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H:\work_nv\program\trunk\excel\sheet\"/>
    </mc:Choice>
  </mc:AlternateContent>
  <bookViews>
    <workbookView xWindow="0" yWindow="0" windowWidth="28125" windowHeight="12540" tabRatio="829"/>
  </bookViews>
  <sheets>
    <sheet name="Lang" sheetId="1" r:id="rId1"/>
    <sheet name="_exclude" sheetId="7" r:id="rId2"/>
    <sheet name="_不重复汉字统计" sheetId="4" r:id="rId3"/>
    <sheet name="_英文统计" sheetId="5" r:id="rId4"/>
    <sheet name="_" sheetId="3" r:id="rId5"/>
    <sheet name="_id" sheetId="2" r:id="rId6"/>
  </sheets>
  <externalReferences>
    <externalReference r:id="rId7"/>
  </externalReferences>
  <definedNames>
    <definedName name="_xlnm._FilterDatabase" localSheetId="2" hidden="1">_不重复汉字统计!$A$3:$E$3086</definedName>
    <definedName name="_xlnm._FilterDatabase" localSheetId="3" hidden="1">_英文统计!$A$1:$B$94</definedName>
    <definedName name="_xlnm._FilterDatabase" localSheetId="0" hidden="1">Lang!$A$11:$K$11879</definedName>
  </definedNames>
  <calcPr calcId="152511"/>
</workbook>
</file>

<file path=xl/calcChain.xml><?xml version="1.0" encoding="utf-8"?>
<calcChain xmlns="http://schemas.openxmlformats.org/spreadsheetml/2006/main">
  <c r="K575" i="1" l="1"/>
  <c r="G116" i="2" l="1"/>
  <c r="G115" i="2"/>
  <c r="G114" i="2"/>
  <c r="G113" i="2"/>
  <c r="G112" i="2"/>
  <c r="G111" i="2"/>
  <c r="E111" i="2"/>
  <c r="D111" i="2"/>
  <c r="G110" i="2"/>
  <c r="G109" i="2"/>
  <c r="G108" i="2"/>
  <c r="G107" i="2"/>
  <c r="G106" i="2"/>
  <c r="D106" i="2"/>
  <c r="G101" i="2"/>
  <c r="A102" i="2" s="1"/>
  <c r="G102" i="2" s="1"/>
  <c r="A103" i="2" s="1"/>
  <c r="G103" i="2" s="1"/>
  <c r="A104" i="2" s="1"/>
  <c r="G104" i="2" s="1"/>
  <c r="A105" i="2" s="1"/>
  <c r="G105" i="2" s="1"/>
  <c r="G100" i="2"/>
  <c r="G99" i="2"/>
  <c r="G98" i="2"/>
  <c r="G97" i="2"/>
  <c r="G96" i="2"/>
  <c r="G95" i="2"/>
  <c r="G94" i="2"/>
  <c r="G93" i="2"/>
  <c r="G92" i="2"/>
  <c r="G91" i="2"/>
  <c r="G90" i="2"/>
  <c r="G89" i="2"/>
  <c r="G88" i="2"/>
  <c r="G87" i="2"/>
  <c r="G86" i="2"/>
  <c r="G85" i="2"/>
  <c r="G84" i="2"/>
  <c r="G83" i="2"/>
  <c r="G82" i="2"/>
  <c r="G81" i="2"/>
  <c r="G80" i="2"/>
  <c r="G79" i="2"/>
  <c r="G78" i="2"/>
  <c r="G77" i="2"/>
  <c r="G76" i="2"/>
  <c r="G70" i="2"/>
  <c r="G69" i="2"/>
  <c r="G68" i="2"/>
  <c r="G66" i="2"/>
  <c r="G64" i="2"/>
  <c r="G62" i="2"/>
  <c r="G61" i="2"/>
  <c r="G58" i="2"/>
  <c r="G57" i="2"/>
  <c r="A59" i="2" s="1"/>
  <c r="G59" i="2" s="1"/>
  <c r="A60" i="2" s="1"/>
  <c r="G60" i="2" s="1"/>
  <c r="A63" i="2" s="1"/>
  <c r="G63" i="2" s="1"/>
  <c r="A65" i="2" s="1"/>
  <c r="G65" i="2" s="1"/>
  <c r="A67" i="2" s="1"/>
  <c r="G67" i="2" s="1"/>
  <c r="A71" i="2" s="1"/>
  <c r="G71" i="2" s="1"/>
  <c r="A72" i="2" s="1"/>
  <c r="G72" i="2" s="1"/>
  <c r="A73" i="2" s="1"/>
  <c r="G73" i="2" s="1"/>
  <c r="A74" i="2" s="1"/>
  <c r="G74" i="2" s="1"/>
  <c r="A75" i="2" s="1"/>
  <c r="G75" i="2" s="1"/>
  <c r="G56" i="2"/>
  <c r="G55" i="2"/>
  <c r="G54" i="2"/>
  <c r="G53" i="2"/>
  <c r="G52" i="2"/>
  <c r="G51" i="2"/>
  <c r="G50" i="2"/>
  <c r="G49" i="2"/>
  <c r="G48" i="2"/>
  <c r="G47" i="2"/>
  <c r="G46" i="2"/>
  <c r="G45" i="2"/>
  <c r="G44" i="2"/>
  <c r="G42" i="2"/>
  <c r="G41" i="2"/>
  <c r="A43" i="2" s="1"/>
  <c r="G43" i="2" s="1"/>
  <c r="G40" i="2"/>
  <c r="G39" i="2"/>
  <c r="G26" i="2"/>
  <c r="G24" i="2"/>
  <c r="G20" i="2"/>
  <c r="G18" i="2"/>
  <c r="G17" i="2"/>
  <c r="A19" i="2" s="1"/>
  <c r="G19" i="2" s="1"/>
  <c r="A21" i="2" s="1"/>
  <c r="G21" i="2" s="1"/>
  <c r="A22" i="2" s="1"/>
  <c r="G22" i="2" s="1"/>
  <c r="A23" i="2" s="1"/>
  <c r="G23" i="2" s="1"/>
  <c r="A25" i="2" s="1"/>
  <c r="G25" i="2" s="1"/>
  <c r="A27" i="2" s="1"/>
  <c r="G27" i="2" s="1"/>
  <c r="A28" i="2" s="1"/>
  <c r="G28" i="2" s="1"/>
  <c r="A29" i="2" s="1"/>
  <c r="G29" i="2" s="1"/>
  <c r="A30" i="2" s="1"/>
  <c r="G30" i="2" s="1"/>
  <c r="A31" i="2" s="1"/>
  <c r="G31" i="2" s="1"/>
  <c r="A32" i="2" s="1"/>
  <c r="G32" i="2" s="1"/>
  <c r="A33" i="2" s="1"/>
  <c r="G33" i="2" s="1"/>
  <c r="A34" i="2" s="1"/>
  <c r="G34" i="2" s="1"/>
  <c r="A35" i="2" s="1"/>
  <c r="G35" i="2" s="1"/>
  <c r="A36" i="2" s="1"/>
  <c r="G36" i="2" s="1"/>
  <c r="A37" i="2" s="1"/>
  <c r="G37" i="2" s="1"/>
  <c r="A38" i="2" s="1"/>
  <c r="G38" i="2" s="1"/>
  <c r="A17" i="2"/>
  <c r="G16" i="2"/>
  <c r="G15" i="2"/>
  <c r="G14" i="2"/>
  <c r="G13" i="2"/>
  <c r="G12" i="2"/>
  <c r="G11" i="2"/>
  <c r="G10" i="2"/>
  <c r="G9" i="2"/>
  <c r="G8" i="2"/>
  <c r="G7" i="2"/>
  <c r="G6" i="2"/>
  <c r="G5" i="2"/>
  <c r="G4" i="2"/>
  <c r="G3" i="2"/>
  <c r="G2" i="2"/>
  <c r="B1" i="5"/>
  <c r="D3086" i="4"/>
  <c r="B3086" i="4"/>
  <c r="D3085" i="4"/>
  <c r="B3085" i="4"/>
  <c r="D3084" i="4"/>
  <c r="B3084" i="4"/>
  <c r="D3083" i="4"/>
  <c r="B3083" i="4"/>
  <c r="D3082" i="4"/>
  <c r="B3082" i="4"/>
  <c r="D3081" i="4"/>
  <c r="B3081" i="4"/>
  <c r="D3080" i="4"/>
  <c r="B3080" i="4"/>
  <c r="D3079" i="4"/>
  <c r="B3079" i="4"/>
  <c r="D3078" i="4"/>
  <c r="B3078" i="4"/>
  <c r="D3077" i="4"/>
  <c r="B3077" i="4"/>
  <c r="D3076" i="4"/>
  <c r="B3076" i="4"/>
  <c r="D3075" i="4"/>
  <c r="B3075" i="4"/>
  <c r="D3074" i="4"/>
  <c r="B3074" i="4"/>
  <c r="D3073" i="4"/>
  <c r="B3073" i="4"/>
  <c r="D3072" i="4"/>
  <c r="B3072" i="4"/>
  <c r="D3071" i="4"/>
  <c r="B3071" i="4"/>
  <c r="D3070" i="4"/>
  <c r="B3070" i="4"/>
  <c r="D3069" i="4"/>
  <c r="B3069" i="4"/>
  <c r="D3068" i="4"/>
  <c r="B3068" i="4"/>
  <c r="D3067" i="4"/>
  <c r="B3067" i="4"/>
  <c r="D3066" i="4"/>
  <c r="B3066" i="4"/>
  <c r="D3065" i="4"/>
  <c r="B3065" i="4"/>
  <c r="D3064" i="4"/>
  <c r="B3064" i="4"/>
  <c r="D3063" i="4"/>
  <c r="B3063" i="4"/>
  <c r="D3062" i="4"/>
  <c r="B3062" i="4"/>
  <c r="D3061" i="4"/>
  <c r="B3061" i="4"/>
  <c r="D3060" i="4"/>
  <c r="B3060" i="4"/>
  <c r="D3059" i="4"/>
  <c r="B3059" i="4"/>
  <c r="D3058" i="4"/>
  <c r="B3058" i="4"/>
  <c r="D3057" i="4"/>
  <c r="B3057" i="4"/>
  <c r="D3056" i="4"/>
  <c r="B3056" i="4"/>
  <c r="D3055" i="4"/>
  <c r="B3055" i="4"/>
  <c r="D3054" i="4"/>
  <c r="B3054" i="4"/>
  <c r="D3053" i="4"/>
  <c r="B3053" i="4"/>
  <c r="D3052" i="4"/>
  <c r="B3052" i="4"/>
  <c r="D3051" i="4"/>
  <c r="B3051" i="4"/>
  <c r="D3050" i="4"/>
  <c r="B3050" i="4"/>
  <c r="D3049" i="4"/>
  <c r="B3049" i="4"/>
  <c r="D3048" i="4"/>
  <c r="B3048" i="4"/>
  <c r="D3047" i="4"/>
  <c r="B3047" i="4"/>
  <c r="D3046" i="4"/>
  <c r="B3046" i="4"/>
  <c r="D3045" i="4"/>
  <c r="B3045" i="4"/>
  <c r="D3044" i="4"/>
  <c r="B3044" i="4"/>
  <c r="D3043" i="4"/>
  <c r="B3043" i="4"/>
  <c r="D3042" i="4"/>
  <c r="B3042" i="4"/>
  <c r="D3041" i="4"/>
  <c r="B3041" i="4"/>
  <c r="D3040" i="4"/>
  <c r="B3040" i="4"/>
  <c r="D3039" i="4"/>
  <c r="B3039" i="4"/>
  <c r="D3038" i="4"/>
  <c r="B3038" i="4"/>
  <c r="D3037" i="4"/>
  <c r="B3037" i="4"/>
  <c r="D3036" i="4"/>
  <c r="B3036" i="4"/>
  <c r="D3035" i="4"/>
  <c r="B3035" i="4"/>
  <c r="D3034" i="4"/>
  <c r="B3034" i="4"/>
  <c r="D3033" i="4"/>
  <c r="B3033" i="4"/>
  <c r="D3032" i="4"/>
  <c r="B3032" i="4"/>
  <c r="D3031" i="4"/>
  <c r="B3031" i="4"/>
  <c r="D3030" i="4"/>
  <c r="B3030" i="4"/>
  <c r="D3029" i="4"/>
  <c r="B3029" i="4"/>
  <c r="D3028" i="4"/>
  <c r="B3028" i="4"/>
  <c r="D3027" i="4"/>
  <c r="B3027" i="4"/>
  <c r="D3026" i="4"/>
  <c r="B3026" i="4"/>
  <c r="D3025" i="4"/>
  <c r="B3025" i="4"/>
  <c r="D3024" i="4"/>
  <c r="B3024" i="4"/>
  <c r="D3023" i="4"/>
  <c r="B3023" i="4"/>
  <c r="D3022" i="4"/>
  <c r="B3022" i="4"/>
  <c r="D3021" i="4"/>
  <c r="B3021" i="4"/>
  <c r="D3020" i="4"/>
  <c r="B3020" i="4"/>
  <c r="D3019" i="4"/>
  <c r="B3019" i="4"/>
  <c r="D3018" i="4"/>
  <c r="B3018" i="4"/>
  <c r="D3017" i="4"/>
  <c r="B3017" i="4"/>
  <c r="D3016" i="4"/>
  <c r="B3016" i="4"/>
  <c r="D3015" i="4"/>
  <c r="B3015" i="4"/>
  <c r="D3014" i="4"/>
  <c r="B3014" i="4"/>
  <c r="D3013" i="4"/>
  <c r="B3013" i="4"/>
  <c r="D3012" i="4"/>
  <c r="B3012" i="4"/>
  <c r="D3011" i="4"/>
  <c r="B3011" i="4"/>
  <c r="D3010" i="4"/>
  <c r="B3010" i="4"/>
  <c r="D3009" i="4"/>
  <c r="B3009" i="4"/>
  <c r="D3008" i="4"/>
  <c r="B3008" i="4"/>
  <c r="D3007" i="4"/>
  <c r="B3007" i="4"/>
  <c r="D3006" i="4"/>
  <c r="B3006" i="4"/>
  <c r="D3005" i="4"/>
  <c r="B3005" i="4"/>
  <c r="D3004" i="4"/>
  <c r="B3004" i="4"/>
  <c r="D3003" i="4"/>
  <c r="B3003" i="4"/>
  <c r="D3002" i="4"/>
  <c r="B3002" i="4"/>
  <c r="D3001" i="4"/>
  <c r="B3001" i="4"/>
  <c r="D3000" i="4"/>
  <c r="B3000" i="4"/>
  <c r="D2999" i="4"/>
  <c r="B2999" i="4"/>
  <c r="D2998" i="4"/>
  <c r="B2998" i="4"/>
  <c r="D2997" i="4"/>
  <c r="B2997" i="4"/>
  <c r="D2996" i="4"/>
  <c r="B2996" i="4"/>
  <c r="D2995" i="4"/>
  <c r="B2995" i="4"/>
  <c r="D2994" i="4"/>
  <c r="B2994" i="4"/>
  <c r="D2993" i="4"/>
  <c r="B2993" i="4"/>
  <c r="D2992" i="4"/>
  <c r="B2992" i="4"/>
  <c r="D2991" i="4"/>
  <c r="B2991" i="4"/>
  <c r="D2990" i="4"/>
  <c r="B2990" i="4"/>
  <c r="D2989" i="4"/>
  <c r="B2989" i="4"/>
  <c r="D2988" i="4"/>
  <c r="B2988" i="4"/>
  <c r="D2987" i="4"/>
  <c r="B2987" i="4"/>
  <c r="D2986" i="4"/>
  <c r="B2986" i="4"/>
  <c r="D2985" i="4"/>
  <c r="B2985" i="4"/>
  <c r="D2984" i="4"/>
  <c r="B2984" i="4"/>
  <c r="D2983" i="4"/>
  <c r="B2983" i="4"/>
  <c r="D2982" i="4"/>
  <c r="B2982" i="4"/>
  <c r="D2981" i="4"/>
  <c r="B2981" i="4"/>
  <c r="D2980" i="4"/>
  <c r="B2980" i="4"/>
  <c r="D2979" i="4"/>
  <c r="B2979" i="4"/>
  <c r="D2978" i="4"/>
  <c r="B2978" i="4"/>
  <c r="D2977" i="4"/>
  <c r="B2977" i="4"/>
  <c r="D2976" i="4"/>
  <c r="B2976" i="4"/>
  <c r="D2975" i="4"/>
  <c r="B2975" i="4"/>
  <c r="D2974" i="4"/>
  <c r="B2974" i="4"/>
  <c r="D2973" i="4"/>
  <c r="B2973" i="4"/>
  <c r="D2972" i="4"/>
  <c r="B2972" i="4"/>
  <c r="D2971" i="4"/>
  <c r="B2971" i="4"/>
  <c r="D2970" i="4"/>
  <c r="B2970" i="4"/>
  <c r="D2969" i="4"/>
  <c r="B2969" i="4"/>
  <c r="D2968" i="4"/>
  <c r="B2968" i="4"/>
  <c r="D2967" i="4"/>
  <c r="B2967" i="4"/>
  <c r="D2966" i="4"/>
  <c r="B2966" i="4"/>
  <c r="D2965" i="4"/>
  <c r="B2965" i="4"/>
  <c r="D2964" i="4"/>
  <c r="B2964" i="4"/>
  <c r="D2963" i="4"/>
  <c r="B2963" i="4"/>
  <c r="D2962" i="4"/>
  <c r="B2962" i="4"/>
  <c r="D2961" i="4"/>
  <c r="B2961" i="4"/>
  <c r="D2960" i="4"/>
  <c r="B2960" i="4"/>
  <c r="D2959" i="4"/>
  <c r="B2959" i="4"/>
  <c r="D2958" i="4"/>
  <c r="B2958" i="4"/>
  <c r="D2957" i="4"/>
  <c r="B2957" i="4"/>
  <c r="D2956" i="4"/>
  <c r="B2956" i="4"/>
  <c r="D2955" i="4"/>
  <c r="B2955" i="4"/>
  <c r="D2954" i="4"/>
  <c r="B2954" i="4"/>
  <c r="D2953" i="4"/>
  <c r="B2953" i="4"/>
  <c r="D2952" i="4"/>
  <c r="B2952" i="4"/>
  <c r="D2951" i="4"/>
  <c r="B2951" i="4"/>
  <c r="D2950" i="4"/>
  <c r="B2950" i="4"/>
  <c r="D2949" i="4"/>
  <c r="B2949" i="4"/>
  <c r="D2948" i="4"/>
  <c r="B2948" i="4"/>
  <c r="D2947" i="4"/>
  <c r="B2947" i="4"/>
  <c r="D2946" i="4"/>
  <c r="B2946" i="4"/>
  <c r="D2945" i="4"/>
  <c r="B2945" i="4"/>
  <c r="D2944" i="4"/>
  <c r="B2944" i="4"/>
  <c r="D2943" i="4"/>
  <c r="B2943" i="4"/>
  <c r="D2942" i="4"/>
  <c r="B2942" i="4"/>
  <c r="D2941" i="4"/>
  <c r="B2941" i="4"/>
  <c r="D2940" i="4"/>
  <c r="B2940" i="4"/>
  <c r="D2939" i="4"/>
  <c r="B2939" i="4"/>
  <c r="D2938" i="4"/>
  <c r="B2938" i="4"/>
  <c r="D2937" i="4"/>
  <c r="B2937" i="4"/>
  <c r="D2936" i="4"/>
  <c r="B2936" i="4"/>
  <c r="D2935" i="4"/>
  <c r="B2935" i="4"/>
  <c r="D2934" i="4"/>
  <c r="B2934" i="4"/>
  <c r="D2933" i="4"/>
  <c r="B2933" i="4"/>
  <c r="D2932" i="4"/>
  <c r="B2932" i="4"/>
  <c r="D2931" i="4"/>
  <c r="B2931" i="4"/>
  <c r="D2930" i="4"/>
  <c r="B2930" i="4"/>
  <c r="D2929" i="4"/>
  <c r="B2929" i="4"/>
  <c r="D2928" i="4"/>
  <c r="B2928" i="4"/>
  <c r="D2927" i="4"/>
  <c r="B2927" i="4"/>
  <c r="D2926" i="4"/>
  <c r="B2926" i="4"/>
  <c r="D2925" i="4"/>
  <c r="B2925" i="4"/>
  <c r="D2924" i="4"/>
  <c r="B2924" i="4"/>
  <c r="D2923" i="4"/>
  <c r="B2923" i="4"/>
  <c r="D2922" i="4"/>
  <c r="B2922" i="4"/>
  <c r="D2921" i="4"/>
  <c r="B2921" i="4"/>
  <c r="D2920" i="4"/>
  <c r="B2920" i="4"/>
  <c r="D2919" i="4"/>
  <c r="B2919" i="4"/>
  <c r="D2918" i="4"/>
  <c r="B2918" i="4"/>
  <c r="D2917" i="4"/>
  <c r="B2917" i="4"/>
  <c r="D2916" i="4"/>
  <c r="B2916" i="4"/>
  <c r="D2915" i="4"/>
  <c r="B2915" i="4"/>
  <c r="D2914" i="4"/>
  <c r="B2914" i="4"/>
  <c r="D2913" i="4"/>
  <c r="B2913" i="4"/>
  <c r="D2912" i="4"/>
  <c r="B2912" i="4"/>
  <c r="D2911" i="4"/>
  <c r="B2911" i="4"/>
  <c r="D2910" i="4"/>
  <c r="B2910" i="4"/>
  <c r="D2909" i="4"/>
  <c r="B2909" i="4"/>
  <c r="D2908" i="4"/>
  <c r="B2908" i="4"/>
  <c r="D2907" i="4"/>
  <c r="B2907" i="4"/>
  <c r="D2906" i="4"/>
  <c r="B2906" i="4"/>
  <c r="D2905" i="4"/>
  <c r="B2905" i="4"/>
  <c r="D2904" i="4"/>
  <c r="B2904" i="4"/>
  <c r="D2903" i="4"/>
  <c r="B2903" i="4"/>
  <c r="D2902" i="4"/>
  <c r="B2902" i="4"/>
  <c r="D2901" i="4"/>
  <c r="B2901" i="4"/>
  <c r="D2900" i="4"/>
  <c r="B2900" i="4"/>
  <c r="D2899" i="4"/>
  <c r="B2899" i="4"/>
  <c r="D2898" i="4"/>
  <c r="B2898" i="4"/>
  <c r="D2897" i="4"/>
  <c r="B2897" i="4"/>
  <c r="D2896" i="4"/>
  <c r="B2896" i="4"/>
  <c r="D2895" i="4"/>
  <c r="B2895" i="4"/>
  <c r="D2894" i="4"/>
  <c r="B2894" i="4"/>
  <c r="D2893" i="4"/>
  <c r="B2893" i="4"/>
  <c r="D2892" i="4"/>
  <c r="B2892" i="4"/>
  <c r="D2891" i="4"/>
  <c r="B2891" i="4"/>
  <c r="D2890" i="4"/>
  <c r="B2890" i="4"/>
  <c r="D2889" i="4"/>
  <c r="B2889" i="4"/>
  <c r="D2888" i="4"/>
  <c r="B2888" i="4"/>
  <c r="D2887" i="4"/>
  <c r="B2887" i="4"/>
  <c r="D2886" i="4"/>
  <c r="B2886" i="4"/>
  <c r="D2885" i="4"/>
  <c r="B2885" i="4"/>
  <c r="D2884" i="4"/>
  <c r="B2884" i="4"/>
  <c r="D2883" i="4"/>
  <c r="B2883" i="4"/>
  <c r="D2882" i="4"/>
  <c r="B2882" i="4"/>
  <c r="D2881" i="4"/>
  <c r="B2881" i="4"/>
  <c r="D2880" i="4"/>
  <c r="B2880" i="4"/>
  <c r="D2879" i="4"/>
  <c r="B2879" i="4"/>
  <c r="D2878" i="4"/>
  <c r="B2878" i="4"/>
  <c r="D2877" i="4"/>
  <c r="B2877" i="4"/>
  <c r="D2876" i="4"/>
  <c r="B2876" i="4"/>
  <c r="D2875" i="4"/>
  <c r="B2875" i="4"/>
  <c r="D2874" i="4"/>
  <c r="B2874" i="4"/>
  <c r="D2873" i="4"/>
  <c r="B2873" i="4"/>
  <c r="D2872" i="4"/>
  <c r="B2872" i="4"/>
  <c r="D2871" i="4"/>
  <c r="B2871" i="4"/>
  <c r="D2870" i="4"/>
  <c r="B2870" i="4"/>
  <c r="D2869" i="4"/>
  <c r="B2869" i="4"/>
  <c r="D2868" i="4"/>
  <c r="B2868" i="4"/>
  <c r="D2867" i="4"/>
  <c r="B2867" i="4"/>
  <c r="D2866" i="4"/>
  <c r="B2866" i="4"/>
  <c r="D2865" i="4"/>
  <c r="B2865" i="4"/>
  <c r="D2864" i="4"/>
  <c r="B2864" i="4"/>
  <c r="D2863" i="4"/>
  <c r="B2863" i="4"/>
  <c r="D2862" i="4"/>
  <c r="B2862" i="4"/>
  <c r="D2861" i="4"/>
  <c r="B2861" i="4"/>
  <c r="D2860" i="4"/>
  <c r="B2860" i="4"/>
  <c r="D2859" i="4"/>
  <c r="B2859" i="4"/>
  <c r="D2858" i="4"/>
  <c r="B2858" i="4"/>
  <c r="D2857" i="4"/>
  <c r="B2857" i="4"/>
  <c r="D2856" i="4"/>
  <c r="B2856" i="4"/>
  <c r="D2855" i="4"/>
  <c r="B2855" i="4"/>
  <c r="D2854" i="4"/>
  <c r="B2854" i="4"/>
  <c r="D2853" i="4"/>
  <c r="B2853" i="4"/>
  <c r="D2852" i="4"/>
  <c r="B2852" i="4"/>
  <c r="D2851" i="4"/>
  <c r="B2851" i="4"/>
  <c r="D2850" i="4"/>
  <c r="B2850" i="4"/>
  <c r="D2849" i="4"/>
  <c r="B2849" i="4"/>
  <c r="D2848" i="4"/>
  <c r="B2848" i="4"/>
  <c r="D2847" i="4"/>
  <c r="B2847" i="4"/>
  <c r="D2846" i="4"/>
  <c r="B2846" i="4"/>
  <c r="D2845" i="4"/>
  <c r="B2845" i="4"/>
  <c r="D2844" i="4"/>
  <c r="B2844" i="4"/>
  <c r="D2843" i="4"/>
  <c r="B2843" i="4"/>
  <c r="D2842" i="4"/>
  <c r="B2842" i="4"/>
  <c r="D2841" i="4"/>
  <c r="B2841" i="4"/>
  <c r="D2840" i="4"/>
  <c r="B2840" i="4"/>
  <c r="D2839" i="4"/>
  <c r="B2839" i="4"/>
  <c r="D2838" i="4"/>
  <c r="B2838" i="4"/>
  <c r="D2837" i="4"/>
  <c r="B2837" i="4"/>
  <c r="D2836" i="4"/>
  <c r="B2836" i="4"/>
  <c r="D2835" i="4"/>
  <c r="B2835" i="4"/>
  <c r="D2834" i="4"/>
  <c r="B2834" i="4"/>
  <c r="D2833" i="4"/>
  <c r="B2833" i="4"/>
  <c r="D2832" i="4"/>
  <c r="B2832" i="4"/>
  <c r="D2831" i="4"/>
  <c r="B2831" i="4"/>
  <c r="D2830" i="4"/>
  <c r="B2830" i="4"/>
  <c r="D2829" i="4"/>
  <c r="B2829" i="4"/>
  <c r="D2828" i="4"/>
  <c r="B2828" i="4"/>
  <c r="D2827" i="4"/>
  <c r="B2827" i="4"/>
  <c r="D2826" i="4"/>
  <c r="B2826" i="4"/>
  <c r="D2825" i="4"/>
  <c r="B2825" i="4"/>
  <c r="D2824" i="4"/>
  <c r="B2824" i="4"/>
  <c r="D2823" i="4"/>
  <c r="B2823" i="4"/>
  <c r="D2822" i="4"/>
  <c r="B2822" i="4"/>
  <c r="D2821" i="4"/>
  <c r="B2821" i="4"/>
  <c r="D2820" i="4"/>
  <c r="B2820" i="4"/>
  <c r="D2819" i="4"/>
  <c r="B2819" i="4"/>
  <c r="D2818" i="4"/>
  <c r="B2818" i="4"/>
  <c r="D2817" i="4"/>
  <c r="B2817" i="4"/>
  <c r="D2816" i="4"/>
  <c r="B2816" i="4"/>
  <c r="D2815" i="4"/>
  <c r="B2815" i="4"/>
  <c r="D2814" i="4"/>
  <c r="B2814" i="4"/>
  <c r="D2813" i="4"/>
  <c r="B2813" i="4"/>
  <c r="D2812" i="4"/>
  <c r="B2812" i="4"/>
  <c r="D2811" i="4"/>
  <c r="B2811" i="4"/>
  <c r="D2810" i="4"/>
  <c r="B2810" i="4"/>
  <c r="D2809" i="4"/>
  <c r="B2809" i="4"/>
  <c r="D2808" i="4"/>
  <c r="B2808" i="4"/>
  <c r="D2807" i="4"/>
  <c r="B2807" i="4"/>
  <c r="D2806" i="4"/>
  <c r="B2806" i="4"/>
  <c r="D2805" i="4"/>
  <c r="B2805" i="4"/>
  <c r="D2804" i="4"/>
  <c r="B2804" i="4"/>
  <c r="D2803" i="4"/>
  <c r="B2803" i="4"/>
  <c r="D2802" i="4"/>
  <c r="B2802" i="4"/>
  <c r="D2801" i="4"/>
  <c r="B2801" i="4"/>
  <c r="D2800" i="4"/>
  <c r="B2800" i="4"/>
  <c r="D2799" i="4"/>
  <c r="B2799" i="4"/>
  <c r="D2798" i="4"/>
  <c r="B2798" i="4"/>
  <c r="D2797" i="4"/>
  <c r="B2797" i="4"/>
  <c r="D2796" i="4"/>
  <c r="B2796" i="4"/>
  <c r="D2795" i="4"/>
  <c r="B2795" i="4"/>
  <c r="D2794" i="4"/>
  <c r="B2794" i="4"/>
  <c r="D2793" i="4"/>
  <c r="B2793" i="4"/>
  <c r="D2792" i="4"/>
  <c r="B2792" i="4"/>
  <c r="D2791" i="4"/>
  <c r="B2791" i="4"/>
  <c r="D2790" i="4"/>
  <c r="B2790" i="4"/>
  <c r="D2789" i="4"/>
  <c r="B2789" i="4"/>
  <c r="D2788" i="4"/>
  <c r="B2788" i="4"/>
  <c r="D2787" i="4"/>
  <c r="B2787" i="4"/>
  <c r="D2786" i="4"/>
  <c r="B2786" i="4"/>
  <c r="D2785" i="4"/>
  <c r="B2785" i="4"/>
  <c r="D2784" i="4"/>
  <c r="B2784" i="4"/>
  <c r="D2783" i="4"/>
  <c r="B2783" i="4"/>
  <c r="D2782" i="4"/>
  <c r="B2782" i="4"/>
  <c r="D2781" i="4"/>
  <c r="B2781" i="4"/>
  <c r="D2780" i="4"/>
  <c r="B2780" i="4"/>
  <c r="D2779" i="4"/>
  <c r="B2779" i="4"/>
  <c r="D2778" i="4"/>
  <c r="B2778" i="4"/>
  <c r="D2777" i="4"/>
  <c r="B2777" i="4"/>
  <c r="D2776" i="4"/>
  <c r="B2776" i="4"/>
  <c r="D2775" i="4"/>
  <c r="B2775" i="4"/>
  <c r="D2774" i="4"/>
  <c r="B2774" i="4"/>
  <c r="D2773" i="4"/>
  <c r="B2773" i="4"/>
  <c r="D2772" i="4"/>
  <c r="B2772" i="4"/>
  <c r="D2771" i="4"/>
  <c r="B2771" i="4"/>
  <c r="D2770" i="4"/>
  <c r="B2770" i="4"/>
  <c r="D2769" i="4"/>
  <c r="B2769" i="4"/>
  <c r="D2768" i="4"/>
  <c r="B2768" i="4"/>
  <c r="D2767" i="4"/>
  <c r="B2767" i="4"/>
  <c r="D2766" i="4"/>
  <c r="B2766" i="4"/>
  <c r="D2765" i="4"/>
  <c r="B2765" i="4"/>
  <c r="D2764" i="4"/>
  <c r="B2764" i="4"/>
  <c r="D2763" i="4"/>
  <c r="B2763" i="4"/>
  <c r="D2762" i="4"/>
  <c r="B2762" i="4"/>
  <c r="D2761" i="4"/>
  <c r="B2761" i="4"/>
  <c r="D2760" i="4"/>
  <c r="B2760" i="4"/>
  <c r="D2759" i="4"/>
  <c r="B2759" i="4"/>
  <c r="D2758" i="4"/>
  <c r="B2758" i="4"/>
  <c r="D2757" i="4"/>
  <c r="B2757" i="4"/>
  <c r="D2756" i="4"/>
  <c r="B2756" i="4"/>
  <c r="D2755" i="4"/>
  <c r="B2755" i="4"/>
  <c r="D2754" i="4"/>
  <c r="B2754" i="4"/>
  <c r="D2753" i="4"/>
  <c r="B2753" i="4"/>
  <c r="D2752" i="4"/>
  <c r="B2752" i="4"/>
  <c r="D2751" i="4"/>
  <c r="B2751" i="4"/>
  <c r="D2750" i="4"/>
  <c r="B2750" i="4"/>
  <c r="D2749" i="4"/>
  <c r="B2749" i="4"/>
  <c r="D2748" i="4"/>
  <c r="B2748" i="4"/>
  <c r="D2747" i="4"/>
  <c r="B2747" i="4"/>
  <c r="D2746" i="4"/>
  <c r="B2746" i="4"/>
  <c r="D2745" i="4"/>
  <c r="B2745" i="4"/>
  <c r="D2744" i="4"/>
  <c r="B2744" i="4"/>
  <c r="D2743" i="4"/>
  <c r="B2743" i="4"/>
  <c r="D2742" i="4"/>
  <c r="B2742" i="4"/>
  <c r="D2741" i="4"/>
  <c r="B2741" i="4"/>
  <c r="D2740" i="4"/>
  <c r="B2740" i="4"/>
  <c r="D2739" i="4"/>
  <c r="B2739" i="4"/>
  <c r="D2738" i="4"/>
  <c r="B2738" i="4"/>
  <c r="D2737" i="4"/>
  <c r="B2737" i="4"/>
  <c r="D2736" i="4"/>
  <c r="B2736" i="4"/>
  <c r="D2735" i="4"/>
  <c r="B2735" i="4"/>
  <c r="D2734" i="4"/>
  <c r="B2734" i="4"/>
  <c r="D2733" i="4"/>
  <c r="B2733" i="4"/>
  <c r="D2732" i="4"/>
  <c r="B2732" i="4"/>
  <c r="D2731" i="4"/>
  <c r="B2731" i="4"/>
  <c r="D2730" i="4"/>
  <c r="B2730" i="4"/>
  <c r="D2729" i="4"/>
  <c r="B2729" i="4"/>
  <c r="D2728" i="4"/>
  <c r="B2728" i="4"/>
  <c r="D2727" i="4"/>
  <c r="B2727" i="4"/>
  <c r="D2726" i="4"/>
  <c r="B2726" i="4"/>
  <c r="D2725" i="4"/>
  <c r="B2725" i="4"/>
  <c r="D2724" i="4"/>
  <c r="B2724" i="4"/>
  <c r="D2723" i="4"/>
  <c r="B2723" i="4"/>
  <c r="D2722" i="4"/>
  <c r="B2722" i="4"/>
  <c r="D2721" i="4"/>
  <c r="B2721" i="4"/>
  <c r="D2720" i="4"/>
  <c r="B2720" i="4"/>
  <c r="D2719" i="4"/>
  <c r="B2719" i="4"/>
  <c r="D2718" i="4"/>
  <c r="B2718" i="4"/>
  <c r="D2717" i="4"/>
  <c r="B2717" i="4"/>
  <c r="D2716" i="4"/>
  <c r="B2716" i="4"/>
  <c r="D2715" i="4"/>
  <c r="B2715" i="4"/>
  <c r="D2714" i="4"/>
  <c r="B2714" i="4"/>
  <c r="D2713" i="4"/>
  <c r="B2713" i="4"/>
  <c r="D2712" i="4"/>
  <c r="B2712" i="4"/>
  <c r="D2711" i="4"/>
  <c r="B2711" i="4"/>
  <c r="D2710" i="4"/>
  <c r="B2710" i="4"/>
  <c r="D2709" i="4"/>
  <c r="B2709" i="4"/>
  <c r="D2708" i="4"/>
  <c r="B2708" i="4"/>
  <c r="D2707" i="4"/>
  <c r="B2707" i="4"/>
  <c r="D2706" i="4"/>
  <c r="B2706" i="4"/>
  <c r="D2705" i="4"/>
  <c r="B2705" i="4"/>
  <c r="D2704" i="4"/>
  <c r="B2704" i="4"/>
  <c r="D2703" i="4"/>
  <c r="B2703" i="4"/>
  <c r="D2702" i="4"/>
  <c r="B2702" i="4"/>
  <c r="D2701" i="4"/>
  <c r="B2701" i="4"/>
  <c r="D2700" i="4"/>
  <c r="B2700" i="4"/>
  <c r="D2699" i="4"/>
  <c r="B2699" i="4"/>
  <c r="D2698" i="4"/>
  <c r="B2698" i="4"/>
  <c r="D2697" i="4"/>
  <c r="B2697" i="4"/>
  <c r="D2696" i="4"/>
  <c r="B2696" i="4"/>
  <c r="D2695" i="4"/>
  <c r="B2695" i="4"/>
  <c r="D2694" i="4"/>
  <c r="B2694" i="4"/>
  <c r="D2693" i="4"/>
  <c r="B2693" i="4"/>
  <c r="D2692" i="4"/>
  <c r="B2692" i="4"/>
  <c r="D2691" i="4"/>
  <c r="B2691" i="4"/>
  <c r="D2690" i="4"/>
  <c r="B2690" i="4"/>
  <c r="D2689" i="4"/>
  <c r="B2689" i="4"/>
  <c r="D2688" i="4"/>
  <c r="B2688" i="4"/>
  <c r="D2687" i="4"/>
  <c r="B2687" i="4"/>
  <c r="D2686" i="4"/>
  <c r="B2686" i="4"/>
  <c r="D2685" i="4"/>
  <c r="B2685" i="4"/>
  <c r="D2684" i="4"/>
  <c r="B2684" i="4"/>
  <c r="D2683" i="4"/>
  <c r="B2683" i="4"/>
  <c r="D2682" i="4"/>
  <c r="B2682" i="4"/>
  <c r="D2681" i="4"/>
  <c r="B2681" i="4"/>
  <c r="D2680" i="4"/>
  <c r="B2680" i="4"/>
  <c r="D2679" i="4"/>
  <c r="B2679" i="4"/>
  <c r="D2678" i="4"/>
  <c r="B2678" i="4"/>
  <c r="D2677" i="4"/>
  <c r="B2677" i="4"/>
  <c r="D2676" i="4"/>
  <c r="B2676" i="4"/>
  <c r="D2675" i="4"/>
  <c r="B2675" i="4"/>
  <c r="D2674" i="4"/>
  <c r="B2674" i="4"/>
  <c r="D2673" i="4"/>
  <c r="B2673" i="4"/>
  <c r="D2672" i="4"/>
  <c r="B2672" i="4"/>
  <c r="D2671" i="4"/>
  <c r="B2671" i="4"/>
  <c r="D2670" i="4"/>
  <c r="B2670" i="4"/>
  <c r="D2669" i="4"/>
  <c r="B2669" i="4"/>
  <c r="D2668" i="4"/>
  <c r="B2668" i="4"/>
  <c r="D2667" i="4"/>
  <c r="B2667" i="4"/>
  <c r="D2666" i="4"/>
  <c r="B2666" i="4"/>
  <c r="D2665" i="4"/>
  <c r="B2665" i="4"/>
  <c r="D2664" i="4"/>
  <c r="B2664" i="4"/>
  <c r="D2663" i="4"/>
  <c r="B2663" i="4"/>
  <c r="D2662" i="4"/>
  <c r="B2662" i="4"/>
  <c r="D2661" i="4"/>
  <c r="B2661" i="4"/>
  <c r="D2660" i="4"/>
  <c r="B2660" i="4"/>
  <c r="D2659" i="4"/>
  <c r="B2659" i="4"/>
  <c r="D2658" i="4"/>
  <c r="B2658" i="4"/>
  <c r="D2657" i="4"/>
  <c r="B2657" i="4"/>
  <c r="D2656" i="4"/>
  <c r="B2656" i="4"/>
  <c r="D2655" i="4"/>
  <c r="B2655" i="4"/>
  <c r="D2654" i="4"/>
  <c r="B2654" i="4"/>
  <c r="D2653" i="4"/>
  <c r="B2653" i="4"/>
  <c r="D2652" i="4"/>
  <c r="B2652" i="4"/>
  <c r="D2651" i="4"/>
  <c r="B2651" i="4"/>
  <c r="D2650" i="4"/>
  <c r="B2650" i="4"/>
  <c r="D2649" i="4"/>
  <c r="B2649" i="4"/>
  <c r="D2648" i="4"/>
  <c r="B2648" i="4"/>
  <c r="D2647" i="4"/>
  <c r="B2647" i="4"/>
  <c r="D2646" i="4"/>
  <c r="B2646" i="4"/>
  <c r="D2645" i="4"/>
  <c r="B2645" i="4"/>
  <c r="D2644" i="4"/>
  <c r="B2644" i="4"/>
  <c r="D2643" i="4"/>
  <c r="B2643" i="4"/>
  <c r="D2642" i="4"/>
  <c r="B2642" i="4"/>
  <c r="D2641" i="4"/>
  <c r="B2641" i="4"/>
  <c r="D2640" i="4"/>
  <c r="B2640" i="4"/>
  <c r="D2639" i="4"/>
  <c r="B2639" i="4"/>
  <c r="D2638" i="4"/>
  <c r="B2638" i="4"/>
  <c r="D2637" i="4"/>
  <c r="B2637" i="4"/>
  <c r="D2636" i="4"/>
  <c r="B2636" i="4"/>
  <c r="D2635" i="4"/>
  <c r="B2635" i="4"/>
  <c r="D2634" i="4"/>
  <c r="B2634" i="4"/>
  <c r="D2633" i="4"/>
  <c r="B2633" i="4"/>
  <c r="D2632" i="4"/>
  <c r="B2632" i="4"/>
  <c r="D2631" i="4"/>
  <c r="B2631" i="4"/>
  <c r="D2630" i="4"/>
  <c r="B2630" i="4"/>
  <c r="D2629" i="4"/>
  <c r="B2629" i="4"/>
  <c r="D2628" i="4"/>
  <c r="B2628" i="4"/>
  <c r="D2627" i="4"/>
  <c r="B2627" i="4"/>
  <c r="D2626" i="4"/>
  <c r="B2626" i="4"/>
  <c r="D2625" i="4"/>
  <c r="B2625" i="4"/>
  <c r="D2624" i="4"/>
  <c r="B2624" i="4"/>
  <c r="D2623" i="4"/>
  <c r="B2623" i="4"/>
  <c r="D2622" i="4"/>
  <c r="B2622" i="4"/>
  <c r="D2621" i="4"/>
  <c r="B2621" i="4"/>
  <c r="D2620" i="4"/>
  <c r="B2620" i="4"/>
  <c r="D2619" i="4"/>
  <c r="B2619" i="4"/>
  <c r="D2618" i="4"/>
  <c r="B2618" i="4"/>
  <c r="D2617" i="4"/>
  <c r="B2617" i="4"/>
  <c r="D2616" i="4"/>
  <c r="B2616" i="4"/>
  <c r="D2615" i="4"/>
  <c r="B2615" i="4"/>
  <c r="D2614" i="4"/>
  <c r="B2614" i="4"/>
  <c r="D2613" i="4"/>
  <c r="B2613" i="4"/>
  <c r="D2612" i="4"/>
  <c r="B2612" i="4"/>
  <c r="D2611" i="4"/>
  <c r="B2611" i="4"/>
  <c r="D2610" i="4"/>
  <c r="B2610" i="4"/>
  <c r="D2609" i="4"/>
  <c r="B2609" i="4"/>
  <c r="D2608" i="4"/>
  <c r="B2608" i="4"/>
  <c r="D2607" i="4"/>
  <c r="B2607" i="4"/>
  <c r="D2606" i="4"/>
  <c r="B2606" i="4"/>
  <c r="D2605" i="4"/>
  <c r="B2605" i="4"/>
  <c r="D2604" i="4"/>
  <c r="B2604" i="4"/>
  <c r="D2603" i="4"/>
  <c r="B2603" i="4"/>
  <c r="D2602" i="4"/>
  <c r="B2602" i="4"/>
  <c r="D2601" i="4"/>
  <c r="B2601" i="4"/>
  <c r="D2600" i="4"/>
  <c r="B2600" i="4"/>
  <c r="D2599" i="4"/>
  <c r="B2599" i="4"/>
  <c r="D2598" i="4"/>
  <c r="B2598" i="4"/>
  <c r="D2597" i="4"/>
  <c r="B2597" i="4"/>
  <c r="D2596" i="4"/>
  <c r="B2596" i="4"/>
  <c r="D2595" i="4"/>
  <c r="B2595" i="4"/>
  <c r="D2594" i="4"/>
  <c r="B2594" i="4"/>
  <c r="D2593" i="4"/>
  <c r="B2593" i="4"/>
  <c r="D2592" i="4"/>
  <c r="B2592" i="4"/>
  <c r="D2591" i="4"/>
  <c r="B2591" i="4"/>
  <c r="D2590" i="4"/>
  <c r="B2590" i="4"/>
  <c r="D2589" i="4"/>
  <c r="B2589" i="4"/>
  <c r="D2588" i="4"/>
  <c r="B2588" i="4"/>
  <c r="D2587" i="4"/>
  <c r="B2587" i="4"/>
  <c r="D2586" i="4"/>
  <c r="B2586" i="4"/>
  <c r="D2585" i="4"/>
  <c r="B2585" i="4"/>
  <c r="D2584" i="4"/>
  <c r="B2584" i="4"/>
  <c r="D2583" i="4"/>
  <c r="B2583" i="4"/>
  <c r="D2582" i="4"/>
  <c r="B2582" i="4"/>
  <c r="D2581" i="4"/>
  <c r="B2581" i="4"/>
  <c r="D2580" i="4"/>
  <c r="B2580" i="4"/>
  <c r="D2579" i="4"/>
  <c r="B2579" i="4"/>
  <c r="D2578" i="4"/>
  <c r="B2578" i="4"/>
  <c r="D2577" i="4"/>
  <c r="B2577" i="4"/>
  <c r="D2576" i="4"/>
  <c r="B2576" i="4"/>
  <c r="D2575" i="4"/>
  <c r="B2575" i="4"/>
  <c r="D2574" i="4"/>
  <c r="B2574" i="4"/>
  <c r="D2573" i="4"/>
  <c r="B2573" i="4"/>
  <c r="D2572" i="4"/>
  <c r="B2572" i="4"/>
  <c r="D2571" i="4"/>
  <c r="B2571" i="4"/>
  <c r="D2570" i="4"/>
  <c r="B2570" i="4"/>
  <c r="D2569" i="4"/>
  <c r="B2569" i="4"/>
  <c r="D2568" i="4"/>
  <c r="B2568" i="4"/>
  <c r="D2567" i="4"/>
  <c r="B2567" i="4"/>
  <c r="D2566" i="4"/>
  <c r="B2566" i="4"/>
  <c r="D2565" i="4"/>
  <c r="B2565" i="4"/>
  <c r="D2564" i="4"/>
  <c r="B2564" i="4"/>
  <c r="D2563" i="4"/>
  <c r="B2563" i="4"/>
  <c r="D2562" i="4"/>
  <c r="B2562" i="4"/>
  <c r="D2561" i="4"/>
  <c r="B2561" i="4"/>
  <c r="D2560" i="4"/>
  <c r="B2560" i="4"/>
  <c r="D2559" i="4"/>
  <c r="B2559" i="4"/>
  <c r="D2558" i="4"/>
  <c r="B2558" i="4"/>
  <c r="D2557" i="4"/>
  <c r="B2557" i="4"/>
  <c r="D2556" i="4"/>
  <c r="B2556" i="4"/>
  <c r="D2555" i="4"/>
  <c r="B2555" i="4"/>
  <c r="D2554" i="4"/>
  <c r="B2554" i="4"/>
  <c r="D2553" i="4"/>
  <c r="B2553" i="4"/>
  <c r="D2552" i="4"/>
  <c r="B2552" i="4"/>
  <c r="D2551" i="4"/>
  <c r="B2551" i="4"/>
  <c r="D2550" i="4"/>
  <c r="B2550" i="4"/>
  <c r="D2549" i="4"/>
  <c r="B2549" i="4"/>
  <c r="D2548" i="4"/>
  <c r="B2548" i="4"/>
  <c r="D2547" i="4"/>
  <c r="B2547" i="4"/>
  <c r="D2546" i="4"/>
  <c r="B2546" i="4"/>
  <c r="D2545" i="4"/>
  <c r="B2545" i="4"/>
  <c r="D2544" i="4"/>
  <c r="B2544" i="4"/>
  <c r="D2543" i="4"/>
  <c r="B2543" i="4"/>
  <c r="D2542" i="4"/>
  <c r="B2542" i="4"/>
  <c r="D2541" i="4"/>
  <c r="B2541" i="4"/>
  <c r="D2540" i="4"/>
  <c r="B2540" i="4"/>
  <c r="D2539" i="4"/>
  <c r="B2539" i="4"/>
  <c r="D2538" i="4"/>
  <c r="B2538" i="4"/>
  <c r="D2537" i="4"/>
  <c r="B2537" i="4"/>
  <c r="D2536" i="4"/>
  <c r="B2536" i="4"/>
  <c r="D2535" i="4"/>
  <c r="B2535" i="4"/>
  <c r="D2534" i="4"/>
  <c r="B2534" i="4"/>
  <c r="D2533" i="4"/>
  <c r="B2533" i="4"/>
  <c r="D2532" i="4"/>
  <c r="B2532" i="4"/>
  <c r="D2531" i="4"/>
  <c r="B2531" i="4"/>
  <c r="D2530" i="4"/>
  <c r="B2530" i="4"/>
  <c r="D2529" i="4"/>
  <c r="B2529" i="4"/>
  <c r="D2528" i="4"/>
  <c r="B2528" i="4"/>
  <c r="D2527" i="4"/>
  <c r="B2527" i="4"/>
  <c r="D2526" i="4"/>
  <c r="B2526" i="4"/>
  <c r="D2525" i="4"/>
  <c r="B2525" i="4"/>
  <c r="D2524" i="4"/>
  <c r="B2524" i="4"/>
  <c r="D2523" i="4"/>
  <c r="B2523" i="4"/>
  <c r="D2522" i="4"/>
  <c r="B2522" i="4"/>
  <c r="D2521" i="4"/>
  <c r="B2521" i="4"/>
  <c r="D2520" i="4"/>
  <c r="B2520" i="4"/>
  <c r="D2519" i="4"/>
  <c r="B2519" i="4"/>
  <c r="D2518" i="4"/>
  <c r="B2518" i="4"/>
  <c r="D2517" i="4"/>
  <c r="B2517" i="4"/>
  <c r="D2516" i="4"/>
  <c r="B2516" i="4"/>
  <c r="D2515" i="4"/>
  <c r="B2515" i="4"/>
  <c r="D2514" i="4"/>
  <c r="B2514" i="4"/>
  <c r="D2513" i="4"/>
  <c r="B2513" i="4"/>
  <c r="D2512" i="4"/>
  <c r="B2512" i="4"/>
  <c r="D2511" i="4"/>
  <c r="B2511" i="4"/>
  <c r="D2510" i="4"/>
  <c r="B2510" i="4"/>
  <c r="D2509" i="4"/>
  <c r="B2509" i="4"/>
  <c r="D2508" i="4"/>
  <c r="B2508" i="4"/>
  <c r="D2507" i="4"/>
  <c r="B2507" i="4"/>
  <c r="D2506" i="4"/>
  <c r="B2506" i="4"/>
  <c r="D2505" i="4"/>
  <c r="B2505" i="4"/>
  <c r="D2504" i="4"/>
  <c r="B2504" i="4"/>
  <c r="D2503" i="4"/>
  <c r="B2503" i="4"/>
  <c r="D2502" i="4"/>
  <c r="B2502" i="4"/>
  <c r="D2501" i="4"/>
  <c r="B2501" i="4"/>
  <c r="D2500" i="4"/>
  <c r="B2500" i="4"/>
  <c r="D2499" i="4"/>
  <c r="B2499" i="4"/>
  <c r="D2498" i="4"/>
  <c r="B2498" i="4"/>
  <c r="D2497" i="4"/>
  <c r="B2497" i="4"/>
  <c r="D2496" i="4"/>
  <c r="B2496" i="4"/>
  <c r="D2495" i="4"/>
  <c r="B2495" i="4"/>
  <c r="D2494" i="4"/>
  <c r="B2494" i="4"/>
  <c r="D2493" i="4"/>
  <c r="B2493" i="4"/>
  <c r="D2492" i="4"/>
  <c r="B2492" i="4"/>
  <c r="D2491" i="4"/>
  <c r="B2491" i="4"/>
  <c r="D2490" i="4"/>
  <c r="B2490" i="4"/>
  <c r="D2489" i="4"/>
  <c r="B2489" i="4"/>
  <c r="D2488" i="4"/>
  <c r="B2488" i="4"/>
  <c r="D2487" i="4"/>
  <c r="B2487" i="4"/>
  <c r="D2486" i="4"/>
  <c r="B2486" i="4"/>
  <c r="D2485" i="4"/>
  <c r="B2485" i="4"/>
  <c r="D2484" i="4"/>
  <c r="B2484" i="4"/>
  <c r="D2483" i="4"/>
  <c r="B2483" i="4"/>
  <c r="D2482" i="4"/>
  <c r="B2482" i="4"/>
  <c r="D2481" i="4"/>
  <c r="B2481" i="4"/>
  <c r="D2480" i="4"/>
  <c r="B2480" i="4"/>
  <c r="D2479" i="4"/>
  <c r="B2479" i="4"/>
  <c r="D2478" i="4"/>
  <c r="B2478" i="4"/>
  <c r="D2477" i="4"/>
  <c r="B2477" i="4"/>
  <c r="D2476" i="4"/>
  <c r="B2476" i="4"/>
  <c r="D2475" i="4"/>
  <c r="B2475" i="4"/>
  <c r="D2474" i="4"/>
  <c r="B2474" i="4"/>
  <c r="D2473" i="4"/>
  <c r="B2473" i="4"/>
  <c r="D2472" i="4"/>
  <c r="B2472" i="4"/>
  <c r="D2471" i="4"/>
  <c r="B2471" i="4"/>
  <c r="D2470" i="4"/>
  <c r="B2470" i="4"/>
  <c r="D2469" i="4"/>
  <c r="B2469" i="4"/>
  <c r="D2468" i="4"/>
  <c r="B2468" i="4"/>
  <c r="D2467" i="4"/>
  <c r="B2467" i="4"/>
  <c r="D2466" i="4"/>
  <c r="B2466" i="4"/>
  <c r="D2465" i="4"/>
  <c r="B2465" i="4"/>
  <c r="D2464" i="4"/>
  <c r="B2464" i="4"/>
  <c r="D2463" i="4"/>
  <c r="B2463" i="4"/>
  <c r="D2462" i="4"/>
  <c r="B2462" i="4"/>
  <c r="D2461" i="4"/>
  <c r="B2461" i="4"/>
  <c r="D2460" i="4"/>
  <c r="B2460" i="4"/>
  <c r="D2459" i="4"/>
  <c r="B2459" i="4"/>
  <c r="D2458" i="4"/>
  <c r="B2458" i="4"/>
  <c r="D2457" i="4"/>
  <c r="B2457" i="4"/>
  <c r="D2456" i="4"/>
  <c r="B2456" i="4"/>
  <c r="D2455" i="4"/>
  <c r="B2455" i="4"/>
  <c r="D2454" i="4"/>
  <c r="B2454" i="4"/>
  <c r="D2453" i="4"/>
  <c r="B2453" i="4"/>
  <c r="D2452" i="4"/>
  <c r="B2452" i="4"/>
  <c r="D2451" i="4"/>
  <c r="B2451" i="4"/>
  <c r="D2450" i="4"/>
  <c r="B2450" i="4"/>
  <c r="D2449" i="4"/>
  <c r="B2449" i="4"/>
  <c r="D2448" i="4"/>
  <c r="B2448" i="4"/>
  <c r="D2447" i="4"/>
  <c r="B2447" i="4"/>
  <c r="D2446" i="4"/>
  <c r="B2446" i="4"/>
  <c r="D2445" i="4"/>
  <c r="B2445" i="4"/>
  <c r="D2444" i="4"/>
  <c r="B2444" i="4"/>
  <c r="D2443" i="4"/>
  <c r="B2443" i="4"/>
  <c r="D2442" i="4"/>
  <c r="B2442" i="4"/>
  <c r="D2441" i="4"/>
  <c r="B2441" i="4"/>
  <c r="D2440" i="4"/>
  <c r="B2440" i="4"/>
  <c r="D2439" i="4"/>
  <c r="B2439" i="4"/>
  <c r="D2438" i="4"/>
  <c r="B2438" i="4"/>
  <c r="D2437" i="4"/>
  <c r="B2437" i="4"/>
  <c r="D2436" i="4"/>
  <c r="B2436" i="4"/>
  <c r="D2435" i="4"/>
  <c r="B2435" i="4"/>
  <c r="D2434" i="4"/>
  <c r="B2434" i="4"/>
  <c r="D2433" i="4"/>
  <c r="B2433" i="4"/>
  <c r="D2432" i="4"/>
  <c r="B2432" i="4"/>
  <c r="D2431" i="4"/>
  <c r="B2431" i="4"/>
  <c r="D2430" i="4"/>
  <c r="B2430" i="4"/>
  <c r="D2429" i="4"/>
  <c r="B2429" i="4"/>
  <c r="D2428" i="4"/>
  <c r="B2428" i="4"/>
  <c r="D2427" i="4"/>
  <c r="B2427" i="4"/>
  <c r="D2426" i="4"/>
  <c r="B2426" i="4"/>
  <c r="D2425" i="4"/>
  <c r="B2425" i="4"/>
  <c r="D2424" i="4"/>
  <c r="B2424" i="4"/>
  <c r="D2423" i="4"/>
  <c r="B2423" i="4"/>
  <c r="D2422" i="4"/>
  <c r="B2422" i="4"/>
  <c r="D2421" i="4"/>
  <c r="B2421" i="4"/>
  <c r="D2420" i="4"/>
  <c r="B2420" i="4"/>
  <c r="D2419" i="4"/>
  <c r="B2419" i="4"/>
  <c r="D2418" i="4"/>
  <c r="B2418" i="4"/>
  <c r="D2417" i="4"/>
  <c r="B2417" i="4"/>
  <c r="D2416" i="4"/>
  <c r="B2416" i="4"/>
  <c r="D2415" i="4"/>
  <c r="B2415" i="4"/>
  <c r="D2414" i="4"/>
  <c r="B2414" i="4"/>
  <c r="D2413" i="4"/>
  <c r="B2413" i="4"/>
  <c r="D2412" i="4"/>
  <c r="B2412" i="4"/>
  <c r="D2411" i="4"/>
  <c r="B2411" i="4"/>
  <c r="D2410" i="4"/>
  <c r="B2410" i="4"/>
  <c r="D2409" i="4"/>
  <c r="B2409" i="4"/>
  <c r="D2408" i="4"/>
  <c r="B2408" i="4"/>
  <c r="D2407" i="4"/>
  <c r="B2407" i="4"/>
  <c r="D2406" i="4"/>
  <c r="B2406" i="4"/>
  <c r="D2405" i="4"/>
  <c r="B2405" i="4"/>
  <c r="D2404" i="4"/>
  <c r="B2404" i="4"/>
  <c r="D2403" i="4"/>
  <c r="B2403" i="4"/>
  <c r="D2402" i="4"/>
  <c r="B2402" i="4"/>
  <c r="D2401" i="4"/>
  <c r="B2401" i="4"/>
  <c r="D2400" i="4"/>
  <c r="B2400" i="4"/>
  <c r="D2399" i="4"/>
  <c r="B2399" i="4"/>
  <c r="D2398" i="4"/>
  <c r="B2398" i="4"/>
  <c r="D2397" i="4"/>
  <c r="B2397" i="4"/>
  <c r="D2396" i="4"/>
  <c r="B2396" i="4"/>
  <c r="D2395" i="4"/>
  <c r="B2395" i="4"/>
  <c r="D2394" i="4"/>
  <c r="B2394" i="4"/>
  <c r="D2393" i="4"/>
  <c r="B2393" i="4"/>
  <c r="D2392" i="4"/>
  <c r="B2392" i="4"/>
  <c r="D2391" i="4"/>
  <c r="B2391" i="4"/>
  <c r="D2390" i="4"/>
  <c r="B2390" i="4"/>
  <c r="D2389" i="4"/>
  <c r="B2389" i="4"/>
  <c r="D2388" i="4"/>
  <c r="B2388" i="4"/>
  <c r="D2387" i="4"/>
  <c r="B2387" i="4"/>
  <c r="D2386" i="4"/>
  <c r="B2386" i="4"/>
  <c r="D2385" i="4"/>
  <c r="B2385" i="4"/>
  <c r="D2384" i="4"/>
  <c r="B2384" i="4"/>
  <c r="D2383" i="4"/>
  <c r="B2383" i="4"/>
  <c r="D2382" i="4"/>
  <c r="B2382" i="4"/>
  <c r="D2381" i="4"/>
  <c r="B2381" i="4"/>
  <c r="D2380" i="4"/>
  <c r="B2380" i="4"/>
  <c r="D2379" i="4"/>
  <c r="B2379" i="4"/>
  <c r="D2378" i="4"/>
  <c r="B2378" i="4"/>
  <c r="D2377" i="4"/>
  <c r="B2377" i="4"/>
  <c r="D2376" i="4"/>
  <c r="B2376" i="4"/>
  <c r="D2375" i="4"/>
  <c r="B2375" i="4"/>
  <c r="D2374" i="4"/>
  <c r="B2374" i="4"/>
  <c r="D2373" i="4"/>
  <c r="B2373" i="4"/>
  <c r="D2372" i="4"/>
  <c r="B2372" i="4"/>
  <c r="D2371" i="4"/>
  <c r="B2371" i="4"/>
  <c r="D2370" i="4"/>
  <c r="B2370" i="4"/>
  <c r="D2369" i="4"/>
  <c r="B2369" i="4"/>
  <c r="D2368" i="4"/>
  <c r="B2368" i="4"/>
  <c r="D2367" i="4"/>
  <c r="B2367" i="4"/>
  <c r="D2366" i="4"/>
  <c r="B2366" i="4"/>
  <c r="D2365" i="4"/>
  <c r="B2365" i="4"/>
  <c r="D2364" i="4"/>
  <c r="B2364" i="4"/>
  <c r="D2363" i="4"/>
  <c r="B2363" i="4"/>
  <c r="D2362" i="4"/>
  <c r="B2362" i="4"/>
  <c r="D2361" i="4"/>
  <c r="B2361" i="4"/>
  <c r="D2360" i="4"/>
  <c r="B2360" i="4"/>
  <c r="D2359" i="4"/>
  <c r="B2359" i="4"/>
  <c r="D2358" i="4"/>
  <c r="B2358" i="4"/>
  <c r="D2357" i="4"/>
  <c r="B2357" i="4"/>
  <c r="D2356" i="4"/>
  <c r="B2356" i="4"/>
  <c r="D2355" i="4"/>
  <c r="B2355" i="4"/>
  <c r="D2354" i="4"/>
  <c r="B2354" i="4"/>
  <c r="D2353" i="4"/>
  <c r="B2353" i="4"/>
  <c r="D2352" i="4"/>
  <c r="B2352" i="4"/>
  <c r="D2351" i="4"/>
  <c r="B2351" i="4"/>
  <c r="D2350" i="4"/>
  <c r="B2350" i="4"/>
  <c r="D2349" i="4"/>
  <c r="B2349" i="4"/>
  <c r="D2348" i="4"/>
  <c r="B2348" i="4"/>
  <c r="D2347" i="4"/>
  <c r="B2347" i="4"/>
  <c r="D2346" i="4"/>
  <c r="B2346" i="4"/>
  <c r="D2345" i="4"/>
  <c r="B2345" i="4"/>
  <c r="D2344" i="4"/>
  <c r="B2344" i="4"/>
  <c r="D2343" i="4"/>
  <c r="B2343" i="4"/>
  <c r="D2342" i="4"/>
  <c r="B2342" i="4"/>
  <c r="D2341" i="4"/>
  <c r="B2341" i="4"/>
  <c r="D2340" i="4"/>
  <c r="B2340" i="4"/>
  <c r="D2339" i="4"/>
  <c r="B2339" i="4"/>
  <c r="D2338" i="4"/>
  <c r="B2338" i="4"/>
  <c r="D2337" i="4"/>
  <c r="B2337" i="4"/>
  <c r="D2336" i="4"/>
  <c r="B2336" i="4"/>
  <c r="D2335" i="4"/>
  <c r="B2335" i="4"/>
  <c r="D2334" i="4"/>
  <c r="B2334" i="4"/>
  <c r="D2333" i="4"/>
  <c r="B2333" i="4"/>
  <c r="D2332" i="4"/>
  <c r="B2332" i="4"/>
  <c r="D2331" i="4"/>
  <c r="B2331" i="4"/>
  <c r="D2330" i="4"/>
  <c r="B2330" i="4"/>
  <c r="D2329" i="4"/>
  <c r="B2329" i="4"/>
  <c r="D2328" i="4"/>
  <c r="B2328" i="4"/>
  <c r="D2327" i="4"/>
  <c r="B2327" i="4"/>
  <c r="D2326" i="4"/>
  <c r="B2326" i="4"/>
  <c r="D2325" i="4"/>
  <c r="B2325" i="4"/>
  <c r="D2324" i="4"/>
  <c r="B2324" i="4"/>
  <c r="D2323" i="4"/>
  <c r="B2323" i="4"/>
  <c r="D2322" i="4"/>
  <c r="B2322" i="4"/>
  <c r="D2321" i="4"/>
  <c r="B2321" i="4"/>
  <c r="D2320" i="4"/>
  <c r="B2320" i="4"/>
  <c r="D2319" i="4"/>
  <c r="B2319" i="4"/>
  <c r="D2318" i="4"/>
  <c r="B2318" i="4"/>
  <c r="D2317" i="4"/>
  <c r="B2317" i="4"/>
  <c r="D2316" i="4"/>
  <c r="B2316" i="4"/>
  <c r="D2315" i="4"/>
  <c r="B2315" i="4"/>
  <c r="D2314" i="4"/>
  <c r="B2314" i="4"/>
  <c r="D2313" i="4"/>
  <c r="B2313" i="4"/>
  <c r="D2312" i="4"/>
  <c r="B2312" i="4"/>
  <c r="D2311" i="4"/>
  <c r="B2311" i="4"/>
  <c r="D2310" i="4"/>
  <c r="B2310" i="4"/>
  <c r="D2309" i="4"/>
  <c r="B2309" i="4"/>
  <c r="D2308" i="4"/>
  <c r="B2308" i="4"/>
  <c r="D2307" i="4"/>
  <c r="B2307" i="4"/>
  <c r="D2306" i="4"/>
  <c r="B2306" i="4"/>
  <c r="D2305" i="4"/>
  <c r="B2305" i="4"/>
  <c r="D2304" i="4"/>
  <c r="B2304" i="4"/>
  <c r="D2303" i="4"/>
  <c r="B2303" i="4"/>
  <c r="D2302" i="4"/>
  <c r="B2302" i="4"/>
  <c r="D2301" i="4"/>
  <c r="B2301" i="4"/>
  <c r="D2300" i="4"/>
  <c r="B2300" i="4"/>
  <c r="D2299" i="4"/>
  <c r="B2299" i="4"/>
  <c r="D2298" i="4"/>
  <c r="B2298" i="4"/>
  <c r="D2297" i="4"/>
  <c r="B2297" i="4"/>
  <c r="D2296" i="4"/>
  <c r="B2296" i="4"/>
  <c r="D2295" i="4"/>
  <c r="B2295" i="4"/>
  <c r="D2294" i="4"/>
  <c r="B2294" i="4"/>
  <c r="D2293" i="4"/>
  <c r="B2293" i="4"/>
  <c r="D2292" i="4"/>
  <c r="B2292" i="4"/>
  <c r="D2291" i="4"/>
  <c r="B2291" i="4"/>
  <c r="D2290" i="4"/>
  <c r="B2290" i="4"/>
  <c r="D2289" i="4"/>
  <c r="B2289" i="4"/>
  <c r="D2288" i="4"/>
  <c r="B2288" i="4"/>
  <c r="D2287" i="4"/>
  <c r="B2287" i="4"/>
  <c r="D2286" i="4"/>
  <c r="B2286" i="4"/>
  <c r="D2285" i="4"/>
  <c r="B2285" i="4"/>
  <c r="D2284" i="4"/>
  <c r="B2284" i="4"/>
  <c r="D2283" i="4"/>
  <c r="B2283" i="4"/>
  <c r="D2282" i="4"/>
  <c r="B2282" i="4"/>
  <c r="D2281" i="4"/>
  <c r="B2281" i="4"/>
  <c r="D2280" i="4"/>
  <c r="B2280" i="4"/>
  <c r="D2279" i="4"/>
  <c r="B2279" i="4"/>
  <c r="D2278" i="4"/>
  <c r="B2278" i="4"/>
  <c r="D2277" i="4"/>
  <c r="B2277" i="4"/>
  <c r="D2276" i="4"/>
  <c r="B2276" i="4"/>
  <c r="D2275" i="4"/>
  <c r="B2275" i="4"/>
  <c r="D2274" i="4"/>
  <c r="B2274" i="4"/>
  <c r="D2273" i="4"/>
  <c r="B2273" i="4"/>
  <c r="D2272" i="4"/>
  <c r="B2272" i="4"/>
  <c r="D2271" i="4"/>
  <c r="B2271" i="4"/>
  <c r="D2270" i="4"/>
  <c r="B2270" i="4"/>
  <c r="D2269" i="4"/>
  <c r="B2269" i="4"/>
  <c r="D2268" i="4"/>
  <c r="B2268" i="4"/>
  <c r="D2267" i="4"/>
  <c r="B2267" i="4"/>
  <c r="D2266" i="4"/>
  <c r="B2266" i="4"/>
  <c r="D2265" i="4"/>
  <c r="B2265" i="4"/>
  <c r="D2264" i="4"/>
  <c r="B2264" i="4"/>
  <c r="D2263" i="4"/>
  <c r="B2263" i="4"/>
  <c r="D2262" i="4"/>
  <c r="B2262" i="4"/>
  <c r="D2261" i="4"/>
  <c r="B2261" i="4"/>
  <c r="D2260" i="4"/>
  <c r="B2260" i="4"/>
  <c r="D2259" i="4"/>
  <c r="B2259" i="4"/>
  <c r="D2258" i="4"/>
  <c r="B2258" i="4"/>
  <c r="D2257" i="4"/>
  <c r="B2257" i="4"/>
  <c r="D2256" i="4"/>
  <c r="B2256" i="4"/>
  <c r="D2255" i="4"/>
  <c r="B2255" i="4"/>
  <c r="D2254" i="4"/>
  <c r="B2254" i="4"/>
  <c r="D2253" i="4"/>
  <c r="B2253" i="4"/>
  <c r="D2252" i="4"/>
  <c r="B2252" i="4"/>
  <c r="D2251" i="4"/>
  <c r="B2251" i="4"/>
  <c r="D2250" i="4"/>
  <c r="B2250" i="4"/>
  <c r="D2249" i="4"/>
  <c r="B2249" i="4"/>
  <c r="D2248" i="4"/>
  <c r="B2248" i="4"/>
  <c r="D2247" i="4"/>
  <c r="B2247" i="4"/>
  <c r="D2246" i="4"/>
  <c r="B2246" i="4"/>
  <c r="D2245" i="4"/>
  <c r="B2245" i="4"/>
  <c r="D2244" i="4"/>
  <c r="B2244" i="4"/>
  <c r="D2243" i="4"/>
  <c r="B2243" i="4"/>
  <c r="D2242" i="4"/>
  <c r="B2242" i="4"/>
  <c r="D2241" i="4"/>
  <c r="B2241" i="4"/>
  <c r="D2240" i="4"/>
  <c r="B2240" i="4"/>
  <c r="D2239" i="4"/>
  <c r="B2239" i="4"/>
  <c r="D2238" i="4"/>
  <c r="B2238" i="4"/>
  <c r="D2237" i="4"/>
  <c r="B2237" i="4"/>
  <c r="D2236" i="4"/>
  <c r="B2236" i="4"/>
  <c r="D2235" i="4"/>
  <c r="B2235" i="4"/>
  <c r="D2234" i="4"/>
  <c r="B2234" i="4"/>
  <c r="D2233" i="4"/>
  <c r="B2233" i="4"/>
  <c r="D2232" i="4"/>
  <c r="B2232" i="4"/>
  <c r="D2231" i="4"/>
  <c r="B2231" i="4"/>
  <c r="D2230" i="4"/>
  <c r="B2230" i="4"/>
  <c r="D2229" i="4"/>
  <c r="B2229" i="4"/>
  <c r="D2228" i="4"/>
  <c r="B2228" i="4"/>
  <c r="D2227" i="4"/>
  <c r="B2227" i="4"/>
  <c r="D2226" i="4"/>
  <c r="B2226" i="4"/>
  <c r="D2225" i="4"/>
  <c r="B2225" i="4"/>
  <c r="D2224" i="4"/>
  <c r="B2224" i="4"/>
  <c r="D2223" i="4"/>
  <c r="B2223" i="4"/>
  <c r="D2222" i="4"/>
  <c r="B2222" i="4"/>
  <c r="D2221" i="4"/>
  <c r="B2221" i="4"/>
  <c r="D2220" i="4"/>
  <c r="B2220" i="4"/>
  <c r="D2219" i="4"/>
  <c r="B2219" i="4"/>
  <c r="D2218" i="4"/>
  <c r="B2218" i="4"/>
  <c r="D2217" i="4"/>
  <c r="B2217" i="4"/>
  <c r="D2216" i="4"/>
  <c r="B2216" i="4"/>
  <c r="D2215" i="4"/>
  <c r="B2215" i="4"/>
  <c r="D2214" i="4"/>
  <c r="B2214" i="4"/>
  <c r="D2213" i="4"/>
  <c r="B2213" i="4"/>
  <c r="D2212" i="4"/>
  <c r="B2212" i="4"/>
  <c r="D2211" i="4"/>
  <c r="B2211" i="4"/>
  <c r="D2210" i="4"/>
  <c r="B2210" i="4"/>
  <c r="D2209" i="4"/>
  <c r="B2209" i="4"/>
  <c r="D2208" i="4"/>
  <c r="B2208" i="4"/>
  <c r="D2207" i="4"/>
  <c r="B2207" i="4"/>
  <c r="D2206" i="4"/>
  <c r="B2206" i="4"/>
  <c r="D2205" i="4"/>
  <c r="B2205" i="4"/>
  <c r="D2204" i="4"/>
  <c r="B2204" i="4"/>
  <c r="D2203" i="4"/>
  <c r="B2203" i="4"/>
  <c r="D2202" i="4"/>
  <c r="B2202" i="4"/>
  <c r="D2201" i="4"/>
  <c r="B2201" i="4"/>
  <c r="D2200" i="4"/>
  <c r="B2200" i="4"/>
  <c r="D2199" i="4"/>
  <c r="B2199" i="4"/>
  <c r="D2198" i="4"/>
  <c r="B2198" i="4"/>
  <c r="D2197" i="4"/>
  <c r="B2197" i="4"/>
  <c r="D2196" i="4"/>
  <c r="B2196" i="4"/>
  <c r="D2195" i="4"/>
  <c r="B2195" i="4"/>
  <c r="D2194" i="4"/>
  <c r="B2194" i="4"/>
  <c r="D2193" i="4"/>
  <c r="B2193" i="4"/>
  <c r="D2192" i="4"/>
  <c r="B2192" i="4"/>
  <c r="D2191" i="4"/>
  <c r="B2191" i="4"/>
  <c r="D2190" i="4"/>
  <c r="B2190" i="4"/>
  <c r="D2189" i="4"/>
  <c r="B2189" i="4"/>
  <c r="D2188" i="4"/>
  <c r="B2188" i="4"/>
  <c r="D2187" i="4"/>
  <c r="B2187" i="4"/>
  <c r="D2186" i="4"/>
  <c r="B2186" i="4"/>
  <c r="D2185" i="4"/>
  <c r="B2185" i="4"/>
  <c r="D2184" i="4"/>
  <c r="B2184" i="4"/>
  <c r="D2183" i="4"/>
  <c r="B2183" i="4"/>
  <c r="D2182" i="4"/>
  <c r="B2182" i="4"/>
  <c r="D2181" i="4"/>
  <c r="B2181" i="4"/>
  <c r="D2180" i="4"/>
  <c r="B2180" i="4"/>
  <c r="D2179" i="4"/>
  <c r="B2179" i="4"/>
  <c r="D2178" i="4"/>
  <c r="B2178" i="4"/>
  <c r="D2177" i="4"/>
  <c r="B2177" i="4"/>
  <c r="D2176" i="4"/>
  <c r="B2176" i="4"/>
  <c r="D2175" i="4"/>
  <c r="B2175" i="4"/>
  <c r="D2174" i="4"/>
  <c r="B2174" i="4"/>
  <c r="D2173" i="4"/>
  <c r="B2173" i="4"/>
  <c r="D2172" i="4"/>
  <c r="B2172" i="4"/>
  <c r="D2171" i="4"/>
  <c r="B2171" i="4"/>
  <c r="D2170" i="4"/>
  <c r="B2170" i="4"/>
  <c r="D2169" i="4"/>
  <c r="B2169" i="4"/>
  <c r="D2168" i="4"/>
  <c r="B2168" i="4"/>
  <c r="D2167" i="4"/>
  <c r="B2167" i="4"/>
  <c r="D2166" i="4"/>
  <c r="B2166" i="4"/>
  <c r="D2165" i="4"/>
  <c r="B2165" i="4"/>
  <c r="D2164" i="4"/>
  <c r="B2164" i="4"/>
  <c r="D2163" i="4"/>
  <c r="B2163" i="4"/>
  <c r="D2162" i="4"/>
  <c r="B2162" i="4"/>
  <c r="D2161" i="4"/>
  <c r="B2161" i="4"/>
  <c r="D2160" i="4"/>
  <c r="B2160" i="4"/>
  <c r="D2159" i="4"/>
  <c r="B2159" i="4"/>
  <c r="D2158" i="4"/>
  <c r="B2158" i="4"/>
  <c r="D2157" i="4"/>
  <c r="B2157" i="4"/>
  <c r="D2156" i="4"/>
  <c r="B2156" i="4"/>
  <c r="D2155" i="4"/>
  <c r="B2155" i="4"/>
  <c r="D2154" i="4"/>
  <c r="B2154" i="4"/>
  <c r="D2153" i="4"/>
  <c r="B2153" i="4"/>
  <c r="D2152" i="4"/>
  <c r="B2152" i="4"/>
  <c r="D2151" i="4"/>
  <c r="B2151" i="4"/>
  <c r="D2150" i="4"/>
  <c r="B2150" i="4"/>
  <c r="D2149" i="4"/>
  <c r="B2149" i="4"/>
  <c r="D2148" i="4"/>
  <c r="B2148" i="4"/>
  <c r="D2147" i="4"/>
  <c r="B2147" i="4"/>
  <c r="D2146" i="4"/>
  <c r="B2146" i="4"/>
  <c r="D2145" i="4"/>
  <c r="B2145" i="4"/>
  <c r="D2144" i="4"/>
  <c r="B2144" i="4"/>
  <c r="D2143" i="4"/>
  <c r="B2143" i="4"/>
  <c r="D2142" i="4"/>
  <c r="B2142" i="4"/>
  <c r="D2141" i="4"/>
  <c r="B2141" i="4"/>
  <c r="D2140" i="4"/>
  <c r="B2140" i="4"/>
  <c r="D2139" i="4"/>
  <c r="B2139" i="4"/>
  <c r="D2138" i="4"/>
  <c r="B2138" i="4"/>
  <c r="D2137" i="4"/>
  <c r="B2137" i="4"/>
  <c r="D2136" i="4"/>
  <c r="B2136" i="4"/>
  <c r="D2135" i="4"/>
  <c r="B2135" i="4"/>
  <c r="D2134" i="4"/>
  <c r="B2134" i="4"/>
  <c r="D2133" i="4"/>
  <c r="B2133" i="4"/>
  <c r="D2132" i="4"/>
  <c r="B2132" i="4"/>
  <c r="D2131" i="4"/>
  <c r="B2131" i="4"/>
  <c r="D2130" i="4"/>
  <c r="B2130" i="4"/>
  <c r="D2129" i="4"/>
  <c r="B2129" i="4"/>
  <c r="D2128" i="4"/>
  <c r="B2128" i="4"/>
  <c r="D2127" i="4"/>
  <c r="B2127" i="4"/>
  <c r="D2126" i="4"/>
  <c r="B2126" i="4"/>
  <c r="D2125" i="4"/>
  <c r="B2125" i="4"/>
  <c r="D2124" i="4"/>
  <c r="B2124" i="4"/>
  <c r="D2123" i="4"/>
  <c r="B2123" i="4"/>
  <c r="D2122" i="4"/>
  <c r="B2122" i="4"/>
  <c r="D2121" i="4"/>
  <c r="B2121" i="4"/>
  <c r="D2120" i="4"/>
  <c r="B2120" i="4"/>
  <c r="D2119" i="4"/>
  <c r="B2119" i="4"/>
  <c r="D2118" i="4"/>
  <c r="B2118" i="4"/>
  <c r="D2117" i="4"/>
  <c r="B2117" i="4"/>
  <c r="D2116" i="4"/>
  <c r="B2116" i="4"/>
  <c r="D2115" i="4"/>
  <c r="B2115" i="4"/>
  <c r="D2114" i="4"/>
  <c r="B2114" i="4"/>
  <c r="D2113" i="4"/>
  <c r="B2113" i="4"/>
  <c r="D2112" i="4"/>
  <c r="B2112" i="4"/>
  <c r="D2111" i="4"/>
  <c r="B2111" i="4"/>
  <c r="D2110" i="4"/>
  <c r="B2110" i="4"/>
  <c r="D2109" i="4"/>
  <c r="B2109" i="4"/>
  <c r="D2108" i="4"/>
  <c r="B2108" i="4"/>
  <c r="D2107" i="4"/>
  <c r="B2107" i="4"/>
  <c r="D2106" i="4"/>
  <c r="B2106" i="4"/>
  <c r="D2105" i="4"/>
  <c r="B2105" i="4"/>
  <c r="D2104" i="4"/>
  <c r="B2104" i="4"/>
  <c r="D2103" i="4"/>
  <c r="B2103" i="4"/>
  <c r="D2102" i="4"/>
  <c r="B2102" i="4"/>
  <c r="D2101" i="4"/>
  <c r="B2101" i="4"/>
  <c r="D2100" i="4"/>
  <c r="B2100" i="4"/>
  <c r="D2099" i="4"/>
  <c r="B2099" i="4"/>
  <c r="D2098" i="4"/>
  <c r="B2098" i="4"/>
  <c r="D2097" i="4"/>
  <c r="B2097" i="4"/>
  <c r="D2096" i="4"/>
  <c r="B2096" i="4"/>
  <c r="D2095" i="4"/>
  <c r="B2095" i="4"/>
  <c r="D2094" i="4"/>
  <c r="B2094" i="4"/>
  <c r="D2093" i="4"/>
  <c r="B2093" i="4"/>
  <c r="D2092" i="4"/>
  <c r="B2092" i="4"/>
  <c r="D2091" i="4"/>
  <c r="B2091" i="4"/>
  <c r="D2090" i="4"/>
  <c r="B2090" i="4"/>
  <c r="D2089" i="4"/>
  <c r="B2089" i="4"/>
  <c r="D2088" i="4"/>
  <c r="B2088" i="4"/>
  <c r="D2087" i="4"/>
  <c r="B2087" i="4"/>
  <c r="D2086" i="4"/>
  <c r="B2086" i="4"/>
  <c r="D2085" i="4"/>
  <c r="B2085" i="4"/>
  <c r="D2084" i="4"/>
  <c r="B2084" i="4"/>
  <c r="D2083" i="4"/>
  <c r="B2083" i="4"/>
  <c r="D2082" i="4"/>
  <c r="B2082" i="4"/>
  <c r="D2081" i="4"/>
  <c r="B2081" i="4"/>
  <c r="D2080" i="4"/>
  <c r="B2080" i="4"/>
  <c r="D2079" i="4"/>
  <c r="B2079" i="4"/>
  <c r="D2078" i="4"/>
  <c r="B2078" i="4"/>
  <c r="D2077" i="4"/>
  <c r="B2077" i="4"/>
  <c r="D2076" i="4"/>
  <c r="B2076" i="4"/>
  <c r="D2075" i="4"/>
  <c r="B2075" i="4"/>
  <c r="D2074" i="4"/>
  <c r="B2074" i="4"/>
  <c r="D2073" i="4"/>
  <c r="B2073" i="4"/>
  <c r="D2072" i="4"/>
  <c r="B2072" i="4"/>
  <c r="D2071" i="4"/>
  <c r="B2071" i="4"/>
  <c r="D2070" i="4"/>
  <c r="B2070" i="4"/>
  <c r="D2069" i="4"/>
  <c r="B2069" i="4"/>
  <c r="D2068" i="4"/>
  <c r="B2068" i="4"/>
  <c r="D2067" i="4"/>
  <c r="B2067" i="4"/>
  <c r="D2066" i="4"/>
  <c r="B2066" i="4"/>
  <c r="D2065" i="4"/>
  <c r="B2065" i="4"/>
  <c r="D2064" i="4"/>
  <c r="B2064" i="4"/>
  <c r="D2063" i="4"/>
  <c r="B2063" i="4"/>
  <c r="D2062" i="4"/>
  <c r="B2062" i="4"/>
  <c r="D2061" i="4"/>
  <c r="B2061" i="4"/>
  <c r="D2060" i="4"/>
  <c r="B2060" i="4"/>
  <c r="D2059" i="4"/>
  <c r="B2059" i="4"/>
  <c r="D2058" i="4"/>
  <c r="B2058" i="4"/>
  <c r="D2057" i="4"/>
  <c r="B2057" i="4"/>
  <c r="D2056" i="4"/>
  <c r="B2056" i="4"/>
  <c r="D2055" i="4"/>
  <c r="B2055" i="4"/>
  <c r="D2054" i="4"/>
  <c r="B2054" i="4"/>
  <c r="D2053" i="4"/>
  <c r="B2053" i="4"/>
  <c r="D2052" i="4"/>
  <c r="B2052" i="4"/>
  <c r="D2051" i="4"/>
  <c r="B2051" i="4"/>
  <c r="D2050" i="4"/>
  <c r="B2050" i="4"/>
  <c r="D2049" i="4"/>
  <c r="B2049" i="4"/>
  <c r="D2048" i="4"/>
  <c r="B2048" i="4"/>
  <c r="D2047" i="4"/>
  <c r="B2047" i="4"/>
  <c r="D2046" i="4"/>
  <c r="B2046" i="4"/>
  <c r="D2045" i="4"/>
  <c r="B2045" i="4"/>
  <c r="D2044" i="4"/>
  <c r="B2044" i="4"/>
  <c r="D2043" i="4"/>
  <c r="B2043" i="4"/>
  <c r="D2042" i="4"/>
  <c r="B2042" i="4"/>
  <c r="D2041" i="4"/>
  <c r="B2041" i="4"/>
  <c r="D2040" i="4"/>
  <c r="B2040" i="4"/>
  <c r="D2039" i="4"/>
  <c r="B2039" i="4"/>
  <c r="D2038" i="4"/>
  <c r="B2038" i="4"/>
  <c r="D2037" i="4"/>
  <c r="B2037" i="4"/>
  <c r="D2036" i="4"/>
  <c r="B2036" i="4"/>
  <c r="D2035" i="4"/>
  <c r="B2035" i="4"/>
  <c r="D2034" i="4"/>
  <c r="B2034" i="4"/>
  <c r="D2033" i="4"/>
  <c r="B2033" i="4"/>
  <c r="D2032" i="4"/>
  <c r="B2032" i="4"/>
  <c r="D2031" i="4"/>
  <c r="B2031" i="4"/>
  <c r="D2030" i="4"/>
  <c r="B2030" i="4"/>
  <c r="D2029" i="4"/>
  <c r="B2029" i="4"/>
  <c r="D2028" i="4"/>
  <c r="B2028" i="4"/>
  <c r="D2027" i="4"/>
  <c r="B2027" i="4"/>
  <c r="D2026" i="4"/>
  <c r="B2026" i="4"/>
  <c r="D2025" i="4"/>
  <c r="B2025" i="4"/>
  <c r="D2024" i="4"/>
  <c r="B2024" i="4"/>
  <c r="D2023" i="4"/>
  <c r="B2023" i="4"/>
  <c r="D2022" i="4"/>
  <c r="B2022" i="4"/>
  <c r="D2021" i="4"/>
  <c r="B2021" i="4"/>
  <c r="D2020" i="4"/>
  <c r="B2020" i="4"/>
  <c r="D2019" i="4"/>
  <c r="B2019" i="4"/>
  <c r="D2018" i="4"/>
  <c r="B2018" i="4"/>
  <c r="D2017" i="4"/>
  <c r="B2017" i="4"/>
  <c r="D2016" i="4"/>
  <c r="B2016" i="4"/>
  <c r="D2015" i="4"/>
  <c r="B2015" i="4"/>
  <c r="D2014" i="4"/>
  <c r="B2014" i="4"/>
  <c r="D2013" i="4"/>
  <c r="B2013" i="4"/>
  <c r="D2012" i="4"/>
  <c r="B2012" i="4"/>
  <c r="D2011" i="4"/>
  <c r="B2011" i="4"/>
  <c r="D2010" i="4"/>
  <c r="B2010" i="4"/>
  <c r="D2009" i="4"/>
  <c r="B2009" i="4"/>
  <c r="D2008" i="4"/>
  <c r="B2008" i="4"/>
  <c r="D2007" i="4"/>
  <c r="B2007" i="4"/>
  <c r="D2006" i="4"/>
  <c r="B2006" i="4"/>
  <c r="D2005" i="4"/>
  <c r="B2005" i="4"/>
  <c r="D2004" i="4"/>
  <c r="B2004" i="4"/>
  <c r="D2003" i="4"/>
  <c r="B2003" i="4"/>
  <c r="D2002" i="4"/>
  <c r="B2002" i="4"/>
  <c r="D2001" i="4"/>
  <c r="B2001" i="4"/>
  <c r="D2000" i="4"/>
  <c r="B2000" i="4"/>
  <c r="D1999" i="4"/>
  <c r="B1999" i="4"/>
  <c r="D1998" i="4"/>
  <c r="B1998" i="4"/>
  <c r="D1997" i="4"/>
  <c r="B1997" i="4"/>
  <c r="D1996" i="4"/>
  <c r="B1996" i="4"/>
  <c r="D1995" i="4"/>
  <c r="B1995" i="4"/>
  <c r="D1994" i="4"/>
  <c r="B1994" i="4"/>
  <c r="D1993" i="4"/>
  <c r="B1993" i="4"/>
  <c r="D1992" i="4"/>
  <c r="B1992" i="4"/>
  <c r="D1991" i="4"/>
  <c r="B1991" i="4"/>
  <c r="D1990" i="4"/>
  <c r="B1990" i="4"/>
  <c r="D1989" i="4"/>
  <c r="B1989" i="4"/>
  <c r="D1988" i="4"/>
  <c r="B1988" i="4"/>
  <c r="D1987" i="4"/>
  <c r="B1987" i="4"/>
  <c r="D1986" i="4"/>
  <c r="B1986" i="4"/>
  <c r="D1985" i="4"/>
  <c r="B1985" i="4"/>
  <c r="D1984" i="4"/>
  <c r="B1984" i="4"/>
  <c r="D1983" i="4"/>
  <c r="B1983" i="4"/>
  <c r="D1982" i="4"/>
  <c r="B1982" i="4"/>
  <c r="D1981" i="4"/>
  <c r="B1981" i="4"/>
  <c r="D1980" i="4"/>
  <c r="B1980" i="4"/>
  <c r="D1979" i="4"/>
  <c r="B1979" i="4"/>
  <c r="D1978" i="4"/>
  <c r="B1978" i="4"/>
  <c r="D1977" i="4"/>
  <c r="B1977" i="4"/>
  <c r="D1976" i="4"/>
  <c r="B1976" i="4"/>
  <c r="D1975" i="4"/>
  <c r="B1975" i="4"/>
  <c r="D1974" i="4"/>
  <c r="B1974" i="4"/>
  <c r="D1973" i="4"/>
  <c r="B1973" i="4"/>
  <c r="D1972" i="4"/>
  <c r="B1972" i="4"/>
  <c r="D1971" i="4"/>
  <c r="B1971" i="4"/>
  <c r="D1970" i="4"/>
  <c r="B1970" i="4"/>
  <c r="D1969" i="4"/>
  <c r="B1969" i="4"/>
  <c r="D1968" i="4"/>
  <c r="B1968" i="4"/>
  <c r="D1967" i="4"/>
  <c r="B1967" i="4"/>
  <c r="D1966" i="4"/>
  <c r="B1966" i="4"/>
  <c r="D1965" i="4"/>
  <c r="B1965" i="4"/>
  <c r="D1964" i="4"/>
  <c r="B1964" i="4"/>
  <c r="D1963" i="4"/>
  <c r="B1963" i="4"/>
  <c r="D1962" i="4"/>
  <c r="B1962" i="4"/>
  <c r="D1961" i="4"/>
  <c r="B1961" i="4"/>
  <c r="D1960" i="4"/>
  <c r="B1960" i="4"/>
  <c r="D1959" i="4"/>
  <c r="B1959" i="4"/>
  <c r="D1958" i="4"/>
  <c r="B1958" i="4"/>
  <c r="D1957" i="4"/>
  <c r="B1957" i="4"/>
  <c r="D1956" i="4"/>
  <c r="B1956" i="4"/>
  <c r="D1955" i="4"/>
  <c r="B1955" i="4"/>
  <c r="D1954" i="4"/>
  <c r="B1954" i="4"/>
  <c r="D1953" i="4"/>
  <c r="B1953" i="4"/>
  <c r="D1952" i="4"/>
  <c r="B1952" i="4"/>
  <c r="D1951" i="4"/>
  <c r="B1951" i="4"/>
  <c r="D1950" i="4"/>
  <c r="B1950" i="4"/>
  <c r="D1949" i="4"/>
  <c r="B1949" i="4"/>
  <c r="D1948" i="4"/>
  <c r="B1948" i="4"/>
  <c r="D1947" i="4"/>
  <c r="B1947" i="4"/>
  <c r="D1946" i="4"/>
  <c r="B1946" i="4"/>
  <c r="D1945" i="4"/>
  <c r="B1945" i="4"/>
  <c r="D1944" i="4"/>
  <c r="B1944" i="4"/>
  <c r="D1943" i="4"/>
  <c r="B1943" i="4"/>
  <c r="D1942" i="4"/>
  <c r="B1942" i="4"/>
  <c r="D1941" i="4"/>
  <c r="B1941" i="4"/>
  <c r="D1940" i="4"/>
  <c r="B1940" i="4"/>
  <c r="D1939" i="4"/>
  <c r="B1939" i="4"/>
  <c r="D1938" i="4"/>
  <c r="B1938" i="4"/>
  <c r="D1937" i="4"/>
  <c r="B1937" i="4"/>
  <c r="D1936" i="4"/>
  <c r="B1936" i="4"/>
  <c r="D1935" i="4"/>
  <c r="B1935" i="4"/>
  <c r="D1934" i="4"/>
  <c r="B1934" i="4"/>
  <c r="D1933" i="4"/>
  <c r="B1933" i="4"/>
  <c r="D1932" i="4"/>
  <c r="B1932" i="4"/>
  <c r="D1931" i="4"/>
  <c r="B1931" i="4"/>
  <c r="D1930" i="4"/>
  <c r="B1930" i="4"/>
  <c r="D1929" i="4"/>
  <c r="B1929" i="4"/>
  <c r="D1928" i="4"/>
  <c r="B1928" i="4"/>
  <c r="D1927" i="4"/>
  <c r="B1927" i="4"/>
  <c r="D1926" i="4"/>
  <c r="B1926" i="4"/>
  <c r="D1925" i="4"/>
  <c r="B1925" i="4"/>
  <c r="D1924" i="4"/>
  <c r="B1924" i="4"/>
  <c r="D1923" i="4"/>
  <c r="B1923" i="4"/>
  <c r="D1922" i="4"/>
  <c r="B1922" i="4"/>
  <c r="D1921" i="4"/>
  <c r="B1921" i="4"/>
  <c r="D1920" i="4"/>
  <c r="B1920" i="4"/>
  <c r="D1919" i="4"/>
  <c r="B1919" i="4"/>
  <c r="D1918" i="4"/>
  <c r="B1918" i="4"/>
  <c r="D1917" i="4"/>
  <c r="B1917" i="4"/>
  <c r="D1916" i="4"/>
  <c r="B1916" i="4"/>
  <c r="D1915" i="4"/>
  <c r="B1915" i="4"/>
  <c r="D1914" i="4"/>
  <c r="B1914" i="4"/>
  <c r="D1913" i="4"/>
  <c r="B1913" i="4"/>
  <c r="D1912" i="4"/>
  <c r="B1912" i="4"/>
  <c r="D1911" i="4"/>
  <c r="B1911" i="4"/>
  <c r="D1910" i="4"/>
  <c r="B1910" i="4"/>
  <c r="D1909" i="4"/>
  <c r="B1909" i="4"/>
  <c r="D1908" i="4"/>
  <c r="B1908" i="4"/>
  <c r="D1907" i="4"/>
  <c r="B1907" i="4"/>
  <c r="D1906" i="4"/>
  <c r="B1906" i="4"/>
  <c r="D1905" i="4"/>
  <c r="B1905" i="4"/>
  <c r="D1904" i="4"/>
  <c r="B1904" i="4"/>
  <c r="D1903" i="4"/>
  <c r="B1903" i="4"/>
  <c r="D1902" i="4"/>
  <c r="B1902" i="4"/>
  <c r="D1901" i="4"/>
  <c r="B1901" i="4"/>
  <c r="D1900" i="4"/>
  <c r="B1900" i="4"/>
  <c r="D1899" i="4"/>
  <c r="B1899" i="4"/>
  <c r="D1898" i="4"/>
  <c r="B1898" i="4"/>
  <c r="D1897" i="4"/>
  <c r="B1897" i="4"/>
  <c r="D1896" i="4"/>
  <c r="B1896" i="4"/>
  <c r="D1895" i="4"/>
  <c r="B1895" i="4"/>
  <c r="D1894" i="4"/>
  <c r="B1894" i="4"/>
  <c r="D1893" i="4"/>
  <c r="B1893" i="4"/>
  <c r="D1892" i="4"/>
  <c r="B1892" i="4"/>
  <c r="D1891" i="4"/>
  <c r="B1891" i="4"/>
  <c r="D1890" i="4"/>
  <c r="B1890" i="4"/>
  <c r="D1889" i="4"/>
  <c r="B1889" i="4"/>
  <c r="D1888" i="4"/>
  <c r="B1888" i="4"/>
  <c r="D1887" i="4"/>
  <c r="B1887" i="4"/>
  <c r="D1886" i="4"/>
  <c r="B1886" i="4"/>
  <c r="D1885" i="4"/>
  <c r="B1885" i="4"/>
  <c r="D1884" i="4"/>
  <c r="B1884" i="4"/>
  <c r="D1883" i="4"/>
  <c r="B1883" i="4"/>
  <c r="D1882" i="4"/>
  <c r="B1882" i="4"/>
  <c r="D1881" i="4"/>
  <c r="B1881" i="4"/>
  <c r="D1880" i="4"/>
  <c r="B1880" i="4"/>
  <c r="D1879" i="4"/>
  <c r="B1879" i="4"/>
  <c r="D1878" i="4"/>
  <c r="B1878" i="4"/>
  <c r="D1877" i="4"/>
  <c r="B1877" i="4"/>
  <c r="D1876" i="4"/>
  <c r="B1876" i="4"/>
  <c r="D1875" i="4"/>
  <c r="B1875" i="4"/>
  <c r="D1874" i="4"/>
  <c r="B1874" i="4"/>
  <c r="D1873" i="4"/>
  <c r="B1873" i="4"/>
  <c r="D1872" i="4"/>
  <c r="B1872" i="4"/>
  <c r="D1871" i="4"/>
  <c r="B1871" i="4"/>
  <c r="D1870" i="4"/>
  <c r="B1870" i="4"/>
  <c r="D1869" i="4"/>
  <c r="B1869" i="4"/>
  <c r="D1868" i="4"/>
  <c r="B1868" i="4"/>
  <c r="D1867" i="4"/>
  <c r="B1867" i="4"/>
  <c r="D1866" i="4"/>
  <c r="B1866" i="4"/>
  <c r="D1865" i="4"/>
  <c r="B1865" i="4"/>
  <c r="D1864" i="4"/>
  <c r="B1864" i="4"/>
  <c r="D1863" i="4"/>
  <c r="B1863" i="4"/>
  <c r="D1862" i="4"/>
  <c r="B1862" i="4"/>
  <c r="D1861" i="4"/>
  <c r="B1861" i="4"/>
  <c r="D1860" i="4"/>
  <c r="B1860" i="4"/>
  <c r="D1859" i="4"/>
  <c r="B1859" i="4"/>
  <c r="D1858" i="4"/>
  <c r="B1858" i="4"/>
  <c r="D1857" i="4"/>
  <c r="B1857" i="4"/>
  <c r="D1856" i="4"/>
  <c r="B1856" i="4"/>
  <c r="D1855" i="4"/>
  <c r="B1855" i="4"/>
  <c r="D1854" i="4"/>
  <c r="B1854" i="4"/>
  <c r="D1853" i="4"/>
  <c r="B1853" i="4"/>
  <c r="D1852" i="4"/>
  <c r="B1852" i="4"/>
  <c r="D1851" i="4"/>
  <c r="B1851" i="4"/>
  <c r="D1850" i="4"/>
  <c r="B1850" i="4"/>
  <c r="D1849" i="4"/>
  <c r="B1849" i="4"/>
  <c r="D1848" i="4"/>
  <c r="B1848" i="4"/>
  <c r="D1847" i="4"/>
  <c r="B1847" i="4"/>
  <c r="D1846" i="4"/>
  <c r="B1846" i="4"/>
  <c r="D1845" i="4"/>
  <c r="B1845" i="4"/>
  <c r="D1844" i="4"/>
  <c r="B1844" i="4"/>
  <c r="D1843" i="4"/>
  <c r="B1843" i="4"/>
  <c r="D1842" i="4"/>
  <c r="B1842" i="4"/>
  <c r="D1841" i="4"/>
  <c r="B1841" i="4"/>
  <c r="D1840" i="4"/>
  <c r="B1840" i="4"/>
  <c r="D1839" i="4"/>
  <c r="B1839" i="4"/>
  <c r="D1838" i="4"/>
  <c r="B1838" i="4"/>
  <c r="D1837" i="4"/>
  <c r="B1837" i="4"/>
  <c r="D1836" i="4"/>
  <c r="B1836" i="4"/>
  <c r="D1835" i="4"/>
  <c r="B1835" i="4"/>
  <c r="D1834" i="4"/>
  <c r="B1834" i="4"/>
  <c r="D1833" i="4"/>
  <c r="B1833" i="4"/>
  <c r="D1832" i="4"/>
  <c r="B1832" i="4"/>
  <c r="D1831" i="4"/>
  <c r="B1831" i="4"/>
  <c r="D1830" i="4"/>
  <c r="B1830" i="4"/>
  <c r="D1829" i="4"/>
  <c r="B1829" i="4"/>
  <c r="D1828" i="4"/>
  <c r="B1828" i="4"/>
  <c r="D1827" i="4"/>
  <c r="B1827" i="4"/>
  <c r="D1826" i="4"/>
  <c r="B1826" i="4"/>
  <c r="D1825" i="4"/>
  <c r="B1825" i="4"/>
  <c r="D1824" i="4"/>
  <c r="B1824" i="4"/>
  <c r="D1823" i="4"/>
  <c r="B1823" i="4"/>
  <c r="D1822" i="4"/>
  <c r="B1822" i="4"/>
  <c r="D1821" i="4"/>
  <c r="B1821" i="4"/>
  <c r="D1820" i="4"/>
  <c r="B1820" i="4"/>
  <c r="D1819" i="4"/>
  <c r="B1819" i="4"/>
  <c r="D1818" i="4"/>
  <c r="B1818" i="4"/>
  <c r="D1817" i="4"/>
  <c r="B1817" i="4"/>
  <c r="D1816" i="4"/>
  <c r="B1816" i="4"/>
  <c r="D1815" i="4"/>
  <c r="B1815" i="4"/>
  <c r="D1814" i="4"/>
  <c r="B1814" i="4"/>
  <c r="D1813" i="4"/>
  <c r="B1813" i="4"/>
  <c r="D1812" i="4"/>
  <c r="B1812" i="4"/>
  <c r="D1811" i="4"/>
  <c r="B1811" i="4"/>
  <c r="D1810" i="4"/>
  <c r="B1810" i="4"/>
  <c r="D1809" i="4"/>
  <c r="B1809" i="4"/>
  <c r="D1808" i="4"/>
  <c r="B1808" i="4"/>
  <c r="D1807" i="4"/>
  <c r="B1807" i="4"/>
  <c r="D1806" i="4"/>
  <c r="B1806" i="4"/>
  <c r="D1805" i="4"/>
  <c r="B1805" i="4"/>
  <c r="D1804" i="4"/>
  <c r="B1804" i="4"/>
  <c r="D1803" i="4"/>
  <c r="B1803" i="4"/>
  <c r="D1802" i="4"/>
  <c r="B1802" i="4"/>
  <c r="D1801" i="4"/>
  <c r="B1801" i="4"/>
  <c r="D1800" i="4"/>
  <c r="B1800" i="4"/>
  <c r="D1799" i="4"/>
  <c r="B1799" i="4"/>
  <c r="D1798" i="4"/>
  <c r="B1798" i="4"/>
  <c r="D1797" i="4"/>
  <c r="B1797" i="4"/>
  <c r="D1796" i="4"/>
  <c r="B1796" i="4"/>
  <c r="D1795" i="4"/>
  <c r="B1795" i="4"/>
  <c r="D1794" i="4"/>
  <c r="B1794" i="4"/>
  <c r="D1793" i="4"/>
  <c r="B1793" i="4"/>
  <c r="D1792" i="4"/>
  <c r="B1792" i="4"/>
  <c r="D1791" i="4"/>
  <c r="B1791" i="4"/>
  <c r="D1790" i="4"/>
  <c r="B1790" i="4"/>
  <c r="D1789" i="4"/>
  <c r="B1789" i="4"/>
  <c r="D1788" i="4"/>
  <c r="B1788" i="4"/>
  <c r="D1787" i="4"/>
  <c r="B1787" i="4"/>
  <c r="D1786" i="4"/>
  <c r="B1786" i="4"/>
  <c r="D1785" i="4"/>
  <c r="B1785" i="4"/>
  <c r="D1784" i="4"/>
  <c r="B1784" i="4"/>
  <c r="D1783" i="4"/>
  <c r="B1783" i="4"/>
  <c r="D1782" i="4"/>
  <c r="B1782" i="4"/>
  <c r="D1781" i="4"/>
  <c r="B1781" i="4"/>
  <c r="D1780" i="4"/>
  <c r="B1780" i="4"/>
  <c r="D1779" i="4"/>
  <c r="B1779" i="4"/>
  <c r="D1778" i="4"/>
  <c r="B1778" i="4"/>
  <c r="D1777" i="4"/>
  <c r="B1777" i="4"/>
  <c r="D1776" i="4"/>
  <c r="B1776" i="4"/>
  <c r="D1775" i="4"/>
  <c r="B1775" i="4"/>
  <c r="D1774" i="4"/>
  <c r="B1774" i="4"/>
  <c r="D1773" i="4"/>
  <c r="B1773" i="4"/>
  <c r="D1772" i="4"/>
  <c r="B1772" i="4"/>
  <c r="D1771" i="4"/>
  <c r="B1771" i="4"/>
  <c r="D1770" i="4"/>
  <c r="B1770" i="4"/>
  <c r="D1769" i="4"/>
  <c r="B1769" i="4"/>
  <c r="D1768" i="4"/>
  <c r="B1768" i="4"/>
  <c r="D1767" i="4"/>
  <c r="B1767" i="4"/>
  <c r="D1766" i="4"/>
  <c r="B1766" i="4"/>
  <c r="D1765" i="4"/>
  <c r="B1765" i="4"/>
  <c r="D1764" i="4"/>
  <c r="B1764" i="4"/>
  <c r="D1763" i="4"/>
  <c r="B1763" i="4"/>
  <c r="D1762" i="4"/>
  <c r="B1762" i="4"/>
  <c r="D1761" i="4"/>
  <c r="B1761" i="4"/>
  <c r="D1760" i="4"/>
  <c r="B1760" i="4"/>
  <c r="D1759" i="4"/>
  <c r="B1759" i="4"/>
  <c r="D1758" i="4"/>
  <c r="B1758" i="4"/>
  <c r="D1757" i="4"/>
  <c r="B1757" i="4"/>
  <c r="D1756" i="4"/>
  <c r="B1756" i="4"/>
  <c r="D1755" i="4"/>
  <c r="B1755" i="4"/>
  <c r="D1754" i="4"/>
  <c r="B1754" i="4"/>
  <c r="D1753" i="4"/>
  <c r="B1753" i="4"/>
  <c r="D1752" i="4"/>
  <c r="B1752" i="4"/>
  <c r="D1751" i="4"/>
  <c r="B1751" i="4"/>
  <c r="D1750" i="4"/>
  <c r="B1750" i="4"/>
  <c r="D1749" i="4"/>
  <c r="B1749" i="4"/>
  <c r="D1748" i="4"/>
  <c r="B1748" i="4"/>
  <c r="D1747" i="4"/>
  <c r="B1747" i="4"/>
  <c r="D1746" i="4"/>
  <c r="B1746" i="4"/>
  <c r="D1745" i="4"/>
  <c r="B1745" i="4"/>
  <c r="D1744" i="4"/>
  <c r="B1744" i="4"/>
  <c r="D1743" i="4"/>
  <c r="B1743" i="4"/>
  <c r="D1742" i="4"/>
  <c r="B1742" i="4"/>
  <c r="D1741" i="4"/>
  <c r="B1741" i="4"/>
  <c r="D1740" i="4"/>
  <c r="B1740" i="4"/>
  <c r="D1739" i="4"/>
  <c r="B1739" i="4"/>
  <c r="D1738" i="4"/>
  <c r="B1738" i="4"/>
  <c r="D1737" i="4"/>
  <c r="B1737" i="4"/>
  <c r="D1736" i="4"/>
  <c r="B1736" i="4"/>
  <c r="D1735" i="4"/>
  <c r="B1735" i="4"/>
  <c r="D1734" i="4"/>
  <c r="B1734" i="4"/>
  <c r="D1733" i="4"/>
  <c r="B1733" i="4"/>
  <c r="D1732" i="4"/>
  <c r="B1732" i="4"/>
  <c r="D1731" i="4"/>
  <c r="B1731" i="4"/>
  <c r="D1730" i="4"/>
  <c r="B1730" i="4"/>
  <c r="D1729" i="4"/>
  <c r="B1729" i="4"/>
  <c r="D1728" i="4"/>
  <c r="B1728" i="4"/>
  <c r="D1727" i="4"/>
  <c r="B1727" i="4"/>
  <c r="D1726" i="4"/>
  <c r="B1726" i="4"/>
  <c r="D1725" i="4"/>
  <c r="B1725" i="4"/>
  <c r="D1724" i="4"/>
  <c r="B1724" i="4"/>
  <c r="D1723" i="4"/>
  <c r="B1723" i="4"/>
  <c r="D1722" i="4"/>
  <c r="B1722" i="4"/>
  <c r="D1721" i="4"/>
  <c r="B1721" i="4"/>
  <c r="D1720" i="4"/>
  <c r="B1720" i="4"/>
  <c r="D1719" i="4"/>
  <c r="B1719" i="4"/>
  <c r="D1718" i="4"/>
  <c r="B1718" i="4"/>
  <c r="D1717" i="4"/>
  <c r="B1717" i="4"/>
  <c r="D1716" i="4"/>
  <c r="B1716" i="4"/>
  <c r="D1715" i="4"/>
  <c r="B1715" i="4"/>
  <c r="D1714" i="4"/>
  <c r="B1714" i="4"/>
  <c r="D1713" i="4"/>
  <c r="B1713" i="4"/>
  <c r="D1712" i="4"/>
  <c r="B1712" i="4"/>
  <c r="D1711" i="4"/>
  <c r="B1711" i="4"/>
  <c r="D1710" i="4"/>
  <c r="B1710" i="4"/>
  <c r="D1709" i="4"/>
  <c r="B1709" i="4"/>
  <c r="D1708" i="4"/>
  <c r="B1708" i="4"/>
  <c r="D1707" i="4"/>
  <c r="B1707" i="4"/>
  <c r="D1706" i="4"/>
  <c r="B1706" i="4"/>
  <c r="D1705" i="4"/>
  <c r="B1705" i="4"/>
  <c r="D1704" i="4"/>
  <c r="B1704" i="4"/>
  <c r="D1703" i="4"/>
  <c r="B1703" i="4"/>
  <c r="D1702" i="4"/>
  <c r="B1702" i="4"/>
  <c r="D1701" i="4"/>
  <c r="B1701" i="4"/>
  <c r="D1700" i="4"/>
  <c r="B1700" i="4"/>
  <c r="D1699" i="4"/>
  <c r="B1699" i="4"/>
  <c r="D1698" i="4"/>
  <c r="B1698" i="4"/>
  <c r="D1697" i="4"/>
  <c r="B1697" i="4"/>
  <c r="D1696" i="4"/>
  <c r="B1696" i="4"/>
  <c r="D1695" i="4"/>
  <c r="B1695" i="4"/>
  <c r="D1694" i="4"/>
  <c r="B1694" i="4"/>
  <c r="D1693" i="4"/>
  <c r="B1693" i="4"/>
  <c r="D1692" i="4"/>
  <c r="B1692" i="4"/>
  <c r="D1691" i="4"/>
  <c r="B1691" i="4"/>
  <c r="D1690" i="4"/>
  <c r="B1690" i="4"/>
  <c r="D1689" i="4"/>
  <c r="B1689" i="4"/>
  <c r="D1688" i="4"/>
  <c r="B1688" i="4"/>
  <c r="D1687" i="4"/>
  <c r="B1687" i="4"/>
  <c r="D1686" i="4"/>
  <c r="B1686" i="4"/>
  <c r="D1685" i="4"/>
  <c r="B1685" i="4"/>
  <c r="D1684" i="4"/>
  <c r="B1684" i="4"/>
  <c r="D1683" i="4"/>
  <c r="B1683" i="4"/>
  <c r="D1682" i="4"/>
  <c r="B1682" i="4"/>
  <c r="D1681" i="4"/>
  <c r="B1681" i="4"/>
  <c r="D1680" i="4"/>
  <c r="B1680" i="4"/>
  <c r="D1679" i="4"/>
  <c r="B1679" i="4"/>
  <c r="D1678" i="4"/>
  <c r="B1678" i="4"/>
  <c r="D1677" i="4"/>
  <c r="B1677" i="4"/>
  <c r="D1676" i="4"/>
  <c r="B1676" i="4"/>
  <c r="D1675" i="4"/>
  <c r="B1675" i="4"/>
  <c r="D1674" i="4"/>
  <c r="B1674" i="4"/>
  <c r="D1673" i="4"/>
  <c r="B1673" i="4"/>
  <c r="D1672" i="4"/>
  <c r="B1672" i="4"/>
  <c r="D1671" i="4"/>
  <c r="B1671" i="4"/>
  <c r="D1670" i="4"/>
  <c r="B1670" i="4"/>
  <c r="D1669" i="4"/>
  <c r="B1669" i="4"/>
  <c r="D1668" i="4"/>
  <c r="B1668" i="4"/>
  <c r="D1667" i="4"/>
  <c r="B1667" i="4"/>
  <c r="D1666" i="4"/>
  <c r="B1666" i="4"/>
  <c r="D1665" i="4"/>
  <c r="B1665" i="4"/>
  <c r="D1664" i="4"/>
  <c r="B1664" i="4"/>
  <c r="D1663" i="4"/>
  <c r="B1663" i="4"/>
  <c r="D1662" i="4"/>
  <c r="B1662" i="4"/>
  <c r="D1661" i="4"/>
  <c r="B1661" i="4"/>
  <c r="D1660" i="4"/>
  <c r="B1660" i="4"/>
  <c r="D1659" i="4"/>
  <c r="B1659" i="4"/>
  <c r="D1658" i="4"/>
  <c r="B1658" i="4"/>
  <c r="D1657" i="4"/>
  <c r="B1657" i="4"/>
  <c r="D1656" i="4"/>
  <c r="B1656" i="4"/>
  <c r="D1655" i="4"/>
  <c r="B1655" i="4"/>
  <c r="D1654" i="4"/>
  <c r="B1654" i="4"/>
  <c r="D1653" i="4"/>
  <c r="B1653" i="4"/>
  <c r="D1652" i="4"/>
  <c r="B1652" i="4"/>
  <c r="D1651" i="4"/>
  <c r="B1651" i="4"/>
  <c r="D1650" i="4"/>
  <c r="B1650" i="4"/>
  <c r="D1649" i="4"/>
  <c r="B1649" i="4"/>
  <c r="D1648" i="4"/>
  <c r="B1648" i="4"/>
  <c r="D1647" i="4"/>
  <c r="B1647" i="4"/>
  <c r="D1646" i="4"/>
  <c r="B1646" i="4"/>
  <c r="D1645" i="4"/>
  <c r="B1645" i="4"/>
  <c r="D1644" i="4"/>
  <c r="B1644" i="4"/>
  <c r="D1643" i="4"/>
  <c r="B1643" i="4"/>
  <c r="D1642" i="4"/>
  <c r="B1642" i="4"/>
  <c r="D1641" i="4"/>
  <c r="B1641" i="4"/>
  <c r="D1640" i="4"/>
  <c r="B1640" i="4"/>
  <c r="D1639" i="4"/>
  <c r="B1639" i="4"/>
  <c r="D1638" i="4"/>
  <c r="B1638" i="4"/>
  <c r="D1637" i="4"/>
  <c r="B1637" i="4"/>
  <c r="D1636" i="4"/>
  <c r="B1636" i="4"/>
  <c r="D1635" i="4"/>
  <c r="B1635" i="4"/>
  <c r="D1634" i="4"/>
  <c r="B1634" i="4"/>
  <c r="D1633" i="4"/>
  <c r="B1633" i="4"/>
  <c r="D1632" i="4"/>
  <c r="B1632" i="4"/>
  <c r="D1631" i="4"/>
  <c r="B1631" i="4"/>
  <c r="D1630" i="4"/>
  <c r="B1630" i="4"/>
  <c r="D1629" i="4"/>
  <c r="B1629" i="4"/>
  <c r="D1628" i="4"/>
  <c r="B1628" i="4"/>
  <c r="D1627" i="4"/>
  <c r="B1627" i="4"/>
  <c r="D1626" i="4"/>
  <c r="B1626" i="4"/>
  <c r="D1625" i="4"/>
  <c r="B1625" i="4"/>
  <c r="D1624" i="4"/>
  <c r="B1624" i="4"/>
  <c r="D1623" i="4"/>
  <c r="B1623" i="4"/>
  <c r="D1622" i="4"/>
  <c r="B1622" i="4"/>
  <c r="D1621" i="4"/>
  <c r="B1621" i="4"/>
  <c r="D1620" i="4"/>
  <c r="B1620" i="4"/>
  <c r="D1619" i="4"/>
  <c r="B1619" i="4"/>
  <c r="D1618" i="4"/>
  <c r="B1618" i="4"/>
  <c r="D1617" i="4"/>
  <c r="B1617" i="4"/>
  <c r="D1616" i="4"/>
  <c r="B1616" i="4"/>
  <c r="D1615" i="4"/>
  <c r="B1615" i="4"/>
  <c r="D1614" i="4"/>
  <c r="B1614" i="4"/>
  <c r="D1613" i="4"/>
  <c r="B1613" i="4"/>
  <c r="D1612" i="4"/>
  <c r="B1612" i="4"/>
  <c r="D1611" i="4"/>
  <c r="B1611" i="4"/>
  <c r="D1610" i="4"/>
  <c r="B1610" i="4"/>
  <c r="D1609" i="4"/>
  <c r="B1609" i="4"/>
  <c r="D1608" i="4"/>
  <c r="B1608" i="4"/>
  <c r="D1607" i="4"/>
  <c r="B1607" i="4"/>
  <c r="D1606" i="4"/>
  <c r="B1606" i="4"/>
  <c r="D1605" i="4"/>
  <c r="B1605" i="4"/>
  <c r="D1604" i="4"/>
  <c r="B1604" i="4"/>
  <c r="D1603" i="4"/>
  <c r="B1603" i="4"/>
  <c r="D1602" i="4"/>
  <c r="B1602" i="4"/>
  <c r="D1601" i="4"/>
  <c r="B1601" i="4"/>
  <c r="D1600" i="4"/>
  <c r="B1600" i="4"/>
  <c r="D1599" i="4"/>
  <c r="B1599" i="4"/>
  <c r="D1598" i="4"/>
  <c r="B1598" i="4"/>
  <c r="D1597" i="4"/>
  <c r="B1597" i="4"/>
  <c r="D1596" i="4"/>
  <c r="B1596" i="4"/>
  <c r="D1595" i="4"/>
  <c r="B1595" i="4"/>
  <c r="D1594" i="4"/>
  <c r="B1594" i="4"/>
  <c r="D1593" i="4"/>
  <c r="B1593" i="4"/>
  <c r="D1592" i="4"/>
  <c r="B1592" i="4"/>
  <c r="D1591" i="4"/>
  <c r="B1591" i="4"/>
  <c r="D1590" i="4"/>
  <c r="B1590" i="4"/>
  <c r="D1589" i="4"/>
  <c r="B1589" i="4"/>
  <c r="D1588" i="4"/>
  <c r="B1588" i="4"/>
  <c r="D1587" i="4"/>
  <c r="B1587" i="4"/>
  <c r="D1586" i="4"/>
  <c r="B1586" i="4"/>
  <c r="D1585" i="4"/>
  <c r="B1585" i="4"/>
  <c r="D1584" i="4"/>
  <c r="B1584" i="4"/>
  <c r="D1583" i="4"/>
  <c r="B1583" i="4"/>
  <c r="D1582" i="4"/>
  <c r="B1582" i="4"/>
  <c r="D1581" i="4"/>
  <c r="B1581" i="4"/>
  <c r="D1580" i="4"/>
  <c r="B1580" i="4"/>
  <c r="D1579" i="4"/>
  <c r="B1579" i="4"/>
  <c r="D1578" i="4"/>
  <c r="B1578" i="4"/>
  <c r="D1577" i="4"/>
  <c r="B1577" i="4"/>
  <c r="D1576" i="4"/>
  <c r="B1576" i="4"/>
  <c r="D1575" i="4"/>
  <c r="B1575" i="4"/>
  <c r="D1574" i="4"/>
  <c r="B1574" i="4"/>
  <c r="D1573" i="4"/>
  <c r="B1573" i="4"/>
  <c r="D1572" i="4"/>
  <c r="B1572" i="4"/>
  <c r="D1571" i="4"/>
  <c r="B1571" i="4"/>
  <c r="D1570" i="4"/>
  <c r="B1570" i="4"/>
  <c r="D1569" i="4"/>
  <c r="B1569" i="4"/>
  <c r="D1568" i="4"/>
  <c r="B1568" i="4"/>
  <c r="D1567" i="4"/>
  <c r="B1567" i="4"/>
  <c r="D1566" i="4"/>
  <c r="B1566" i="4"/>
  <c r="D1565" i="4"/>
  <c r="B1565" i="4"/>
  <c r="D1564" i="4"/>
  <c r="B1564" i="4"/>
  <c r="D1563" i="4"/>
  <c r="B1563" i="4"/>
  <c r="D1562" i="4"/>
  <c r="B1562" i="4"/>
  <c r="D1561" i="4"/>
  <c r="B1561" i="4"/>
  <c r="D1560" i="4"/>
  <c r="B1560" i="4"/>
  <c r="D1559" i="4"/>
  <c r="B1559" i="4"/>
  <c r="D1558" i="4"/>
  <c r="B1558" i="4"/>
  <c r="D1557" i="4"/>
  <c r="B1557" i="4"/>
  <c r="D1556" i="4"/>
  <c r="B1556" i="4"/>
  <c r="D1555" i="4"/>
  <c r="B1555" i="4"/>
  <c r="D1554" i="4"/>
  <c r="B1554" i="4"/>
  <c r="D1553" i="4"/>
  <c r="B1553" i="4"/>
  <c r="D1552" i="4"/>
  <c r="B1552" i="4"/>
  <c r="D1551" i="4"/>
  <c r="B1551" i="4"/>
  <c r="D1550" i="4"/>
  <c r="B1550" i="4"/>
  <c r="D1549" i="4"/>
  <c r="B1549" i="4"/>
  <c r="D1548" i="4"/>
  <c r="B1548" i="4"/>
  <c r="D1547" i="4"/>
  <c r="B1547" i="4"/>
  <c r="D1546" i="4"/>
  <c r="B1546" i="4"/>
  <c r="D1545" i="4"/>
  <c r="B1545" i="4"/>
  <c r="D1544" i="4"/>
  <c r="B1544" i="4"/>
  <c r="D1543" i="4"/>
  <c r="B1543" i="4"/>
  <c r="D1542" i="4"/>
  <c r="B1542" i="4"/>
  <c r="D1541" i="4"/>
  <c r="B1541" i="4"/>
  <c r="D1540" i="4"/>
  <c r="B1540" i="4"/>
  <c r="D1539" i="4"/>
  <c r="B1539" i="4"/>
  <c r="D1538" i="4"/>
  <c r="B1538" i="4"/>
  <c r="D1537" i="4"/>
  <c r="B1537" i="4"/>
  <c r="D1536" i="4"/>
  <c r="B1536" i="4"/>
  <c r="D1535" i="4"/>
  <c r="B1535" i="4"/>
  <c r="D1534" i="4"/>
  <c r="B1534" i="4"/>
  <c r="D1533" i="4"/>
  <c r="B1533" i="4"/>
  <c r="D1532" i="4"/>
  <c r="B1532" i="4"/>
  <c r="D1531" i="4"/>
  <c r="B1531" i="4"/>
  <c r="D1530" i="4"/>
  <c r="B1530" i="4"/>
  <c r="D1529" i="4"/>
  <c r="B1529" i="4"/>
  <c r="D1528" i="4"/>
  <c r="B1528" i="4"/>
  <c r="D1527" i="4"/>
  <c r="B1527" i="4"/>
  <c r="D1526" i="4"/>
  <c r="B1526" i="4"/>
  <c r="D1525" i="4"/>
  <c r="B1525" i="4"/>
  <c r="D1524" i="4"/>
  <c r="B1524" i="4"/>
  <c r="D1523" i="4"/>
  <c r="B1523" i="4"/>
  <c r="D1522" i="4"/>
  <c r="B1522" i="4"/>
  <c r="D1521" i="4"/>
  <c r="B1521" i="4"/>
  <c r="D1520" i="4"/>
  <c r="B1520" i="4"/>
  <c r="D1519" i="4"/>
  <c r="B1519" i="4"/>
  <c r="D1518" i="4"/>
  <c r="B1518" i="4"/>
  <c r="D1517" i="4"/>
  <c r="B1517" i="4"/>
  <c r="D1516" i="4"/>
  <c r="B1516" i="4"/>
  <c r="D1515" i="4"/>
  <c r="B1515" i="4"/>
  <c r="D1514" i="4"/>
  <c r="B1514" i="4"/>
  <c r="D1513" i="4"/>
  <c r="B1513" i="4"/>
  <c r="D1512" i="4"/>
  <c r="B1512" i="4"/>
  <c r="D1511" i="4"/>
  <c r="B1511" i="4"/>
  <c r="D1510" i="4"/>
  <c r="B1510" i="4"/>
  <c r="D1509" i="4"/>
  <c r="B1509" i="4"/>
  <c r="D1508" i="4"/>
  <c r="B1508" i="4"/>
  <c r="D1507" i="4"/>
  <c r="B1507" i="4"/>
  <c r="D1506" i="4"/>
  <c r="B1506" i="4"/>
  <c r="D1505" i="4"/>
  <c r="B1505" i="4"/>
  <c r="D1504" i="4"/>
  <c r="B1504" i="4"/>
  <c r="D1503" i="4"/>
  <c r="B1503" i="4"/>
  <c r="D1502" i="4"/>
  <c r="B1502" i="4"/>
  <c r="D1501" i="4"/>
  <c r="B1501" i="4"/>
  <c r="D1500" i="4"/>
  <c r="B1500" i="4"/>
  <c r="D1499" i="4"/>
  <c r="B1499" i="4"/>
  <c r="D1498" i="4"/>
  <c r="B1498" i="4"/>
  <c r="D1497" i="4"/>
  <c r="B1497" i="4"/>
  <c r="D1496" i="4"/>
  <c r="B1496" i="4"/>
  <c r="D1495" i="4"/>
  <c r="B1495" i="4"/>
  <c r="D1494" i="4"/>
  <c r="B1494" i="4"/>
  <c r="D1493" i="4"/>
  <c r="B1493" i="4"/>
  <c r="D1492" i="4"/>
  <c r="B1492" i="4"/>
  <c r="D1491" i="4"/>
  <c r="B1491" i="4"/>
  <c r="D1490" i="4"/>
  <c r="B1490" i="4"/>
  <c r="D1489" i="4"/>
  <c r="B1489" i="4"/>
  <c r="D1488" i="4"/>
  <c r="B1488" i="4"/>
  <c r="D1487" i="4"/>
  <c r="B1487" i="4"/>
  <c r="D1486" i="4"/>
  <c r="B1486" i="4"/>
  <c r="D1485" i="4"/>
  <c r="B1485" i="4"/>
  <c r="D1484" i="4"/>
  <c r="B1484" i="4"/>
  <c r="D1483" i="4"/>
  <c r="B1483" i="4"/>
  <c r="D1482" i="4"/>
  <c r="B1482" i="4"/>
  <c r="D1481" i="4"/>
  <c r="B1481" i="4"/>
  <c r="D1480" i="4"/>
  <c r="B1480" i="4"/>
  <c r="D1479" i="4"/>
  <c r="B1479" i="4"/>
  <c r="D1478" i="4"/>
  <c r="B1478" i="4"/>
  <c r="D1477" i="4"/>
  <c r="B1477" i="4"/>
  <c r="D1476" i="4"/>
  <c r="B1476" i="4"/>
  <c r="D1475" i="4"/>
  <c r="B1475" i="4"/>
  <c r="D1474" i="4"/>
  <c r="B1474" i="4"/>
  <c r="D1473" i="4"/>
  <c r="B1473" i="4"/>
  <c r="D1472" i="4"/>
  <c r="B1472" i="4"/>
  <c r="D1471" i="4"/>
  <c r="B1471" i="4"/>
  <c r="D1470" i="4"/>
  <c r="B1470" i="4"/>
  <c r="D1469" i="4"/>
  <c r="B1469" i="4"/>
  <c r="D1468" i="4"/>
  <c r="B1468" i="4"/>
  <c r="D1467" i="4"/>
  <c r="B1467" i="4"/>
  <c r="D1466" i="4"/>
  <c r="B1466" i="4"/>
  <c r="D1465" i="4"/>
  <c r="B1465" i="4"/>
  <c r="D1464" i="4"/>
  <c r="B1464" i="4"/>
  <c r="D1463" i="4"/>
  <c r="B1463" i="4"/>
  <c r="D1462" i="4"/>
  <c r="B1462" i="4"/>
  <c r="D1461" i="4"/>
  <c r="B1461" i="4"/>
  <c r="D1460" i="4"/>
  <c r="B1460" i="4"/>
  <c r="D1459" i="4"/>
  <c r="B1459" i="4"/>
  <c r="D1458" i="4"/>
  <c r="B1458" i="4"/>
  <c r="D1457" i="4"/>
  <c r="B1457" i="4"/>
  <c r="D1456" i="4"/>
  <c r="B1456" i="4"/>
  <c r="D1455" i="4"/>
  <c r="B1455" i="4"/>
  <c r="D1454" i="4"/>
  <c r="B1454" i="4"/>
  <c r="D1453" i="4"/>
  <c r="B1453" i="4"/>
  <c r="D1452" i="4"/>
  <c r="B1452" i="4"/>
  <c r="D1451" i="4"/>
  <c r="B1451" i="4"/>
  <c r="D1450" i="4"/>
  <c r="B1450" i="4"/>
  <c r="D1449" i="4"/>
  <c r="B1449" i="4"/>
  <c r="D1448" i="4"/>
  <c r="B1448" i="4"/>
  <c r="D1447" i="4"/>
  <c r="B1447" i="4"/>
  <c r="D1446" i="4"/>
  <c r="B1446" i="4"/>
  <c r="D1445" i="4"/>
  <c r="B1445" i="4"/>
  <c r="D1444" i="4"/>
  <c r="B1444" i="4"/>
  <c r="D1443" i="4"/>
  <c r="B1443" i="4"/>
  <c r="D1442" i="4"/>
  <c r="B1442" i="4"/>
  <c r="D1441" i="4"/>
  <c r="B1441" i="4"/>
  <c r="D1440" i="4"/>
  <c r="B1440" i="4"/>
  <c r="D1439" i="4"/>
  <c r="B1439" i="4"/>
  <c r="D1438" i="4"/>
  <c r="B1438" i="4"/>
  <c r="D1437" i="4"/>
  <c r="B1437" i="4"/>
  <c r="D1436" i="4"/>
  <c r="B1436" i="4"/>
  <c r="D1435" i="4"/>
  <c r="B1435" i="4"/>
  <c r="D1434" i="4"/>
  <c r="B1434" i="4"/>
  <c r="D1433" i="4"/>
  <c r="B1433" i="4"/>
  <c r="D1432" i="4"/>
  <c r="B1432" i="4"/>
  <c r="D1431" i="4"/>
  <c r="B1431" i="4"/>
  <c r="D1430" i="4"/>
  <c r="B1430" i="4"/>
  <c r="D1429" i="4"/>
  <c r="B1429" i="4"/>
  <c r="D1428" i="4"/>
  <c r="B1428" i="4"/>
  <c r="D1427" i="4"/>
  <c r="B1427" i="4"/>
  <c r="D1426" i="4"/>
  <c r="B1426" i="4"/>
  <c r="D1425" i="4"/>
  <c r="B1425" i="4"/>
  <c r="D1424" i="4"/>
  <c r="B1424" i="4"/>
  <c r="D1423" i="4"/>
  <c r="B1423" i="4"/>
  <c r="D1422" i="4"/>
  <c r="B1422" i="4"/>
  <c r="D1421" i="4"/>
  <c r="B1421" i="4"/>
  <c r="D1420" i="4"/>
  <c r="B1420" i="4"/>
  <c r="D1419" i="4"/>
  <c r="B1419" i="4"/>
  <c r="D1418" i="4"/>
  <c r="B1418" i="4"/>
  <c r="D1417" i="4"/>
  <c r="B1417" i="4"/>
  <c r="D1416" i="4"/>
  <c r="B1416" i="4"/>
  <c r="D1415" i="4"/>
  <c r="B1415" i="4"/>
  <c r="D1414" i="4"/>
  <c r="B1414" i="4"/>
  <c r="D1413" i="4"/>
  <c r="B1413" i="4"/>
  <c r="D1412" i="4"/>
  <c r="B1412" i="4"/>
  <c r="D1411" i="4"/>
  <c r="B1411" i="4"/>
  <c r="D1410" i="4"/>
  <c r="B1410" i="4"/>
  <c r="D1409" i="4"/>
  <c r="B1409" i="4"/>
  <c r="D1408" i="4"/>
  <c r="B1408" i="4"/>
  <c r="D1407" i="4"/>
  <c r="B1407" i="4"/>
  <c r="D1406" i="4"/>
  <c r="B1406" i="4"/>
  <c r="D1405" i="4"/>
  <c r="B1405" i="4"/>
  <c r="D1404" i="4"/>
  <c r="B1404" i="4"/>
  <c r="D1403" i="4"/>
  <c r="B1403" i="4"/>
  <c r="D1402" i="4"/>
  <c r="B1402" i="4"/>
  <c r="D1401" i="4"/>
  <c r="B1401" i="4"/>
  <c r="D1400" i="4"/>
  <c r="B1400" i="4"/>
  <c r="D1399" i="4"/>
  <c r="B1399" i="4"/>
  <c r="D1398" i="4"/>
  <c r="B1398" i="4"/>
  <c r="D1397" i="4"/>
  <c r="B1397" i="4"/>
  <c r="D1396" i="4"/>
  <c r="B1396" i="4"/>
  <c r="D1395" i="4"/>
  <c r="B1395" i="4"/>
  <c r="D1394" i="4"/>
  <c r="B1394" i="4"/>
  <c r="D1393" i="4"/>
  <c r="B1393" i="4"/>
  <c r="D1392" i="4"/>
  <c r="B1392" i="4"/>
  <c r="D1391" i="4"/>
  <c r="B1391" i="4"/>
  <c r="D1390" i="4"/>
  <c r="B1390" i="4"/>
  <c r="D1389" i="4"/>
  <c r="B1389" i="4"/>
  <c r="D1388" i="4"/>
  <c r="B1388" i="4"/>
  <c r="D1387" i="4"/>
  <c r="B1387" i="4"/>
  <c r="D1386" i="4"/>
  <c r="B1386" i="4"/>
  <c r="D1385" i="4"/>
  <c r="B1385" i="4"/>
  <c r="D1384" i="4"/>
  <c r="B1384" i="4"/>
  <c r="D1383" i="4"/>
  <c r="B1383" i="4"/>
  <c r="D1382" i="4"/>
  <c r="B1382" i="4"/>
  <c r="D1381" i="4"/>
  <c r="B1381" i="4"/>
  <c r="D1380" i="4"/>
  <c r="B1380" i="4"/>
  <c r="D1379" i="4"/>
  <c r="B1379" i="4"/>
  <c r="D1378" i="4"/>
  <c r="B1378" i="4"/>
  <c r="D1377" i="4"/>
  <c r="B1377" i="4"/>
  <c r="D1376" i="4"/>
  <c r="B1376" i="4"/>
  <c r="D1375" i="4"/>
  <c r="B1375" i="4"/>
  <c r="D1374" i="4"/>
  <c r="B1374" i="4"/>
  <c r="D1373" i="4"/>
  <c r="B1373" i="4"/>
  <c r="D1372" i="4"/>
  <c r="B1372" i="4"/>
  <c r="D1371" i="4"/>
  <c r="B1371" i="4"/>
  <c r="D1370" i="4"/>
  <c r="B1370" i="4"/>
  <c r="D1369" i="4"/>
  <c r="B1369" i="4"/>
  <c r="D1368" i="4"/>
  <c r="B1368" i="4"/>
  <c r="D1367" i="4"/>
  <c r="B1367" i="4"/>
  <c r="D1366" i="4"/>
  <c r="B1366" i="4"/>
  <c r="D1365" i="4"/>
  <c r="B1365" i="4"/>
  <c r="D1364" i="4"/>
  <c r="B1364" i="4"/>
  <c r="D1363" i="4"/>
  <c r="B1363" i="4"/>
  <c r="D1362" i="4"/>
  <c r="B1362" i="4"/>
  <c r="D1361" i="4"/>
  <c r="B1361" i="4"/>
  <c r="D1360" i="4"/>
  <c r="B1360" i="4"/>
  <c r="D1359" i="4"/>
  <c r="B1359" i="4"/>
  <c r="D1358" i="4"/>
  <c r="B1358" i="4"/>
  <c r="D1357" i="4"/>
  <c r="B1357" i="4"/>
  <c r="D1356" i="4"/>
  <c r="B1356" i="4"/>
  <c r="D1355" i="4"/>
  <c r="B1355" i="4"/>
  <c r="D1354" i="4"/>
  <c r="B1354" i="4"/>
  <c r="D1353" i="4"/>
  <c r="B1353" i="4"/>
  <c r="D1352" i="4"/>
  <c r="B1352" i="4"/>
  <c r="D1351" i="4"/>
  <c r="B1351" i="4"/>
  <c r="D1350" i="4"/>
  <c r="B1350" i="4"/>
  <c r="D1349" i="4"/>
  <c r="B1349" i="4"/>
  <c r="D1348" i="4"/>
  <c r="B1348" i="4"/>
  <c r="D1347" i="4"/>
  <c r="B1347" i="4"/>
  <c r="D1346" i="4"/>
  <c r="B1346" i="4"/>
  <c r="D1345" i="4"/>
  <c r="B1345" i="4"/>
  <c r="D1344" i="4"/>
  <c r="B1344" i="4"/>
  <c r="D1343" i="4"/>
  <c r="B1343" i="4"/>
  <c r="D1342" i="4"/>
  <c r="B1342" i="4"/>
  <c r="D1341" i="4"/>
  <c r="B1341" i="4"/>
  <c r="D1340" i="4"/>
  <c r="B1340" i="4"/>
  <c r="D1339" i="4"/>
  <c r="B1339" i="4"/>
  <c r="D1338" i="4"/>
  <c r="B1338" i="4"/>
  <c r="D1337" i="4"/>
  <c r="B1337" i="4"/>
  <c r="D1336" i="4"/>
  <c r="B1336" i="4"/>
  <c r="D1335" i="4"/>
  <c r="B1335" i="4"/>
  <c r="D1334" i="4"/>
  <c r="B1334" i="4"/>
  <c r="D1333" i="4"/>
  <c r="B1333" i="4"/>
  <c r="D1332" i="4"/>
  <c r="B1332" i="4"/>
  <c r="D1331" i="4"/>
  <c r="B1331" i="4"/>
  <c r="D1330" i="4"/>
  <c r="B1330" i="4"/>
  <c r="D1329" i="4"/>
  <c r="B1329" i="4"/>
  <c r="D1328" i="4"/>
  <c r="B1328" i="4"/>
  <c r="D1327" i="4"/>
  <c r="B1327" i="4"/>
  <c r="D1326" i="4"/>
  <c r="B1326" i="4"/>
  <c r="D1325" i="4"/>
  <c r="B1325" i="4"/>
  <c r="D1324" i="4"/>
  <c r="B1324" i="4"/>
  <c r="D1323" i="4"/>
  <c r="B1323" i="4"/>
  <c r="D1322" i="4"/>
  <c r="B1322" i="4"/>
  <c r="D1321" i="4"/>
  <c r="B1321" i="4"/>
  <c r="D1320" i="4"/>
  <c r="B1320" i="4"/>
  <c r="D1319" i="4"/>
  <c r="B1319" i="4"/>
  <c r="D1318" i="4"/>
  <c r="B1318" i="4"/>
  <c r="D1317" i="4"/>
  <c r="B1317" i="4"/>
  <c r="D1316" i="4"/>
  <c r="B1316" i="4"/>
  <c r="D1315" i="4"/>
  <c r="B1315" i="4"/>
  <c r="D1314" i="4"/>
  <c r="B1314" i="4"/>
  <c r="D1313" i="4"/>
  <c r="B1313" i="4"/>
  <c r="D1312" i="4"/>
  <c r="B1312" i="4"/>
  <c r="D1311" i="4"/>
  <c r="B1311" i="4"/>
  <c r="D1310" i="4"/>
  <c r="B1310" i="4"/>
  <c r="D1309" i="4"/>
  <c r="B1309" i="4"/>
  <c r="D1308" i="4"/>
  <c r="B1308" i="4"/>
  <c r="D1307" i="4"/>
  <c r="B1307" i="4"/>
  <c r="D1306" i="4"/>
  <c r="B1306" i="4"/>
  <c r="D1305" i="4"/>
  <c r="B1305" i="4"/>
  <c r="D1304" i="4"/>
  <c r="B1304" i="4"/>
  <c r="D1303" i="4"/>
  <c r="B1303" i="4"/>
  <c r="D1302" i="4"/>
  <c r="B1302" i="4"/>
  <c r="D1301" i="4"/>
  <c r="B1301" i="4"/>
  <c r="D1300" i="4"/>
  <c r="B1300" i="4"/>
  <c r="D1299" i="4"/>
  <c r="B1299" i="4"/>
  <c r="D1298" i="4"/>
  <c r="B1298" i="4"/>
  <c r="D1297" i="4"/>
  <c r="B1297" i="4"/>
  <c r="D1296" i="4"/>
  <c r="B1296" i="4"/>
  <c r="D1295" i="4"/>
  <c r="B1295" i="4"/>
  <c r="D1294" i="4"/>
  <c r="B1294" i="4"/>
  <c r="D1293" i="4"/>
  <c r="B1293" i="4"/>
  <c r="D1292" i="4"/>
  <c r="B1292" i="4"/>
  <c r="D1291" i="4"/>
  <c r="B1291" i="4"/>
  <c r="D1290" i="4"/>
  <c r="B1290" i="4"/>
  <c r="D1289" i="4"/>
  <c r="B1289" i="4"/>
  <c r="D1288" i="4"/>
  <c r="B1288" i="4"/>
  <c r="D1287" i="4"/>
  <c r="B1287" i="4"/>
  <c r="D1286" i="4"/>
  <c r="B1286" i="4"/>
  <c r="D1285" i="4"/>
  <c r="B1285" i="4"/>
  <c r="D1284" i="4"/>
  <c r="B1284" i="4"/>
  <c r="D1283" i="4"/>
  <c r="B1283" i="4"/>
  <c r="D1282" i="4"/>
  <c r="B1282" i="4"/>
  <c r="D1281" i="4"/>
  <c r="B1281" i="4"/>
  <c r="D1280" i="4"/>
  <c r="B1280" i="4"/>
  <c r="D1279" i="4"/>
  <c r="B1279" i="4"/>
  <c r="D1278" i="4"/>
  <c r="B1278" i="4"/>
  <c r="D1277" i="4"/>
  <c r="B1277" i="4"/>
  <c r="D1276" i="4"/>
  <c r="B1276" i="4"/>
  <c r="D1275" i="4"/>
  <c r="B1275" i="4"/>
  <c r="D1274" i="4"/>
  <c r="B1274" i="4"/>
  <c r="D1273" i="4"/>
  <c r="B1273" i="4"/>
  <c r="D1272" i="4"/>
  <c r="B1272" i="4"/>
  <c r="D1271" i="4"/>
  <c r="B1271" i="4"/>
  <c r="D1270" i="4"/>
  <c r="B1270" i="4"/>
  <c r="D1269" i="4"/>
  <c r="B1269" i="4"/>
  <c r="D1268" i="4"/>
  <c r="B1268" i="4"/>
  <c r="D1267" i="4"/>
  <c r="B1267" i="4"/>
  <c r="D1266" i="4"/>
  <c r="B1266" i="4"/>
  <c r="D1265" i="4"/>
  <c r="B1265" i="4"/>
  <c r="D1264" i="4"/>
  <c r="B1264" i="4"/>
  <c r="D1263" i="4"/>
  <c r="B1263" i="4"/>
  <c r="D1262" i="4"/>
  <c r="B1262" i="4"/>
  <c r="D1261" i="4"/>
  <c r="B1261" i="4"/>
  <c r="D1260" i="4"/>
  <c r="B1260" i="4"/>
  <c r="D1259" i="4"/>
  <c r="B1259" i="4"/>
  <c r="D1258" i="4"/>
  <c r="B1258" i="4"/>
  <c r="D1257" i="4"/>
  <c r="B1257" i="4"/>
  <c r="D1256" i="4"/>
  <c r="B1256" i="4"/>
  <c r="D1255" i="4"/>
  <c r="B1255" i="4"/>
  <c r="D1254" i="4"/>
  <c r="B1254" i="4"/>
  <c r="D1253" i="4"/>
  <c r="B1253" i="4"/>
  <c r="D1252" i="4"/>
  <c r="B1252" i="4"/>
  <c r="D1251" i="4"/>
  <c r="B1251" i="4"/>
  <c r="D1250" i="4"/>
  <c r="B1250" i="4"/>
  <c r="D1249" i="4"/>
  <c r="B1249" i="4"/>
  <c r="D1248" i="4"/>
  <c r="B1248" i="4"/>
  <c r="D1247" i="4"/>
  <c r="B1247" i="4"/>
  <c r="D1246" i="4"/>
  <c r="B1246" i="4"/>
  <c r="D1245" i="4"/>
  <c r="B1245" i="4"/>
  <c r="D1244" i="4"/>
  <c r="B1244" i="4"/>
  <c r="D1243" i="4"/>
  <c r="B1243" i="4"/>
  <c r="D1242" i="4"/>
  <c r="B1242" i="4"/>
  <c r="D1241" i="4"/>
  <c r="B1241" i="4"/>
  <c r="D1240" i="4"/>
  <c r="B1240" i="4"/>
  <c r="D1239" i="4"/>
  <c r="B1239" i="4"/>
  <c r="D1238" i="4"/>
  <c r="B1238" i="4"/>
  <c r="D1237" i="4"/>
  <c r="B1237" i="4"/>
  <c r="D1236" i="4"/>
  <c r="B1236" i="4"/>
  <c r="D1235" i="4"/>
  <c r="B1235" i="4"/>
  <c r="D1234" i="4"/>
  <c r="B1234" i="4"/>
  <c r="D1233" i="4"/>
  <c r="B1233" i="4"/>
  <c r="D1232" i="4"/>
  <c r="B1232" i="4"/>
  <c r="D1231" i="4"/>
  <c r="B1231" i="4"/>
  <c r="D1230" i="4"/>
  <c r="B1230" i="4"/>
  <c r="D1229" i="4"/>
  <c r="B1229" i="4"/>
  <c r="D1228" i="4"/>
  <c r="B1228" i="4"/>
  <c r="D1227" i="4"/>
  <c r="B1227" i="4"/>
  <c r="D1226" i="4"/>
  <c r="B1226" i="4"/>
  <c r="D1225" i="4"/>
  <c r="B1225" i="4"/>
  <c r="D1224" i="4"/>
  <c r="B1224" i="4"/>
  <c r="D1223" i="4"/>
  <c r="B1223" i="4"/>
  <c r="D1222" i="4"/>
  <c r="B1222" i="4"/>
  <c r="D1221" i="4"/>
  <c r="B1221" i="4"/>
  <c r="D1220" i="4"/>
  <c r="B1220" i="4"/>
  <c r="D1219" i="4"/>
  <c r="B1219" i="4"/>
  <c r="D1218" i="4"/>
  <c r="B1218" i="4"/>
  <c r="D1217" i="4"/>
  <c r="B1217" i="4"/>
  <c r="D1216" i="4"/>
  <c r="B1216" i="4"/>
  <c r="D1215" i="4"/>
  <c r="B1215" i="4"/>
  <c r="D1214" i="4"/>
  <c r="B1214" i="4"/>
  <c r="D1213" i="4"/>
  <c r="B1213" i="4"/>
  <c r="D1212" i="4"/>
  <c r="B1212" i="4"/>
  <c r="D1211" i="4"/>
  <c r="B1211" i="4"/>
  <c r="D1210" i="4"/>
  <c r="B1210" i="4"/>
  <c r="D1209" i="4"/>
  <c r="B1209" i="4"/>
  <c r="D1208" i="4"/>
  <c r="B1208" i="4"/>
  <c r="D1207" i="4"/>
  <c r="B1207" i="4"/>
  <c r="D1206" i="4"/>
  <c r="B1206" i="4"/>
  <c r="D1205" i="4"/>
  <c r="B1205" i="4"/>
  <c r="D1204" i="4"/>
  <c r="B1204" i="4"/>
  <c r="D1203" i="4"/>
  <c r="B1203" i="4"/>
  <c r="D1202" i="4"/>
  <c r="B1202" i="4"/>
  <c r="D1201" i="4"/>
  <c r="B1201" i="4"/>
  <c r="D1200" i="4"/>
  <c r="B1200" i="4"/>
  <c r="D1199" i="4"/>
  <c r="B1199" i="4"/>
  <c r="D1198" i="4"/>
  <c r="B1198" i="4"/>
  <c r="D1197" i="4"/>
  <c r="B1197" i="4"/>
  <c r="D1196" i="4"/>
  <c r="B1196" i="4"/>
  <c r="D1195" i="4"/>
  <c r="B1195" i="4"/>
  <c r="D1194" i="4"/>
  <c r="B1194" i="4"/>
  <c r="D1193" i="4"/>
  <c r="B1193" i="4"/>
  <c r="D1192" i="4"/>
  <c r="B1192" i="4"/>
  <c r="D1191" i="4"/>
  <c r="B1191" i="4"/>
  <c r="D1190" i="4"/>
  <c r="B1190" i="4"/>
  <c r="D1189" i="4"/>
  <c r="B1189" i="4"/>
  <c r="D1188" i="4"/>
  <c r="B1188" i="4"/>
  <c r="D1187" i="4"/>
  <c r="B1187" i="4"/>
  <c r="D1186" i="4"/>
  <c r="B1186" i="4"/>
  <c r="D1185" i="4"/>
  <c r="B1185" i="4"/>
  <c r="D1184" i="4"/>
  <c r="B1184" i="4"/>
  <c r="D1183" i="4"/>
  <c r="B1183" i="4"/>
  <c r="D1182" i="4"/>
  <c r="B1182" i="4"/>
  <c r="D1181" i="4"/>
  <c r="B1181" i="4"/>
  <c r="D1180" i="4"/>
  <c r="B1180" i="4"/>
  <c r="D1179" i="4"/>
  <c r="B1179" i="4"/>
  <c r="D1178" i="4"/>
  <c r="B1178" i="4"/>
  <c r="D1177" i="4"/>
  <c r="B1177" i="4"/>
  <c r="D1176" i="4"/>
  <c r="B1176" i="4"/>
  <c r="D1175" i="4"/>
  <c r="B1175" i="4"/>
  <c r="D1174" i="4"/>
  <c r="B1174" i="4"/>
  <c r="D1173" i="4"/>
  <c r="B1173" i="4"/>
  <c r="D1172" i="4"/>
  <c r="B1172" i="4"/>
  <c r="D1171" i="4"/>
  <c r="B1171" i="4"/>
  <c r="D1170" i="4"/>
  <c r="B1170" i="4"/>
  <c r="D1169" i="4"/>
  <c r="B1169" i="4"/>
  <c r="D1168" i="4"/>
  <c r="B1168" i="4"/>
  <c r="D1167" i="4"/>
  <c r="B1167" i="4"/>
  <c r="D1166" i="4"/>
  <c r="B1166" i="4"/>
  <c r="D1165" i="4"/>
  <c r="B1165" i="4"/>
  <c r="D1164" i="4"/>
  <c r="B1164" i="4"/>
  <c r="D1163" i="4"/>
  <c r="B1163" i="4"/>
  <c r="D1162" i="4"/>
  <c r="B1162" i="4"/>
  <c r="D1161" i="4"/>
  <c r="B1161" i="4"/>
  <c r="D1160" i="4"/>
  <c r="B1160" i="4"/>
  <c r="D1159" i="4"/>
  <c r="B1159" i="4"/>
  <c r="D1158" i="4"/>
  <c r="B1158" i="4"/>
  <c r="D1157" i="4"/>
  <c r="B1157" i="4"/>
  <c r="D1156" i="4"/>
  <c r="B1156" i="4"/>
  <c r="D1155" i="4"/>
  <c r="B1155" i="4"/>
  <c r="D1154" i="4"/>
  <c r="B1154" i="4"/>
  <c r="D1153" i="4"/>
  <c r="B1153" i="4"/>
  <c r="D1152" i="4"/>
  <c r="B1152" i="4"/>
  <c r="D1151" i="4"/>
  <c r="B1151" i="4"/>
  <c r="D1150" i="4"/>
  <c r="B1150" i="4"/>
  <c r="D1149" i="4"/>
  <c r="B1149" i="4"/>
  <c r="D1148" i="4"/>
  <c r="B1148" i="4"/>
  <c r="D1147" i="4"/>
  <c r="B1147" i="4"/>
  <c r="D1146" i="4"/>
  <c r="B1146" i="4"/>
  <c r="D1145" i="4"/>
  <c r="B1145" i="4"/>
  <c r="D1144" i="4"/>
  <c r="B1144" i="4"/>
  <c r="D1143" i="4"/>
  <c r="B1143" i="4"/>
  <c r="D1142" i="4"/>
  <c r="B1142" i="4"/>
  <c r="D1141" i="4"/>
  <c r="B1141" i="4"/>
  <c r="D1140" i="4"/>
  <c r="B1140" i="4"/>
  <c r="D1139" i="4"/>
  <c r="B1139" i="4"/>
  <c r="D1138" i="4"/>
  <c r="B1138" i="4"/>
  <c r="D1137" i="4"/>
  <c r="B1137" i="4"/>
  <c r="D1136" i="4"/>
  <c r="B1136" i="4"/>
  <c r="D1135" i="4"/>
  <c r="B1135" i="4"/>
  <c r="D1134" i="4"/>
  <c r="B1134" i="4"/>
  <c r="D1133" i="4"/>
  <c r="B1133" i="4"/>
  <c r="D1132" i="4"/>
  <c r="B1132" i="4"/>
  <c r="D1131" i="4"/>
  <c r="B1131" i="4"/>
  <c r="D1130" i="4"/>
  <c r="B1130" i="4"/>
  <c r="D1129" i="4"/>
  <c r="B1129" i="4"/>
  <c r="D1128" i="4"/>
  <c r="B1128" i="4"/>
  <c r="D1127" i="4"/>
  <c r="B1127" i="4"/>
  <c r="D1126" i="4"/>
  <c r="B1126" i="4"/>
  <c r="D1125" i="4"/>
  <c r="B1125" i="4"/>
  <c r="D1124" i="4"/>
  <c r="B1124" i="4"/>
  <c r="D1123" i="4"/>
  <c r="B1123" i="4"/>
  <c r="D1122" i="4"/>
  <c r="B1122" i="4"/>
  <c r="D1121" i="4"/>
  <c r="B1121" i="4"/>
  <c r="D1120" i="4"/>
  <c r="B1120" i="4"/>
  <c r="D1119" i="4"/>
  <c r="B1119" i="4"/>
  <c r="D1118" i="4"/>
  <c r="B1118" i="4"/>
  <c r="D1117" i="4"/>
  <c r="B1117" i="4"/>
  <c r="D1116" i="4"/>
  <c r="B1116" i="4"/>
  <c r="D1115" i="4"/>
  <c r="B1115" i="4"/>
  <c r="D1114" i="4"/>
  <c r="B1114" i="4"/>
  <c r="D1113" i="4"/>
  <c r="B1113" i="4"/>
  <c r="D1112" i="4"/>
  <c r="B1112" i="4"/>
  <c r="D1111" i="4"/>
  <c r="B1111" i="4"/>
  <c r="D1110" i="4"/>
  <c r="B1110" i="4"/>
  <c r="D1109" i="4"/>
  <c r="B1109" i="4"/>
  <c r="D1108" i="4"/>
  <c r="B1108" i="4"/>
  <c r="D1107" i="4"/>
  <c r="B1107" i="4"/>
  <c r="D1106" i="4"/>
  <c r="B1106" i="4"/>
  <c r="D1105" i="4"/>
  <c r="B1105" i="4"/>
  <c r="D1104" i="4"/>
  <c r="B1104" i="4"/>
  <c r="D1103" i="4"/>
  <c r="B1103" i="4"/>
  <c r="D1102" i="4"/>
  <c r="B1102" i="4"/>
  <c r="D1101" i="4"/>
  <c r="B1101" i="4"/>
  <c r="D1100" i="4"/>
  <c r="B1100" i="4"/>
  <c r="D1099" i="4"/>
  <c r="B1099" i="4"/>
  <c r="D1098" i="4"/>
  <c r="B1098" i="4"/>
  <c r="D1097" i="4"/>
  <c r="B1097" i="4"/>
  <c r="D1096" i="4"/>
  <c r="B1096" i="4"/>
  <c r="D1095" i="4"/>
  <c r="B1095" i="4"/>
  <c r="D1094" i="4"/>
  <c r="B1094" i="4"/>
  <c r="D1093" i="4"/>
  <c r="B1093" i="4"/>
  <c r="D1092" i="4"/>
  <c r="B1092" i="4"/>
  <c r="D1091" i="4"/>
  <c r="B1091" i="4"/>
  <c r="D1090" i="4"/>
  <c r="B1090" i="4"/>
  <c r="D1089" i="4"/>
  <c r="B1089" i="4"/>
  <c r="D1088" i="4"/>
  <c r="B1088" i="4"/>
  <c r="D1087" i="4"/>
  <c r="B1087" i="4"/>
  <c r="D1086" i="4"/>
  <c r="B1086" i="4"/>
  <c r="D1085" i="4"/>
  <c r="B1085" i="4"/>
  <c r="D1084" i="4"/>
  <c r="B1084" i="4"/>
  <c r="D1083" i="4"/>
  <c r="B1083" i="4"/>
  <c r="D1082" i="4"/>
  <c r="B1082" i="4"/>
  <c r="D1081" i="4"/>
  <c r="B1081" i="4"/>
  <c r="D1080" i="4"/>
  <c r="B1080" i="4"/>
  <c r="D1079" i="4"/>
  <c r="B1079" i="4"/>
  <c r="D1078" i="4"/>
  <c r="B1078" i="4"/>
  <c r="D1077" i="4"/>
  <c r="B1077" i="4"/>
  <c r="D1076" i="4"/>
  <c r="B1076" i="4"/>
  <c r="D1075" i="4"/>
  <c r="B1075" i="4"/>
  <c r="D1074" i="4"/>
  <c r="B1074" i="4"/>
  <c r="D1073" i="4"/>
  <c r="B1073" i="4"/>
  <c r="D1072" i="4"/>
  <c r="B1072" i="4"/>
  <c r="D1071" i="4"/>
  <c r="B1071" i="4"/>
  <c r="D1070" i="4"/>
  <c r="B1070" i="4"/>
  <c r="D1069" i="4"/>
  <c r="B1069" i="4"/>
  <c r="D1068" i="4"/>
  <c r="B1068" i="4"/>
  <c r="D1067" i="4"/>
  <c r="B1067" i="4"/>
  <c r="D1066" i="4"/>
  <c r="B1066" i="4"/>
  <c r="D1065" i="4"/>
  <c r="B1065" i="4"/>
  <c r="D1064" i="4"/>
  <c r="B1064" i="4"/>
  <c r="D1063" i="4"/>
  <c r="B1063" i="4"/>
  <c r="D1062" i="4"/>
  <c r="B1062" i="4"/>
  <c r="D1061" i="4"/>
  <c r="B1061" i="4"/>
  <c r="D1060" i="4"/>
  <c r="B1060" i="4"/>
  <c r="D1059" i="4"/>
  <c r="B1059" i="4"/>
  <c r="D1058" i="4"/>
  <c r="B1058" i="4"/>
  <c r="D1057" i="4"/>
  <c r="B1057" i="4"/>
  <c r="D1056" i="4"/>
  <c r="B1056" i="4"/>
  <c r="D1055" i="4"/>
  <c r="B1055" i="4"/>
  <c r="D1054" i="4"/>
  <c r="B1054" i="4"/>
  <c r="D1053" i="4"/>
  <c r="B1053" i="4"/>
  <c r="D1052" i="4"/>
  <c r="B1052" i="4"/>
  <c r="D1051" i="4"/>
  <c r="B1051" i="4"/>
  <c r="D1050" i="4"/>
  <c r="B1050" i="4"/>
  <c r="D1049" i="4"/>
  <c r="B1049" i="4"/>
  <c r="D1048" i="4"/>
  <c r="B1048" i="4"/>
  <c r="D1047" i="4"/>
  <c r="B1047" i="4"/>
  <c r="D1046" i="4"/>
  <c r="B1046" i="4"/>
  <c r="D1045" i="4"/>
  <c r="B1045" i="4"/>
  <c r="D1044" i="4"/>
  <c r="B1044" i="4"/>
  <c r="D1043" i="4"/>
  <c r="B1043" i="4"/>
  <c r="D1042" i="4"/>
  <c r="B1042" i="4"/>
  <c r="D1041" i="4"/>
  <c r="B1041" i="4"/>
  <c r="D1040" i="4"/>
  <c r="B1040" i="4"/>
  <c r="D1039" i="4"/>
  <c r="B1039" i="4"/>
  <c r="D1038" i="4"/>
  <c r="B1038" i="4"/>
  <c r="D1037" i="4"/>
  <c r="B1037" i="4"/>
  <c r="D1036" i="4"/>
  <c r="B1036" i="4"/>
  <c r="D1035" i="4"/>
  <c r="B1035" i="4"/>
  <c r="D1034" i="4"/>
  <c r="B1034" i="4"/>
  <c r="D1033" i="4"/>
  <c r="B1033" i="4"/>
  <c r="D1032" i="4"/>
  <c r="B1032" i="4"/>
  <c r="D1031" i="4"/>
  <c r="B1031" i="4"/>
  <c r="D1030" i="4"/>
  <c r="B1030" i="4"/>
  <c r="D1029" i="4"/>
  <c r="B1029" i="4"/>
  <c r="D1028" i="4"/>
  <c r="B1028" i="4"/>
  <c r="D1027" i="4"/>
  <c r="B1027" i="4"/>
  <c r="D1026" i="4"/>
  <c r="B1026" i="4"/>
  <c r="D1025" i="4"/>
  <c r="B1025" i="4"/>
  <c r="D1024" i="4"/>
  <c r="B1024" i="4"/>
  <c r="D1023" i="4"/>
  <c r="B1023" i="4"/>
  <c r="D1022" i="4"/>
  <c r="B1022" i="4"/>
  <c r="D1021" i="4"/>
  <c r="B1021" i="4"/>
  <c r="D1020" i="4"/>
  <c r="B1020" i="4"/>
  <c r="D1019" i="4"/>
  <c r="B1019" i="4"/>
  <c r="D1018" i="4"/>
  <c r="B1018" i="4"/>
  <c r="D1017" i="4"/>
  <c r="B1017" i="4"/>
  <c r="D1016" i="4"/>
  <c r="B1016" i="4"/>
  <c r="D1015" i="4"/>
  <c r="B1015" i="4"/>
  <c r="D1014" i="4"/>
  <c r="B1014" i="4"/>
  <c r="D1013" i="4"/>
  <c r="B1013" i="4"/>
  <c r="D1012" i="4"/>
  <c r="B1012" i="4"/>
  <c r="D1011" i="4"/>
  <c r="B1011" i="4"/>
  <c r="D1010" i="4"/>
  <c r="B1010" i="4"/>
  <c r="D1009" i="4"/>
  <c r="B1009" i="4"/>
  <c r="D1008" i="4"/>
  <c r="B1008" i="4"/>
  <c r="D1007" i="4"/>
  <c r="B1007" i="4"/>
  <c r="D1006" i="4"/>
  <c r="B1006" i="4"/>
  <c r="D1005" i="4"/>
  <c r="B1005" i="4"/>
  <c r="D1004" i="4"/>
  <c r="B1004" i="4"/>
  <c r="D1003" i="4"/>
  <c r="B1003" i="4"/>
  <c r="D1002" i="4"/>
  <c r="B1002" i="4"/>
  <c r="D1001" i="4"/>
  <c r="B1001" i="4"/>
  <c r="D1000" i="4"/>
  <c r="B1000" i="4"/>
  <c r="D999" i="4"/>
  <c r="B999" i="4"/>
  <c r="D998" i="4"/>
  <c r="B998" i="4"/>
  <c r="D997" i="4"/>
  <c r="B997" i="4"/>
  <c r="D996" i="4"/>
  <c r="B996" i="4"/>
  <c r="D995" i="4"/>
  <c r="B995" i="4"/>
  <c r="D994" i="4"/>
  <c r="B994" i="4"/>
  <c r="D993" i="4"/>
  <c r="B993" i="4"/>
  <c r="D992" i="4"/>
  <c r="B992" i="4"/>
  <c r="D991" i="4"/>
  <c r="B991" i="4"/>
  <c r="D990" i="4"/>
  <c r="B990" i="4"/>
  <c r="D989" i="4"/>
  <c r="B989" i="4"/>
  <c r="D988" i="4"/>
  <c r="B988" i="4"/>
  <c r="D987" i="4"/>
  <c r="B987" i="4"/>
  <c r="D986" i="4"/>
  <c r="B986" i="4"/>
  <c r="D985" i="4"/>
  <c r="B985" i="4"/>
  <c r="D984" i="4"/>
  <c r="B984" i="4"/>
  <c r="D983" i="4"/>
  <c r="B983" i="4"/>
  <c r="D982" i="4"/>
  <c r="B982" i="4"/>
  <c r="D981" i="4"/>
  <c r="B981" i="4"/>
  <c r="D980" i="4"/>
  <c r="B980" i="4"/>
  <c r="D979" i="4"/>
  <c r="B979" i="4"/>
  <c r="D978" i="4"/>
  <c r="B978" i="4"/>
  <c r="D977" i="4"/>
  <c r="B977" i="4"/>
  <c r="D976" i="4"/>
  <c r="B976" i="4"/>
  <c r="D975" i="4"/>
  <c r="B975" i="4"/>
  <c r="D974" i="4"/>
  <c r="B974" i="4"/>
  <c r="D973" i="4"/>
  <c r="B973" i="4"/>
  <c r="D972" i="4"/>
  <c r="B972" i="4"/>
  <c r="D971" i="4"/>
  <c r="B971" i="4"/>
  <c r="D970" i="4"/>
  <c r="B970" i="4"/>
  <c r="D969" i="4"/>
  <c r="B969" i="4"/>
  <c r="D968" i="4"/>
  <c r="B968" i="4"/>
  <c r="D967" i="4"/>
  <c r="B967" i="4"/>
  <c r="D966" i="4"/>
  <c r="B966" i="4"/>
  <c r="D965" i="4"/>
  <c r="B965" i="4"/>
  <c r="D964" i="4"/>
  <c r="B964" i="4"/>
  <c r="D963" i="4"/>
  <c r="B963" i="4"/>
  <c r="D962" i="4"/>
  <c r="B962" i="4"/>
  <c r="D961" i="4"/>
  <c r="B961" i="4"/>
  <c r="D960" i="4"/>
  <c r="B960" i="4"/>
  <c r="D959" i="4"/>
  <c r="B959" i="4"/>
  <c r="D958" i="4"/>
  <c r="B958" i="4"/>
  <c r="D957" i="4"/>
  <c r="B957" i="4"/>
  <c r="D956" i="4"/>
  <c r="B956" i="4"/>
  <c r="D955" i="4"/>
  <c r="B955" i="4"/>
  <c r="D954" i="4"/>
  <c r="B954" i="4"/>
  <c r="D953" i="4"/>
  <c r="B953" i="4"/>
  <c r="D952" i="4"/>
  <c r="B952" i="4"/>
  <c r="D951" i="4"/>
  <c r="B951" i="4"/>
  <c r="D950" i="4"/>
  <c r="B950" i="4"/>
  <c r="D949" i="4"/>
  <c r="B949" i="4"/>
  <c r="D948" i="4"/>
  <c r="B948" i="4"/>
  <c r="D947" i="4"/>
  <c r="B947" i="4"/>
  <c r="D946" i="4"/>
  <c r="B946" i="4"/>
  <c r="D945" i="4"/>
  <c r="B945" i="4"/>
  <c r="D944" i="4"/>
  <c r="B944" i="4"/>
  <c r="D943" i="4"/>
  <c r="B943" i="4"/>
  <c r="D942" i="4"/>
  <c r="B942" i="4"/>
  <c r="D941" i="4"/>
  <c r="B941" i="4"/>
  <c r="D940" i="4"/>
  <c r="B940" i="4"/>
  <c r="D939" i="4"/>
  <c r="B939" i="4"/>
  <c r="D938" i="4"/>
  <c r="B938" i="4"/>
  <c r="D937" i="4"/>
  <c r="B937" i="4"/>
  <c r="D936" i="4"/>
  <c r="B936" i="4"/>
  <c r="D935" i="4"/>
  <c r="B935" i="4"/>
  <c r="D934" i="4"/>
  <c r="B934" i="4"/>
  <c r="D933" i="4"/>
  <c r="B933" i="4"/>
  <c r="D932" i="4"/>
  <c r="B932" i="4"/>
  <c r="D931" i="4"/>
  <c r="B931" i="4"/>
  <c r="D930" i="4"/>
  <c r="B930" i="4"/>
  <c r="D929" i="4"/>
  <c r="B929" i="4"/>
  <c r="D928" i="4"/>
  <c r="B928" i="4"/>
  <c r="D927" i="4"/>
  <c r="B927" i="4"/>
  <c r="D926" i="4"/>
  <c r="B926" i="4"/>
  <c r="D925" i="4"/>
  <c r="B925" i="4"/>
  <c r="D924" i="4"/>
  <c r="B924" i="4"/>
  <c r="D923" i="4"/>
  <c r="B923" i="4"/>
  <c r="D922" i="4"/>
  <c r="B922" i="4"/>
  <c r="D921" i="4"/>
  <c r="B921" i="4"/>
  <c r="D920" i="4"/>
  <c r="B920" i="4"/>
  <c r="D919" i="4"/>
  <c r="B919" i="4"/>
  <c r="D918" i="4"/>
  <c r="B918" i="4"/>
  <c r="D917" i="4"/>
  <c r="B917" i="4"/>
  <c r="D916" i="4"/>
  <c r="B916" i="4"/>
  <c r="D915" i="4"/>
  <c r="B915" i="4"/>
  <c r="D914" i="4"/>
  <c r="B914" i="4"/>
  <c r="D913" i="4"/>
  <c r="B913" i="4"/>
  <c r="D912" i="4"/>
  <c r="B912" i="4"/>
  <c r="D911" i="4"/>
  <c r="B911" i="4"/>
  <c r="D910" i="4"/>
  <c r="B910" i="4"/>
  <c r="D909" i="4"/>
  <c r="B909" i="4"/>
  <c r="D908" i="4"/>
  <c r="B908" i="4"/>
  <c r="D907" i="4"/>
  <c r="B907" i="4"/>
  <c r="D906" i="4"/>
  <c r="B906" i="4"/>
  <c r="D905" i="4"/>
  <c r="B905" i="4"/>
  <c r="D904" i="4"/>
  <c r="B904" i="4"/>
  <c r="D903" i="4"/>
  <c r="B903" i="4"/>
  <c r="D902" i="4"/>
  <c r="B902" i="4"/>
  <c r="D901" i="4"/>
  <c r="B901" i="4"/>
  <c r="D900" i="4"/>
  <c r="B900" i="4"/>
  <c r="D899" i="4"/>
  <c r="B899" i="4"/>
  <c r="D898" i="4"/>
  <c r="B898" i="4"/>
  <c r="D897" i="4"/>
  <c r="B897" i="4"/>
  <c r="D896" i="4"/>
  <c r="B896" i="4"/>
  <c r="D895" i="4"/>
  <c r="B895" i="4"/>
  <c r="D894" i="4"/>
  <c r="B894" i="4"/>
  <c r="D893" i="4"/>
  <c r="B893" i="4"/>
  <c r="D892" i="4"/>
  <c r="B892" i="4"/>
  <c r="D891" i="4"/>
  <c r="B891" i="4"/>
  <c r="D890" i="4"/>
  <c r="B890" i="4"/>
  <c r="D889" i="4"/>
  <c r="B889" i="4"/>
  <c r="D888" i="4"/>
  <c r="B888" i="4"/>
  <c r="D887" i="4"/>
  <c r="B887" i="4"/>
  <c r="D886" i="4"/>
  <c r="B886" i="4"/>
  <c r="D885" i="4"/>
  <c r="B885" i="4"/>
  <c r="D884" i="4"/>
  <c r="B884" i="4"/>
  <c r="D883" i="4"/>
  <c r="B883" i="4"/>
  <c r="D882" i="4"/>
  <c r="B882" i="4"/>
  <c r="D881" i="4"/>
  <c r="B881" i="4"/>
  <c r="D880" i="4"/>
  <c r="B880" i="4"/>
  <c r="D879" i="4"/>
  <c r="B879" i="4"/>
  <c r="D878" i="4"/>
  <c r="B878" i="4"/>
  <c r="D877" i="4"/>
  <c r="B877" i="4"/>
  <c r="D876" i="4"/>
  <c r="B876" i="4"/>
  <c r="D875" i="4"/>
  <c r="B875" i="4"/>
  <c r="D874" i="4"/>
  <c r="B874" i="4"/>
  <c r="D873" i="4"/>
  <c r="B873" i="4"/>
  <c r="D872" i="4"/>
  <c r="B872" i="4"/>
  <c r="D871" i="4"/>
  <c r="B871" i="4"/>
  <c r="D870" i="4"/>
  <c r="B870" i="4"/>
  <c r="D869" i="4"/>
  <c r="B869" i="4"/>
  <c r="D868" i="4"/>
  <c r="B868" i="4"/>
  <c r="D867" i="4"/>
  <c r="B867" i="4"/>
  <c r="D866" i="4"/>
  <c r="B866" i="4"/>
  <c r="D865" i="4"/>
  <c r="B865" i="4"/>
  <c r="D864" i="4"/>
  <c r="B864" i="4"/>
  <c r="D863" i="4"/>
  <c r="B863" i="4"/>
  <c r="D862" i="4"/>
  <c r="B862" i="4"/>
  <c r="D861" i="4"/>
  <c r="B861" i="4"/>
  <c r="D860" i="4"/>
  <c r="B860" i="4"/>
  <c r="D859" i="4"/>
  <c r="B859" i="4"/>
  <c r="D858" i="4"/>
  <c r="B858" i="4"/>
  <c r="D857" i="4"/>
  <c r="B857" i="4"/>
  <c r="D856" i="4"/>
  <c r="B856" i="4"/>
  <c r="D855" i="4"/>
  <c r="B855" i="4"/>
  <c r="D854" i="4"/>
  <c r="B854" i="4"/>
  <c r="D853" i="4"/>
  <c r="B853" i="4"/>
  <c r="D852" i="4"/>
  <c r="B852" i="4"/>
  <c r="D851" i="4"/>
  <c r="B851" i="4"/>
  <c r="D850" i="4"/>
  <c r="B850" i="4"/>
  <c r="D849" i="4"/>
  <c r="B849" i="4"/>
  <c r="D848" i="4"/>
  <c r="B848" i="4"/>
  <c r="D847" i="4"/>
  <c r="B847" i="4"/>
  <c r="D846" i="4"/>
  <c r="B846" i="4"/>
  <c r="D845" i="4"/>
  <c r="B845" i="4"/>
  <c r="D844" i="4"/>
  <c r="B844" i="4"/>
  <c r="D843" i="4"/>
  <c r="B843" i="4"/>
  <c r="D842" i="4"/>
  <c r="B842" i="4"/>
  <c r="D841" i="4"/>
  <c r="B841" i="4"/>
  <c r="D840" i="4"/>
  <c r="B840" i="4"/>
  <c r="D839" i="4"/>
  <c r="B839" i="4"/>
  <c r="D838" i="4"/>
  <c r="B838" i="4"/>
  <c r="D837" i="4"/>
  <c r="B837" i="4"/>
  <c r="D836" i="4"/>
  <c r="B836" i="4"/>
  <c r="D835" i="4"/>
  <c r="B835" i="4"/>
  <c r="D834" i="4"/>
  <c r="B834" i="4"/>
  <c r="D833" i="4"/>
  <c r="B833" i="4"/>
  <c r="D832" i="4"/>
  <c r="B832" i="4"/>
  <c r="D831" i="4"/>
  <c r="B831" i="4"/>
  <c r="D830" i="4"/>
  <c r="B830" i="4"/>
  <c r="D829" i="4"/>
  <c r="B829" i="4"/>
  <c r="D828" i="4"/>
  <c r="B828" i="4"/>
  <c r="D827" i="4"/>
  <c r="B827" i="4"/>
  <c r="D826" i="4"/>
  <c r="B826" i="4"/>
  <c r="D825" i="4"/>
  <c r="B825" i="4"/>
  <c r="D824" i="4"/>
  <c r="B824" i="4"/>
  <c r="D823" i="4"/>
  <c r="B823" i="4"/>
  <c r="D822" i="4"/>
  <c r="B822" i="4"/>
  <c r="D821" i="4"/>
  <c r="B821" i="4"/>
  <c r="D820" i="4"/>
  <c r="B820" i="4"/>
  <c r="D819" i="4"/>
  <c r="B819" i="4"/>
  <c r="D818" i="4"/>
  <c r="B818" i="4"/>
  <c r="D817" i="4"/>
  <c r="B817" i="4"/>
  <c r="D816" i="4"/>
  <c r="B816" i="4"/>
  <c r="D815" i="4"/>
  <c r="B815" i="4"/>
  <c r="D814" i="4"/>
  <c r="B814" i="4"/>
  <c r="D813" i="4"/>
  <c r="B813" i="4"/>
  <c r="D812" i="4"/>
  <c r="B812" i="4"/>
  <c r="D811" i="4"/>
  <c r="B811" i="4"/>
  <c r="D810" i="4"/>
  <c r="B810" i="4"/>
  <c r="D809" i="4"/>
  <c r="B809" i="4"/>
  <c r="D808" i="4"/>
  <c r="B808" i="4"/>
  <c r="D807" i="4"/>
  <c r="B807" i="4"/>
  <c r="D806" i="4"/>
  <c r="B806" i="4"/>
  <c r="D805" i="4"/>
  <c r="B805" i="4"/>
  <c r="D804" i="4"/>
  <c r="B804" i="4"/>
  <c r="D803" i="4"/>
  <c r="B803" i="4"/>
  <c r="D802" i="4"/>
  <c r="B802" i="4"/>
  <c r="D801" i="4"/>
  <c r="B801" i="4"/>
  <c r="D800" i="4"/>
  <c r="B800" i="4"/>
  <c r="D799" i="4"/>
  <c r="B799" i="4"/>
  <c r="D798" i="4"/>
  <c r="B798" i="4"/>
  <c r="D797" i="4"/>
  <c r="B797" i="4"/>
  <c r="D796" i="4"/>
  <c r="B796" i="4"/>
  <c r="D795" i="4"/>
  <c r="B795" i="4"/>
  <c r="D794" i="4"/>
  <c r="B794" i="4"/>
  <c r="D793" i="4"/>
  <c r="B793" i="4"/>
  <c r="D792" i="4"/>
  <c r="B792" i="4"/>
  <c r="D791" i="4"/>
  <c r="B791" i="4"/>
  <c r="D790" i="4"/>
  <c r="B790" i="4"/>
  <c r="D789" i="4"/>
  <c r="B789" i="4"/>
  <c r="D788" i="4"/>
  <c r="B788" i="4"/>
  <c r="D787" i="4"/>
  <c r="B787" i="4"/>
  <c r="D786" i="4"/>
  <c r="B786" i="4"/>
  <c r="D785" i="4"/>
  <c r="B785" i="4"/>
  <c r="D784" i="4"/>
  <c r="B784" i="4"/>
  <c r="D783" i="4"/>
  <c r="B783" i="4"/>
  <c r="D782" i="4"/>
  <c r="B782" i="4"/>
  <c r="D781" i="4"/>
  <c r="B781" i="4"/>
  <c r="D780" i="4"/>
  <c r="B780" i="4"/>
  <c r="D779" i="4"/>
  <c r="B779" i="4"/>
  <c r="D778" i="4"/>
  <c r="B778" i="4"/>
  <c r="D777" i="4"/>
  <c r="B777" i="4"/>
  <c r="D776" i="4"/>
  <c r="B776" i="4"/>
  <c r="D775" i="4"/>
  <c r="B775" i="4"/>
  <c r="D774" i="4"/>
  <c r="B774" i="4"/>
  <c r="D773" i="4"/>
  <c r="B773" i="4"/>
  <c r="D772" i="4"/>
  <c r="B772" i="4"/>
  <c r="D771" i="4"/>
  <c r="B771" i="4"/>
  <c r="D770" i="4"/>
  <c r="B770" i="4"/>
  <c r="D769" i="4"/>
  <c r="B769" i="4"/>
  <c r="D768" i="4"/>
  <c r="B768" i="4"/>
  <c r="D767" i="4"/>
  <c r="B767" i="4"/>
  <c r="D766" i="4"/>
  <c r="B766" i="4"/>
  <c r="D765" i="4"/>
  <c r="B765" i="4"/>
  <c r="D764" i="4"/>
  <c r="B764" i="4"/>
  <c r="D763" i="4"/>
  <c r="B763" i="4"/>
  <c r="D762" i="4"/>
  <c r="B762" i="4"/>
  <c r="D761" i="4"/>
  <c r="B761" i="4"/>
  <c r="D760" i="4"/>
  <c r="B760" i="4"/>
  <c r="D759" i="4"/>
  <c r="B759" i="4"/>
  <c r="D758" i="4"/>
  <c r="B758" i="4"/>
  <c r="D757" i="4"/>
  <c r="B757" i="4"/>
  <c r="D756" i="4"/>
  <c r="B756" i="4"/>
  <c r="D755" i="4"/>
  <c r="B755" i="4"/>
  <c r="D754" i="4"/>
  <c r="B754" i="4"/>
  <c r="D753" i="4"/>
  <c r="B753" i="4"/>
  <c r="D752" i="4"/>
  <c r="B752" i="4"/>
  <c r="D751" i="4"/>
  <c r="B751" i="4"/>
  <c r="D750" i="4"/>
  <c r="B750" i="4"/>
  <c r="D749" i="4"/>
  <c r="B749" i="4"/>
  <c r="D748" i="4"/>
  <c r="B748" i="4"/>
  <c r="D747" i="4"/>
  <c r="B747" i="4"/>
  <c r="D746" i="4"/>
  <c r="B746" i="4"/>
  <c r="D745" i="4"/>
  <c r="B745" i="4"/>
  <c r="D744" i="4"/>
  <c r="B744" i="4"/>
  <c r="D743" i="4"/>
  <c r="B743" i="4"/>
  <c r="D742" i="4"/>
  <c r="B742" i="4"/>
  <c r="D741" i="4"/>
  <c r="B741" i="4"/>
  <c r="D740" i="4"/>
  <c r="B740" i="4"/>
  <c r="D739" i="4"/>
  <c r="B739" i="4"/>
  <c r="D738" i="4"/>
  <c r="B738" i="4"/>
  <c r="D737" i="4"/>
  <c r="B737" i="4"/>
  <c r="D736" i="4"/>
  <c r="B736" i="4"/>
  <c r="D735" i="4"/>
  <c r="B735" i="4"/>
  <c r="D734" i="4"/>
  <c r="B734" i="4"/>
  <c r="D733" i="4"/>
  <c r="B733" i="4"/>
  <c r="D732" i="4"/>
  <c r="B732" i="4"/>
  <c r="D731" i="4"/>
  <c r="B731" i="4"/>
  <c r="D730" i="4"/>
  <c r="B730" i="4"/>
  <c r="D729" i="4"/>
  <c r="B729" i="4"/>
  <c r="D728" i="4"/>
  <c r="B728" i="4"/>
  <c r="D727" i="4"/>
  <c r="B727" i="4"/>
  <c r="D726" i="4"/>
  <c r="B726" i="4"/>
  <c r="D725" i="4"/>
  <c r="B725" i="4"/>
  <c r="D724" i="4"/>
  <c r="B724" i="4"/>
  <c r="D723" i="4"/>
  <c r="B723" i="4"/>
  <c r="D722" i="4"/>
  <c r="B722" i="4"/>
  <c r="D721" i="4"/>
  <c r="B721" i="4"/>
  <c r="D720" i="4"/>
  <c r="B720" i="4"/>
  <c r="D719" i="4"/>
  <c r="B719" i="4"/>
  <c r="D718" i="4"/>
  <c r="B718" i="4"/>
  <c r="D717" i="4"/>
  <c r="B717" i="4"/>
  <c r="D716" i="4"/>
  <c r="B716" i="4"/>
  <c r="D715" i="4"/>
  <c r="B715" i="4"/>
  <c r="D714" i="4"/>
  <c r="B714" i="4"/>
  <c r="D713" i="4"/>
  <c r="B713" i="4"/>
  <c r="D712" i="4"/>
  <c r="B712" i="4"/>
  <c r="D711" i="4"/>
  <c r="B711" i="4"/>
  <c r="D710" i="4"/>
  <c r="B710" i="4"/>
  <c r="D709" i="4"/>
  <c r="B709" i="4"/>
  <c r="D708" i="4"/>
  <c r="B708" i="4"/>
  <c r="D707" i="4"/>
  <c r="B707" i="4"/>
  <c r="D706" i="4"/>
  <c r="B706" i="4"/>
  <c r="D705" i="4"/>
  <c r="B705" i="4"/>
  <c r="D704" i="4"/>
  <c r="B704" i="4"/>
  <c r="D703" i="4"/>
  <c r="B703" i="4"/>
  <c r="D702" i="4"/>
  <c r="B702" i="4"/>
  <c r="D701" i="4"/>
  <c r="B701" i="4"/>
  <c r="D700" i="4"/>
  <c r="B700" i="4"/>
  <c r="D699" i="4"/>
  <c r="B699" i="4"/>
  <c r="D698" i="4"/>
  <c r="B698" i="4"/>
  <c r="D697" i="4"/>
  <c r="B697" i="4"/>
  <c r="D696" i="4"/>
  <c r="B696" i="4"/>
  <c r="D695" i="4"/>
  <c r="B695" i="4"/>
  <c r="D694" i="4"/>
  <c r="B694" i="4"/>
  <c r="D693" i="4"/>
  <c r="B693" i="4"/>
  <c r="D692" i="4"/>
  <c r="B692" i="4"/>
  <c r="D691" i="4"/>
  <c r="B691" i="4"/>
  <c r="D690" i="4"/>
  <c r="B690" i="4"/>
  <c r="D689" i="4"/>
  <c r="B689" i="4"/>
  <c r="D688" i="4"/>
  <c r="B688" i="4"/>
  <c r="D687" i="4"/>
  <c r="B687" i="4"/>
  <c r="D686" i="4"/>
  <c r="B686" i="4"/>
  <c r="D685" i="4"/>
  <c r="B685" i="4"/>
  <c r="D684" i="4"/>
  <c r="B684" i="4"/>
  <c r="D683" i="4"/>
  <c r="B683" i="4"/>
  <c r="D682" i="4"/>
  <c r="B682" i="4"/>
  <c r="D681" i="4"/>
  <c r="B681" i="4"/>
  <c r="D680" i="4"/>
  <c r="B680" i="4"/>
  <c r="D679" i="4"/>
  <c r="B679" i="4"/>
  <c r="D678" i="4"/>
  <c r="B678" i="4"/>
  <c r="D677" i="4"/>
  <c r="B677" i="4"/>
  <c r="D676" i="4"/>
  <c r="B676" i="4"/>
  <c r="D675" i="4"/>
  <c r="B675" i="4"/>
  <c r="D674" i="4"/>
  <c r="B674" i="4"/>
  <c r="D673" i="4"/>
  <c r="B673" i="4"/>
  <c r="D672" i="4"/>
  <c r="B672" i="4"/>
  <c r="D671" i="4"/>
  <c r="B671" i="4"/>
  <c r="D670" i="4"/>
  <c r="B670" i="4"/>
  <c r="D669" i="4"/>
  <c r="B669" i="4"/>
  <c r="D668" i="4"/>
  <c r="B668" i="4"/>
  <c r="D667" i="4"/>
  <c r="B667" i="4"/>
  <c r="D666" i="4"/>
  <c r="B666" i="4"/>
  <c r="D665" i="4"/>
  <c r="B665" i="4"/>
  <c r="D664" i="4"/>
  <c r="B664" i="4"/>
  <c r="D663" i="4"/>
  <c r="B663" i="4"/>
  <c r="D662" i="4"/>
  <c r="B662" i="4"/>
  <c r="D661" i="4"/>
  <c r="B661" i="4"/>
  <c r="D660" i="4"/>
  <c r="B660" i="4"/>
  <c r="D659" i="4"/>
  <c r="B659" i="4"/>
  <c r="D658" i="4"/>
  <c r="B658" i="4"/>
  <c r="D657" i="4"/>
  <c r="B657" i="4"/>
  <c r="D656" i="4"/>
  <c r="B656" i="4"/>
  <c r="D655" i="4"/>
  <c r="B655" i="4"/>
  <c r="D654" i="4"/>
  <c r="B654" i="4"/>
  <c r="D653" i="4"/>
  <c r="B653" i="4"/>
  <c r="D652" i="4"/>
  <c r="B652" i="4"/>
  <c r="D651" i="4"/>
  <c r="B651" i="4"/>
  <c r="D650" i="4"/>
  <c r="B650" i="4"/>
  <c r="D649" i="4"/>
  <c r="B649" i="4"/>
  <c r="D648" i="4"/>
  <c r="B648" i="4"/>
  <c r="D647" i="4"/>
  <c r="B647" i="4"/>
  <c r="D646" i="4"/>
  <c r="B646" i="4"/>
  <c r="D645" i="4"/>
  <c r="B645" i="4"/>
  <c r="D644" i="4"/>
  <c r="B644" i="4"/>
  <c r="D643" i="4"/>
  <c r="B643" i="4"/>
  <c r="D642" i="4"/>
  <c r="B642" i="4"/>
  <c r="D641" i="4"/>
  <c r="B641" i="4"/>
  <c r="D640" i="4"/>
  <c r="B640" i="4"/>
  <c r="D639" i="4"/>
  <c r="B639" i="4"/>
  <c r="D638" i="4"/>
  <c r="B638" i="4"/>
  <c r="D637" i="4"/>
  <c r="B637" i="4"/>
  <c r="D636" i="4"/>
  <c r="B636" i="4"/>
  <c r="D635" i="4"/>
  <c r="B635" i="4"/>
  <c r="D634" i="4"/>
  <c r="B634" i="4"/>
  <c r="D633" i="4"/>
  <c r="B633" i="4"/>
  <c r="D632" i="4"/>
  <c r="B632" i="4"/>
  <c r="D631" i="4"/>
  <c r="B631" i="4"/>
  <c r="D630" i="4"/>
  <c r="B630" i="4"/>
  <c r="D629" i="4"/>
  <c r="B629" i="4"/>
  <c r="D628" i="4"/>
  <c r="B628" i="4"/>
  <c r="D627" i="4"/>
  <c r="B627" i="4"/>
  <c r="D626" i="4"/>
  <c r="B626" i="4"/>
  <c r="D625" i="4"/>
  <c r="B625" i="4"/>
  <c r="D624" i="4"/>
  <c r="B624" i="4"/>
  <c r="D623" i="4"/>
  <c r="B623" i="4"/>
  <c r="D622" i="4"/>
  <c r="B622" i="4"/>
  <c r="D621" i="4"/>
  <c r="B621" i="4"/>
  <c r="D620" i="4"/>
  <c r="B620" i="4"/>
  <c r="D619" i="4"/>
  <c r="B619" i="4"/>
  <c r="D618" i="4"/>
  <c r="B618" i="4"/>
  <c r="D617" i="4"/>
  <c r="B617" i="4"/>
  <c r="D616" i="4"/>
  <c r="B616" i="4"/>
  <c r="D615" i="4"/>
  <c r="B615" i="4"/>
  <c r="D614" i="4"/>
  <c r="B614" i="4"/>
  <c r="D613" i="4"/>
  <c r="B613" i="4"/>
  <c r="D612" i="4"/>
  <c r="B612" i="4"/>
  <c r="D611" i="4"/>
  <c r="B611" i="4"/>
  <c r="D610" i="4"/>
  <c r="B610" i="4"/>
  <c r="D609" i="4"/>
  <c r="B609" i="4"/>
  <c r="D608" i="4"/>
  <c r="B608" i="4"/>
  <c r="D607" i="4"/>
  <c r="B607" i="4"/>
  <c r="D606" i="4"/>
  <c r="B606" i="4"/>
  <c r="D605" i="4"/>
  <c r="B605" i="4"/>
  <c r="D604" i="4"/>
  <c r="B604" i="4"/>
  <c r="D603" i="4"/>
  <c r="B603" i="4"/>
  <c r="D602" i="4"/>
  <c r="B602" i="4"/>
  <c r="D601" i="4"/>
  <c r="B601" i="4"/>
  <c r="D600" i="4"/>
  <c r="B600" i="4"/>
  <c r="D599" i="4"/>
  <c r="B599" i="4"/>
  <c r="D598" i="4"/>
  <c r="B598" i="4"/>
  <c r="D597" i="4"/>
  <c r="B597" i="4"/>
  <c r="D596" i="4"/>
  <c r="B596" i="4"/>
  <c r="D595" i="4"/>
  <c r="B595" i="4"/>
  <c r="D594" i="4"/>
  <c r="B594" i="4"/>
  <c r="D593" i="4"/>
  <c r="B593" i="4"/>
  <c r="D592" i="4"/>
  <c r="B592" i="4"/>
  <c r="D591" i="4"/>
  <c r="B591" i="4"/>
  <c r="D590" i="4"/>
  <c r="B590" i="4"/>
  <c r="D589" i="4"/>
  <c r="B589" i="4"/>
  <c r="D588" i="4"/>
  <c r="B588" i="4"/>
  <c r="D587" i="4"/>
  <c r="B587" i="4"/>
  <c r="D586" i="4"/>
  <c r="B586" i="4"/>
  <c r="D585" i="4"/>
  <c r="B585" i="4"/>
  <c r="D584" i="4"/>
  <c r="B584" i="4"/>
  <c r="D583" i="4"/>
  <c r="B583" i="4"/>
  <c r="D582" i="4"/>
  <c r="B582" i="4"/>
  <c r="D581" i="4"/>
  <c r="B581" i="4"/>
  <c r="D580" i="4"/>
  <c r="B580" i="4"/>
  <c r="D579" i="4"/>
  <c r="B579" i="4"/>
  <c r="D578" i="4"/>
  <c r="B578" i="4"/>
  <c r="D577" i="4"/>
  <c r="B577" i="4"/>
  <c r="D576" i="4"/>
  <c r="B576" i="4"/>
  <c r="D575" i="4"/>
  <c r="B575" i="4"/>
  <c r="D574" i="4"/>
  <c r="B574" i="4"/>
  <c r="D573" i="4"/>
  <c r="B573" i="4"/>
  <c r="D572" i="4"/>
  <c r="B572" i="4"/>
  <c r="D571" i="4"/>
  <c r="B571" i="4"/>
  <c r="D570" i="4"/>
  <c r="B570" i="4"/>
  <c r="D569" i="4"/>
  <c r="B569" i="4"/>
  <c r="D568" i="4"/>
  <c r="B568" i="4"/>
  <c r="D567" i="4"/>
  <c r="B567" i="4"/>
  <c r="D566" i="4"/>
  <c r="B566" i="4"/>
  <c r="D565" i="4"/>
  <c r="B565" i="4"/>
  <c r="D564" i="4"/>
  <c r="B564" i="4"/>
  <c r="D563" i="4"/>
  <c r="B563" i="4"/>
  <c r="D562" i="4"/>
  <c r="B562" i="4"/>
  <c r="D561" i="4"/>
  <c r="B561" i="4"/>
  <c r="D560" i="4"/>
  <c r="B560" i="4"/>
  <c r="D559" i="4"/>
  <c r="B559" i="4"/>
  <c r="D558" i="4"/>
  <c r="B558" i="4"/>
  <c r="D557" i="4"/>
  <c r="B557" i="4"/>
  <c r="D556" i="4"/>
  <c r="B556" i="4"/>
  <c r="D555" i="4"/>
  <c r="B555" i="4"/>
  <c r="D554" i="4"/>
  <c r="B554" i="4"/>
  <c r="D553" i="4"/>
  <c r="B553" i="4"/>
  <c r="D552" i="4"/>
  <c r="B552" i="4"/>
  <c r="D551" i="4"/>
  <c r="B551" i="4"/>
  <c r="D550" i="4"/>
  <c r="B550" i="4"/>
  <c r="D549" i="4"/>
  <c r="B549" i="4"/>
  <c r="D548" i="4"/>
  <c r="B548" i="4"/>
  <c r="D547" i="4"/>
  <c r="B547" i="4"/>
  <c r="D546" i="4"/>
  <c r="B546" i="4"/>
  <c r="D545" i="4"/>
  <c r="B545" i="4"/>
  <c r="D544" i="4"/>
  <c r="B544" i="4"/>
  <c r="D543" i="4"/>
  <c r="B543" i="4"/>
  <c r="D542" i="4"/>
  <c r="B542" i="4"/>
  <c r="D541" i="4"/>
  <c r="B541" i="4"/>
  <c r="D540" i="4"/>
  <c r="B540" i="4"/>
  <c r="D539" i="4"/>
  <c r="B539" i="4"/>
  <c r="D538" i="4"/>
  <c r="B538" i="4"/>
  <c r="D537" i="4"/>
  <c r="B537" i="4"/>
  <c r="D536" i="4"/>
  <c r="B536" i="4"/>
  <c r="D535" i="4"/>
  <c r="B535" i="4"/>
  <c r="D534" i="4"/>
  <c r="B534" i="4"/>
  <c r="D533" i="4"/>
  <c r="B533" i="4"/>
  <c r="D532" i="4"/>
  <c r="B532" i="4"/>
  <c r="D531" i="4"/>
  <c r="B531" i="4"/>
  <c r="D530" i="4"/>
  <c r="B530" i="4"/>
  <c r="D529" i="4"/>
  <c r="B529" i="4"/>
  <c r="D528" i="4"/>
  <c r="B528" i="4"/>
  <c r="D527" i="4"/>
  <c r="B527" i="4"/>
  <c r="D526" i="4"/>
  <c r="B526" i="4"/>
  <c r="D525" i="4"/>
  <c r="B525" i="4"/>
  <c r="D524" i="4"/>
  <c r="B524" i="4"/>
  <c r="D523" i="4"/>
  <c r="B523" i="4"/>
  <c r="D522" i="4"/>
  <c r="B522" i="4"/>
  <c r="D521" i="4"/>
  <c r="B521" i="4"/>
  <c r="D520" i="4"/>
  <c r="B520" i="4"/>
  <c r="D519" i="4"/>
  <c r="B519" i="4"/>
  <c r="D518" i="4"/>
  <c r="B518" i="4"/>
  <c r="D517" i="4"/>
  <c r="B517" i="4"/>
  <c r="D516" i="4"/>
  <c r="B516" i="4"/>
  <c r="D515" i="4"/>
  <c r="B515" i="4"/>
  <c r="D514" i="4"/>
  <c r="B514" i="4"/>
  <c r="D513" i="4"/>
  <c r="B513" i="4"/>
  <c r="D512" i="4"/>
  <c r="B512" i="4"/>
  <c r="D511" i="4"/>
  <c r="B511" i="4"/>
  <c r="D510" i="4"/>
  <c r="B510" i="4"/>
  <c r="D509" i="4"/>
  <c r="B509" i="4"/>
  <c r="D508" i="4"/>
  <c r="B508" i="4"/>
  <c r="D507" i="4"/>
  <c r="B507" i="4"/>
  <c r="D506" i="4"/>
  <c r="B506" i="4"/>
  <c r="D505" i="4"/>
  <c r="B505" i="4"/>
  <c r="D504" i="4"/>
  <c r="B504" i="4"/>
  <c r="D503" i="4"/>
  <c r="B503" i="4"/>
  <c r="D502" i="4"/>
  <c r="B502" i="4"/>
  <c r="D501" i="4"/>
  <c r="B501" i="4"/>
  <c r="D500" i="4"/>
  <c r="B500" i="4"/>
  <c r="D499" i="4"/>
  <c r="B499" i="4"/>
  <c r="D498" i="4"/>
  <c r="B498" i="4"/>
  <c r="D497" i="4"/>
  <c r="B497" i="4"/>
  <c r="D496" i="4"/>
  <c r="B496" i="4"/>
  <c r="D495" i="4"/>
  <c r="B495" i="4"/>
  <c r="D494" i="4"/>
  <c r="B494" i="4"/>
  <c r="D493" i="4"/>
  <c r="B493" i="4"/>
  <c r="D492" i="4"/>
  <c r="B492" i="4"/>
  <c r="D491" i="4"/>
  <c r="B491" i="4"/>
  <c r="D490" i="4"/>
  <c r="B490" i="4"/>
  <c r="D489" i="4"/>
  <c r="B489" i="4"/>
  <c r="D488" i="4"/>
  <c r="B488" i="4"/>
  <c r="D487" i="4"/>
  <c r="B487" i="4"/>
  <c r="D486" i="4"/>
  <c r="B486" i="4"/>
  <c r="D485" i="4"/>
  <c r="B485" i="4"/>
  <c r="D484" i="4"/>
  <c r="B484" i="4"/>
  <c r="D483" i="4"/>
  <c r="B483" i="4"/>
  <c r="D482" i="4"/>
  <c r="B482" i="4"/>
  <c r="D481" i="4"/>
  <c r="B481" i="4"/>
  <c r="D480" i="4"/>
  <c r="B480" i="4"/>
  <c r="D479" i="4"/>
  <c r="B479" i="4"/>
  <c r="D478" i="4"/>
  <c r="B478" i="4"/>
  <c r="D477" i="4"/>
  <c r="B477" i="4"/>
  <c r="D476" i="4"/>
  <c r="B476" i="4"/>
  <c r="D475" i="4"/>
  <c r="B475" i="4"/>
  <c r="D474" i="4"/>
  <c r="B474" i="4"/>
  <c r="D473" i="4"/>
  <c r="B473" i="4"/>
  <c r="D472" i="4"/>
  <c r="B472" i="4"/>
  <c r="D471" i="4"/>
  <c r="B471" i="4"/>
  <c r="D470" i="4"/>
  <c r="B470" i="4"/>
  <c r="D469" i="4"/>
  <c r="B469" i="4"/>
  <c r="D468" i="4"/>
  <c r="B468" i="4"/>
  <c r="D467" i="4"/>
  <c r="B467" i="4"/>
  <c r="D466" i="4"/>
  <c r="B466" i="4"/>
  <c r="D465" i="4"/>
  <c r="B465" i="4"/>
  <c r="D464" i="4"/>
  <c r="B464" i="4"/>
  <c r="D463" i="4"/>
  <c r="B463" i="4"/>
  <c r="D462" i="4"/>
  <c r="B462" i="4"/>
  <c r="D461" i="4"/>
  <c r="B461" i="4"/>
  <c r="D460" i="4"/>
  <c r="B460" i="4"/>
  <c r="D459" i="4"/>
  <c r="B459" i="4"/>
  <c r="D458" i="4"/>
  <c r="B458" i="4"/>
  <c r="D457" i="4"/>
  <c r="B457" i="4"/>
  <c r="D456" i="4"/>
  <c r="B456" i="4"/>
  <c r="D455" i="4"/>
  <c r="B455" i="4"/>
  <c r="D454" i="4"/>
  <c r="B454" i="4"/>
  <c r="D453" i="4"/>
  <c r="B453" i="4"/>
  <c r="D452" i="4"/>
  <c r="B452" i="4"/>
  <c r="D451" i="4"/>
  <c r="B451" i="4"/>
  <c r="D450" i="4"/>
  <c r="B450" i="4"/>
  <c r="D449" i="4"/>
  <c r="B449" i="4"/>
  <c r="D448" i="4"/>
  <c r="B448" i="4"/>
  <c r="D447" i="4"/>
  <c r="B447" i="4"/>
  <c r="D446" i="4"/>
  <c r="B446" i="4"/>
  <c r="D445" i="4"/>
  <c r="B445" i="4"/>
  <c r="D444" i="4"/>
  <c r="B444" i="4"/>
  <c r="D443" i="4"/>
  <c r="B443" i="4"/>
  <c r="D442" i="4"/>
  <c r="B442" i="4"/>
  <c r="D441" i="4"/>
  <c r="B441" i="4"/>
  <c r="D440" i="4"/>
  <c r="B440" i="4"/>
  <c r="D439" i="4"/>
  <c r="B439" i="4"/>
  <c r="D438" i="4"/>
  <c r="B438" i="4"/>
  <c r="D437" i="4"/>
  <c r="B437" i="4"/>
  <c r="D436" i="4"/>
  <c r="B436" i="4"/>
  <c r="D435" i="4"/>
  <c r="B435" i="4"/>
  <c r="D434" i="4"/>
  <c r="B434" i="4"/>
  <c r="D433" i="4"/>
  <c r="B433" i="4"/>
  <c r="D432" i="4"/>
  <c r="B432" i="4"/>
  <c r="D431" i="4"/>
  <c r="B431" i="4"/>
  <c r="D430" i="4"/>
  <c r="B430" i="4"/>
  <c r="D429" i="4"/>
  <c r="B429" i="4"/>
  <c r="D428" i="4"/>
  <c r="B428" i="4"/>
  <c r="D427" i="4"/>
  <c r="B427" i="4"/>
  <c r="D426" i="4"/>
  <c r="B426" i="4"/>
  <c r="D425" i="4"/>
  <c r="B425" i="4"/>
  <c r="D424" i="4"/>
  <c r="B424" i="4"/>
  <c r="D423" i="4"/>
  <c r="B423" i="4"/>
  <c r="D422" i="4"/>
  <c r="B422" i="4"/>
  <c r="D421" i="4"/>
  <c r="B421" i="4"/>
  <c r="D420" i="4"/>
  <c r="B420" i="4"/>
  <c r="D419" i="4"/>
  <c r="B419" i="4"/>
  <c r="D418" i="4"/>
  <c r="B418" i="4"/>
  <c r="D417" i="4"/>
  <c r="B417" i="4"/>
  <c r="D416" i="4"/>
  <c r="B416" i="4"/>
  <c r="D415" i="4"/>
  <c r="B415" i="4"/>
  <c r="D414" i="4"/>
  <c r="B414" i="4"/>
  <c r="D413" i="4"/>
  <c r="B413" i="4"/>
  <c r="D412" i="4"/>
  <c r="B412" i="4"/>
  <c r="D411" i="4"/>
  <c r="B411" i="4"/>
  <c r="D410" i="4"/>
  <c r="B410" i="4"/>
  <c r="D409" i="4"/>
  <c r="B409" i="4"/>
  <c r="D408" i="4"/>
  <c r="B408" i="4"/>
  <c r="D407" i="4"/>
  <c r="B407" i="4"/>
  <c r="D406" i="4"/>
  <c r="B406" i="4"/>
  <c r="D405" i="4"/>
  <c r="B405" i="4"/>
  <c r="D404" i="4"/>
  <c r="B404" i="4"/>
  <c r="D403" i="4"/>
  <c r="B403" i="4"/>
  <c r="D402" i="4"/>
  <c r="B402" i="4"/>
  <c r="D401" i="4"/>
  <c r="B401" i="4"/>
  <c r="D400" i="4"/>
  <c r="B400" i="4"/>
  <c r="D399" i="4"/>
  <c r="B399" i="4"/>
  <c r="D398" i="4"/>
  <c r="B398" i="4"/>
  <c r="D397" i="4"/>
  <c r="B397" i="4"/>
  <c r="D396" i="4"/>
  <c r="B396" i="4"/>
  <c r="D395" i="4"/>
  <c r="B395" i="4"/>
  <c r="D394" i="4"/>
  <c r="B394" i="4"/>
  <c r="D393" i="4"/>
  <c r="B393" i="4"/>
  <c r="D392" i="4"/>
  <c r="B392" i="4"/>
  <c r="D391" i="4"/>
  <c r="B391" i="4"/>
  <c r="D390" i="4"/>
  <c r="B390" i="4"/>
  <c r="D389" i="4"/>
  <c r="B389" i="4"/>
  <c r="D388" i="4"/>
  <c r="B388" i="4"/>
  <c r="D387" i="4"/>
  <c r="B387" i="4"/>
  <c r="D386" i="4"/>
  <c r="B386" i="4"/>
  <c r="D385" i="4"/>
  <c r="B385" i="4"/>
  <c r="D384" i="4"/>
  <c r="B384" i="4"/>
  <c r="D383" i="4"/>
  <c r="B383" i="4"/>
  <c r="D382" i="4"/>
  <c r="B382" i="4"/>
  <c r="D381" i="4"/>
  <c r="B381" i="4"/>
  <c r="D380" i="4"/>
  <c r="B380" i="4"/>
  <c r="D379" i="4"/>
  <c r="B379" i="4"/>
  <c r="D378" i="4"/>
  <c r="B378" i="4"/>
  <c r="D377" i="4"/>
  <c r="B377" i="4"/>
  <c r="D376" i="4"/>
  <c r="B376" i="4"/>
  <c r="D375" i="4"/>
  <c r="B375" i="4"/>
  <c r="D374" i="4"/>
  <c r="B374" i="4"/>
  <c r="D373" i="4"/>
  <c r="B373" i="4"/>
  <c r="D372" i="4"/>
  <c r="B372" i="4"/>
  <c r="D371" i="4"/>
  <c r="B371" i="4"/>
  <c r="D370" i="4"/>
  <c r="B370" i="4"/>
  <c r="D369" i="4"/>
  <c r="B369" i="4"/>
  <c r="D368" i="4"/>
  <c r="B368" i="4"/>
  <c r="D367" i="4"/>
  <c r="B367" i="4"/>
  <c r="D366" i="4"/>
  <c r="B366" i="4"/>
  <c r="D365" i="4"/>
  <c r="B365" i="4"/>
  <c r="D364" i="4"/>
  <c r="B364" i="4"/>
  <c r="D363" i="4"/>
  <c r="B363" i="4"/>
  <c r="D362" i="4"/>
  <c r="B362" i="4"/>
  <c r="D361" i="4"/>
  <c r="B361" i="4"/>
  <c r="D360" i="4"/>
  <c r="B360" i="4"/>
  <c r="D359" i="4"/>
  <c r="B359" i="4"/>
  <c r="D358" i="4"/>
  <c r="B358" i="4"/>
  <c r="D357" i="4"/>
  <c r="B357" i="4"/>
  <c r="D356" i="4"/>
  <c r="B356" i="4"/>
  <c r="D355" i="4"/>
  <c r="B355" i="4"/>
  <c r="D354" i="4"/>
  <c r="B354" i="4"/>
  <c r="D353" i="4"/>
  <c r="B353" i="4"/>
  <c r="D352" i="4"/>
  <c r="B352" i="4"/>
  <c r="D351" i="4"/>
  <c r="B351" i="4"/>
  <c r="D350" i="4"/>
  <c r="B350" i="4"/>
  <c r="D349" i="4"/>
  <c r="B349" i="4"/>
  <c r="D348" i="4"/>
  <c r="B348" i="4"/>
  <c r="D347" i="4"/>
  <c r="B347" i="4"/>
  <c r="D346" i="4"/>
  <c r="B346" i="4"/>
  <c r="D345" i="4"/>
  <c r="B345" i="4"/>
  <c r="D344" i="4"/>
  <c r="B344" i="4"/>
  <c r="D343" i="4"/>
  <c r="B343" i="4"/>
  <c r="D342" i="4"/>
  <c r="B342" i="4"/>
  <c r="D341" i="4"/>
  <c r="B341" i="4"/>
  <c r="D340" i="4"/>
  <c r="B340" i="4"/>
  <c r="D339" i="4"/>
  <c r="B339" i="4"/>
  <c r="D338" i="4"/>
  <c r="B338" i="4"/>
  <c r="D337" i="4"/>
  <c r="B337" i="4"/>
  <c r="D336" i="4"/>
  <c r="B336" i="4"/>
  <c r="D335" i="4"/>
  <c r="B335" i="4"/>
  <c r="D334" i="4"/>
  <c r="B334" i="4"/>
  <c r="D333" i="4"/>
  <c r="B333" i="4"/>
  <c r="D332" i="4"/>
  <c r="B332" i="4"/>
  <c r="D331" i="4"/>
  <c r="B331" i="4"/>
  <c r="D330" i="4"/>
  <c r="B330" i="4"/>
  <c r="D329" i="4"/>
  <c r="B329" i="4"/>
  <c r="D328" i="4"/>
  <c r="B328" i="4"/>
  <c r="D327" i="4"/>
  <c r="B327" i="4"/>
  <c r="D326" i="4"/>
  <c r="B326" i="4"/>
  <c r="D325" i="4"/>
  <c r="B325" i="4"/>
  <c r="D324" i="4"/>
  <c r="B324" i="4"/>
  <c r="D323" i="4"/>
  <c r="B323" i="4"/>
  <c r="D322" i="4"/>
  <c r="B322" i="4"/>
  <c r="D321" i="4"/>
  <c r="B321" i="4"/>
  <c r="D320" i="4"/>
  <c r="B320" i="4"/>
  <c r="D319" i="4"/>
  <c r="B319" i="4"/>
  <c r="D318" i="4"/>
  <c r="B318" i="4"/>
  <c r="D317" i="4"/>
  <c r="B317" i="4"/>
  <c r="D316" i="4"/>
  <c r="B316" i="4"/>
  <c r="D315" i="4"/>
  <c r="B315" i="4"/>
  <c r="D314" i="4"/>
  <c r="B314" i="4"/>
  <c r="D313" i="4"/>
  <c r="B313" i="4"/>
  <c r="D312" i="4"/>
  <c r="B312" i="4"/>
  <c r="D311" i="4"/>
  <c r="B311" i="4"/>
  <c r="D310" i="4"/>
  <c r="B310" i="4"/>
  <c r="D309" i="4"/>
  <c r="B309" i="4"/>
  <c r="D308" i="4"/>
  <c r="B308" i="4"/>
  <c r="D307" i="4"/>
  <c r="B307" i="4"/>
  <c r="D306" i="4"/>
  <c r="B306" i="4"/>
  <c r="D305" i="4"/>
  <c r="B305" i="4"/>
  <c r="D304" i="4"/>
  <c r="B304" i="4"/>
  <c r="D303" i="4"/>
  <c r="B303" i="4"/>
  <c r="D302" i="4"/>
  <c r="B302" i="4"/>
  <c r="D301" i="4"/>
  <c r="B301" i="4"/>
  <c r="D300" i="4"/>
  <c r="B300" i="4"/>
  <c r="D299" i="4"/>
  <c r="B299" i="4"/>
  <c r="D298" i="4"/>
  <c r="B298" i="4"/>
  <c r="D297" i="4"/>
  <c r="B297" i="4"/>
  <c r="D296" i="4"/>
  <c r="B296" i="4"/>
  <c r="D295" i="4"/>
  <c r="B295" i="4"/>
  <c r="D294" i="4"/>
  <c r="B294" i="4"/>
  <c r="D293" i="4"/>
  <c r="B293" i="4"/>
  <c r="D292" i="4"/>
  <c r="B292" i="4"/>
  <c r="D291" i="4"/>
  <c r="B291" i="4"/>
  <c r="D290" i="4"/>
  <c r="B290" i="4"/>
  <c r="D289" i="4"/>
  <c r="B289" i="4"/>
  <c r="D288" i="4"/>
  <c r="B288" i="4"/>
  <c r="D287" i="4"/>
  <c r="B287" i="4"/>
  <c r="D286" i="4"/>
  <c r="B286" i="4"/>
  <c r="D285" i="4"/>
  <c r="B285" i="4"/>
  <c r="D284" i="4"/>
  <c r="B284" i="4"/>
  <c r="D283" i="4"/>
  <c r="B283" i="4"/>
  <c r="D282" i="4"/>
  <c r="B282" i="4"/>
  <c r="D281" i="4"/>
  <c r="B281" i="4"/>
  <c r="D280" i="4"/>
  <c r="B280" i="4"/>
  <c r="D279" i="4"/>
  <c r="B279" i="4"/>
  <c r="D278" i="4"/>
  <c r="B278" i="4"/>
  <c r="D277" i="4"/>
  <c r="B277" i="4"/>
  <c r="D276" i="4"/>
  <c r="B276" i="4"/>
  <c r="D275" i="4"/>
  <c r="B275" i="4"/>
  <c r="D274" i="4"/>
  <c r="B274" i="4"/>
  <c r="D273" i="4"/>
  <c r="B273" i="4"/>
  <c r="D272" i="4"/>
  <c r="B272" i="4"/>
  <c r="D271" i="4"/>
  <c r="B271" i="4"/>
  <c r="D270" i="4"/>
  <c r="B270" i="4"/>
  <c r="D269" i="4"/>
  <c r="B269" i="4"/>
  <c r="D268" i="4"/>
  <c r="B268" i="4"/>
  <c r="D267" i="4"/>
  <c r="B267" i="4"/>
  <c r="D266" i="4"/>
  <c r="B266" i="4"/>
  <c r="D265" i="4"/>
  <c r="B265" i="4"/>
  <c r="D264" i="4"/>
  <c r="B264" i="4"/>
  <c r="D263" i="4"/>
  <c r="B263" i="4"/>
  <c r="D262" i="4"/>
  <c r="B262" i="4"/>
  <c r="D261" i="4"/>
  <c r="B261" i="4"/>
  <c r="D260" i="4"/>
  <c r="B260" i="4"/>
  <c r="D259" i="4"/>
  <c r="B259" i="4"/>
  <c r="D258" i="4"/>
  <c r="B258" i="4"/>
  <c r="D257" i="4"/>
  <c r="B257" i="4"/>
  <c r="D256" i="4"/>
  <c r="B256" i="4"/>
  <c r="D255" i="4"/>
  <c r="B255" i="4"/>
  <c r="D254" i="4"/>
  <c r="B254" i="4"/>
  <c r="D253" i="4"/>
  <c r="B253" i="4"/>
  <c r="D252" i="4"/>
  <c r="B252" i="4"/>
  <c r="D251" i="4"/>
  <c r="B251" i="4"/>
  <c r="D250" i="4"/>
  <c r="B250" i="4"/>
  <c r="D249" i="4"/>
  <c r="B249" i="4"/>
  <c r="D248" i="4"/>
  <c r="B248" i="4"/>
  <c r="D247" i="4"/>
  <c r="B247" i="4"/>
  <c r="D246" i="4"/>
  <c r="B246" i="4"/>
  <c r="D245" i="4"/>
  <c r="B245" i="4"/>
  <c r="D244" i="4"/>
  <c r="B244" i="4"/>
  <c r="D243" i="4"/>
  <c r="B243" i="4"/>
  <c r="D242" i="4"/>
  <c r="B242" i="4"/>
  <c r="D241" i="4"/>
  <c r="B241" i="4"/>
  <c r="D240" i="4"/>
  <c r="B240" i="4"/>
  <c r="D239" i="4"/>
  <c r="B239" i="4"/>
  <c r="D238" i="4"/>
  <c r="B238" i="4"/>
  <c r="D237" i="4"/>
  <c r="B237" i="4"/>
  <c r="D236" i="4"/>
  <c r="B236" i="4"/>
  <c r="D235" i="4"/>
  <c r="B235" i="4"/>
  <c r="D234" i="4"/>
  <c r="B234" i="4"/>
  <c r="D233" i="4"/>
  <c r="B233" i="4"/>
  <c r="D232" i="4"/>
  <c r="B232" i="4"/>
  <c r="D231" i="4"/>
  <c r="B231" i="4"/>
  <c r="D230" i="4"/>
  <c r="B230" i="4"/>
  <c r="D229" i="4"/>
  <c r="B229" i="4"/>
  <c r="D228" i="4"/>
  <c r="B228" i="4"/>
  <c r="D227" i="4"/>
  <c r="B227" i="4"/>
  <c r="D226" i="4"/>
  <c r="B226" i="4"/>
  <c r="D225" i="4"/>
  <c r="B225" i="4"/>
  <c r="D224" i="4"/>
  <c r="B224" i="4"/>
  <c r="D223" i="4"/>
  <c r="B223" i="4"/>
  <c r="D222" i="4"/>
  <c r="B222" i="4"/>
  <c r="D221" i="4"/>
  <c r="B221" i="4"/>
  <c r="D220" i="4"/>
  <c r="B220" i="4"/>
  <c r="D219" i="4"/>
  <c r="B219" i="4"/>
  <c r="D218" i="4"/>
  <c r="B218" i="4"/>
  <c r="D217" i="4"/>
  <c r="B217" i="4"/>
  <c r="D216" i="4"/>
  <c r="B216" i="4"/>
  <c r="D215" i="4"/>
  <c r="B215" i="4"/>
  <c r="D214" i="4"/>
  <c r="B214" i="4"/>
  <c r="D213" i="4"/>
  <c r="B213" i="4"/>
  <c r="D212" i="4"/>
  <c r="B212" i="4"/>
  <c r="D211" i="4"/>
  <c r="B211" i="4"/>
  <c r="D210" i="4"/>
  <c r="B210" i="4"/>
  <c r="D209" i="4"/>
  <c r="B209" i="4"/>
  <c r="D208" i="4"/>
  <c r="B208" i="4"/>
  <c r="D207" i="4"/>
  <c r="B207" i="4"/>
  <c r="D206" i="4"/>
  <c r="B206" i="4"/>
  <c r="D205" i="4"/>
  <c r="B205" i="4"/>
  <c r="D204" i="4"/>
  <c r="B204" i="4"/>
  <c r="D203" i="4"/>
  <c r="B203" i="4"/>
  <c r="D202" i="4"/>
  <c r="B202" i="4"/>
  <c r="D201" i="4"/>
  <c r="B201" i="4"/>
  <c r="D200" i="4"/>
  <c r="B200" i="4"/>
  <c r="D199" i="4"/>
  <c r="B199" i="4"/>
  <c r="D198" i="4"/>
  <c r="B198" i="4"/>
  <c r="D197" i="4"/>
  <c r="B197" i="4"/>
  <c r="D196" i="4"/>
  <c r="B196" i="4"/>
  <c r="D195" i="4"/>
  <c r="B195" i="4"/>
  <c r="D194" i="4"/>
  <c r="B194" i="4"/>
  <c r="D193" i="4"/>
  <c r="B193" i="4"/>
  <c r="D192" i="4"/>
  <c r="B192" i="4"/>
  <c r="D191" i="4"/>
  <c r="B191" i="4"/>
  <c r="D190" i="4"/>
  <c r="B190" i="4"/>
  <c r="D189" i="4"/>
  <c r="B189" i="4"/>
  <c r="D188" i="4"/>
  <c r="B188" i="4"/>
  <c r="D187" i="4"/>
  <c r="B187" i="4"/>
  <c r="D186" i="4"/>
  <c r="B186" i="4"/>
  <c r="D185" i="4"/>
  <c r="B185" i="4"/>
  <c r="D184" i="4"/>
  <c r="B184" i="4"/>
  <c r="D183" i="4"/>
  <c r="B183" i="4"/>
  <c r="D182" i="4"/>
  <c r="B182" i="4"/>
  <c r="D181" i="4"/>
  <c r="B181" i="4"/>
  <c r="D180" i="4"/>
  <c r="B180" i="4"/>
  <c r="D179" i="4"/>
  <c r="B179" i="4"/>
  <c r="D178" i="4"/>
  <c r="B178" i="4"/>
  <c r="D177" i="4"/>
  <c r="B177" i="4"/>
  <c r="D176" i="4"/>
  <c r="B176" i="4"/>
  <c r="D175" i="4"/>
  <c r="B175" i="4"/>
  <c r="D174" i="4"/>
  <c r="B174" i="4"/>
  <c r="D173" i="4"/>
  <c r="B173" i="4"/>
  <c r="D172" i="4"/>
  <c r="B172" i="4"/>
  <c r="D171" i="4"/>
  <c r="B171" i="4"/>
  <c r="D170" i="4"/>
  <c r="B170" i="4"/>
  <c r="D169" i="4"/>
  <c r="B169" i="4"/>
  <c r="D168" i="4"/>
  <c r="B168" i="4"/>
  <c r="D167" i="4"/>
  <c r="B167" i="4"/>
  <c r="D166" i="4"/>
  <c r="B166" i="4"/>
  <c r="D165" i="4"/>
  <c r="B165" i="4"/>
  <c r="D164" i="4"/>
  <c r="B164" i="4"/>
  <c r="D163" i="4"/>
  <c r="B163" i="4"/>
  <c r="D162" i="4"/>
  <c r="B162" i="4"/>
  <c r="D161" i="4"/>
  <c r="B161" i="4"/>
  <c r="D160" i="4"/>
  <c r="B160" i="4"/>
  <c r="D159" i="4"/>
  <c r="B159" i="4"/>
  <c r="D158" i="4"/>
  <c r="B158" i="4"/>
  <c r="D157" i="4"/>
  <c r="B157" i="4"/>
  <c r="D156" i="4"/>
  <c r="B156" i="4"/>
  <c r="D155" i="4"/>
  <c r="B155" i="4"/>
  <c r="D154" i="4"/>
  <c r="B154" i="4"/>
  <c r="D153" i="4"/>
  <c r="B153" i="4"/>
  <c r="D152" i="4"/>
  <c r="B152" i="4"/>
  <c r="D151" i="4"/>
  <c r="B151" i="4"/>
  <c r="D150" i="4"/>
  <c r="B150" i="4"/>
  <c r="D149" i="4"/>
  <c r="B149" i="4"/>
  <c r="D148" i="4"/>
  <c r="B148" i="4"/>
  <c r="D147" i="4"/>
  <c r="B147" i="4"/>
  <c r="D146" i="4"/>
  <c r="B146" i="4"/>
  <c r="D145" i="4"/>
  <c r="B145" i="4"/>
  <c r="D144" i="4"/>
  <c r="B144" i="4"/>
  <c r="D143" i="4"/>
  <c r="B143" i="4"/>
  <c r="D142" i="4"/>
  <c r="B142" i="4"/>
  <c r="D141" i="4"/>
  <c r="B141" i="4"/>
  <c r="D140" i="4"/>
  <c r="B140" i="4"/>
  <c r="D139" i="4"/>
  <c r="B139" i="4"/>
  <c r="D138" i="4"/>
  <c r="B138" i="4"/>
  <c r="D137" i="4"/>
  <c r="B137" i="4"/>
  <c r="D136" i="4"/>
  <c r="B136" i="4"/>
  <c r="D135" i="4"/>
  <c r="B135" i="4"/>
  <c r="D134" i="4"/>
  <c r="B134" i="4"/>
  <c r="D133" i="4"/>
  <c r="B133" i="4"/>
  <c r="D132" i="4"/>
  <c r="B132" i="4"/>
  <c r="D131" i="4"/>
  <c r="B131" i="4"/>
  <c r="D130" i="4"/>
  <c r="B130" i="4"/>
  <c r="D129" i="4"/>
  <c r="B129" i="4"/>
  <c r="D128" i="4"/>
  <c r="B128" i="4"/>
  <c r="D127" i="4"/>
  <c r="B127" i="4"/>
  <c r="D126" i="4"/>
  <c r="B126" i="4"/>
  <c r="D125" i="4"/>
  <c r="B125" i="4"/>
  <c r="D124" i="4"/>
  <c r="B124" i="4"/>
  <c r="D123" i="4"/>
  <c r="B123" i="4"/>
  <c r="D122" i="4"/>
  <c r="B122" i="4"/>
  <c r="D121" i="4"/>
  <c r="B121" i="4"/>
  <c r="D120" i="4"/>
  <c r="B120" i="4"/>
  <c r="D119" i="4"/>
  <c r="B119" i="4"/>
  <c r="D118" i="4"/>
  <c r="B118" i="4"/>
  <c r="D117" i="4"/>
  <c r="B117" i="4"/>
  <c r="D116" i="4"/>
  <c r="B116" i="4"/>
  <c r="D115" i="4"/>
  <c r="B115" i="4"/>
  <c r="D114" i="4"/>
  <c r="B114" i="4"/>
  <c r="D113" i="4"/>
  <c r="B113" i="4"/>
  <c r="D112" i="4"/>
  <c r="B112" i="4"/>
  <c r="D111" i="4"/>
  <c r="B111" i="4"/>
  <c r="D110" i="4"/>
  <c r="B110" i="4"/>
  <c r="D109" i="4"/>
  <c r="B109" i="4"/>
  <c r="D108" i="4"/>
  <c r="B108" i="4"/>
  <c r="D107" i="4"/>
  <c r="B107" i="4"/>
  <c r="D106" i="4"/>
  <c r="B106" i="4"/>
  <c r="D105" i="4"/>
  <c r="B105" i="4"/>
  <c r="D104" i="4"/>
  <c r="B104" i="4"/>
  <c r="D103" i="4"/>
  <c r="B103" i="4"/>
  <c r="D102" i="4"/>
  <c r="B102" i="4"/>
  <c r="D101" i="4"/>
  <c r="B101" i="4"/>
  <c r="D100" i="4"/>
  <c r="B100" i="4"/>
  <c r="D99" i="4"/>
  <c r="B99" i="4"/>
  <c r="D98" i="4"/>
  <c r="B98" i="4"/>
  <c r="D97" i="4"/>
  <c r="B97" i="4"/>
  <c r="D96" i="4"/>
  <c r="B96" i="4"/>
  <c r="D95" i="4"/>
  <c r="B95" i="4"/>
  <c r="D94" i="4"/>
  <c r="B94" i="4"/>
  <c r="D93" i="4"/>
  <c r="B93" i="4"/>
  <c r="D92" i="4"/>
  <c r="B92" i="4"/>
  <c r="D91" i="4"/>
  <c r="B91" i="4"/>
  <c r="D90" i="4"/>
  <c r="B90" i="4"/>
  <c r="D89" i="4"/>
  <c r="B89" i="4"/>
  <c r="D88" i="4"/>
  <c r="B88" i="4"/>
  <c r="D87" i="4"/>
  <c r="B87" i="4"/>
  <c r="D86" i="4"/>
  <c r="B86" i="4"/>
  <c r="D85" i="4"/>
  <c r="B85" i="4"/>
  <c r="D84" i="4"/>
  <c r="B84" i="4"/>
  <c r="D83" i="4"/>
  <c r="B83" i="4"/>
  <c r="D82" i="4"/>
  <c r="B82" i="4"/>
  <c r="D81" i="4"/>
  <c r="B81" i="4"/>
  <c r="D80" i="4"/>
  <c r="B80" i="4"/>
  <c r="D79" i="4"/>
  <c r="B79" i="4"/>
  <c r="D78" i="4"/>
  <c r="B78" i="4"/>
  <c r="D77" i="4"/>
  <c r="B77" i="4"/>
  <c r="D76" i="4"/>
  <c r="B76" i="4"/>
  <c r="D75" i="4"/>
  <c r="B75" i="4"/>
  <c r="D74" i="4"/>
  <c r="B74" i="4"/>
  <c r="D73" i="4"/>
  <c r="B73" i="4"/>
  <c r="D72" i="4"/>
  <c r="B72" i="4"/>
  <c r="D71" i="4"/>
  <c r="B71" i="4"/>
  <c r="D70" i="4"/>
  <c r="B70" i="4"/>
  <c r="D69" i="4"/>
  <c r="B69" i="4"/>
  <c r="D68" i="4"/>
  <c r="B68" i="4"/>
  <c r="D67" i="4"/>
  <c r="B67" i="4"/>
  <c r="D66" i="4"/>
  <c r="B66" i="4"/>
  <c r="D65" i="4"/>
  <c r="B65" i="4"/>
  <c r="D64" i="4"/>
  <c r="B64" i="4"/>
  <c r="D63" i="4"/>
  <c r="B63" i="4"/>
  <c r="D62" i="4"/>
  <c r="B62" i="4"/>
  <c r="D61" i="4"/>
  <c r="B61" i="4"/>
  <c r="D60" i="4"/>
  <c r="B60" i="4"/>
  <c r="D59" i="4"/>
  <c r="B59" i="4"/>
  <c r="D58" i="4"/>
  <c r="B58" i="4"/>
  <c r="D57" i="4"/>
  <c r="B57" i="4"/>
  <c r="D56" i="4"/>
  <c r="B56" i="4"/>
  <c r="D55" i="4"/>
  <c r="B55" i="4"/>
  <c r="D54" i="4"/>
  <c r="B54" i="4"/>
  <c r="D53" i="4"/>
  <c r="B53" i="4"/>
  <c r="D52" i="4"/>
  <c r="B52" i="4"/>
  <c r="D51" i="4"/>
  <c r="B51" i="4"/>
  <c r="D50" i="4"/>
  <c r="B50" i="4"/>
  <c r="D49" i="4"/>
  <c r="B49" i="4"/>
  <c r="D48" i="4"/>
  <c r="B48" i="4"/>
  <c r="D47" i="4"/>
  <c r="B47" i="4"/>
  <c r="D46" i="4"/>
  <c r="B46" i="4"/>
  <c r="D45" i="4"/>
  <c r="B45" i="4"/>
  <c r="D44" i="4"/>
  <c r="B44" i="4"/>
  <c r="D43" i="4"/>
  <c r="B43" i="4"/>
  <c r="D42" i="4"/>
  <c r="B42" i="4"/>
  <c r="D41" i="4"/>
  <c r="B41" i="4"/>
  <c r="D40" i="4"/>
  <c r="B40" i="4"/>
  <c r="D39" i="4"/>
  <c r="B39" i="4"/>
  <c r="D38" i="4"/>
  <c r="B38" i="4"/>
  <c r="D37" i="4"/>
  <c r="B37" i="4"/>
  <c r="D36" i="4"/>
  <c r="B36" i="4"/>
  <c r="D35" i="4"/>
  <c r="B35" i="4"/>
  <c r="D34" i="4"/>
  <c r="B34" i="4"/>
  <c r="D33" i="4"/>
  <c r="B33" i="4"/>
  <c r="D32" i="4"/>
  <c r="B32" i="4"/>
  <c r="D31" i="4"/>
  <c r="B31" i="4"/>
  <c r="D30" i="4"/>
  <c r="B30" i="4"/>
  <c r="D29" i="4"/>
  <c r="B29" i="4"/>
  <c r="D28" i="4"/>
  <c r="B28" i="4"/>
  <c r="D27" i="4"/>
  <c r="B27" i="4"/>
  <c r="D26" i="4"/>
  <c r="B26" i="4"/>
  <c r="D25" i="4"/>
  <c r="B25" i="4"/>
  <c r="D24" i="4"/>
  <c r="B24" i="4"/>
  <c r="D23" i="4"/>
  <c r="B23" i="4"/>
  <c r="D22" i="4"/>
  <c r="B22" i="4"/>
  <c r="D21" i="4"/>
  <c r="B21" i="4"/>
  <c r="D20" i="4"/>
  <c r="B20" i="4"/>
  <c r="D19" i="4"/>
  <c r="B19" i="4"/>
  <c r="D18" i="4"/>
  <c r="B18" i="4"/>
  <c r="D17" i="4"/>
  <c r="B17" i="4"/>
  <c r="D16" i="4"/>
  <c r="B16" i="4"/>
  <c r="D15" i="4"/>
  <c r="B15" i="4"/>
  <c r="D14" i="4"/>
  <c r="B14" i="4"/>
  <c r="D13" i="4"/>
  <c r="B13" i="4"/>
  <c r="D12" i="4"/>
  <c r="B12" i="4"/>
  <c r="D11" i="4"/>
  <c r="B11" i="4"/>
  <c r="D10" i="4"/>
  <c r="B10" i="4"/>
  <c r="D9" i="4"/>
  <c r="B9" i="4"/>
  <c r="D8" i="4"/>
  <c r="B8" i="4"/>
  <c r="D7" i="4"/>
  <c r="B7" i="4"/>
  <c r="D6" i="4"/>
  <c r="B6" i="4"/>
  <c r="D5" i="4"/>
  <c r="B5" i="4"/>
  <c r="D4" i="4"/>
  <c r="B4" i="4"/>
  <c r="E3" i="4"/>
  <c r="C3" i="4"/>
  <c r="A3" i="4"/>
  <c r="Q11" i="7"/>
  <c r="L11" i="7"/>
  <c r="J11" i="7"/>
  <c r="I11" i="7"/>
  <c r="H11" i="7"/>
  <c r="E11" i="7"/>
  <c r="D11" i="7"/>
  <c r="B11" i="7"/>
  <c r="Q9" i="7"/>
  <c r="P9" i="7"/>
  <c r="P11" i="7" s="1"/>
  <c r="O9" i="7"/>
  <c r="N9" i="7"/>
  <c r="M9" i="7"/>
  <c r="L9" i="7"/>
  <c r="Q7" i="7"/>
  <c r="P7" i="7"/>
  <c r="O7" i="7"/>
  <c r="O11" i="7" s="1"/>
  <c r="N7" i="7"/>
  <c r="N11" i="7" s="1"/>
  <c r="M7" i="7"/>
  <c r="L7" i="7"/>
  <c r="K7" i="7"/>
  <c r="K11" i="7" s="1"/>
  <c r="J7" i="7"/>
  <c r="I7" i="7"/>
  <c r="H7" i="7"/>
  <c r="G7" i="7"/>
  <c r="G11" i="7" s="1"/>
  <c r="F7" i="7"/>
  <c r="F11" i="7" s="1"/>
  <c r="E7" i="7"/>
  <c r="D7" i="7"/>
  <c r="C7" i="7"/>
  <c r="C11" i="7" s="1"/>
  <c r="B7" i="7"/>
  <c r="H11304" i="1"/>
  <c r="H11303" i="1"/>
  <c r="H11302" i="1"/>
  <c r="H11301" i="1"/>
  <c r="H11300" i="1"/>
  <c r="H11299" i="1"/>
  <c r="H11298" i="1"/>
  <c r="H11297" i="1"/>
  <c r="H11296" i="1"/>
  <c r="H11295" i="1"/>
  <c r="H11294" i="1"/>
  <c r="H11293" i="1"/>
  <c r="H11292" i="1"/>
  <c r="H11291" i="1"/>
  <c r="H11290" i="1"/>
  <c r="H11289" i="1"/>
  <c r="H11288" i="1"/>
  <c r="H11287" i="1"/>
  <c r="H11286" i="1"/>
  <c r="H11285" i="1"/>
  <c r="H11284" i="1"/>
  <c r="H11283" i="1"/>
  <c r="H11282" i="1"/>
  <c r="H11281" i="1"/>
  <c r="H11280" i="1"/>
  <c r="H11279" i="1"/>
  <c r="H11278" i="1"/>
  <c r="H11277" i="1"/>
  <c r="H11276" i="1"/>
  <c r="H11275" i="1"/>
  <c r="H11274" i="1"/>
  <c r="H11273" i="1"/>
  <c r="H11272" i="1"/>
  <c r="H11271" i="1"/>
  <c r="H11270" i="1"/>
  <c r="H11269" i="1"/>
  <c r="H11268" i="1"/>
  <c r="H11267" i="1"/>
  <c r="H11266" i="1"/>
  <c r="H11265" i="1"/>
  <c r="H11264" i="1"/>
  <c r="H11263" i="1"/>
  <c r="H11262" i="1"/>
  <c r="H11261" i="1"/>
  <c r="H11260" i="1"/>
  <c r="H11259" i="1"/>
  <c r="H11258" i="1"/>
  <c r="H11257" i="1"/>
  <c r="H11256" i="1"/>
  <c r="H11255" i="1"/>
  <c r="H11254" i="1"/>
  <c r="H11253" i="1"/>
  <c r="H11252" i="1"/>
  <c r="H11251" i="1"/>
  <c r="H11250" i="1"/>
  <c r="H11249" i="1"/>
  <c r="H11248" i="1"/>
  <c r="H11247" i="1"/>
  <c r="H11246" i="1"/>
  <c r="H11245" i="1"/>
  <c r="H11244" i="1"/>
  <c r="H11243" i="1"/>
  <c r="H11242" i="1"/>
  <c r="H11241" i="1"/>
  <c r="H11240" i="1"/>
  <c r="H11239" i="1"/>
  <c r="H11238" i="1"/>
  <c r="H11237" i="1"/>
  <c r="H11236" i="1"/>
  <c r="H11235" i="1"/>
  <c r="H11234" i="1"/>
  <c r="H11233" i="1"/>
  <c r="H11232" i="1"/>
  <c r="H11231" i="1"/>
  <c r="H11230" i="1"/>
  <c r="H11229" i="1"/>
  <c r="H11228" i="1"/>
  <c r="H11227" i="1"/>
  <c r="H11226" i="1"/>
  <c r="H11225" i="1"/>
  <c r="H11224" i="1"/>
  <c r="H11223" i="1"/>
  <c r="H11222" i="1"/>
  <c r="H11221" i="1"/>
  <c r="H11220" i="1"/>
  <c r="H11219" i="1"/>
  <c r="H11218" i="1"/>
  <c r="H11217" i="1"/>
  <c r="H11216" i="1"/>
  <c r="H11215" i="1"/>
  <c r="H11214" i="1"/>
  <c r="H11213" i="1"/>
  <c r="H11212" i="1"/>
  <c r="H11211" i="1"/>
  <c r="H11210" i="1"/>
  <c r="H11209" i="1"/>
  <c r="H11208" i="1"/>
  <c r="H11207" i="1"/>
  <c r="H11206" i="1"/>
  <c r="H11205" i="1"/>
  <c r="H11204" i="1"/>
  <c r="H11203" i="1"/>
  <c r="H11202" i="1"/>
  <c r="H11201" i="1"/>
  <c r="H11200" i="1"/>
  <c r="H11199" i="1"/>
  <c r="H11198" i="1"/>
  <c r="H11197" i="1"/>
  <c r="H11196" i="1"/>
  <c r="H11195" i="1"/>
  <c r="H11194" i="1"/>
  <c r="H11193" i="1"/>
  <c r="H11192" i="1"/>
  <c r="H11191" i="1"/>
  <c r="H11190" i="1"/>
  <c r="H11189" i="1"/>
  <c r="H11188" i="1"/>
  <c r="H11187" i="1"/>
  <c r="H11186" i="1"/>
  <c r="H11185" i="1"/>
  <c r="H11184" i="1"/>
  <c r="H11183" i="1"/>
  <c r="H11182" i="1"/>
  <c r="H11181" i="1"/>
  <c r="H11180" i="1"/>
  <c r="H11179" i="1"/>
  <c r="H11178" i="1"/>
  <c r="H11177" i="1"/>
  <c r="H11176" i="1"/>
  <c r="H11175" i="1"/>
  <c r="H11174" i="1"/>
  <c r="H11173" i="1"/>
  <c r="H11172" i="1"/>
  <c r="H11171" i="1"/>
  <c r="H11170" i="1"/>
  <c r="H11169" i="1"/>
  <c r="H11168" i="1"/>
  <c r="H11167" i="1"/>
  <c r="H11166" i="1"/>
  <c r="H11165" i="1"/>
  <c r="H11164" i="1"/>
  <c r="H11163" i="1"/>
  <c r="H11162" i="1"/>
  <c r="H11161" i="1"/>
  <c r="H11160" i="1"/>
  <c r="H11159" i="1"/>
  <c r="H11158" i="1"/>
  <c r="H11157" i="1"/>
  <c r="H11156" i="1"/>
  <c r="H11155" i="1"/>
  <c r="H11154" i="1"/>
  <c r="H11153" i="1"/>
  <c r="H11152" i="1"/>
  <c r="H11151" i="1"/>
  <c r="H11150" i="1"/>
  <c r="H11149" i="1"/>
  <c r="H11148" i="1"/>
  <c r="H11147" i="1"/>
  <c r="H11146" i="1"/>
  <c r="H11145" i="1"/>
  <c r="H11144" i="1"/>
  <c r="H11143" i="1"/>
  <c r="H11142" i="1"/>
  <c r="H11141" i="1"/>
  <c r="H11140" i="1"/>
  <c r="H11139" i="1"/>
  <c r="H11138" i="1"/>
  <c r="H11137" i="1"/>
  <c r="H11136" i="1"/>
  <c r="H11135" i="1"/>
  <c r="H11134" i="1"/>
  <c r="H11133" i="1"/>
  <c r="H11132" i="1"/>
  <c r="H11131" i="1"/>
  <c r="H11130" i="1"/>
  <c r="H11129" i="1"/>
  <c r="H11128" i="1"/>
  <c r="H11127" i="1"/>
  <c r="H11126" i="1"/>
  <c r="H11125" i="1"/>
  <c r="H11124" i="1"/>
  <c r="H11123" i="1"/>
  <c r="H11122" i="1"/>
  <c r="H11121" i="1"/>
  <c r="H11120" i="1"/>
  <c r="H11119" i="1"/>
  <c r="H11118" i="1"/>
  <c r="H11117" i="1"/>
  <c r="H11116" i="1"/>
  <c r="H11115" i="1"/>
  <c r="H11114" i="1"/>
  <c r="H11113" i="1"/>
  <c r="H11112" i="1"/>
  <c r="H11111" i="1"/>
  <c r="H11110" i="1"/>
  <c r="H11109" i="1"/>
  <c r="H11108" i="1"/>
  <c r="H11107" i="1"/>
  <c r="H11106" i="1"/>
  <c r="H11105" i="1"/>
  <c r="H11104" i="1"/>
  <c r="H11103" i="1"/>
  <c r="H11102" i="1"/>
  <c r="H11101" i="1"/>
  <c r="H11100" i="1"/>
  <c r="H11099" i="1"/>
  <c r="H11098" i="1"/>
  <c r="H11097" i="1"/>
  <c r="H11096" i="1"/>
  <c r="H11095" i="1"/>
  <c r="H11094" i="1"/>
  <c r="H11093" i="1"/>
  <c r="H11092" i="1"/>
  <c r="H11091" i="1"/>
  <c r="H11090" i="1"/>
  <c r="H11089" i="1"/>
  <c r="H11088" i="1"/>
  <c r="H11087" i="1"/>
  <c r="H11086" i="1"/>
  <c r="H11085" i="1"/>
  <c r="H11084" i="1"/>
  <c r="H11083" i="1"/>
  <c r="H11082" i="1"/>
  <c r="H11081" i="1"/>
  <c r="H11080" i="1"/>
  <c r="H11079" i="1"/>
  <c r="H11078" i="1"/>
  <c r="H11077" i="1"/>
  <c r="H11076" i="1"/>
  <c r="H11075" i="1"/>
  <c r="H11074" i="1"/>
  <c r="H11073" i="1"/>
  <c r="H11072" i="1"/>
  <c r="H11071" i="1"/>
  <c r="H11070" i="1"/>
  <c r="H11069" i="1"/>
  <c r="H11068" i="1"/>
  <c r="H11067" i="1"/>
  <c r="H11066" i="1"/>
  <c r="H11065" i="1"/>
  <c r="H11064" i="1"/>
  <c r="H11063" i="1"/>
  <c r="H11062" i="1"/>
  <c r="H11061" i="1"/>
  <c r="H11060" i="1"/>
  <c r="H11059" i="1"/>
  <c r="H11058" i="1"/>
  <c r="H11057" i="1"/>
  <c r="H11056" i="1"/>
  <c r="H11055" i="1"/>
  <c r="H11054" i="1"/>
  <c r="H11053" i="1"/>
  <c r="H11052" i="1"/>
  <c r="H11051" i="1"/>
  <c r="H11050" i="1"/>
  <c r="H11049" i="1"/>
  <c r="H11048" i="1"/>
  <c r="H11047" i="1"/>
  <c r="H11046" i="1"/>
  <c r="H11045" i="1"/>
  <c r="H11044" i="1"/>
  <c r="H11043" i="1"/>
  <c r="H11042" i="1"/>
  <c r="H11041" i="1"/>
  <c r="H11040" i="1"/>
  <c r="H11039" i="1"/>
  <c r="H11038" i="1"/>
  <c r="H11037" i="1"/>
  <c r="H11036" i="1"/>
  <c r="H11035" i="1"/>
  <c r="H11034" i="1"/>
  <c r="H11033" i="1"/>
  <c r="H11032" i="1"/>
  <c r="H11031" i="1"/>
  <c r="H11030" i="1"/>
  <c r="H11029" i="1"/>
  <c r="H11028" i="1"/>
  <c r="H11027" i="1"/>
  <c r="H11026" i="1"/>
  <c r="H11025" i="1"/>
  <c r="H11024" i="1"/>
  <c r="H11023" i="1"/>
  <c r="H11022" i="1"/>
  <c r="H11021" i="1"/>
  <c r="H11020" i="1"/>
  <c r="H11019" i="1"/>
  <c r="H11018" i="1"/>
  <c r="H11017" i="1"/>
  <c r="H11016" i="1"/>
  <c r="H11015" i="1"/>
  <c r="H11014" i="1"/>
  <c r="H11013" i="1"/>
  <c r="H11012" i="1"/>
  <c r="H11011" i="1"/>
  <c r="H11010" i="1"/>
  <c r="H11009" i="1"/>
  <c r="H11008" i="1"/>
  <c r="H11007" i="1"/>
  <c r="H11006" i="1"/>
  <c r="H11005" i="1"/>
  <c r="H11004" i="1"/>
  <c r="H11003" i="1"/>
  <c r="H11002" i="1"/>
  <c r="H11001" i="1"/>
  <c r="H11000" i="1"/>
  <c r="H10999" i="1"/>
  <c r="H10998" i="1"/>
  <c r="H10997" i="1"/>
  <c r="H10996" i="1"/>
  <c r="H10995" i="1"/>
  <c r="H10994" i="1"/>
  <c r="H10993" i="1"/>
  <c r="H10992" i="1"/>
  <c r="H10991" i="1"/>
  <c r="H10990" i="1"/>
  <c r="H10989" i="1"/>
  <c r="H10988" i="1"/>
  <c r="H10987" i="1"/>
  <c r="H10986" i="1"/>
  <c r="H10985" i="1"/>
  <c r="H10984" i="1"/>
  <c r="H10983" i="1"/>
  <c r="H10982" i="1"/>
  <c r="H10981" i="1"/>
  <c r="H10980" i="1"/>
  <c r="H10979" i="1"/>
  <c r="H10978" i="1"/>
  <c r="H10977" i="1"/>
  <c r="H10976" i="1"/>
  <c r="H10975" i="1"/>
  <c r="H10974" i="1"/>
  <c r="H10973" i="1"/>
  <c r="H10972" i="1"/>
  <c r="H10971" i="1"/>
  <c r="H10970" i="1"/>
  <c r="H10969" i="1"/>
  <c r="H10968" i="1"/>
  <c r="H10967" i="1"/>
  <c r="H10966" i="1"/>
  <c r="H10965" i="1"/>
  <c r="H10964" i="1"/>
  <c r="H10963" i="1"/>
  <c r="H10962" i="1"/>
  <c r="H10961" i="1"/>
  <c r="H10960" i="1"/>
  <c r="H10959" i="1"/>
  <c r="H10958" i="1"/>
  <c r="H10957" i="1"/>
  <c r="H10956" i="1"/>
  <c r="H10955" i="1"/>
  <c r="H10954" i="1"/>
  <c r="H10953" i="1"/>
  <c r="H10952" i="1"/>
  <c r="H10951" i="1"/>
  <c r="H10950" i="1"/>
  <c r="H10949" i="1"/>
  <c r="H10948" i="1"/>
  <c r="H10947" i="1"/>
  <c r="H10946" i="1"/>
  <c r="H10945" i="1"/>
  <c r="H10944" i="1"/>
  <c r="H10943" i="1"/>
  <c r="H10942" i="1"/>
  <c r="H10941" i="1"/>
  <c r="H10940" i="1"/>
  <c r="H10939" i="1"/>
  <c r="H10938" i="1"/>
  <c r="H10937" i="1"/>
  <c r="H10936" i="1"/>
  <c r="H10935" i="1"/>
  <c r="H10934" i="1"/>
  <c r="H10933" i="1"/>
  <c r="H10932" i="1"/>
  <c r="H10931" i="1"/>
  <c r="H10930" i="1"/>
  <c r="H10929" i="1"/>
  <c r="H10928" i="1"/>
  <c r="H10927" i="1"/>
  <c r="H10926" i="1"/>
  <c r="H10925" i="1"/>
  <c r="H10924" i="1"/>
  <c r="H10923" i="1"/>
  <c r="H10922" i="1"/>
  <c r="H10921" i="1"/>
  <c r="H10920" i="1"/>
  <c r="H10919" i="1"/>
  <c r="H10918" i="1"/>
  <c r="H10917" i="1"/>
  <c r="H10916" i="1"/>
  <c r="H10915" i="1"/>
  <c r="H10914" i="1"/>
  <c r="H10913" i="1"/>
  <c r="H10912" i="1"/>
  <c r="H10911" i="1"/>
  <c r="H10910" i="1"/>
  <c r="H10909" i="1"/>
  <c r="H10908" i="1"/>
  <c r="H10907" i="1"/>
  <c r="H10906" i="1"/>
  <c r="H10905" i="1"/>
  <c r="H10904" i="1"/>
  <c r="H10903" i="1"/>
  <c r="H10902" i="1"/>
  <c r="H10901" i="1"/>
  <c r="H10900" i="1"/>
  <c r="H10899" i="1"/>
  <c r="H10898" i="1"/>
  <c r="H10897" i="1"/>
  <c r="H10896" i="1"/>
  <c r="H10895" i="1"/>
  <c r="H10894" i="1"/>
  <c r="H10893" i="1"/>
  <c r="H10892" i="1"/>
  <c r="H10891" i="1"/>
  <c r="H10890" i="1"/>
  <c r="H10889" i="1"/>
  <c r="H10888" i="1"/>
  <c r="H10887" i="1"/>
  <c r="H10886" i="1"/>
  <c r="H10885" i="1"/>
  <c r="H10884" i="1"/>
  <c r="H10883" i="1"/>
  <c r="H10882" i="1"/>
  <c r="H10881" i="1"/>
  <c r="H10880" i="1"/>
  <c r="H10879" i="1"/>
  <c r="H10878" i="1"/>
  <c r="H10877" i="1"/>
  <c r="H10876" i="1"/>
  <c r="H10875" i="1"/>
  <c r="H10874" i="1"/>
  <c r="H10873" i="1"/>
  <c r="H10872" i="1"/>
  <c r="H10871" i="1"/>
  <c r="H10870" i="1"/>
  <c r="H10869" i="1"/>
  <c r="H10868" i="1"/>
  <c r="H10867" i="1"/>
  <c r="H10866" i="1"/>
  <c r="H10865" i="1"/>
  <c r="H10864" i="1"/>
  <c r="H10863" i="1"/>
  <c r="K10862" i="1"/>
  <c r="H10862" i="1"/>
  <c r="K10861" i="1"/>
  <c r="H10861" i="1"/>
  <c r="K10860" i="1"/>
  <c r="H10860" i="1"/>
  <c r="K10859" i="1"/>
  <c r="H10859" i="1"/>
  <c r="K10858" i="1"/>
  <c r="H10858" i="1"/>
  <c r="K10857" i="1"/>
  <c r="H10857" i="1"/>
  <c r="K10856" i="1"/>
  <c r="H10856" i="1"/>
  <c r="K10855" i="1"/>
  <c r="H10855" i="1"/>
  <c r="K10854" i="1"/>
  <c r="H10854" i="1"/>
  <c r="K10853" i="1"/>
  <c r="H10853" i="1"/>
  <c r="K10852" i="1"/>
  <c r="H10852" i="1"/>
  <c r="K10851" i="1"/>
  <c r="H10851" i="1"/>
  <c r="K10850" i="1"/>
  <c r="H10850" i="1"/>
  <c r="K10849" i="1"/>
  <c r="H10849" i="1"/>
  <c r="K10848" i="1"/>
  <c r="H10848" i="1"/>
  <c r="K10847" i="1"/>
  <c r="H10847" i="1"/>
  <c r="K10846" i="1"/>
  <c r="H10846" i="1"/>
  <c r="K10845" i="1"/>
  <c r="H10845" i="1"/>
  <c r="K10844" i="1"/>
  <c r="H10844" i="1"/>
  <c r="K10843" i="1"/>
  <c r="H10843" i="1"/>
  <c r="K10842" i="1"/>
  <c r="H10842" i="1"/>
  <c r="K10841" i="1"/>
  <c r="H10841" i="1"/>
  <c r="K10840" i="1"/>
  <c r="H10840" i="1"/>
  <c r="K10839" i="1"/>
  <c r="H10839" i="1"/>
  <c r="K10838" i="1"/>
  <c r="H10838" i="1"/>
  <c r="K10837" i="1"/>
  <c r="H10837" i="1"/>
  <c r="K10836" i="1"/>
  <c r="H10836" i="1"/>
  <c r="K10835" i="1"/>
  <c r="H10835" i="1"/>
  <c r="K10834" i="1"/>
  <c r="H10834" i="1"/>
  <c r="K10833" i="1"/>
  <c r="H10833" i="1"/>
  <c r="K10832" i="1"/>
  <c r="H10832" i="1"/>
  <c r="K10831" i="1"/>
  <c r="H10831" i="1"/>
  <c r="K10830" i="1"/>
  <c r="H10830" i="1"/>
  <c r="K10829" i="1"/>
  <c r="H10829" i="1"/>
  <c r="K10828" i="1"/>
  <c r="H10828" i="1"/>
  <c r="K10827" i="1"/>
  <c r="H10827" i="1"/>
  <c r="K10826" i="1"/>
  <c r="H10826" i="1"/>
  <c r="K10825" i="1"/>
  <c r="H10825" i="1"/>
  <c r="K10824" i="1"/>
  <c r="H10824" i="1"/>
  <c r="K10823" i="1"/>
  <c r="H10823" i="1"/>
  <c r="K10822" i="1"/>
  <c r="H10822" i="1"/>
  <c r="K10821" i="1"/>
  <c r="H10821" i="1"/>
  <c r="K10820" i="1"/>
  <c r="H10820" i="1"/>
  <c r="K10819" i="1"/>
  <c r="H10819" i="1"/>
  <c r="K10818" i="1"/>
  <c r="H10818" i="1"/>
  <c r="K10817" i="1"/>
  <c r="H10817" i="1"/>
  <c r="K10816" i="1"/>
  <c r="H10816" i="1"/>
  <c r="K10815" i="1"/>
  <c r="H10815" i="1"/>
  <c r="K10814" i="1"/>
  <c r="H10814" i="1"/>
  <c r="K10813" i="1"/>
  <c r="H10813" i="1"/>
  <c r="K10812" i="1"/>
  <c r="H10812" i="1"/>
  <c r="K10811" i="1"/>
  <c r="H10811" i="1"/>
  <c r="K10810" i="1"/>
  <c r="H10810" i="1"/>
  <c r="K10809" i="1"/>
  <c r="H10809" i="1"/>
  <c r="K10808" i="1"/>
  <c r="H10808" i="1"/>
  <c r="K10807" i="1"/>
  <c r="H10807" i="1"/>
  <c r="K10806" i="1"/>
  <c r="H10806" i="1"/>
  <c r="K10805" i="1"/>
  <c r="H10805" i="1"/>
  <c r="K10804" i="1"/>
  <c r="H10804" i="1"/>
  <c r="K10803" i="1"/>
  <c r="H10803" i="1"/>
  <c r="K10802" i="1"/>
  <c r="H10802" i="1"/>
  <c r="K10801" i="1"/>
  <c r="H10801" i="1"/>
  <c r="K10800" i="1"/>
  <c r="H10800" i="1"/>
  <c r="K10799" i="1"/>
  <c r="H10799" i="1"/>
  <c r="K10798" i="1"/>
  <c r="H10798" i="1"/>
  <c r="K10797" i="1"/>
  <c r="H10797" i="1"/>
  <c r="K10796" i="1"/>
  <c r="H10796" i="1"/>
  <c r="K10795" i="1"/>
  <c r="H10795" i="1"/>
  <c r="K10794" i="1"/>
  <c r="H10794" i="1"/>
  <c r="K10793" i="1"/>
  <c r="H10793" i="1"/>
  <c r="K10792" i="1"/>
  <c r="H10792" i="1"/>
  <c r="K10791" i="1"/>
  <c r="H10791" i="1"/>
  <c r="K10790" i="1"/>
  <c r="H10790" i="1"/>
  <c r="K10789" i="1"/>
  <c r="H10789" i="1"/>
  <c r="K10788" i="1"/>
  <c r="H10788" i="1"/>
  <c r="K10787" i="1"/>
  <c r="H10787" i="1"/>
  <c r="K10786" i="1"/>
  <c r="H10786" i="1"/>
  <c r="K10785" i="1"/>
  <c r="H10785" i="1"/>
  <c r="K10784" i="1"/>
  <c r="H10784" i="1"/>
  <c r="K10783" i="1"/>
  <c r="H10783" i="1"/>
  <c r="K10782" i="1"/>
  <c r="H10782" i="1"/>
  <c r="K10781" i="1"/>
  <c r="H10781" i="1"/>
  <c r="K10780" i="1"/>
  <c r="H10780" i="1"/>
  <c r="K10779" i="1"/>
  <c r="H10779" i="1"/>
  <c r="K10778" i="1"/>
  <c r="H10778" i="1"/>
  <c r="K10777" i="1"/>
  <c r="H10777" i="1"/>
  <c r="K10776" i="1"/>
  <c r="H10776" i="1"/>
  <c r="K10775" i="1"/>
  <c r="H10775" i="1"/>
  <c r="K10774" i="1"/>
  <c r="H10774" i="1"/>
  <c r="K10773" i="1"/>
  <c r="H10773" i="1"/>
  <c r="K10772" i="1"/>
  <c r="H10772" i="1"/>
  <c r="K10771" i="1"/>
  <c r="H10771" i="1"/>
  <c r="K10770" i="1"/>
  <c r="H10770" i="1"/>
  <c r="K10769" i="1"/>
  <c r="H10769" i="1"/>
  <c r="K10768" i="1"/>
  <c r="H10768" i="1"/>
  <c r="K10767" i="1"/>
  <c r="H10767" i="1"/>
  <c r="K10766" i="1"/>
  <c r="H10766" i="1"/>
  <c r="K10765" i="1"/>
  <c r="H10765" i="1"/>
  <c r="K10764" i="1"/>
  <c r="H10764" i="1"/>
  <c r="K10763" i="1"/>
  <c r="H10763" i="1"/>
  <c r="K10762" i="1"/>
  <c r="H10762" i="1"/>
  <c r="K10761" i="1"/>
  <c r="H10761" i="1"/>
  <c r="K10760" i="1"/>
  <c r="H10760" i="1"/>
  <c r="K10759" i="1"/>
  <c r="H10759" i="1"/>
  <c r="K10758" i="1"/>
  <c r="H10758" i="1"/>
  <c r="K10757" i="1"/>
  <c r="H10757" i="1"/>
  <c r="K10756" i="1"/>
  <c r="H10756" i="1"/>
  <c r="K10755" i="1"/>
  <c r="H10755" i="1"/>
  <c r="K10754" i="1"/>
  <c r="H10754" i="1"/>
  <c r="K10753" i="1"/>
  <c r="H10753" i="1"/>
  <c r="K10752" i="1"/>
  <c r="H10752" i="1"/>
  <c r="K10751" i="1"/>
  <c r="H10751" i="1"/>
  <c r="K10750" i="1"/>
  <c r="H10750" i="1"/>
  <c r="K10749" i="1"/>
  <c r="H10749" i="1"/>
  <c r="K10748" i="1"/>
  <c r="H10748" i="1"/>
  <c r="K10747" i="1"/>
  <c r="H10747" i="1"/>
  <c r="K10746" i="1"/>
  <c r="H10746" i="1"/>
  <c r="K10745" i="1"/>
  <c r="H10745" i="1"/>
  <c r="K10744" i="1"/>
  <c r="H10744" i="1"/>
  <c r="K10743" i="1"/>
  <c r="H10743" i="1"/>
  <c r="K10742" i="1"/>
  <c r="H10742" i="1"/>
  <c r="K10741" i="1"/>
  <c r="H10741" i="1"/>
  <c r="K10740" i="1"/>
  <c r="H10740" i="1"/>
  <c r="K10739" i="1"/>
  <c r="H10739" i="1"/>
  <c r="K10738" i="1"/>
  <c r="H10738" i="1"/>
  <c r="K10737" i="1"/>
  <c r="H10737" i="1"/>
  <c r="K10736" i="1"/>
  <c r="H10736" i="1"/>
  <c r="K10735" i="1"/>
  <c r="H10735" i="1"/>
  <c r="K10734" i="1"/>
  <c r="H10734" i="1"/>
  <c r="K10733" i="1"/>
  <c r="H10733" i="1"/>
  <c r="K10732" i="1"/>
  <c r="H10732" i="1"/>
  <c r="K10731" i="1"/>
  <c r="H10731" i="1"/>
  <c r="K10730" i="1"/>
  <c r="H10730" i="1"/>
  <c r="K10729" i="1"/>
  <c r="H10729" i="1"/>
  <c r="K10728" i="1"/>
  <c r="H10728" i="1"/>
  <c r="K10727" i="1"/>
  <c r="H10727" i="1"/>
  <c r="K10726" i="1"/>
  <c r="H10726" i="1"/>
  <c r="K10725" i="1"/>
  <c r="H10725" i="1"/>
  <c r="K10724" i="1"/>
  <c r="H10724" i="1"/>
  <c r="K10723" i="1"/>
  <c r="H10723" i="1"/>
  <c r="K10722" i="1"/>
  <c r="H10722" i="1"/>
  <c r="K10721" i="1"/>
  <c r="H10721" i="1"/>
  <c r="K10720" i="1"/>
  <c r="H10720" i="1"/>
  <c r="K10719" i="1"/>
  <c r="H10719" i="1"/>
  <c r="K10718" i="1"/>
  <c r="H10718" i="1"/>
  <c r="K10717" i="1"/>
  <c r="H10717" i="1"/>
  <c r="K10716" i="1"/>
  <c r="H10716" i="1"/>
  <c r="K10715" i="1"/>
  <c r="H10715" i="1"/>
  <c r="K10714" i="1"/>
  <c r="H10714" i="1"/>
  <c r="K10713" i="1"/>
  <c r="H10713" i="1"/>
  <c r="K10712" i="1"/>
  <c r="H10712" i="1"/>
  <c r="K10711" i="1"/>
  <c r="H10711" i="1"/>
  <c r="K10710" i="1"/>
  <c r="H10710" i="1"/>
  <c r="K10709" i="1"/>
  <c r="H10709" i="1"/>
  <c r="K10708" i="1"/>
  <c r="H10708" i="1"/>
  <c r="K10707" i="1"/>
  <c r="H10707" i="1"/>
  <c r="K10706" i="1"/>
  <c r="H10706" i="1"/>
  <c r="K10705" i="1"/>
  <c r="H10705" i="1"/>
  <c r="K10704" i="1"/>
  <c r="H10704" i="1"/>
  <c r="K10703" i="1"/>
  <c r="H10703" i="1"/>
  <c r="K10702" i="1"/>
  <c r="H10702" i="1"/>
  <c r="K10701" i="1"/>
  <c r="H10701" i="1"/>
  <c r="K10700" i="1"/>
  <c r="H10700" i="1"/>
  <c r="K10699" i="1"/>
  <c r="H10699" i="1"/>
  <c r="K10698" i="1"/>
  <c r="H10698" i="1"/>
  <c r="K10697" i="1"/>
  <c r="H10697" i="1"/>
  <c r="K10696" i="1"/>
  <c r="H10696" i="1"/>
  <c r="K10695" i="1"/>
  <c r="H10695" i="1"/>
  <c r="K10694" i="1"/>
  <c r="H10694" i="1"/>
  <c r="K10693" i="1"/>
  <c r="H10693" i="1"/>
  <c r="K10692" i="1"/>
  <c r="H10692" i="1"/>
  <c r="K10691" i="1"/>
  <c r="H10691" i="1"/>
  <c r="K10690" i="1"/>
  <c r="H10690" i="1"/>
  <c r="K10689" i="1"/>
  <c r="H10689" i="1"/>
  <c r="K10688" i="1"/>
  <c r="H10688" i="1"/>
  <c r="K10687" i="1"/>
  <c r="H10687" i="1"/>
  <c r="K10686" i="1"/>
  <c r="H10686" i="1"/>
  <c r="K10685" i="1"/>
  <c r="H10685" i="1"/>
  <c r="K10684" i="1"/>
  <c r="H10684" i="1"/>
  <c r="K10683" i="1"/>
  <c r="H10683" i="1"/>
  <c r="K10682" i="1"/>
  <c r="H10682" i="1"/>
  <c r="K10681" i="1"/>
  <c r="H10681" i="1"/>
  <c r="K10680" i="1"/>
  <c r="H10680" i="1"/>
  <c r="K10679" i="1"/>
  <c r="H10679" i="1"/>
  <c r="K10678" i="1"/>
  <c r="H10678" i="1"/>
  <c r="K10677" i="1"/>
  <c r="H10677" i="1"/>
  <c r="K10676" i="1"/>
  <c r="H10676" i="1"/>
  <c r="K10675" i="1"/>
  <c r="H10675" i="1"/>
  <c r="K10674" i="1"/>
  <c r="H10674" i="1"/>
  <c r="K10673" i="1"/>
  <c r="H10673" i="1"/>
  <c r="K10672" i="1"/>
  <c r="H10672" i="1"/>
  <c r="K10671" i="1"/>
  <c r="H10671" i="1"/>
  <c r="K10670" i="1"/>
  <c r="H10670" i="1"/>
  <c r="K10669" i="1"/>
  <c r="H10669" i="1"/>
  <c r="K10668" i="1"/>
  <c r="H10668" i="1"/>
  <c r="K10667" i="1"/>
  <c r="H10667" i="1"/>
  <c r="K10666" i="1"/>
  <c r="H10666" i="1"/>
  <c r="K10665" i="1"/>
  <c r="H10665" i="1"/>
  <c r="K10664" i="1"/>
  <c r="H10664" i="1"/>
  <c r="K10663" i="1"/>
  <c r="H10663" i="1"/>
  <c r="K10662" i="1"/>
  <c r="H10662" i="1"/>
  <c r="K10661" i="1"/>
  <c r="H10661" i="1"/>
  <c r="K10660" i="1"/>
  <c r="H10660" i="1"/>
  <c r="K10659" i="1"/>
  <c r="H10659" i="1"/>
  <c r="K10658" i="1"/>
  <c r="H10658" i="1"/>
  <c r="K10657" i="1"/>
  <c r="H10657" i="1"/>
  <c r="K10656" i="1"/>
  <c r="H10656" i="1"/>
  <c r="K10655" i="1"/>
  <c r="H10655" i="1"/>
  <c r="K10654" i="1"/>
  <c r="H10654" i="1"/>
  <c r="K10653" i="1"/>
  <c r="H10653" i="1"/>
  <c r="K10652" i="1"/>
  <c r="H10652" i="1"/>
  <c r="K10651" i="1"/>
  <c r="H10651" i="1"/>
  <c r="K10650" i="1"/>
  <c r="H10650" i="1"/>
  <c r="K10649" i="1"/>
  <c r="H10649" i="1"/>
  <c r="K10648" i="1"/>
  <c r="H10648" i="1"/>
  <c r="K10647" i="1"/>
  <c r="H10647" i="1"/>
  <c r="K10646" i="1"/>
  <c r="H10646" i="1"/>
  <c r="K10645" i="1"/>
  <c r="H10645" i="1"/>
  <c r="K10644" i="1"/>
  <c r="H10644" i="1"/>
  <c r="K10643" i="1"/>
  <c r="H10643" i="1"/>
  <c r="K10642" i="1"/>
  <c r="H10642" i="1"/>
  <c r="K10641" i="1"/>
  <c r="H10641" i="1"/>
  <c r="K10640" i="1"/>
  <c r="H10640" i="1"/>
  <c r="K10639" i="1"/>
  <c r="H10639" i="1"/>
  <c r="K10638" i="1"/>
  <c r="H10638" i="1"/>
  <c r="K10637" i="1"/>
  <c r="H10637" i="1"/>
  <c r="K10636" i="1"/>
  <c r="H10636" i="1"/>
  <c r="K10635" i="1"/>
  <c r="H10635" i="1"/>
  <c r="K10634" i="1"/>
  <c r="H10634" i="1"/>
  <c r="K10633" i="1"/>
  <c r="H10633" i="1"/>
  <c r="K10632" i="1"/>
  <c r="H10632" i="1"/>
  <c r="K10631" i="1"/>
  <c r="H10631" i="1"/>
  <c r="K10630" i="1"/>
  <c r="H10630" i="1"/>
  <c r="K10629" i="1"/>
  <c r="H10629" i="1"/>
  <c r="K10628" i="1"/>
  <c r="H10628" i="1"/>
  <c r="K10627" i="1"/>
  <c r="H10627" i="1"/>
  <c r="K10626" i="1"/>
  <c r="H10626" i="1"/>
  <c r="K10625" i="1"/>
  <c r="H10625" i="1"/>
  <c r="K10624" i="1"/>
  <c r="H10624" i="1"/>
  <c r="K10623" i="1"/>
  <c r="H10623" i="1"/>
  <c r="K10622" i="1"/>
  <c r="H10622" i="1"/>
  <c r="K10621" i="1"/>
  <c r="H10621" i="1"/>
  <c r="K10620" i="1"/>
  <c r="H10620" i="1"/>
  <c r="K10619" i="1"/>
  <c r="H10619" i="1"/>
  <c r="K10618" i="1"/>
  <c r="H10618" i="1"/>
  <c r="K10617" i="1"/>
  <c r="H10617" i="1"/>
  <c r="K10616" i="1"/>
  <c r="H10616" i="1"/>
  <c r="K10615" i="1"/>
  <c r="H10615" i="1"/>
  <c r="K10614" i="1"/>
  <c r="H10614" i="1"/>
  <c r="K10613" i="1"/>
  <c r="H10613" i="1"/>
  <c r="K10612" i="1"/>
  <c r="H10612" i="1"/>
  <c r="K10611" i="1"/>
  <c r="H10611" i="1"/>
  <c r="K10610" i="1"/>
  <c r="H10610" i="1"/>
  <c r="K10609" i="1"/>
  <c r="H10609" i="1"/>
  <c r="K10608" i="1"/>
  <c r="H10608" i="1"/>
  <c r="K10607" i="1"/>
  <c r="H10607" i="1"/>
  <c r="K10606" i="1"/>
  <c r="H10606" i="1"/>
  <c r="K10605" i="1"/>
  <c r="H10605" i="1"/>
  <c r="K10604" i="1"/>
  <c r="H10604" i="1"/>
  <c r="K10603" i="1"/>
  <c r="H10603" i="1"/>
  <c r="K10602" i="1"/>
  <c r="H10602" i="1"/>
  <c r="K10601" i="1"/>
  <c r="H10601" i="1"/>
  <c r="K10600" i="1"/>
  <c r="H10600" i="1"/>
  <c r="K10599" i="1"/>
  <c r="H10599" i="1"/>
  <c r="K10598" i="1"/>
  <c r="H10598" i="1"/>
  <c r="K10597" i="1"/>
  <c r="H10597" i="1"/>
  <c r="K10596" i="1"/>
  <c r="H10596" i="1"/>
  <c r="K10595" i="1"/>
  <c r="H10595" i="1"/>
  <c r="K10594" i="1"/>
  <c r="H10594" i="1"/>
  <c r="K10593" i="1"/>
  <c r="H10593" i="1"/>
  <c r="K10592" i="1"/>
  <c r="H10592" i="1"/>
  <c r="K10591" i="1"/>
  <c r="H10591" i="1"/>
  <c r="K10590" i="1"/>
  <c r="H10590" i="1"/>
  <c r="K10589" i="1"/>
  <c r="H10589" i="1"/>
  <c r="K10588" i="1"/>
  <c r="H10588" i="1"/>
  <c r="K10587" i="1"/>
  <c r="H10587" i="1"/>
  <c r="K10586" i="1"/>
  <c r="H10586" i="1"/>
  <c r="K10585" i="1"/>
  <c r="H10585" i="1"/>
  <c r="K10584" i="1"/>
  <c r="H10584" i="1"/>
  <c r="K10583" i="1"/>
  <c r="H10583" i="1"/>
  <c r="K10582" i="1"/>
  <c r="H10582" i="1"/>
  <c r="K10581" i="1"/>
  <c r="H10581" i="1"/>
  <c r="K10580" i="1"/>
  <c r="H10580" i="1"/>
  <c r="K10579" i="1"/>
  <c r="H10579" i="1"/>
  <c r="K10578" i="1"/>
  <c r="H10578" i="1"/>
  <c r="K10577" i="1"/>
  <c r="H10577" i="1"/>
  <c r="K10576" i="1"/>
  <c r="H10576" i="1"/>
  <c r="K10575" i="1"/>
  <c r="H10575" i="1"/>
  <c r="K10574" i="1"/>
  <c r="H10574" i="1"/>
  <c r="K10573" i="1"/>
  <c r="H10573" i="1"/>
  <c r="K10572" i="1"/>
  <c r="H10572" i="1"/>
  <c r="K10571" i="1"/>
  <c r="H10571" i="1"/>
  <c r="K10570" i="1"/>
  <c r="H10570" i="1"/>
  <c r="K10569" i="1"/>
  <c r="H10569" i="1"/>
  <c r="K10568" i="1"/>
  <c r="H10568" i="1"/>
  <c r="K10567" i="1"/>
  <c r="H10567" i="1"/>
  <c r="K10566" i="1"/>
  <c r="H10566" i="1"/>
  <c r="K10565" i="1"/>
  <c r="H10565" i="1"/>
  <c r="K10564" i="1"/>
  <c r="H10564" i="1"/>
  <c r="K10563" i="1"/>
  <c r="H10563" i="1"/>
  <c r="K10562" i="1"/>
  <c r="H10562" i="1"/>
  <c r="K10561" i="1"/>
  <c r="H10561" i="1"/>
  <c r="K10560" i="1"/>
  <c r="H10560" i="1"/>
  <c r="K10559" i="1"/>
  <c r="H10559" i="1"/>
  <c r="K10558" i="1"/>
  <c r="H10558" i="1"/>
  <c r="K10557" i="1"/>
  <c r="H10557" i="1"/>
  <c r="K10556" i="1"/>
  <c r="H10556" i="1"/>
  <c r="K10555" i="1"/>
  <c r="H10555" i="1"/>
  <c r="K10554" i="1"/>
  <c r="H10554" i="1"/>
  <c r="K10553" i="1"/>
  <c r="H10553" i="1"/>
  <c r="K10552" i="1"/>
  <c r="H10552" i="1"/>
  <c r="K10551" i="1"/>
  <c r="H10551" i="1"/>
  <c r="K10550" i="1"/>
  <c r="H10550" i="1"/>
  <c r="K10549" i="1"/>
  <c r="H10549" i="1"/>
  <c r="K10548" i="1"/>
  <c r="H10548" i="1"/>
  <c r="K10547" i="1"/>
  <c r="H10547" i="1"/>
  <c r="K10546" i="1"/>
  <c r="H10546" i="1"/>
  <c r="K10545" i="1"/>
  <c r="H10545" i="1"/>
  <c r="K10544" i="1"/>
  <c r="H10544" i="1"/>
  <c r="K10543" i="1"/>
  <c r="H10543" i="1"/>
  <c r="K10542" i="1"/>
  <c r="H10542" i="1"/>
  <c r="K10541" i="1"/>
  <c r="H10541" i="1"/>
  <c r="K10540" i="1"/>
  <c r="H10540" i="1"/>
  <c r="K10539" i="1"/>
  <c r="H10539" i="1"/>
  <c r="K10538" i="1"/>
  <c r="H10538" i="1"/>
  <c r="K10537" i="1"/>
  <c r="H10537" i="1"/>
  <c r="K10536" i="1"/>
  <c r="H10536" i="1"/>
  <c r="K10535" i="1"/>
  <c r="H10535" i="1"/>
  <c r="K10534" i="1"/>
  <c r="H10534" i="1"/>
  <c r="K10533" i="1"/>
  <c r="H10533" i="1"/>
  <c r="K10532" i="1"/>
  <c r="H10532" i="1"/>
  <c r="K10531" i="1"/>
  <c r="H10531" i="1"/>
  <c r="K10530" i="1"/>
  <c r="H10530" i="1"/>
  <c r="K10529" i="1"/>
  <c r="H10529" i="1"/>
  <c r="K10528" i="1"/>
  <c r="H10528" i="1"/>
  <c r="K10527" i="1"/>
  <c r="H10527" i="1"/>
  <c r="K10526" i="1"/>
  <c r="H10526" i="1"/>
  <c r="K10525" i="1"/>
  <c r="H10525" i="1"/>
  <c r="K10524" i="1"/>
  <c r="H10524" i="1"/>
  <c r="K10523" i="1"/>
  <c r="H10523" i="1"/>
  <c r="K10522" i="1"/>
  <c r="H10522" i="1"/>
  <c r="K10521" i="1"/>
  <c r="H10521" i="1"/>
  <c r="K10520" i="1"/>
  <c r="H10520" i="1"/>
  <c r="K10519" i="1"/>
  <c r="H10519" i="1"/>
  <c r="K10518" i="1"/>
  <c r="H10518" i="1"/>
  <c r="K10517" i="1"/>
  <c r="H10517" i="1"/>
  <c r="K10516" i="1"/>
  <c r="H10516" i="1"/>
  <c r="K10515" i="1"/>
  <c r="H10515" i="1"/>
  <c r="K10514" i="1"/>
  <c r="H10514" i="1"/>
  <c r="K10513" i="1"/>
  <c r="H10513" i="1"/>
  <c r="K10512" i="1"/>
  <c r="H10512" i="1"/>
  <c r="K10511" i="1"/>
  <c r="H10511" i="1"/>
  <c r="K10510" i="1"/>
  <c r="H10510" i="1"/>
  <c r="K10509" i="1"/>
  <c r="H10509" i="1"/>
  <c r="K10508" i="1"/>
  <c r="H10508" i="1"/>
  <c r="K10507" i="1"/>
  <c r="H10507" i="1"/>
  <c r="K10506" i="1"/>
  <c r="H10506" i="1"/>
  <c r="K10505" i="1"/>
  <c r="H10505" i="1"/>
  <c r="K10504" i="1"/>
  <c r="H10504" i="1"/>
  <c r="K10503" i="1"/>
  <c r="H10503" i="1"/>
  <c r="K10502" i="1"/>
  <c r="H10502" i="1"/>
  <c r="K10501" i="1"/>
  <c r="H10501" i="1"/>
  <c r="K10500" i="1"/>
  <c r="H10500" i="1"/>
  <c r="K10499" i="1"/>
  <c r="H10499" i="1"/>
  <c r="K10498" i="1"/>
  <c r="H10498" i="1"/>
  <c r="K10497" i="1"/>
  <c r="H10497" i="1"/>
  <c r="K10496" i="1"/>
  <c r="H10496" i="1"/>
  <c r="K10495" i="1"/>
  <c r="H10495" i="1"/>
  <c r="K10494" i="1"/>
  <c r="H10494" i="1"/>
  <c r="K10493" i="1"/>
  <c r="H10493" i="1"/>
  <c r="K10492" i="1"/>
  <c r="H10492" i="1"/>
  <c r="K10491" i="1"/>
  <c r="H10491" i="1"/>
  <c r="K10490" i="1"/>
  <c r="H10490" i="1"/>
  <c r="K10489" i="1"/>
  <c r="H10489" i="1"/>
  <c r="K10488" i="1"/>
  <c r="H10488" i="1"/>
  <c r="K10487" i="1"/>
  <c r="H10487" i="1"/>
  <c r="K10486" i="1"/>
  <c r="H10486" i="1"/>
  <c r="K10485" i="1"/>
  <c r="H10485" i="1"/>
  <c r="K10484" i="1"/>
  <c r="H10484" i="1"/>
  <c r="K10483" i="1"/>
  <c r="H10483" i="1"/>
  <c r="K10482" i="1"/>
  <c r="H10482" i="1"/>
  <c r="K10481" i="1"/>
  <c r="H10481" i="1"/>
  <c r="K10480" i="1"/>
  <c r="H10480" i="1"/>
  <c r="K10479" i="1"/>
  <c r="H10479" i="1"/>
  <c r="K10478" i="1"/>
  <c r="H10478" i="1"/>
  <c r="K10477" i="1"/>
  <c r="H10477" i="1"/>
  <c r="K10476" i="1"/>
  <c r="H10476" i="1"/>
  <c r="K10475" i="1"/>
  <c r="H10475" i="1"/>
  <c r="K10474" i="1"/>
  <c r="H10474" i="1"/>
  <c r="K10473" i="1"/>
  <c r="H10473" i="1"/>
  <c r="K10472" i="1"/>
  <c r="H10472" i="1"/>
  <c r="K10471" i="1"/>
  <c r="H10471" i="1"/>
  <c r="K10470" i="1"/>
  <c r="H10470" i="1"/>
  <c r="K10469" i="1"/>
  <c r="H10469" i="1"/>
  <c r="K10468" i="1"/>
  <c r="H10468" i="1"/>
  <c r="K10467" i="1"/>
  <c r="H10467" i="1"/>
  <c r="K10466" i="1"/>
  <c r="H10466" i="1"/>
  <c r="K10465" i="1"/>
  <c r="H10465" i="1"/>
  <c r="K10464" i="1"/>
  <c r="H10464" i="1"/>
  <c r="K10463" i="1"/>
  <c r="H10463" i="1"/>
  <c r="K10462" i="1"/>
  <c r="H10462" i="1"/>
  <c r="K10461" i="1"/>
  <c r="H10461" i="1"/>
  <c r="K10460" i="1"/>
  <c r="H10460" i="1"/>
  <c r="K10459" i="1"/>
  <c r="H10459" i="1"/>
  <c r="K10458" i="1"/>
  <c r="H10458" i="1"/>
  <c r="K10457" i="1"/>
  <c r="H10457" i="1"/>
  <c r="K10456" i="1"/>
  <c r="H10456" i="1"/>
  <c r="K10455" i="1"/>
  <c r="H10455" i="1"/>
  <c r="K10454" i="1"/>
  <c r="H10454" i="1"/>
  <c r="K10453" i="1"/>
  <c r="H10453" i="1"/>
  <c r="K10452" i="1"/>
  <c r="H10452" i="1"/>
  <c r="K10451" i="1"/>
  <c r="H10451" i="1"/>
  <c r="K10450" i="1"/>
  <c r="H10450" i="1"/>
  <c r="K10449" i="1"/>
  <c r="H10449" i="1"/>
  <c r="K10448" i="1"/>
  <c r="H10448" i="1"/>
  <c r="K10447" i="1"/>
  <c r="H10447" i="1"/>
  <c r="K10446" i="1"/>
  <c r="H10446" i="1"/>
  <c r="K10445" i="1"/>
  <c r="H10445" i="1"/>
  <c r="K10444" i="1"/>
  <c r="H10444" i="1"/>
  <c r="K10443" i="1"/>
  <c r="H10443" i="1"/>
  <c r="K10442" i="1"/>
  <c r="H10442" i="1"/>
  <c r="K10441" i="1"/>
  <c r="H10441" i="1"/>
  <c r="K10440" i="1"/>
  <c r="H10440" i="1"/>
  <c r="K10439" i="1"/>
  <c r="H10439" i="1"/>
  <c r="K10438" i="1"/>
  <c r="H10438" i="1"/>
  <c r="K10437" i="1"/>
  <c r="H10437" i="1"/>
  <c r="K10436" i="1"/>
  <c r="H10436" i="1"/>
  <c r="K10435" i="1"/>
  <c r="H10435" i="1"/>
  <c r="K10434" i="1"/>
  <c r="H10434" i="1"/>
  <c r="K10433" i="1"/>
  <c r="H10433" i="1"/>
  <c r="K10432" i="1"/>
  <c r="H10432" i="1"/>
  <c r="K10431" i="1"/>
  <c r="H10431" i="1"/>
  <c r="K10430" i="1"/>
  <c r="H10430" i="1"/>
  <c r="K10429" i="1"/>
  <c r="H10429" i="1"/>
  <c r="K10428" i="1"/>
  <c r="H10428" i="1"/>
  <c r="K10427" i="1"/>
  <c r="H10427" i="1"/>
  <c r="K10426" i="1"/>
  <c r="H10426" i="1"/>
  <c r="K10425" i="1"/>
  <c r="H10425" i="1"/>
  <c r="K10424" i="1"/>
  <c r="H10424" i="1"/>
  <c r="K10423" i="1"/>
  <c r="H10423" i="1"/>
  <c r="K10422" i="1"/>
  <c r="H10422" i="1"/>
  <c r="K10421" i="1"/>
  <c r="H10421" i="1"/>
  <c r="K10420" i="1"/>
  <c r="H10420" i="1"/>
  <c r="K10419" i="1"/>
  <c r="H10419" i="1"/>
  <c r="K10418" i="1"/>
  <c r="H10418" i="1"/>
  <c r="K10417" i="1"/>
  <c r="H10417" i="1"/>
  <c r="K10416" i="1"/>
  <c r="H10416" i="1"/>
  <c r="K10415" i="1"/>
  <c r="H10415" i="1"/>
  <c r="K10414" i="1"/>
  <c r="H10414" i="1"/>
  <c r="K10413" i="1"/>
  <c r="H10413" i="1"/>
  <c r="K10412" i="1"/>
  <c r="H10412" i="1"/>
  <c r="K10411" i="1"/>
  <c r="H10411" i="1"/>
  <c r="K10410" i="1"/>
  <c r="H10410" i="1"/>
  <c r="K10409" i="1"/>
  <c r="H10409" i="1"/>
  <c r="K10408" i="1"/>
  <c r="H10408" i="1"/>
  <c r="K10407" i="1"/>
  <c r="H10407" i="1"/>
  <c r="K10406" i="1"/>
  <c r="H10406" i="1"/>
  <c r="K10405" i="1"/>
  <c r="H10405" i="1"/>
  <c r="K10404" i="1"/>
  <c r="H10404" i="1"/>
  <c r="K10403" i="1"/>
  <c r="H10403" i="1"/>
  <c r="K10402" i="1"/>
  <c r="H10402" i="1"/>
  <c r="K10401" i="1"/>
  <c r="H10401" i="1"/>
  <c r="K10400" i="1"/>
  <c r="H10400" i="1"/>
  <c r="K10399" i="1"/>
  <c r="H10399" i="1"/>
  <c r="K10398" i="1"/>
  <c r="H10398" i="1"/>
  <c r="K10397" i="1"/>
  <c r="H10397" i="1"/>
  <c r="K10396" i="1"/>
  <c r="H10396" i="1"/>
  <c r="K10395" i="1"/>
  <c r="H10395" i="1"/>
  <c r="K10394" i="1"/>
  <c r="H10394" i="1"/>
  <c r="K10393" i="1"/>
  <c r="H10393" i="1"/>
  <c r="K10392" i="1"/>
  <c r="H10392" i="1"/>
  <c r="K10391" i="1"/>
  <c r="H10391" i="1"/>
  <c r="K10390" i="1"/>
  <c r="H10390" i="1"/>
  <c r="K10389" i="1"/>
  <c r="H10389" i="1"/>
  <c r="K10388" i="1"/>
  <c r="H10388" i="1"/>
  <c r="K10387" i="1"/>
  <c r="H10387" i="1"/>
  <c r="K10386" i="1"/>
  <c r="H10386" i="1"/>
  <c r="K10385" i="1"/>
  <c r="H10385" i="1"/>
  <c r="K10384" i="1"/>
  <c r="H10384" i="1"/>
  <c r="K10383" i="1"/>
  <c r="H10383" i="1"/>
  <c r="K10382" i="1"/>
  <c r="H10382" i="1"/>
  <c r="K10381" i="1"/>
  <c r="H10381" i="1"/>
  <c r="K10380" i="1"/>
  <c r="H10380" i="1"/>
  <c r="K10379" i="1"/>
  <c r="H10379" i="1"/>
  <c r="K10378" i="1"/>
  <c r="H10378" i="1"/>
  <c r="K10377" i="1"/>
  <c r="H10377" i="1"/>
  <c r="K10376" i="1"/>
  <c r="H10376" i="1"/>
  <c r="K10375" i="1"/>
  <c r="H10375" i="1"/>
  <c r="K10374" i="1"/>
  <c r="H10374" i="1"/>
  <c r="K10373" i="1"/>
  <c r="H10373" i="1"/>
  <c r="K10372" i="1"/>
  <c r="H10372" i="1"/>
  <c r="K10371" i="1"/>
  <c r="H10371" i="1"/>
  <c r="K10370" i="1"/>
  <c r="H10370" i="1"/>
  <c r="K10369" i="1"/>
  <c r="H10369" i="1"/>
  <c r="K10368" i="1"/>
  <c r="H10368" i="1"/>
  <c r="K10367" i="1"/>
  <c r="H10367" i="1"/>
  <c r="K10366" i="1"/>
  <c r="H10366" i="1"/>
  <c r="K10365" i="1"/>
  <c r="H10365" i="1"/>
  <c r="K10364" i="1"/>
  <c r="H10364" i="1"/>
  <c r="K10363" i="1"/>
  <c r="H10363" i="1"/>
  <c r="K10362" i="1"/>
  <c r="H10362" i="1"/>
  <c r="K10361" i="1"/>
  <c r="H10361" i="1"/>
  <c r="K10360" i="1"/>
  <c r="H10360" i="1"/>
  <c r="K10359" i="1"/>
  <c r="H10359" i="1"/>
  <c r="K10358" i="1"/>
  <c r="H10358" i="1"/>
  <c r="K10357" i="1"/>
  <c r="H10357" i="1"/>
  <c r="K10356" i="1"/>
  <c r="H10356" i="1"/>
  <c r="K10355" i="1"/>
  <c r="H10355" i="1"/>
  <c r="K10354" i="1"/>
  <c r="H10354" i="1"/>
  <c r="K10353" i="1"/>
  <c r="H10353" i="1"/>
  <c r="K10352" i="1"/>
  <c r="H10352" i="1"/>
  <c r="K10351" i="1"/>
  <c r="H10351" i="1"/>
  <c r="K10350" i="1"/>
  <c r="H10350" i="1"/>
  <c r="K10349" i="1"/>
  <c r="H10349" i="1"/>
  <c r="K10348" i="1"/>
  <c r="H10348" i="1"/>
  <c r="K10347" i="1"/>
  <c r="H10347" i="1"/>
  <c r="K10346" i="1"/>
  <c r="H10346" i="1"/>
  <c r="K10345" i="1"/>
  <c r="H10345" i="1"/>
  <c r="K10344" i="1"/>
  <c r="H10344" i="1"/>
  <c r="K10343" i="1"/>
  <c r="H10343" i="1"/>
  <c r="K10342" i="1"/>
  <c r="H10342" i="1"/>
  <c r="K10341" i="1"/>
  <c r="H10341" i="1"/>
  <c r="K10340" i="1"/>
  <c r="H10340" i="1"/>
  <c r="K10339" i="1"/>
  <c r="H10339" i="1"/>
  <c r="K10338" i="1"/>
  <c r="H10338" i="1"/>
  <c r="K10337" i="1"/>
  <c r="H10337" i="1"/>
  <c r="K10336" i="1"/>
  <c r="H10336" i="1"/>
  <c r="K10335" i="1"/>
  <c r="H10335" i="1"/>
  <c r="K10334" i="1"/>
  <c r="H10334" i="1"/>
  <c r="K10333" i="1"/>
  <c r="H10333" i="1"/>
  <c r="K10332" i="1"/>
  <c r="H10332" i="1"/>
  <c r="K10331" i="1"/>
  <c r="H10331" i="1"/>
  <c r="K10330" i="1"/>
  <c r="H10330" i="1"/>
  <c r="K10329" i="1"/>
  <c r="H10329" i="1"/>
  <c r="K10328" i="1"/>
  <c r="H10328" i="1"/>
  <c r="K10327" i="1"/>
  <c r="H10327" i="1"/>
  <c r="K10326" i="1"/>
  <c r="H10326" i="1"/>
  <c r="K10325" i="1"/>
  <c r="H10325" i="1"/>
  <c r="K10324" i="1"/>
  <c r="H10324" i="1"/>
  <c r="K10323" i="1"/>
  <c r="H10323" i="1"/>
  <c r="K10322" i="1"/>
  <c r="H10322" i="1"/>
  <c r="K10321" i="1"/>
  <c r="H10321" i="1"/>
  <c r="K10320" i="1"/>
  <c r="H10320" i="1"/>
  <c r="K10319" i="1"/>
  <c r="H10319" i="1"/>
  <c r="K10318" i="1"/>
  <c r="H10318" i="1"/>
  <c r="K10317" i="1"/>
  <c r="H10317" i="1"/>
  <c r="K10316" i="1"/>
  <c r="H10316" i="1"/>
  <c r="K10315" i="1"/>
  <c r="H10315" i="1"/>
  <c r="K10314" i="1"/>
  <c r="H10314" i="1"/>
  <c r="K10313" i="1"/>
  <c r="H10313" i="1"/>
  <c r="K10312" i="1"/>
  <c r="H10312" i="1"/>
  <c r="K10311" i="1"/>
  <c r="H10311" i="1"/>
  <c r="K10310" i="1"/>
  <c r="H10310" i="1"/>
  <c r="K10309" i="1"/>
  <c r="H10309" i="1"/>
  <c r="K10308" i="1"/>
  <c r="H10308" i="1"/>
  <c r="K10307" i="1"/>
  <c r="H10307" i="1"/>
  <c r="K10306" i="1"/>
  <c r="H10306" i="1"/>
  <c r="K10305" i="1"/>
  <c r="H10305" i="1"/>
  <c r="K10304" i="1"/>
  <c r="H10304" i="1"/>
  <c r="K10303" i="1"/>
  <c r="H10303" i="1"/>
  <c r="K10302" i="1"/>
  <c r="H10302" i="1"/>
  <c r="K10301" i="1"/>
  <c r="H10301" i="1"/>
  <c r="K10300" i="1"/>
  <c r="H10300" i="1"/>
  <c r="K10299" i="1"/>
  <c r="H10299" i="1"/>
  <c r="K10298" i="1"/>
  <c r="H10298" i="1"/>
  <c r="K10297" i="1"/>
  <c r="H10297" i="1"/>
  <c r="K10296" i="1"/>
  <c r="H10296" i="1"/>
  <c r="K10295" i="1"/>
  <c r="H10295" i="1"/>
  <c r="K10294" i="1"/>
  <c r="H10294" i="1"/>
  <c r="K10293" i="1"/>
  <c r="H10293" i="1"/>
  <c r="K10292" i="1"/>
  <c r="H10292" i="1"/>
  <c r="K10291" i="1"/>
  <c r="H10291" i="1"/>
  <c r="K10290" i="1"/>
  <c r="H10290" i="1"/>
  <c r="K10289" i="1"/>
  <c r="H10289" i="1"/>
  <c r="K10288" i="1"/>
  <c r="H10288" i="1"/>
  <c r="K10287" i="1"/>
  <c r="H10287" i="1"/>
  <c r="K10286" i="1"/>
  <c r="H10286" i="1"/>
  <c r="K10285" i="1"/>
  <c r="H10285" i="1"/>
  <c r="K10284" i="1"/>
  <c r="H10284" i="1"/>
  <c r="K10283" i="1"/>
  <c r="H10283" i="1"/>
  <c r="K10282" i="1"/>
  <c r="H10282" i="1"/>
  <c r="K10281" i="1"/>
  <c r="H10281" i="1"/>
  <c r="K10280" i="1"/>
  <c r="H10280" i="1"/>
  <c r="K10279" i="1"/>
  <c r="H10279" i="1"/>
  <c r="K10278" i="1"/>
  <c r="H10278" i="1"/>
  <c r="K10277" i="1"/>
  <c r="H10277" i="1"/>
  <c r="K10276" i="1"/>
  <c r="H10276" i="1"/>
  <c r="K10275" i="1"/>
  <c r="H10275" i="1"/>
  <c r="K10274" i="1"/>
  <c r="H10274" i="1"/>
  <c r="K10273" i="1"/>
  <c r="H10273" i="1"/>
  <c r="K10272" i="1"/>
  <c r="H10272" i="1"/>
  <c r="K10271" i="1"/>
  <c r="H10271" i="1"/>
  <c r="K10270" i="1"/>
  <c r="H10270" i="1"/>
  <c r="K10269" i="1"/>
  <c r="H10269" i="1"/>
  <c r="K10268" i="1"/>
  <c r="H10268" i="1"/>
  <c r="K10267" i="1"/>
  <c r="H10267" i="1"/>
  <c r="K10266" i="1"/>
  <c r="H10266" i="1"/>
  <c r="K10265" i="1"/>
  <c r="H10265" i="1"/>
  <c r="K10264" i="1"/>
  <c r="H10264" i="1"/>
  <c r="K10263" i="1"/>
  <c r="H10263" i="1"/>
  <c r="K10262" i="1"/>
  <c r="H10262" i="1"/>
  <c r="K10261" i="1"/>
  <c r="H10261" i="1"/>
  <c r="K10260" i="1"/>
  <c r="H10260" i="1"/>
  <c r="K10259" i="1"/>
  <c r="H10259" i="1"/>
  <c r="K10258" i="1"/>
  <c r="H10258" i="1"/>
  <c r="K10257" i="1"/>
  <c r="H10257" i="1"/>
  <c r="K10256" i="1"/>
  <c r="H10256" i="1"/>
  <c r="K10255" i="1"/>
  <c r="H10255" i="1"/>
  <c r="K10254" i="1"/>
  <c r="H10254" i="1"/>
  <c r="K10253" i="1"/>
  <c r="H10253" i="1"/>
  <c r="K10252" i="1"/>
  <c r="H10252" i="1"/>
  <c r="K10251" i="1"/>
  <c r="H10251" i="1"/>
  <c r="K10250" i="1"/>
  <c r="H10250" i="1"/>
  <c r="K10249" i="1"/>
  <c r="H10249" i="1"/>
  <c r="K10248" i="1"/>
  <c r="H10248" i="1"/>
  <c r="K10247" i="1"/>
  <c r="H10247" i="1"/>
  <c r="K10246" i="1"/>
  <c r="H10246" i="1"/>
  <c r="K10245" i="1"/>
  <c r="H10245" i="1"/>
  <c r="K10244" i="1"/>
  <c r="H10244" i="1"/>
  <c r="K10243" i="1"/>
  <c r="H10243" i="1"/>
  <c r="K10242" i="1"/>
  <c r="H10242" i="1"/>
  <c r="K10241" i="1"/>
  <c r="H10241" i="1"/>
  <c r="K10240" i="1"/>
  <c r="H10240" i="1"/>
  <c r="K10239" i="1"/>
  <c r="H10239" i="1"/>
  <c r="K10238" i="1"/>
  <c r="H10238" i="1"/>
  <c r="K10237" i="1"/>
  <c r="H10237" i="1"/>
  <c r="K10236" i="1"/>
  <c r="H10236" i="1"/>
  <c r="K10235" i="1"/>
  <c r="H10235" i="1"/>
  <c r="K10234" i="1"/>
  <c r="H10234" i="1"/>
  <c r="K10233" i="1"/>
  <c r="H10233" i="1"/>
  <c r="K10232" i="1"/>
  <c r="H10232" i="1"/>
  <c r="K10231" i="1"/>
  <c r="H10231" i="1"/>
  <c r="K10230" i="1"/>
  <c r="H10230" i="1"/>
  <c r="K10229" i="1"/>
  <c r="H10229" i="1"/>
  <c r="K10228" i="1"/>
  <c r="H10228" i="1"/>
  <c r="K10227" i="1"/>
  <c r="H10227" i="1"/>
  <c r="K10226" i="1"/>
  <c r="H10226" i="1"/>
  <c r="K10225" i="1"/>
  <c r="H10225" i="1"/>
  <c r="K10224" i="1"/>
  <c r="H10224" i="1"/>
  <c r="K10223" i="1"/>
  <c r="H10223" i="1"/>
  <c r="K10222" i="1"/>
  <c r="H10222" i="1"/>
  <c r="K10221" i="1"/>
  <c r="H10221" i="1"/>
  <c r="K10220" i="1"/>
  <c r="H10220" i="1"/>
  <c r="K10219" i="1"/>
  <c r="H10219" i="1"/>
  <c r="K10218" i="1"/>
  <c r="H10218" i="1"/>
  <c r="K10217" i="1"/>
  <c r="H10217" i="1"/>
  <c r="K10216" i="1"/>
  <c r="H10216" i="1"/>
  <c r="K10215" i="1"/>
  <c r="H10215" i="1"/>
  <c r="K10214" i="1"/>
  <c r="H10214" i="1"/>
  <c r="K10213" i="1"/>
  <c r="H10213" i="1"/>
  <c r="K10212" i="1"/>
  <c r="H10212" i="1"/>
  <c r="K10211" i="1"/>
  <c r="H10211" i="1"/>
  <c r="K10210" i="1"/>
  <c r="H10210" i="1"/>
  <c r="K10209" i="1"/>
  <c r="H10209" i="1"/>
  <c r="K10208" i="1"/>
  <c r="H10208" i="1"/>
  <c r="K10207" i="1"/>
  <c r="H10207" i="1"/>
  <c r="K10206" i="1"/>
  <c r="H10206" i="1"/>
  <c r="K10205" i="1"/>
  <c r="H10205" i="1"/>
  <c r="K10204" i="1"/>
  <c r="H10204" i="1"/>
  <c r="K10203" i="1"/>
  <c r="H10203" i="1"/>
  <c r="K8017" i="1"/>
  <c r="K8016" i="1"/>
  <c r="K8015" i="1"/>
  <c r="K8014" i="1"/>
  <c r="K8013" i="1"/>
  <c r="K8012" i="1"/>
  <c r="K8011" i="1"/>
  <c r="K8010" i="1"/>
  <c r="K8009" i="1"/>
  <c r="K8008" i="1"/>
  <c r="K8007" i="1"/>
  <c r="K8006" i="1"/>
  <c r="K8005" i="1"/>
  <c r="K8004" i="1"/>
  <c r="K8003" i="1"/>
  <c r="K8002" i="1"/>
  <c r="K8001" i="1"/>
  <c r="K8000" i="1"/>
  <c r="K7999" i="1"/>
  <c r="K7998" i="1"/>
  <c r="K7997" i="1"/>
  <c r="K7996" i="1"/>
  <c r="K7995" i="1"/>
  <c r="K7994" i="1"/>
  <c r="K7993" i="1"/>
  <c r="K7992" i="1"/>
  <c r="K7991" i="1"/>
  <c r="K7990" i="1"/>
  <c r="K7989" i="1"/>
  <c r="K7988" i="1"/>
  <c r="K7987" i="1"/>
  <c r="K7986" i="1"/>
  <c r="K7985" i="1"/>
  <c r="K7984" i="1"/>
  <c r="K7983" i="1"/>
  <c r="K7982" i="1"/>
  <c r="K7981" i="1"/>
  <c r="K7980" i="1"/>
  <c r="K7979" i="1"/>
  <c r="K7978" i="1"/>
  <c r="K7977" i="1"/>
  <c r="K7976" i="1"/>
  <c r="K7975" i="1"/>
  <c r="K7974" i="1"/>
  <c r="K7973" i="1"/>
  <c r="K7972" i="1"/>
  <c r="K7971" i="1"/>
  <c r="K7970" i="1"/>
  <c r="K7969" i="1"/>
  <c r="K7968" i="1"/>
  <c r="K7967" i="1"/>
  <c r="K7966" i="1"/>
  <c r="K7965" i="1"/>
  <c r="K7964" i="1"/>
  <c r="K7963" i="1"/>
  <c r="K7962" i="1"/>
  <c r="K7961" i="1"/>
  <c r="K7960" i="1"/>
  <c r="K7959" i="1"/>
  <c r="K7958" i="1"/>
  <c r="K7957" i="1"/>
  <c r="K7956" i="1"/>
  <c r="K7955" i="1"/>
  <c r="K7954" i="1"/>
  <c r="K7953" i="1"/>
  <c r="K7952" i="1"/>
  <c r="K7951" i="1"/>
  <c r="K7950" i="1"/>
  <c r="K7949" i="1"/>
  <c r="K7948" i="1"/>
  <c r="K7947" i="1"/>
  <c r="K7946" i="1"/>
  <c r="K7945" i="1"/>
  <c r="K7944" i="1"/>
  <c r="K7943" i="1"/>
  <c r="K7942" i="1"/>
  <c r="K7941" i="1"/>
  <c r="K7940" i="1"/>
  <c r="K7939" i="1"/>
  <c r="K7938" i="1"/>
  <c r="K7937" i="1"/>
  <c r="K7936" i="1"/>
  <c r="K7935" i="1"/>
  <c r="K7934" i="1"/>
  <c r="K7933" i="1"/>
  <c r="K7932" i="1"/>
  <c r="K7931" i="1"/>
  <c r="K7930" i="1"/>
  <c r="K7929" i="1"/>
  <c r="K7928" i="1"/>
  <c r="K7927" i="1"/>
  <c r="K7926" i="1"/>
  <c r="K7925" i="1"/>
  <c r="K7924" i="1"/>
  <c r="K7923" i="1"/>
  <c r="K7922" i="1"/>
  <c r="K7921" i="1"/>
  <c r="K7920" i="1"/>
  <c r="K7919" i="1"/>
  <c r="K7918" i="1"/>
  <c r="K7917" i="1"/>
  <c r="H7917" i="1"/>
  <c r="K7916" i="1"/>
  <c r="H7916" i="1"/>
  <c r="K7915" i="1"/>
  <c r="H7915" i="1"/>
  <c r="K7914" i="1"/>
  <c r="H7914" i="1"/>
  <c r="K7913" i="1"/>
  <c r="H7913" i="1"/>
  <c r="K7912" i="1"/>
  <c r="H7912" i="1"/>
  <c r="K7911" i="1"/>
  <c r="H7911" i="1"/>
  <c r="K7910" i="1"/>
  <c r="H7910" i="1"/>
  <c r="K7909" i="1"/>
  <c r="H7909" i="1"/>
  <c r="K7908" i="1"/>
  <c r="H7908" i="1"/>
  <c r="K7907" i="1"/>
  <c r="H7907" i="1"/>
  <c r="K7906" i="1"/>
  <c r="H7906" i="1"/>
  <c r="K7905" i="1"/>
  <c r="H7905" i="1"/>
  <c r="K7904" i="1"/>
  <c r="H7904" i="1"/>
  <c r="K7903" i="1"/>
  <c r="H7903" i="1"/>
  <c r="K7902" i="1"/>
  <c r="H7902" i="1"/>
  <c r="K7901" i="1"/>
  <c r="H7901" i="1"/>
  <c r="K7900" i="1"/>
  <c r="H7900" i="1"/>
  <c r="K7899" i="1"/>
  <c r="H7899" i="1"/>
  <c r="K7898" i="1"/>
  <c r="H7898" i="1"/>
  <c r="K7897" i="1"/>
  <c r="H7897" i="1"/>
  <c r="K7896" i="1"/>
  <c r="H7896" i="1"/>
  <c r="K7895" i="1"/>
  <c r="H7895" i="1"/>
  <c r="K7894" i="1"/>
  <c r="H7894" i="1"/>
  <c r="K7893" i="1"/>
  <c r="H7893" i="1"/>
  <c r="K7892" i="1"/>
  <c r="H7892" i="1"/>
  <c r="K7891" i="1"/>
  <c r="H7891" i="1"/>
  <c r="K7890" i="1"/>
  <c r="H7890" i="1"/>
  <c r="K7889" i="1"/>
  <c r="H7889" i="1"/>
  <c r="K7888" i="1"/>
  <c r="H7888" i="1"/>
  <c r="K7887" i="1"/>
  <c r="H7887" i="1"/>
  <c r="K7886" i="1"/>
  <c r="H7886" i="1"/>
  <c r="K7885" i="1"/>
  <c r="H7885" i="1"/>
  <c r="K7884" i="1"/>
  <c r="H7884" i="1"/>
  <c r="K7883" i="1"/>
  <c r="H7883" i="1"/>
  <c r="K7882" i="1"/>
  <c r="H7882" i="1"/>
  <c r="K7881" i="1"/>
  <c r="H7881" i="1"/>
  <c r="K7880" i="1"/>
  <c r="H7880" i="1"/>
  <c r="K7879" i="1"/>
  <c r="H7879" i="1"/>
  <c r="K7878" i="1"/>
  <c r="H7878" i="1"/>
  <c r="K7877" i="1"/>
  <c r="H7877" i="1"/>
  <c r="K7876" i="1"/>
  <c r="H7876" i="1"/>
  <c r="K7875" i="1"/>
  <c r="H7875" i="1"/>
  <c r="K7874" i="1"/>
  <c r="H7874" i="1"/>
  <c r="K7873" i="1"/>
  <c r="H7873" i="1"/>
  <c r="K7872" i="1"/>
  <c r="H7872" i="1"/>
  <c r="K7871" i="1"/>
  <c r="H7871" i="1"/>
  <c r="K7870" i="1"/>
  <c r="H7870" i="1"/>
  <c r="K7869" i="1"/>
  <c r="H7869" i="1"/>
  <c r="K7868" i="1"/>
  <c r="H7868" i="1"/>
  <c r="K7867" i="1"/>
  <c r="H7867" i="1"/>
  <c r="K7866" i="1"/>
  <c r="H7866" i="1"/>
  <c r="K7865" i="1"/>
  <c r="H7865" i="1"/>
  <c r="K7864" i="1"/>
  <c r="H7864" i="1"/>
  <c r="K7863" i="1"/>
  <c r="H7863" i="1"/>
  <c r="K7862" i="1"/>
  <c r="H7862" i="1"/>
  <c r="K7861" i="1"/>
  <c r="H7861" i="1"/>
  <c r="K7860" i="1"/>
  <c r="H7860" i="1"/>
  <c r="K7859" i="1"/>
  <c r="H7859" i="1"/>
  <c r="K7858" i="1"/>
  <c r="H7858" i="1"/>
  <c r="K7857" i="1"/>
  <c r="H7857" i="1"/>
  <c r="K7856" i="1"/>
  <c r="H7856" i="1"/>
  <c r="K7855" i="1"/>
  <c r="H7855" i="1"/>
  <c r="K7854" i="1"/>
  <c r="H7854" i="1"/>
  <c r="K7853" i="1"/>
  <c r="H7853" i="1"/>
  <c r="K7852" i="1"/>
  <c r="H7852" i="1"/>
  <c r="K7851" i="1"/>
  <c r="H7851" i="1"/>
  <c r="K7850" i="1"/>
  <c r="H7850" i="1"/>
  <c r="K7849" i="1"/>
  <c r="H7849" i="1"/>
  <c r="K7848" i="1"/>
  <c r="H7848" i="1"/>
  <c r="K7847" i="1"/>
  <c r="H7847" i="1"/>
  <c r="K7846" i="1"/>
  <c r="H7846" i="1"/>
  <c r="K7845" i="1"/>
  <c r="H7845" i="1"/>
  <c r="K7844" i="1"/>
  <c r="H7844" i="1"/>
  <c r="K7843" i="1"/>
  <c r="H7843" i="1"/>
  <c r="K7842" i="1"/>
  <c r="H7842" i="1"/>
  <c r="K7841" i="1"/>
  <c r="H7841" i="1"/>
  <c r="K7840" i="1"/>
  <c r="H7840" i="1"/>
  <c r="K7839" i="1"/>
  <c r="H7839" i="1"/>
  <c r="K7838" i="1"/>
  <c r="H7838" i="1"/>
  <c r="K7837" i="1"/>
  <c r="H7837" i="1"/>
  <c r="K7836" i="1"/>
  <c r="H7836" i="1"/>
  <c r="K7835" i="1"/>
  <c r="H7835" i="1"/>
  <c r="K7834" i="1"/>
  <c r="H7834" i="1"/>
  <c r="K7833" i="1"/>
  <c r="H7833" i="1"/>
  <c r="K7832" i="1"/>
  <c r="H7832" i="1"/>
  <c r="K7831" i="1"/>
  <c r="H7831" i="1"/>
  <c r="K7830" i="1"/>
  <c r="H7830" i="1"/>
  <c r="K7829" i="1"/>
  <c r="H7829" i="1"/>
  <c r="K7828" i="1"/>
  <c r="H7828" i="1"/>
  <c r="K7827" i="1"/>
  <c r="H7827" i="1"/>
  <c r="K7826" i="1"/>
  <c r="H7826" i="1"/>
  <c r="K7825" i="1"/>
  <c r="H7825" i="1"/>
  <c r="K7824" i="1"/>
  <c r="H7824" i="1"/>
  <c r="K7823" i="1"/>
  <c r="H7823" i="1"/>
  <c r="K7822" i="1"/>
  <c r="H7822" i="1"/>
  <c r="K7821" i="1"/>
  <c r="H7821" i="1"/>
  <c r="K7820" i="1"/>
  <c r="H7820" i="1"/>
  <c r="K7819" i="1"/>
  <c r="H7819" i="1"/>
  <c r="K7818" i="1"/>
  <c r="H7818" i="1"/>
  <c r="K7817" i="1"/>
  <c r="H7817" i="1"/>
  <c r="K7816" i="1"/>
  <c r="H7816" i="1"/>
  <c r="K7815" i="1"/>
  <c r="H7815" i="1"/>
  <c r="K7814" i="1"/>
  <c r="H7814" i="1"/>
  <c r="K7813" i="1"/>
  <c r="H7813" i="1"/>
  <c r="K7812" i="1"/>
  <c r="H7812" i="1"/>
  <c r="K7811" i="1"/>
  <c r="H7811" i="1"/>
  <c r="K7810" i="1"/>
  <c r="H7810" i="1"/>
  <c r="K7809" i="1"/>
  <c r="H7809" i="1"/>
  <c r="K7808" i="1"/>
  <c r="H7808" i="1"/>
  <c r="K7807" i="1"/>
  <c r="H7807" i="1"/>
  <c r="K7806" i="1"/>
  <c r="H7806" i="1"/>
  <c r="K7805" i="1"/>
  <c r="H7805" i="1"/>
  <c r="K7804" i="1"/>
  <c r="H7804" i="1"/>
  <c r="K7803" i="1"/>
  <c r="H7803" i="1"/>
  <c r="K7802" i="1"/>
  <c r="H7802" i="1"/>
  <c r="K7801" i="1"/>
  <c r="H7801" i="1"/>
  <c r="K7800" i="1"/>
  <c r="H7800" i="1"/>
  <c r="K7799" i="1"/>
  <c r="H7799" i="1"/>
  <c r="K7798" i="1"/>
  <c r="H7798" i="1"/>
  <c r="K7797" i="1"/>
  <c r="H7797" i="1"/>
  <c r="K7796" i="1"/>
  <c r="H7796" i="1"/>
  <c r="K7795" i="1"/>
  <c r="H7795" i="1"/>
  <c r="K7794" i="1"/>
  <c r="H7794" i="1"/>
  <c r="K7793" i="1"/>
  <c r="H7793" i="1"/>
  <c r="K7792" i="1"/>
  <c r="H7792" i="1"/>
  <c r="K7791" i="1"/>
  <c r="H7791" i="1"/>
  <c r="K7790" i="1"/>
  <c r="H7790" i="1"/>
  <c r="K7789" i="1"/>
  <c r="H7789" i="1"/>
  <c r="K7788" i="1"/>
  <c r="H7788" i="1"/>
  <c r="K7787" i="1"/>
  <c r="H7787" i="1"/>
  <c r="K7786" i="1"/>
  <c r="H7786" i="1"/>
  <c r="K7785" i="1"/>
  <c r="H7785" i="1"/>
  <c r="K7784" i="1"/>
  <c r="H7784" i="1"/>
  <c r="K7783" i="1"/>
  <c r="H7783" i="1"/>
  <c r="K7782" i="1"/>
  <c r="H7782" i="1"/>
  <c r="K7781" i="1"/>
  <c r="H7781" i="1"/>
  <c r="K7780" i="1"/>
  <c r="H7780" i="1"/>
  <c r="K7779" i="1"/>
  <c r="H7779" i="1"/>
  <c r="K7778" i="1"/>
  <c r="H7778" i="1"/>
  <c r="K7777" i="1"/>
  <c r="H7777" i="1"/>
  <c r="K7776" i="1"/>
  <c r="H7776" i="1"/>
  <c r="K7775" i="1"/>
  <c r="H7775" i="1"/>
  <c r="K7774" i="1"/>
  <c r="H7774" i="1"/>
  <c r="K7773" i="1"/>
  <c r="H7773" i="1"/>
  <c r="K7772" i="1"/>
  <c r="H7772" i="1"/>
  <c r="K7771" i="1"/>
  <c r="H7771" i="1"/>
  <c r="K7770" i="1"/>
  <c r="H7770" i="1"/>
  <c r="K7769" i="1"/>
  <c r="H7769" i="1"/>
  <c r="K7768" i="1"/>
  <c r="H7768" i="1"/>
  <c r="K7767" i="1"/>
  <c r="H7767" i="1"/>
  <c r="K7766" i="1"/>
  <c r="H7766" i="1"/>
  <c r="K7765" i="1"/>
  <c r="H7765" i="1"/>
  <c r="K7764" i="1"/>
  <c r="H7764" i="1"/>
  <c r="K7763" i="1"/>
  <c r="H7763" i="1"/>
  <c r="K7762" i="1"/>
  <c r="H7762" i="1"/>
  <c r="K7761" i="1"/>
  <c r="H7761" i="1"/>
  <c r="K7760" i="1"/>
  <c r="H7760" i="1"/>
  <c r="K7759" i="1"/>
  <c r="H7759" i="1"/>
  <c r="K7758" i="1"/>
  <c r="H7758" i="1"/>
  <c r="K7757" i="1"/>
  <c r="H7757" i="1"/>
  <c r="K7756" i="1"/>
  <c r="H7756" i="1"/>
  <c r="K7755" i="1"/>
  <c r="H7755" i="1"/>
  <c r="K7754" i="1"/>
  <c r="H7754" i="1"/>
  <c r="K7753" i="1"/>
  <c r="H7753" i="1"/>
  <c r="K7752" i="1"/>
  <c r="H7752" i="1"/>
  <c r="K7751" i="1"/>
  <c r="H7751" i="1"/>
  <c r="K7750" i="1"/>
  <c r="H7750" i="1"/>
  <c r="K7749" i="1"/>
  <c r="H7749" i="1"/>
  <c r="K7748" i="1"/>
  <c r="H7748" i="1"/>
  <c r="K7747" i="1"/>
  <c r="H7747" i="1"/>
  <c r="K7746" i="1"/>
  <c r="H7746" i="1"/>
  <c r="K7745" i="1"/>
  <c r="H7745" i="1"/>
  <c r="K7744" i="1"/>
  <c r="H7744" i="1"/>
  <c r="K7743" i="1"/>
  <c r="H7743" i="1"/>
  <c r="K7742" i="1"/>
  <c r="H7742" i="1"/>
  <c r="K7741" i="1"/>
  <c r="H7741" i="1"/>
  <c r="K7740" i="1"/>
  <c r="H7740" i="1"/>
  <c r="K7739" i="1"/>
  <c r="H7739" i="1"/>
  <c r="K7738" i="1"/>
  <c r="H7738" i="1"/>
  <c r="K7737" i="1"/>
  <c r="H7737" i="1"/>
  <c r="K7736" i="1"/>
  <c r="H7736" i="1"/>
  <c r="K7735" i="1"/>
  <c r="H7735" i="1"/>
  <c r="K7734" i="1"/>
  <c r="H7734" i="1"/>
  <c r="K7733" i="1"/>
  <c r="H7733" i="1"/>
  <c r="K7732" i="1"/>
  <c r="H7732" i="1"/>
  <c r="K7731" i="1"/>
  <c r="H7731" i="1"/>
  <c r="K7730" i="1"/>
  <c r="H7730" i="1"/>
  <c r="K7729" i="1"/>
  <c r="H7729" i="1"/>
  <c r="K7728" i="1"/>
  <c r="H7728" i="1"/>
  <c r="K7727" i="1"/>
  <c r="H7727" i="1"/>
  <c r="K7726" i="1"/>
  <c r="H7726" i="1"/>
  <c r="K7725" i="1"/>
  <c r="H7725" i="1"/>
  <c r="K7724" i="1"/>
  <c r="H7724" i="1"/>
  <c r="K7723" i="1"/>
  <c r="H7723" i="1"/>
  <c r="K7722" i="1"/>
  <c r="H7722" i="1"/>
  <c r="K7721" i="1"/>
  <c r="H7721" i="1"/>
  <c r="K7720" i="1"/>
  <c r="H7720" i="1"/>
  <c r="K7719" i="1"/>
  <c r="H7719" i="1"/>
  <c r="K7718" i="1"/>
  <c r="H7718" i="1"/>
  <c r="K7717" i="1"/>
  <c r="H7717" i="1"/>
  <c r="K7716" i="1"/>
  <c r="H7716" i="1"/>
  <c r="K7715" i="1"/>
  <c r="H7715" i="1"/>
  <c r="K7714" i="1"/>
  <c r="H7714" i="1"/>
  <c r="K7713" i="1"/>
  <c r="H7713" i="1"/>
  <c r="K7712" i="1"/>
  <c r="H7712" i="1"/>
  <c r="K7711" i="1"/>
  <c r="H7711" i="1"/>
  <c r="K7710" i="1"/>
  <c r="H7710" i="1"/>
  <c r="K7709" i="1"/>
  <c r="H7709" i="1"/>
  <c r="K7708" i="1"/>
  <c r="H7708" i="1"/>
  <c r="K7707" i="1"/>
  <c r="H7707" i="1"/>
  <c r="K7706" i="1"/>
  <c r="H7706" i="1"/>
  <c r="K7705" i="1"/>
  <c r="H7705" i="1"/>
  <c r="K7704" i="1"/>
  <c r="H7704" i="1"/>
  <c r="K7703" i="1"/>
  <c r="H7703" i="1"/>
  <c r="K7702" i="1"/>
  <c r="H7702" i="1"/>
  <c r="K7701" i="1"/>
  <c r="H7701" i="1"/>
  <c r="K7700" i="1"/>
  <c r="H7700" i="1"/>
  <c r="K7699" i="1"/>
  <c r="H7699" i="1"/>
  <c r="K7698" i="1"/>
  <c r="H7698" i="1"/>
  <c r="K7697" i="1"/>
  <c r="H7697" i="1"/>
  <c r="K7696" i="1"/>
  <c r="H7696" i="1"/>
  <c r="K7695" i="1"/>
  <c r="H7695" i="1"/>
  <c r="K7694" i="1"/>
  <c r="H7694" i="1"/>
  <c r="K7693" i="1"/>
  <c r="H7693" i="1"/>
  <c r="K7692" i="1"/>
  <c r="H7692" i="1"/>
  <c r="K7691" i="1"/>
  <c r="H7691" i="1"/>
  <c r="K7690" i="1"/>
  <c r="H7690" i="1"/>
  <c r="K7689" i="1"/>
  <c r="H7689" i="1"/>
  <c r="K7688" i="1"/>
  <c r="H7688" i="1"/>
  <c r="K7687" i="1"/>
  <c r="H7687" i="1"/>
  <c r="K7686" i="1"/>
  <c r="H7686" i="1"/>
  <c r="K7685" i="1"/>
  <c r="H7685" i="1"/>
  <c r="K7684" i="1"/>
  <c r="H7684" i="1"/>
  <c r="K7683" i="1"/>
  <c r="H7683" i="1"/>
  <c r="K7682" i="1"/>
  <c r="H7682" i="1"/>
  <c r="K7681" i="1"/>
  <c r="H7681" i="1"/>
  <c r="K7680" i="1"/>
  <c r="H7680" i="1"/>
  <c r="K7679" i="1"/>
  <c r="H7679" i="1"/>
  <c r="K7678" i="1"/>
  <c r="H7678" i="1"/>
  <c r="K7677" i="1"/>
  <c r="H7677" i="1"/>
  <c r="K7676" i="1"/>
  <c r="H7676" i="1"/>
  <c r="K7675" i="1"/>
  <c r="H7675" i="1"/>
  <c r="K7674" i="1"/>
  <c r="H7674" i="1"/>
  <c r="K7673" i="1"/>
  <c r="H7673" i="1"/>
  <c r="K7672" i="1"/>
  <c r="H7672" i="1"/>
  <c r="K7671" i="1"/>
  <c r="H7671" i="1"/>
  <c r="K7670" i="1"/>
  <c r="H7670" i="1"/>
  <c r="K7669" i="1"/>
  <c r="H7669" i="1"/>
  <c r="K7668" i="1"/>
  <c r="H7668" i="1"/>
  <c r="K7667" i="1"/>
  <c r="H7667" i="1"/>
  <c r="K7666" i="1"/>
  <c r="H7666" i="1"/>
  <c r="K7665" i="1"/>
  <c r="H7665" i="1"/>
  <c r="K7664" i="1"/>
  <c r="H7664" i="1"/>
  <c r="K7663" i="1"/>
  <c r="H7663" i="1"/>
  <c r="K7662" i="1"/>
  <c r="H7662" i="1"/>
  <c r="K7661" i="1"/>
  <c r="H7661" i="1"/>
  <c r="K7660" i="1"/>
  <c r="H7660" i="1"/>
  <c r="K7659" i="1"/>
  <c r="H7659" i="1"/>
  <c r="K7658" i="1"/>
  <c r="H7658" i="1"/>
  <c r="K7657" i="1"/>
  <c r="H7657" i="1"/>
  <c r="K7656" i="1"/>
  <c r="H7656" i="1"/>
  <c r="K7655" i="1"/>
  <c r="H7655" i="1"/>
  <c r="K7654" i="1"/>
  <c r="H7654" i="1"/>
  <c r="K7653" i="1"/>
  <c r="H7653" i="1"/>
  <c r="K7652" i="1"/>
  <c r="H7652" i="1"/>
  <c r="K7651" i="1"/>
  <c r="H7651" i="1"/>
  <c r="K7650" i="1"/>
  <c r="H7650" i="1"/>
  <c r="K7649" i="1"/>
  <c r="H7649" i="1"/>
  <c r="K7648" i="1"/>
  <c r="H7648" i="1"/>
  <c r="K7647" i="1"/>
  <c r="H7647" i="1"/>
  <c r="K7646" i="1"/>
  <c r="H7646" i="1"/>
  <c r="K7645" i="1"/>
  <c r="H7645" i="1"/>
  <c r="K7644" i="1"/>
  <c r="H7644" i="1"/>
  <c r="K7643" i="1"/>
  <c r="H7643" i="1"/>
  <c r="K7642" i="1"/>
  <c r="H7642" i="1"/>
  <c r="K7641" i="1"/>
  <c r="H7641" i="1"/>
  <c r="K7640" i="1"/>
  <c r="H7640" i="1"/>
  <c r="K7639" i="1"/>
  <c r="H7639" i="1"/>
  <c r="K7638" i="1"/>
  <c r="H7638" i="1"/>
  <c r="K7637" i="1"/>
  <c r="H7637" i="1"/>
  <c r="K7636" i="1"/>
  <c r="H7636" i="1"/>
  <c r="K7635" i="1"/>
  <c r="H7635" i="1"/>
  <c r="K7634" i="1"/>
  <c r="H7634" i="1"/>
  <c r="K7633" i="1"/>
  <c r="H7633" i="1"/>
  <c r="K7632" i="1"/>
  <c r="H7632" i="1"/>
  <c r="K7631" i="1"/>
  <c r="H7631" i="1"/>
  <c r="K7630" i="1"/>
  <c r="H7630" i="1"/>
  <c r="K7629" i="1"/>
  <c r="H7629" i="1"/>
  <c r="K7628" i="1"/>
  <c r="H7628" i="1"/>
  <c r="K7627" i="1"/>
  <c r="H7627" i="1"/>
  <c r="K7626" i="1"/>
  <c r="H7626" i="1"/>
  <c r="K7625" i="1"/>
  <c r="H7625" i="1"/>
  <c r="K7624" i="1"/>
  <c r="H7624" i="1"/>
  <c r="K7623" i="1"/>
  <c r="H7623" i="1"/>
  <c r="K7622" i="1"/>
  <c r="H7622" i="1"/>
  <c r="K7621" i="1"/>
  <c r="H7621" i="1"/>
  <c r="K7620" i="1"/>
  <c r="H7620" i="1"/>
  <c r="K7619" i="1"/>
  <c r="H7619" i="1"/>
  <c r="K7618" i="1"/>
  <c r="H7618" i="1"/>
  <c r="K7617" i="1"/>
  <c r="H7617" i="1"/>
  <c r="K7616" i="1"/>
  <c r="H7616" i="1"/>
  <c r="K7615" i="1"/>
  <c r="H7615" i="1"/>
  <c r="K7614" i="1"/>
  <c r="H7614" i="1"/>
  <c r="K7613" i="1"/>
  <c r="H7613" i="1"/>
  <c r="K7612" i="1"/>
  <c r="H7612" i="1"/>
  <c r="K7611" i="1"/>
  <c r="H7611" i="1"/>
  <c r="K7610" i="1"/>
  <c r="H7610" i="1"/>
  <c r="K7609" i="1"/>
  <c r="H7609" i="1"/>
  <c r="K7608" i="1"/>
  <c r="H7608" i="1"/>
  <c r="K7607" i="1"/>
  <c r="H7607" i="1"/>
  <c r="K7606" i="1"/>
  <c r="H7606" i="1"/>
  <c r="K7605" i="1"/>
  <c r="H7605" i="1"/>
  <c r="K7604" i="1"/>
  <c r="H7604" i="1"/>
  <c r="K7603" i="1"/>
  <c r="H7603" i="1"/>
  <c r="K7602" i="1"/>
  <c r="H7602" i="1"/>
  <c r="K7601" i="1"/>
  <c r="H7601" i="1"/>
  <c r="K7600" i="1"/>
  <c r="H7600" i="1"/>
  <c r="K7599" i="1"/>
  <c r="H7599" i="1"/>
  <c r="K7598" i="1"/>
  <c r="H7598" i="1"/>
  <c r="K7597" i="1"/>
  <c r="H7597" i="1"/>
  <c r="K7596" i="1"/>
  <c r="H7596" i="1"/>
  <c r="K7595" i="1"/>
  <c r="H7595" i="1"/>
  <c r="K7594" i="1"/>
  <c r="H7594" i="1"/>
  <c r="K7593" i="1"/>
  <c r="H7593" i="1"/>
  <c r="K7592" i="1"/>
  <c r="H7592" i="1"/>
  <c r="K7591" i="1"/>
  <c r="H7591" i="1"/>
  <c r="K7590" i="1"/>
  <c r="H7590" i="1"/>
  <c r="K7589" i="1"/>
  <c r="H7589" i="1"/>
  <c r="K7588" i="1"/>
  <c r="H7588" i="1"/>
  <c r="K7587" i="1"/>
  <c r="H7587" i="1"/>
  <c r="K7586" i="1"/>
  <c r="H7586" i="1"/>
  <c r="K7585" i="1"/>
  <c r="H7585" i="1"/>
  <c r="K7584" i="1"/>
  <c r="H7584" i="1"/>
  <c r="K7583" i="1"/>
  <c r="H7583" i="1"/>
  <c r="K7582" i="1"/>
  <c r="H7582" i="1"/>
  <c r="K7581" i="1"/>
  <c r="H7581" i="1"/>
  <c r="K7580" i="1"/>
  <c r="H7580" i="1"/>
  <c r="K7579" i="1"/>
  <c r="H7579" i="1"/>
  <c r="K7578" i="1"/>
  <c r="H7578" i="1"/>
  <c r="K7577" i="1"/>
  <c r="H7577" i="1"/>
  <c r="K7576" i="1"/>
  <c r="H7576" i="1"/>
  <c r="K7575" i="1"/>
  <c r="H7575" i="1"/>
  <c r="K7574" i="1"/>
  <c r="H7574" i="1"/>
  <c r="K7573" i="1"/>
  <c r="H7573" i="1"/>
  <c r="K7572" i="1"/>
  <c r="H7572" i="1"/>
  <c r="K7571" i="1"/>
  <c r="H7571" i="1"/>
  <c r="K7570" i="1"/>
  <c r="H7570" i="1"/>
  <c r="K7569" i="1"/>
  <c r="H7569" i="1"/>
  <c r="K7568" i="1"/>
  <c r="H7568" i="1"/>
  <c r="K7567" i="1"/>
  <c r="H7567" i="1"/>
  <c r="K7566" i="1"/>
  <c r="H7566" i="1"/>
  <c r="K7565" i="1"/>
  <c r="H7565" i="1"/>
  <c r="K7564" i="1"/>
  <c r="H7564" i="1"/>
  <c r="K7563" i="1"/>
  <c r="H7563" i="1"/>
  <c r="K7562" i="1"/>
  <c r="H7562" i="1"/>
  <c r="K7561" i="1"/>
  <c r="H7561" i="1"/>
  <c r="K7560" i="1"/>
  <c r="H7560" i="1"/>
  <c r="K7559" i="1"/>
  <c r="H7559" i="1"/>
  <c r="K7558" i="1"/>
  <c r="H7558" i="1"/>
  <c r="K7557" i="1"/>
  <c r="H7557" i="1"/>
  <c r="K7556" i="1"/>
  <c r="H7556" i="1"/>
  <c r="K7555" i="1"/>
  <c r="H7555" i="1"/>
  <c r="K7554" i="1"/>
  <c r="H7554" i="1"/>
  <c r="K7553" i="1"/>
  <c r="H7553" i="1"/>
  <c r="K7552" i="1"/>
  <c r="H7552" i="1"/>
  <c r="K7551" i="1"/>
  <c r="H7551" i="1"/>
  <c r="K7550" i="1"/>
  <c r="H7550" i="1"/>
  <c r="K7549" i="1"/>
  <c r="H7549" i="1"/>
  <c r="K7548" i="1"/>
  <c r="H7548" i="1"/>
  <c r="K7547" i="1"/>
  <c r="H7547" i="1"/>
  <c r="K7546" i="1"/>
  <c r="H7546" i="1"/>
  <c r="K7545" i="1"/>
  <c r="H7545" i="1"/>
  <c r="K7544" i="1"/>
  <c r="H7544" i="1"/>
  <c r="K7543" i="1"/>
  <c r="H7543" i="1"/>
  <c r="K7542" i="1"/>
  <c r="H7542" i="1"/>
  <c r="K7541" i="1"/>
  <c r="H7541" i="1"/>
  <c r="K7540" i="1"/>
  <c r="H7540" i="1"/>
  <c r="K7539" i="1"/>
  <c r="H7539" i="1"/>
  <c r="K7538" i="1"/>
  <c r="H7538" i="1"/>
  <c r="K7537" i="1"/>
  <c r="H7537" i="1"/>
  <c r="K7536" i="1"/>
  <c r="H7536" i="1"/>
  <c r="K7535" i="1"/>
  <c r="H7535" i="1"/>
  <c r="K7534" i="1"/>
  <c r="H7534" i="1"/>
  <c r="K7533" i="1"/>
  <c r="H7533" i="1"/>
  <c r="K7532" i="1"/>
  <c r="H7532" i="1"/>
  <c r="K7531" i="1"/>
  <c r="H7531" i="1"/>
  <c r="K7530" i="1"/>
  <c r="H7530" i="1"/>
  <c r="K7529" i="1"/>
  <c r="H7529" i="1"/>
  <c r="K7528" i="1"/>
  <c r="H7528" i="1"/>
  <c r="K7527" i="1"/>
  <c r="H7527" i="1"/>
  <c r="K7526" i="1"/>
  <c r="H7526" i="1"/>
  <c r="K7525" i="1"/>
  <c r="H7525" i="1"/>
  <c r="K7524" i="1"/>
  <c r="H7524" i="1"/>
  <c r="K7523" i="1"/>
  <c r="H7523" i="1"/>
  <c r="K7522" i="1"/>
  <c r="H7522" i="1"/>
  <c r="K7521" i="1"/>
  <c r="H7521" i="1"/>
  <c r="K7520" i="1"/>
  <c r="H7520" i="1"/>
  <c r="K7519" i="1"/>
  <c r="H7519" i="1"/>
  <c r="K7518" i="1"/>
  <c r="H7518" i="1"/>
  <c r="K7517" i="1"/>
  <c r="H7517" i="1"/>
  <c r="K7516" i="1"/>
  <c r="H7516" i="1"/>
  <c r="K7515" i="1"/>
  <c r="H7515" i="1"/>
  <c r="K7514" i="1"/>
  <c r="H7514" i="1"/>
  <c r="K7513" i="1"/>
  <c r="H7513" i="1"/>
  <c r="K7512" i="1"/>
  <c r="H7512" i="1"/>
  <c r="K7511" i="1"/>
  <c r="H7511" i="1"/>
  <c r="K7510" i="1"/>
  <c r="H7510" i="1"/>
  <c r="K7509" i="1"/>
  <c r="H7509" i="1"/>
  <c r="K7508" i="1"/>
  <c r="H7508" i="1"/>
  <c r="K7507" i="1"/>
  <c r="H7507" i="1"/>
  <c r="K7506" i="1"/>
  <c r="H7506" i="1"/>
  <c r="K7505" i="1"/>
  <c r="H7505" i="1"/>
  <c r="K7504" i="1"/>
  <c r="H7504" i="1"/>
  <c r="K7503" i="1"/>
  <c r="H7503" i="1"/>
  <c r="K7502" i="1"/>
  <c r="H7502" i="1"/>
  <c r="K7501" i="1"/>
  <c r="H7501" i="1"/>
  <c r="K7500" i="1"/>
  <c r="H7500" i="1"/>
  <c r="K7499" i="1"/>
  <c r="H7499" i="1"/>
  <c r="K7498" i="1"/>
  <c r="H7498" i="1"/>
  <c r="K7497" i="1"/>
  <c r="H7497" i="1"/>
  <c r="K7496" i="1"/>
  <c r="H7496" i="1"/>
  <c r="K7495" i="1"/>
  <c r="H7495" i="1"/>
  <c r="K7494" i="1"/>
  <c r="H7494" i="1"/>
  <c r="K7493" i="1"/>
  <c r="H7493" i="1"/>
  <c r="K7492" i="1"/>
  <c r="H7492" i="1"/>
  <c r="K7491" i="1"/>
  <c r="H7491" i="1"/>
  <c r="K7490" i="1"/>
  <c r="H7490" i="1"/>
  <c r="K7489" i="1"/>
  <c r="H7489" i="1"/>
  <c r="K7488" i="1"/>
  <c r="H7488" i="1"/>
  <c r="K7487" i="1"/>
  <c r="H7487" i="1"/>
  <c r="K7486" i="1"/>
  <c r="H7486" i="1"/>
  <c r="K7485" i="1"/>
  <c r="H7485" i="1"/>
  <c r="K7484" i="1"/>
  <c r="H7484" i="1"/>
  <c r="K7483" i="1"/>
  <c r="H7483" i="1"/>
  <c r="K7482" i="1"/>
  <c r="H7482" i="1"/>
  <c r="K7481" i="1"/>
  <c r="H7481" i="1"/>
  <c r="K7480" i="1"/>
  <c r="H7480" i="1"/>
  <c r="K7479" i="1"/>
  <c r="H7479" i="1"/>
  <c r="K7478" i="1"/>
  <c r="H7478" i="1"/>
  <c r="K7477" i="1"/>
  <c r="H7477" i="1"/>
  <c r="K7476" i="1"/>
  <c r="H7476" i="1"/>
  <c r="K7475" i="1"/>
  <c r="H7475" i="1"/>
  <c r="K7474" i="1"/>
  <c r="H7474" i="1"/>
  <c r="K7473" i="1"/>
  <c r="H7473" i="1"/>
  <c r="K7472" i="1"/>
  <c r="H7472" i="1"/>
  <c r="K7471" i="1"/>
  <c r="H7471" i="1"/>
  <c r="K7470" i="1"/>
  <c r="H7470" i="1"/>
  <c r="K7469" i="1"/>
  <c r="H7469" i="1"/>
  <c r="K7468" i="1"/>
  <c r="H7468" i="1"/>
  <c r="K7467" i="1"/>
  <c r="H7467" i="1"/>
  <c r="K7466" i="1"/>
  <c r="H7466" i="1"/>
  <c r="K7465" i="1"/>
  <c r="H7465" i="1"/>
  <c r="K7464" i="1"/>
  <c r="H7464" i="1"/>
  <c r="K7463" i="1"/>
  <c r="H7463" i="1"/>
  <c r="K7462" i="1"/>
  <c r="H7462" i="1"/>
  <c r="K7461" i="1"/>
  <c r="H7461" i="1"/>
  <c r="K7460" i="1"/>
  <c r="H7460" i="1"/>
  <c r="K7459" i="1"/>
  <c r="H7459" i="1"/>
  <c r="K7458" i="1"/>
  <c r="H7458" i="1"/>
  <c r="K7457" i="1"/>
  <c r="H7457" i="1"/>
  <c r="K7456" i="1"/>
  <c r="H7456" i="1"/>
  <c r="K7455" i="1"/>
  <c r="H7455" i="1"/>
  <c r="K7454" i="1"/>
  <c r="H7454" i="1"/>
  <c r="K7453" i="1"/>
  <c r="H7453" i="1"/>
  <c r="K7452" i="1"/>
  <c r="H7452" i="1"/>
  <c r="K7451" i="1"/>
  <c r="H7451" i="1"/>
  <c r="K7450" i="1"/>
  <c r="H7450" i="1"/>
  <c r="K7449" i="1"/>
  <c r="H7449" i="1"/>
  <c r="K7448" i="1"/>
  <c r="H7448" i="1"/>
  <c r="K7447" i="1"/>
  <c r="H7447" i="1"/>
  <c r="K7446" i="1"/>
  <c r="H7446" i="1"/>
  <c r="K7445" i="1"/>
  <c r="H7445" i="1"/>
  <c r="K7444" i="1"/>
  <c r="H7444" i="1"/>
  <c r="K7443" i="1"/>
  <c r="H7443" i="1"/>
  <c r="K7442" i="1"/>
  <c r="H7442" i="1"/>
  <c r="K7441" i="1"/>
  <c r="H7441" i="1"/>
  <c r="K7440" i="1"/>
  <c r="H7440" i="1"/>
  <c r="K7439" i="1"/>
  <c r="H7439" i="1"/>
  <c r="K7438" i="1"/>
  <c r="H7438" i="1"/>
  <c r="K7437" i="1"/>
  <c r="H7437" i="1"/>
  <c r="K7436" i="1"/>
  <c r="H7436" i="1"/>
  <c r="K7435" i="1"/>
  <c r="H7435" i="1"/>
  <c r="K7434" i="1"/>
  <c r="H7434" i="1"/>
  <c r="K7433" i="1"/>
  <c r="H7433" i="1"/>
  <c r="K7432" i="1"/>
  <c r="H7432" i="1"/>
  <c r="K7431" i="1"/>
  <c r="H7431" i="1"/>
  <c r="K7430" i="1"/>
  <c r="H7430" i="1"/>
  <c r="K7429" i="1"/>
  <c r="H7429" i="1"/>
  <c r="K7428" i="1"/>
  <c r="H7428" i="1"/>
  <c r="K7427" i="1"/>
  <c r="H7427" i="1"/>
  <c r="K7426" i="1"/>
  <c r="H7426" i="1"/>
  <c r="K7425" i="1"/>
  <c r="H7425" i="1"/>
  <c r="K7424" i="1"/>
  <c r="H7424" i="1"/>
  <c r="K7423" i="1"/>
  <c r="H7423" i="1"/>
  <c r="K7422" i="1"/>
  <c r="H7422" i="1"/>
  <c r="K7421" i="1"/>
  <c r="H7421" i="1"/>
  <c r="K7420" i="1"/>
  <c r="H7420" i="1"/>
  <c r="K7419" i="1"/>
  <c r="H7419" i="1"/>
  <c r="K7418" i="1"/>
  <c r="H7418" i="1"/>
  <c r="K7417" i="1"/>
  <c r="H7417" i="1"/>
  <c r="K7416" i="1"/>
  <c r="H7416" i="1"/>
  <c r="K7415" i="1"/>
  <c r="H7415" i="1"/>
  <c r="K7414" i="1"/>
  <c r="H7414" i="1"/>
  <c r="K7413" i="1"/>
  <c r="H7413" i="1"/>
  <c r="K7412" i="1"/>
  <c r="H7412" i="1"/>
  <c r="K7411" i="1"/>
  <c r="H7411" i="1"/>
  <c r="K7410" i="1"/>
  <c r="H7410" i="1"/>
  <c r="K7409" i="1"/>
  <c r="H7409" i="1"/>
  <c r="K7408" i="1"/>
  <c r="H7408" i="1"/>
  <c r="K7407" i="1"/>
  <c r="H7407" i="1"/>
  <c r="K7406" i="1"/>
  <c r="H7406" i="1"/>
  <c r="K7405" i="1"/>
  <c r="H7405" i="1"/>
  <c r="K7404" i="1"/>
  <c r="H7404" i="1"/>
  <c r="K7403" i="1"/>
  <c r="H7403" i="1"/>
  <c r="K7402" i="1"/>
  <c r="H7402" i="1"/>
  <c r="K7401" i="1"/>
  <c r="H7401" i="1"/>
  <c r="K7400" i="1"/>
  <c r="H7400" i="1"/>
  <c r="K7399" i="1"/>
  <c r="H7399" i="1"/>
  <c r="K7398" i="1"/>
  <c r="H7398" i="1"/>
  <c r="K7397" i="1"/>
  <c r="H7397" i="1"/>
  <c r="K7396" i="1"/>
  <c r="H7396" i="1"/>
  <c r="K7395" i="1"/>
  <c r="H7395" i="1"/>
  <c r="K7394" i="1"/>
  <c r="H7394" i="1"/>
  <c r="K7393" i="1"/>
  <c r="H7393" i="1"/>
  <c r="K7392" i="1"/>
  <c r="H7392" i="1"/>
  <c r="K7391" i="1"/>
  <c r="H7391" i="1"/>
  <c r="K7390" i="1"/>
  <c r="H7390" i="1"/>
  <c r="K7389" i="1"/>
  <c r="H7389" i="1"/>
  <c r="K7388" i="1"/>
  <c r="H7388" i="1"/>
  <c r="K7387" i="1"/>
  <c r="H7387" i="1"/>
  <c r="K7386" i="1"/>
  <c r="H7386" i="1"/>
  <c r="K7385" i="1"/>
  <c r="H7385" i="1"/>
  <c r="K7384" i="1"/>
  <c r="H7384" i="1"/>
  <c r="K7383" i="1"/>
  <c r="H7383" i="1"/>
  <c r="K7382" i="1"/>
  <c r="H7382" i="1"/>
  <c r="K7381" i="1"/>
  <c r="H7381" i="1"/>
  <c r="K7380" i="1"/>
  <c r="H7380" i="1"/>
  <c r="K7379" i="1"/>
  <c r="H7379" i="1"/>
  <c r="K7378" i="1"/>
  <c r="H7378" i="1"/>
  <c r="K7377" i="1"/>
  <c r="H7377" i="1"/>
  <c r="K7376" i="1"/>
  <c r="H7376" i="1"/>
  <c r="K7375" i="1"/>
  <c r="H7375" i="1"/>
  <c r="K7374" i="1"/>
  <c r="H7374" i="1"/>
  <c r="K7373" i="1"/>
  <c r="H7373" i="1"/>
  <c r="K7372" i="1"/>
  <c r="H7372" i="1"/>
  <c r="K7371" i="1"/>
  <c r="H7371" i="1"/>
  <c r="K7370" i="1"/>
  <c r="H7370" i="1"/>
  <c r="K7369" i="1"/>
  <c r="H7369" i="1"/>
  <c r="K7368" i="1"/>
  <c r="H7368" i="1"/>
  <c r="K7367" i="1"/>
  <c r="H7367" i="1"/>
  <c r="K7366" i="1"/>
  <c r="H7366" i="1"/>
  <c r="K7365" i="1"/>
  <c r="H7365" i="1"/>
  <c r="K7364" i="1"/>
  <c r="H7364" i="1"/>
  <c r="K7363" i="1"/>
  <c r="H7363" i="1"/>
  <c r="K7362" i="1"/>
  <c r="H7362" i="1"/>
  <c r="K7361" i="1"/>
  <c r="H7361" i="1"/>
  <c r="K7360" i="1"/>
  <c r="H7360" i="1"/>
  <c r="K7359" i="1"/>
  <c r="H7359" i="1"/>
  <c r="K7358" i="1"/>
  <c r="H7358" i="1"/>
  <c r="K7357" i="1"/>
  <c r="H7357" i="1"/>
  <c r="K7356" i="1"/>
  <c r="H7356" i="1"/>
  <c r="K7355" i="1"/>
  <c r="H7355" i="1"/>
  <c r="K7354" i="1"/>
  <c r="H7354" i="1"/>
  <c r="K7353" i="1"/>
  <c r="H7353" i="1"/>
  <c r="K7352" i="1"/>
  <c r="H7352" i="1"/>
  <c r="K7351" i="1"/>
  <c r="H7351" i="1"/>
  <c r="K7350" i="1"/>
  <c r="H7350" i="1"/>
  <c r="K7349" i="1"/>
  <c r="H7349" i="1"/>
  <c r="K7348" i="1"/>
  <c r="H7348" i="1"/>
  <c r="K7347" i="1"/>
  <c r="H7347" i="1"/>
  <c r="K7346" i="1"/>
  <c r="H7346" i="1"/>
  <c r="K7345" i="1"/>
  <c r="H7345" i="1"/>
  <c r="K7344" i="1"/>
  <c r="H7344" i="1"/>
  <c r="K7343" i="1"/>
  <c r="H7343" i="1"/>
  <c r="K7342" i="1"/>
  <c r="H7342" i="1"/>
  <c r="K7341" i="1"/>
  <c r="H7341" i="1"/>
  <c r="K7340" i="1"/>
  <c r="H7340" i="1"/>
  <c r="K7339" i="1"/>
  <c r="H7339" i="1"/>
  <c r="K7338" i="1"/>
  <c r="H7338" i="1"/>
  <c r="K7337" i="1"/>
  <c r="H7337" i="1"/>
  <c r="K7336" i="1"/>
  <c r="H7336" i="1"/>
  <c r="K7335" i="1"/>
  <c r="H7335" i="1"/>
  <c r="K7334" i="1"/>
  <c r="H7334" i="1"/>
  <c r="K7333" i="1"/>
  <c r="H7333" i="1"/>
  <c r="K7332" i="1"/>
  <c r="H7332" i="1"/>
  <c r="K7331" i="1"/>
  <c r="H7331" i="1"/>
  <c r="K7330" i="1"/>
  <c r="H7330" i="1"/>
  <c r="K7329" i="1"/>
  <c r="H7329" i="1"/>
  <c r="K7328" i="1"/>
  <c r="H7328" i="1"/>
  <c r="K7327" i="1"/>
  <c r="H7327" i="1"/>
  <c r="K7326" i="1"/>
  <c r="H7326" i="1"/>
  <c r="K7325" i="1"/>
  <c r="H7325" i="1"/>
  <c r="K7324" i="1"/>
  <c r="H7324" i="1"/>
  <c r="K7323" i="1"/>
  <c r="H7323" i="1"/>
  <c r="K7322" i="1"/>
  <c r="H7322" i="1"/>
  <c r="K7321" i="1"/>
  <c r="H7321" i="1"/>
  <c r="K7320" i="1"/>
  <c r="H7320" i="1"/>
  <c r="K7319" i="1"/>
  <c r="H7319" i="1"/>
  <c r="K7318" i="1"/>
  <c r="H7318" i="1"/>
  <c r="K7317" i="1"/>
  <c r="H7317" i="1"/>
  <c r="K7316" i="1"/>
  <c r="H7316" i="1"/>
  <c r="K7315" i="1"/>
  <c r="H7315" i="1"/>
  <c r="K7314" i="1"/>
  <c r="H7314" i="1"/>
  <c r="K7313" i="1"/>
  <c r="H7313" i="1"/>
  <c r="K7312" i="1"/>
  <c r="H7312" i="1"/>
  <c r="K7311" i="1"/>
  <c r="H7311" i="1"/>
  <c r="K7310" i="1"/>
  <c r="H7310" i="1"/>
  <c r="K7309" i="1"/>
  <c r="H7309" i="1"/>
  <c r="K7308" i="1"/>
  <c r="H7308" i="1"/>
  <c r="K7307" i="1"/>
  <c r="H7307" i="1"/>
  <c r="K7306" i="1"/>
  <c r="H7306" i="1"/>
  <c r="K7305" i="1"/>
  <c r="H7305" i="1"/>
  <c r="K7304" i="1"/>
  <c r="H7304" i="1"/>
  <c r="K7303" i="1"/>
  <c r="H7303" i="1"/>
  <c r="K7302" i="1"/>
  <c r="H7302" i="1"/>
  <c r="K7301" i="1"/>
  <c r="H7301" i="1"/>
  <c r="K7300" i="1"/>
  <c r="H7300" i="1"/>
  <c r="K7299" i="1"/>
  <c r="H7299" i="1"/>
  <c r="K7298" i="1"/>
  <c r="H7298" i="1"/>
  <c r="K7297" i="1"/>
  <c r="H7297" i="1"/>
  <c r="K7296" i="1"/>
  <c r="H7296" i="1"/>
  <c r="K7295" i="1"/>
  <c r="H7295" i="1"/>
  <c r="K7294" i="1"/>
  <c r="H7294" i="1"/>
  <c r="K7293" i="1"/>
  <c r="H7293" i="1"/>
  <c r="K7292" i="1"/>
  <c r="H7292" i="1"/>
  <c r="K7291" i="1"/>
  <c r="H7291" i="1"/>
  <c r="K7290" i="1"/>
  <c r="H7290" i="1"/>
  <c r="K7289" i="1"/>
  <c r="H7289" i="1"/>
  <c r="K7288" i="1"/>
  <c r="H7288" i="1"/>
  <c r="K7287" i="1"/>
  <c r="H7287" i="1"/>
  <c r="K7286" i="1"/>
  <c r="H7286" i="1"/>
  <c r="K7285" i="1"/>
  <c r="H7285" i="1"/>
  <c r="K7284" i="1"/>
  <c r="H7284" i="1"/>
  <c r="K7283" i="1"/>
  <c r="H7283" i="1"/>
  <c r="K7282" i="1"/>
  <c r="H7282" i="1"/>
  <c r="K7281" i="1"/>
  <c r="H7281" i="1"/>
  <c r="K7280" i="1"/>
  <c r="H7280" i="1"/>
  <c r="K7279" i="1"/>
  <c r="H7279" i="1"/>
  <c r="K7278" i="1"/>
  <c r="H7278" i="1"/>
  <c r="K7277" i="1"/>
  <c r="H7277" i="1"/>
  <c r="K7276" i="1"/>
  <c r="H7276" i="1"/>
  <c r="K7275" i="1"/>
  <c r="H7275" i="1"/>
  <c r="K7274" i="1"/>
  <c r="H7274" i="1"/>
  <c r="K7273" i="1"/>
  <c r="H7273" i="1"/>
  <c r="K7272" i="1"/>
  <c r="H7272" i="1"/>
  <c r="K7271" i="1"/>
  <c r="H7271" i="1"/>
  <c r="K7270" i="1"/>
  <c r="H7270" i="1"/>
  <c r="K7269" i="1"/>
  <c r="H7269" i="1"/>
  <c r="K7268" i="1"/>
  <c r="H7268" i="1"/>
  <c r="K7267" i="1"/>
  <c r="H7267" i="1"/>
  <c r="K7266" i="1"/>
  <c r="H7266" i="1"/>
  <c r="K7265" i="1"/>
  <c r="H7265" i="1"/>
  <c r="K7264" i="1"/>
  <c r="H7264" i="1"/>
  <c r="K7263" i="1"/>
  <c r="H7263" i="1"/>
  <c r="K7262" i="1"/>
  <c r="H7262" i="1"/>
  <c r="K7261" i="1"/>
  <c r="H7261" i="1"/>
  <c r="K7260" i="1"/>
  <c r="H7260" i="1"/>
  <c r="K7259" i="1"/>
  <c r="H7259" i="1"/>
  <c r="K7258" i="1"/>
  <c r="H7258" i="1"/>
  <c r="K7257" i="1"/>
  <c r="H7257" i="1"/>
  <c r="K7256" i="1"/>
  <c r="H7256" i="1"/>
  <c r="K7255" i="1"/>
  <c r="H7255" i="1"/>
  <c r="K7254" i="1"/>
  <c r="H7254" i="1"/>
  <c r="K7253" i="1"/>
  <c r="H7253" i="1"/>
  <c r="K7252" i="1"/>
  <c r="H7252" i="1"/>
  <c r="K7251" i="1"/>
  <c r="H7251" i="1"/>
  <c r="K7250" i="1"/>
  <c r="H7250" i="1"/>
  <c r="K7249" i="1"/>
  <c r="H7249" i="1"/>
  <c r="H7248" i="1"/>
  <c r="H7247" i="1"/>
  <c r="H7246" i="1"/>
  <c r="K7245" i="1"/>
  <c r="H7245" i="1"/>
  <c r="K7244" i="1"/>
  <c r="H7244" i="1"/>
  <c r="K7243" i="1"/>
  <c r="H7243" i="1"/>
  <c r="K7242" i="1"/>
  <c r="H7242" i="1"/>
  <c r="K7241" i="1"/>
  <c r="H7241" i="1"/>
  <c r="K7240" i="1"/>
  <c r="H7240" i="1"/>
  <c r="K7239" i="1"/>
  <c r="H7239" i="1"/>
  <c r="K7238" i="1"/>
  <c r="H7238" i="1"/>
  <c r="K7237" i="1"/>
  <c r="H7237" i="1"/>
  <c r="K7236" i="1"/>
  <c r="H7236" i="1"/>
  <c r="K7235" i="1"/>
  <c r="H7235" i="1"/>
  <c r="K7234" i="1"/>
  <c r="H7234" i="1"/>
  <c r="K7233" i="1"/>
  <c r="H7233" i="1"/>
  <c r="K7232" i="1"/>
  <c r="H7232" i="1"/>
  <c r="K7231" i="1"/>
  <c r="H7231" i="1"/>
  <c r="K7230" i="1"/>
  <c r="H7230" i="1"/>
  <c r="K7229" i="1"/>
  <c r="H7229" i="1"/>
  <c r="K7228" i="1"/>
  <c r="H7228" i="1"/>
  <c r="K7227" i="1"/>
  <c r="H7227" i="1"/>
  <c r="K7226" i="1"/>
  <c r="H7226" i="1"/>
  <c r="K7225" i="1"/>
  <c r="H7225" i="1"/>
  <c r="K7224" i="1"/>
  <c r="H7224" i="1"/>
  <c r="K7223" i="1"/>
  <c r="H7223" i="1"/>
  <c r="K7222" i="1"/>
  <c r="H7222" i="1"/>
  <c r="K7221" i="1"/>
  <c r="H7221" i="1"/>
  <c r="K7220" i="1"/>
  <c r="H7220" i="1"/>
  <c r="K7219" i="1"/>
  <c r="H7219" i="1"/>
  <c r="K7218" i="1"/>
  <c r="H7218" i="1"/>
  <c r="K7217" i="1"/>
  <c r="H7217" i="1"/>
  <c r="K7216" i="1"/>
  <c r="H7216" i="1"/>
  <c r="K7215" i="1"/>
  <c r="H7215" i="1"/>
  <c r="K7214" i="1"/>
  <c r="H7214" i="1"/>
  <c r="K7213" i="1"/>
  <c r="H7213" i="1"/>
  <c r="K7212" i="1"/>
  <c r="H7212" i="1"/>
  <c r="K7211" i="1"/>
  <c r="H7211" i="1"/>
  <c r="K7210" i="1"/>
  <c r="H7210" i="1"/>
  <c r="K7209" i="1"/>
  <c r="H7209" i="1"/>
  <c r="K7208" i="1"/>
  <c r="H7208" i="1"/>
  <c r="K7207" i="1"/>
  <c r="H7207" i="1"/>
  <c r="K7206" i="1"/>
  <c r="H7206" i="1"/>
  <c r="K7205" i="1"/>
  <c r="H7205" i="1"/>
  <c r="K7204" i="1"/>
  <c r="H7204" i="1"/>
  <c r="K7203" i="1"/>
  <c r="H7203" i="1"/>
  <c r="K7202" i="1"/>
  <c r="H7202" i="1"/>
  <c r="K7201" i="1"/>
  <c r="H7201" i="1"/>
  <c r="K7200" i="1"/>
  <c r="H7200" i="1"/>
  <c r="K7199" i="1"/>
  <c r="H7199" i="1"/>
  <c r="K7198" i="1"/>
  <c r="H7198" i="1"/>
  <c r="K7197" i="1"/>
  <c r="H7197" i="1"/>
  <c r="K7196" i="1"/>
  <c r="H7196" i="1"/>
  <c r="K7195" i="1"/>
  <c r="H7195" i="1"/>
  <c r="K7194" i="1"/>
  <c r="H7194" i="1"/>
  <c r="K7193" i="1"/>
  <c r="H7193" i="1"/>
  <c r="K7192" i="1"/>
  <c r="H7192" i="1"/>
  <c r="K7191" i="1"/>
  <c r="H7191" i="1"/>
  <c r="K7190" i="1"/>
  <c r="H7190" i="1"/>
  <c r="K7189" i="1"/>
  <c r="H7189" i="1"/>
  <c r="K7188" i="1"/>
  <c r="H7188" i="1"/>
  <c r="K7187" i="1"/>
  <c r="H7187" i="1"/>
  <c r="K7186" i="1"/>
  <c r="H7186" i="1"/>
  <c r="K7185" i="1"/>
  <c r="H7185" i="1"/>
  <c r="K7184" i="1"/>
  <c r="H7184" i="1"/>
  <c r="K7183" i="1"/>
  <c r="H7183" i="1"/>
  <c r="K7182" i="1"/>
  <c r="H7182" i="1"/>
  <c r="K7181" i="1"/>
  <c r="H7181" i="1"/>
  <c r="K7180" i="1"/>
  <c r="H7180" i="1"/>
  <c r="K7179" i="1"/>
  <c r="H7179" i="1"/>
  <c r="K7178" i="1"/>
  <c r="H7178" i="1"/>
  <c r="K7177" i="1"/>
  <c r="H7177" i="1"/>
  <c r="K7176" i="1"/>
  <c r="H7176" i="1"/>
  <c r="K7175" i="1"/>
  <c r="H7175" i="1"/>
  <c r="K7174" i="1"/>
  <c r="H7174" i="1"/>
  <c r="K7173" i="1"/>
  <c r="H7173" i="1"/>
  <c r="K7172" i="1"/>
  <c r="H7172" i="1"/>
  <c r="K7171" i="1"/>
  <c r="H7171" i="1"/>
  <c r="K7170" i="1"/>
  <c r="H7170" i="1"/>
  <c r="K7169" i="1"/>
  <c r="H7169" i="1"/>
  <c r="K7168" i="1"/>
  <c r="H7168" i="1"/>
  <c r="K7167" i="1"/>
  <c r="H7167" i="1"/>
  <c r="K7166" i="1"/>
  <c r="H7166" i="1"/>
  <c r="K7165" i="1"/>
  <c r="H7165" i="1"/>
  <c r="K7164" i="1"/>
  <c r="H7164" i="1"/>
  <c r="K7163" i="1"/>
  <c r="H7163" i="1"/>
  <c r="K7162" i="1"/>
  <c r="H7162" i="1"/>
  <c r="K7161" i="1"/>
  <c r="H7161" i="1"/>
  <c r="K7160" i="1"/>
  <c r="H7160" i="1"/>
  <c r="K7159" i="1"/>
  <c r="H7159" i="1"/>
  <c r="K7158" i="1"/>
  <c r="H7158" i="1"/>
  <c r="K7157" i="1"/>
  <c r="H7157" i="1"/>
  <c r="K7156" i="1"/>
  <c r="H7156" i="1"/>
  <c r="K7155" i="1"/>
  <c r="H7155" i="1"/>
  <c r="K7154" i="1"/>
  <c r="H7154" i="1"/>
  <c r="K7153" i="1"/>
  <c r="H7153" i="1"/>
  <c r="K7152" i="1"/>
  <c r="H7152" i="1"/>
  <c r="K7151" i="1"/>
  <c r="H7151" i="1"/>
  <c r="K7150" i="1"/>
  <c r="H7150" i="1"/>
  <c r="K7149" i="1"/>
  <c r="H7149" i="1"/>
  <c r="K7148" i="1"/>
  <c r="H7148" i="1"/>
  <c r="K7147" i="1"/>
  <c r="H7147" i="1"/>
  <c r="K7146" i="1"/>
  <c r="H7146" i="1"/>
  <c r="K7145" i="1"/>
  <c r="H7145" i="1"/>
  <c r="K7144" i="1"/>
  <c r="H7144" i="1"/>
  <c r="K7143" i="1"/>
  <c r="H7143" i="1"/>
  <c r="K7142" i="1"/>
  <c r="H7142" i="1"/>
  <c r="K7141" i="1"/>
  <c r="H7141" i="1"/>
  <c r="K7140" i="1"/>
  <c r="H7140" i="1"/>
  <c r="K7139" i="1"/>
  <c r="H7139" i="1"/>
  <c r="K7138" i="1"/>
  <c r="H7138" i="1"/>
  <c r="K7137" i="1"/>
  <c r="H7137" i="1"/>
  <c r="K7136" i="1"/>
  <c r="H7136" i="1"/>
  <c r="K7135" i="1"/>
  <c r="H7135" i="1"/>
  <c r="K7134" i="1"/>
  <c r="H7134" i="1"/>
  <c r="K7133" i="1"/>
  <c r="H7133" i="1"/>
  <c r="K7132" i="1"/>
  <c r="H7132" i="1"/>
  <c r="K7131" i="1"/>
  <c r="H7131" i="1"/>
  <c r="K7130" i="1"/>
  <c r="H7130" i="1"/>
  <c r="K7129" i="1"/>
  <c r="H7129" i="1"/>
  <c r="K7128" i="1"/>
  <c r="H7128" i="1"/>
  <c r="K7127" i="1"/>
  <c r="H7127" i="1"/>
  <c r="K7126" i="1"/>
  <c r="H7126" i="1"/>
  <c r="K7125" i="1"/>
  <c r="H7125" i="1"/>
  <c r="K7124" i="1"/>
  <c r="H7124" i="1"/>
  <c r="K7123" i="1"/>
  <c r="H7123" i="1"/>
  <c r="K7122" i="1"/>
  <c r="H7122" i="1"/>
  <c r="K7121" i="1"/>
  <c r="H7121" i="1"/>
  <c r="K7120" i="1"/>
  <c r="H7120" i="1"/>
  <c r="K7119" i="1"/>
  <c r="H7119" i="1"/>
  <c r="K7118" i="1"/>
  <c r="H7118" i="1"/>
  <c r="K7117" i="1"/>
  <c r="H7117" i="1"/>
  <c r="K7116" i="1"/>
  <c r="H7116" i="1"/>
  <c r="K7115" i="1"/>
  <c r="H7115" i="1"/>
  <c r="K7114" i="1"/>
  <c r="H7114" i="1"/>
  <c r="K7113" i="1"/>
  <c r="H7113" i="1"/>
  <c r="K7112" i="1"/>
  <c r="H7112" i="1"/>
  <c r="K7111" i="1"/>
  <c r="H7111" i="1"/>
  <c r="K7110" i="1"/>
  <c r="H7110" i="1"/>
  <c r="K7109" i="1"/>
  <c r="H7109" i="1"/>
  <c r="K7108" i="1"/>
  <c r="H7108" i="1"/>
  <c r="K7107" i="1"/>
  <c r="H7107" i="1"/>
  <c r="K7106" i="1"/>
  <c r="H7106" i="1"/>
  <c r="K7105" i="1"/>
  <c r="H7105" i="1"/>
  <c r="K7104" i="1"/>
  <c r="H7104" i="1"/>
  <c r="K7103" i="1"/>
  <c r="H7103" i="1"/>
  <c r="K7102" i="1"/>
  <c r="H7102" i="1"/>
  <c r="K7101" i="1"/>
  <c r="H7101" i="1"/>
  <c r="K7100" i="1"/>
  <c r="H7100" i="1"/>
  <c r="K7099" i="1"/>
  <c r="H7099" i="1"/>
  <c r="K7098" i="1"/>
  <c r="H7098" i="1"/>
  <c r="K7097" i="1"/>
  <c r="H7097" i="1"/>
  <c r="K7096" i="1"/>
  <c r="H7096" i="1"/>
  <c r="K7095" i="1"/>
  <c r="H7095" i="1"/>
  <c r="K7094" i="1"/>
  <c r="H7094" i="1"/>
  <c r="K7093" i="1"/>
  <c r="H7093" i="1"/>
  <c r="K7092" i="1"/>
  <c r="H7092" i="1"/>
  <c r="K7091" i="1"/>
  <c r="H7091" i="1"/>
  <c r="K7090" i="1"/>
  <c r="H7090" i="1"/>
  <c r="K7089" i="1"/>
  <c r="H7089" i="1"/>
  <c r="K7088" i="1"/>
  <c r="H7088" i="1"/>
  <c r="K7087" i="1"/>
  <c r="H7087" i="1"/>
  <c r="K7086" i="1"/>
  <c r="H7086" i="1"/>
  <c r="K7085" i="1"/>
  <c r="H7085" i="1"/>
  <c r="K7084" i="1"/>
  <c r="H7084" i="1"/>
  <c r="K7083" i="1"/>
  <c r="H7083" i="1"/>
  <c r="K7082" i="1"/>
  <c r="H7082" i="1"/>
  <c r="K7081" i="1"/>
  <c r="H7081" i="1"/>
  <c r="K7080" i="1"/>
  <c r="H7080" i="1"/>
  <c r="K7079" i="1"/>
  <c r="H7079" i="1"/>
  <c r="K7078" i="1"/>
  <c r="H7078" i="1"/>
  <c r="K7077" i="1"/>
  <c r="H7077" i="1"/>
  <c r="K7076" i="1"/>
  <c r="H7076" i="1"/>
  <c r="K7075" i="1"/>
  <c r="H7075" i="1"/>
  <c r="K7074" i="1"/>
  <c r="H7074" i="1"/>
  <c r="K7073" i="1"/>
  <c r="H7073" i="1"/>
  <c r="K7072" i="1"/>
  <c r="H7072" i="1"/>
  <c r="K7071" i="1"/>
  <c r="H7071" i="1"/>
  <c r="K7070" i="1"/>
  <c r="H7070" i="1"/>
  <c r="K7069" i="1"/>
  <c r="H7069" i="1"/>
  <c r="K7068" i="1"/>
  <c r="H7068" i="1"/>
  <c r="K7067" i="1"/>
  <c r="H7067" i="1"/>
  <c r="K7066" i="1"/>
  <c r="H7066" i="1"/>
  <c r="K7065" i="1"/>
  <c r="H7065" i="1"/>
  <c r="K7064" i="1"/>
  <c r="H7064" i="1"/>
  <c r="K7063" i="1"/>
  <c r="H7063" i="1"/>
  <c r="K7062" i="1"/>
  <c r="H7062" i="1"/>
  <c r="K7061" i="1"/>
  <c r="H7061" i="1"/>
  <c r="K7060" i="1"/>
  <c r="H7060" i="1"/>
  <c r="K7059" i="1"/>
  <c r="H7059" i="1"/>
  <c r="K7058" i="1"/>
  <c r="H7058" i="1"/>
  <c r="K7057" i="1"/>
  <c r="H7057" i="1"/>
  <c r="K7056" i="1"/>
  <c r="H7056" i="1"/>
  <c r="K7055" i="1"/>
  <c r="H7055" i="1"/>
  <c r="K7054" i="1"/>
  <c r="H7054" i="1"/>
  <c r="K7053" i="1"/>
  <c r="H7053" i="1"/>
  <c r="K7052" i="1"/>
  <c r="H7052" i="1"/>
  <c r="K7051" i="1"/>
  <c r="H7051" i="1"/>
  <c r="K7050" i="1"/>
  <c r="H7050" i="1"/>
  <c r="K7049" i="1"/>
  <c r="H7049" i="1"/>
  <c r="K7048" i="1"/>
  <c r="H7048" i="1"/>
  <c r="K7047" i="1"/>
  <c r="H7047" i="1"/>
  <c r="K7046" i="1"/>
  <c r="H7046" i="1"/>
  <c r="K7045" i="1"/>
  <c r="H7045" i="1"/>
  <c r="K7044" i="1"/>
  <c r="H7044" i="1"/>
  <c r="K7043" i="1"/>
  <c r="H7043" i="1"/>
  <c r="K7042" i="1"/>
  <c r="H7042" i="1"/>
  <c r="K7041" i="1"/>
  <c r="H7041" i="1"/>
  <c r="K7040" i="1"/>
  <c r="H7040" i="1"/>
  <c r="K7039" i="1"/>
  <c r="H7039" i="1"/>
  <c r="K7038" i="1"/>
  <c r="H7038" i="1"/>
  <c r="K7037" i="1"/>
  <c r="H7037" i="1"/>
  <c r="K7036" i="1"/>
  <c r="H7036" i="1"/>
  <c r="K7035" i="1"/>
  <c r="H7035" i="1"/>
  <c r="K7034" i="1"/>
  <c r="H7034" i="1"/>
  <c r="K7033" i="1"/>
  <c r="H7033" i="1"/>
  <c r="K7032" i="1"/>
  <c r="H7032" i="1"/>
  <c r="K7031" i="1"/>
  <c r="H7031" i="1"/>
  <c r="K7030" i="1"/>
  <c r="H7030" i="1"/>
  <c r="K7029" i="1"/>
  <c r="H7029" i="1"/>
  <c r="K7028" i="1"/>
  <c r="H7028" i="1"/>
  <c r="K7027" i="1"/>
  <c r="H7027" i="1"/>
  <c r="K7026" i="1"/>
  <c r="H7026" i="1"/>
  <c r="K7025" i="1"/>
  <c r="H7025" i="1"/>
  <c r="K7024" i="1"/>
  <c r="H7024" i="1"/>
  <c r="K7023" i="1"/>
  <c r="H7023" i="1"/>
  <c r="K7022" i="1"/>
  <c r="H7022" i="1"/>
  <c r="K7021" i="1"/>
  <c r="H7021" i="1"/>
  <c r="K7020" i="1"/>
  <c r="H7020" i="1"/>
  <c r="K7019" i="1"/>
  <c r="H7019" i="1"/>
  <c r="K7018" i="1"/>
  <c r="H7018" i="1"/>
  <c r="K7017" i="1"/>
  <c r="H7017" i="1"/>
  <c r="K7016" i="1"/>
  <c r="H7016" i="1"/>
  <c r="K7015" i="1"/>
  <c r="H7015" i="1"/>
  <c r="K7014" i="1"/>
  <c r="H7014" i="1"/>
  <c r="K7013" i="1"/>
  <c r="H7013" i="1"/>
  <c r="K7012" i="1"/>
  <c r="H7012" i="1"/>
  <c r="K7011" i="1"/>
  <c r="H7011" i="1"/>
  <c r="K7010" i="1"/>
  <c r="H7010" i="1"/>
  <c r="K7009" i="1"/>
  <c r="H7009" i="1"/>
  <c r="K7008" i="1"/>
  <c r="H7008" i="1"/>
  <c r="K7007" i="1"/>
  <c r="H7007" i="1"/>
  <c r="K7006" i="1"/>
  <c r="H7006" i="1"/>
  <c r="K7005" i="1"/>
  <c r="H7005" i="1"/>
  <c r="K7004" i="1"/>
  <c r="H7004" i="1"/>
  <c r="K7003" i="1"/>
  <c r="H7003" i="1"/>
  <c r="K7002" i="1"/>
  <c r="H7002" i="1"/>
  <c r="K7001" i="1"/>
  <c r="H7001" i="1"/>
  <c r="K7000" i="1"/>
  <c r="H7000" i="1"/>
  <c r="K6999" i="1"/>
  <c r="H6999" i="1"/>
  <c r="K6998" i="1"/>
  <c r="H6998" i="1"/>
  <c r="K6997" i="1"/>
  <c r="H6997" i="1"/>
  <c r="K6996" i="1"/>
  <c r="H6996" i="1"/>
  <c r="K6995" i="1"/>
  <c r="H6995" i="1"/>
  <c r="K6994" i="1"/>
  <c r="H6994" i="1"/>
  <c r="K6993" i="1"/>
  <c r="H6993" i="1"/>
  <c r="K6992" i="1"/>
  <c r="H6992" i="1"/>
  <c r="K6991" i="1"/>
  <c r="H6991" i="1"/>
  <c r="K6990" i="1"/>
  <c r="H6990" i="1"/>
  <c r="K6989" i="1"/>
  <c r="H6989" i="1"/>
  <c r="K6988" i="1"/>
  <c r="H6988" i="1"/>
  <c r="K6987" i="1"/>
  <c r="H6987" i="1"/>
  <c r="K6986" i="1"/>
  <c r="H6986" i="1"/>
  <c r="K6985" i="1"/>
  <c r="H6985" i="1"/>
  <c r="K6984" i="1"/>
  <c r="H6984" i="1"/>
  <c r="K6983" i="1"/>
  <c r="H6983" i="1"/>
  <c r="K6982" i="1"/>
  <c r="H6982" i="1"/>
  <c r="K6981" i="1"/>
  <c r="H6981" i="1"/>
  <c r="K6980" i="1"/>
  <c r="H6980" i="1"/>
  <c r="K6979" i="1"/>
  <c r="H6979" i="1"/>
  <c r="K6978" i="1"/>
  <c r="H6978" i="1"/>
  <c r="K6977" i="1"/>
  <c r="H6977" i="1"/>
  <c r="K6976" i="1"/>
  <c r="H6976" i="1"/>
  <c r="K6975" i="1"/>
  <c r="H6975" i="1"/>
  <c r="K6974" i="1"/>
  <c r="H6974" i="1"/>
  <c r="K6973" i="1"/>
  <c r="H6973" i="1"/>
  <c r="K6972" i="1"/>
  <c r="H6972" i="1"/>
  <c r="K6971" i="1"/>
  <c r="H6971" i="1"/>
  <c r="K6970" i="1"/>
  <c r="H6970" i="1"/>
  <c r="K6969" i="1"/>
  <c r="H6969" i="1"/>
  <c r="K6968" i="1"/>
  <c r="H6968" i="1"/>
  <c r="K6967" i="1"/>
  <c r="H6967" i="1"/>
  <c r="K6966" i="1"/>
  <c r="H6966" i="1"/>
  <c r="K6965" i="1"/>
  <c r="H6965" i="1"/>
  <c r="K6964" i="1"/>
  <c r="H6964" i="1"/>
  <c r="K6963" i="1"/>
  <c r="H6963" i="1"/>
  <c r="K6962" i="1"/>
  <c r="H6962" i="1"/>
  <c r="K6961" i="1"/>
  <c r="H6961" i="1"/>
  <c r="K6960" i="1"/>
  <c r="H6960" i="1"/>
  <c r="K6959" i="1"/>
  <c r="H6959" i="1"/>
  <c r="K6958" i="1"/>
  <c r="H6958" i="1"/>
  <c r="K6957" i="1"/>
  <c r="H6957" i="1"/>
  <c r="K6956" i="1"/>
  <c r="H6956" i="1"/>
  <c r="K6955" i="1"/>
  <c r="H6955" i="1"/>
  <c r="K6954" i="1"/>
  <c r="H6954" i="1"/>
  <c r="K6953" i="1"/>
  <c r="H6953" i="1"/>
  <c r="K6952" i="1"/>
  <c r="H6952" i="1"/>
  <c r="K6951" i="1"/>
  <c r="H6951" i="1"/>
  <c r="K6950" i="1"/>
  <c r="H6950" i="1"/>
  <c r="K6949" i="1"/>
  <c r="H6949" i="1"/>
  <c r="K6948" i="1"/>
  <c r="H6948" i="1"/>
  <c r="K6947" i="1"/>
  <c r="H6947" i="1"/>
  <c r="K6946" i="1"/>
  <c r="H6946" i="1"/>
  <c r="K6945" i="1"/>
  <c r="H6945" i="1"/>
  <c r="K6944" i="1"/>
  <c r="H6944" i="1"/>
  <c r="K6943" i="1"/>
  <c r="H6943" i="1"/>
  <c r="K6942" i="1"/>
  <c r="H6942" i="1"/>
  <c r="K6941" i="1"/>
  <c r="H6941" i="1"/>
  <c r="K6940" i="1"/>
  <c r="H6940" i="1"/>
  <c r="K6939" i="1"/>
  <c r="H6939" i="1"/>
  <c r="K6938" i="1"/>
  <c r="H6938" i="1"/>
  <c r="K6937" i="1"/>
  <c r="H6937" i="1"/>
  <c r="K6936" i="1"/>
  <c r="H6936" i="1"/>
  <c r="K6935" i="1"/>
  <c r="H6935" i="1"/>
  <c r="K6934" i="1"/>
  <c r="H6934" i="1"/>
  <c r="K6933" i="1"/>
  <c r="H6933" i="1"/>
  <c r="K6932" i="1"/>
  <c r="H6932" i="1"/>
  <c r="K6931" i="1"/>
  <c r="H6931" i="1"/>
  <c r="K6930" i="1"/>
  <c r="H6930" i="1"/>
  <c r="K6929" i="1"/>
  <c r="H6929" i="1"/>
  <c r="K6928" i="1"/>
  <c r="H6928" i="1"/>
  <c r="K6927" i="1"/>
  <c r="H6927" i="1"/>
  <c r="K6926" i="1"/>
  <c r="H6926" i="1"/>
  <c r="K6925" i="1"/>
  <c r="H6925" i="1"/>
  <c r="K6924" i="1"/>
  <c r="H6924" i="1"/>
  <c r="K6923" i="1"/>
  <c r="H6923" i="1"/>
  <c r="K6922" i="1"/>
  <c r="H6922" i="1"/>
  <c r="K6921" i="1"/>
  <c r="H6921" i="1"/>
  <c r="K6920" i="1"/>
  <c r="H6920" i="1"/>
  <c r="K6919" i="1"/>
  <c r="H6919" i="1"/>
  <c r="K6918" i="1"/>
  <c r="H6918" i="1"/>
  <c r="K6917" i="1"/>
  <c r="H6917" i="1"/>
  <c r="K6916" i="1"/>
  <c r="H6916" i="1"/>
  <c r="K6915" i="1"/>
  <c r="H6915" i="1"/>
  <c r="K6914" i="1"/>
  <c r="H6914" i="1"/>
  <c r="K6913" i="1"/>
  <c r="H6913" i="1"/>
  <c r="K6912" i="1"/>
  <c r="H6912" i="1"/>
  <c r="K6911" i="1"/>
  <c r="H6911" i="1"/>
  <c r="K6910" i="1"/>
  <c r="H6910" i="1"/>
  <c r="K6909" i="1"/>
  <c r="H6909" i="1"/>
  <c r="K6908" i="1"/>
  <c r="H6908" i="1"/>
  <c r="K6907" i="1"/>
  <c r="H6907" i="1"/>
  <c r="K6906" i="1"/>
  <c r="H6906" i="1"/>
  <c r="K6905" i="1"/>
  <c r="H6905" i="1"/>
  <c r="K6904" i="1"/>
  <c r="H6904" i="1"/>
  <c r="K6903" i="1"/>
  <c r="H6903" i="1"/>
  <c r="K6902" i="1"/>
  <c r="H6902" i="1"/>
  <c r="K6901" i="1"/>
  <c r="H6901" i="1"/>
  <c r="K6900" i="1"/>
  <c r="H6900" i="1"/>
  <c r="K6899" i="1"/>
  <c r="H6899" i="1"/>
  <c r="K6898" i="1"/>
  <c r="H6898" i="1"/>
  <c r="K6897" i="1"/>
  <c r="H6897" i="1"/>
  <c r="K6896" i="1"/>
  <c r="H6896" i="1"/>
  <c r="K6895" i="1"/>
  <c r="H6895" i="1"/>
  <c r="K6894" i="1"/>
  <c r="H6894" i="1"/>
  <c r="K6893" i="1"/>
  <c r="H6893" i="1"/>
  <c r="K6892" i="1"/>
  <c r="H6892" i="1"/>
  <c r="K6891" i="1"/>
  <c r="H6891" i="1"/>
  <c r="K6890" i="1"/>
  <c r="H6890" i="1"/>
  <c r="K6889" i="1"/>
  <c r="H6889" i="1"/>
  <c r="K6888" i="1"/>
  <c r="H6888" i="1"/>
  <c r="K6887" i="1"/>
  <c r="H6887" i="1"/>
  <c r="K6886" i="1"/>
  <c r="H6886" i="1"/>
  <c r="K6885" i="1"/>
  <c r="H6885" i="1"/>
  <c r="K6884" i="1"/>
  <c r="H6884" i="1"/>
  <c r="K6883" i="1"/>
  <c r="H6883" i="1"/>
  <c r="K6882" i="1"/>
  <c r="H6882" i="1"/>
  <c r="K6881" i="1"/>
  <c r="H6881" i="1"/>
  <c r="K6880" i="1"/>
  <c r="H6880" i="1"/>
  <c r="K6879" i="1"/>
  <c r="H6879" i="1"/>
  <c r="K6878" i="1"/>
  <c r="H6878" i="1"/>
  <c r="K6877" i="1"/>
  <c r="H6877" i="1"/>
  <c r="K6876" i="1"/>
  <c r="H6876" i="1"/>
  <c r="K6875" i="1"/>
  <c r="H6875" i="1"/>
  <c r="K6874" i="1"/>
  <c r="H6874" i="1"/>
  <c r="K6873" i="1"/>
  <c r="H6873" i="1"/>
  <c r="K6872" i="1"/>
  <c r="H6872" i="1"/>
  <c r="K6871" i="1"/>
  <c r="H6871" i="1"/>
  <c r="K6870" i="1"/>
  <c r="H6870" i="1"/>
  <c r="K6869" i="1"/>
  <c r="H6869" i="1"/>
  <c r="K6868" i="1"/>
  <c r="H6868" i="1"/>
  <c r="K6867" i="1"/>
  <c r="H6867" i="1"/>
  <c r="K6866" i="1"/>
  <c r="H6866" i="1"/>
  <c r="K6865" i="1"/>
  <c r="H6865" i="1"/>
  <c r="K6864" i="1"/>
  <c r="H6864" i="1"/>
  <c r="K6863" i="1"/>
  <c r="H6863" i="1"/>
  <c r="K6862" i="1"/>
  <c r="H6862" i="1"/>
  <c r="K6861" i="1"/>
  <c r="H6861" i="1"/>
  <c r="K6860" i="1"/>
  <c r="H6860" i="1"/>
  <c r="K6859" i="1"/>
  <c r="H6859" i="1"/>
  <c r="K6858" i="1"/>
  <c r="H6858" i="1"/>
  <c r="K6857" i="1"/>
  <c r="H6857" i="1"/>
  <c r="K6856" i="1"/>
  <c r="H6856" i="1"/>
  <c r="K6855" i="1"/>
  <c r="H6855" i="1"/>
  <c r="K6854" i="1"/>
  <c r="H6854" i="1"/>
  <c r="K6853" i="1"/>
  <c r="H6853" i="1"/>
  <c r="K6852" i="1"/>
  <c r="H6852" i="1"/>
  <c r="K6851" i="1"/>
  <c r="H6851" i="1"/>
  <c r="K6850" i="1"/>
  <c r="H6850" i="1"/>
  <c r="K6849" i="1"/>
  <c r="H6849" i="1"/>
  <c r="K6848" i="1"/>
  <c r="H6848" i="1"/>
  <c r="K6847" i="1"/>
  <c r="H6847" i="1"/>
  <c r="K6846" i="1"/>
  <c r="H6846" i="1"/>
  <c r="K6845" i="1"/>
  <c r="H6845" i="1"/>
  <c r="K6844" i="1"/>
  <c r="H6844" i="1"/>
  <c r="K6843" i="1"/>
  <c r="H6843" i="1"/>
  <c r="K6842" i="1"/>
  <c r="H6842" i="1"/>
  <c r="K6841" i="1"/>
  <c r="H6841" i="1"/>
  <c r="K6840" i="1"/>
  <c r="H6840" i="1"/>
  <c r="K6839" i="1"/>
  <c r="H6839" i="1"/>
  <c r="K6838" i="1"/>
  <c r="H6838" i="1"/>
  <c r="K6837" i="1"/>
  <c r="H6837" i="1"/>
  <c r="K6836" i="1"/>
  <c r="H6836" i="1"/>
  <c r="K6835" i="1"/>
  <c r="H6835" i="1"/>
  <c r="K6834" i="1"/>
  <c r="H6834" i="1"/>
  <c r="K6833" i="1"/>
  <c r="H6833" i="1"/>
  <c r="K6832" i="1"/>
  <c r="H6832" i="1"/>
  <c r="K6831" i="1"/>
  <c r="H6831" i="1"/>
  <c r="K6830" i="1"/>
  <c r="H6830" i="1"/>
  <c r="K6829" i="1"/>
  <c r="H6829" i="1"/>
  <c r="K6828" i="1"/>
  <c r="H6828" i="1"/>
  <c r="K6827" i="1"/>
  <c r="H6827" i="1"/>
  <c r="K6826" i="1"/>
  <c r="H6826" i="1"/>
  <c r="K6825" i="1"/>
  <c r="H6825" i="1"/>
  <c r="K6824" i="1"/>
  <c r="H6824" i="1"/>
  <c r="K6823" i="1"/>
  <c r="H6823" i="1"/>
  <c r="K6822" i="1"/>
  <c r="H6822" i="1"/>
  <c r="K6821" i="1"/>
  <c r="H6821" i="1"/>
  <c r="K6820" i="1"/>
  <c r="H6820" i="1"/>
  <c r="K6819" i="1"/>
  <c r="H6819" i="1"/>
  <c r="K6818" i="1"/>
  <c r="H6818" i="1"/>
  <c r="K6817" i="1"/>
  <c r="H6817" i="1"/>
  <c r="K6816" i="1"/>
  <c r="H6816" i="1"/>
  <c r="K6815" i="1"/>
  <c r="H6815" i="1"/>
  <c r="K6814" i="1"/>
  <c r="H6814" i="1"/>
  <c r="K6813" i="1"/>
  <c r="H6813" i="1"/>
  <c r="K6812" i="1"/>
  <c r="H6812" i="1"/>
  <c r="K6811" i="1"/>
  <c r="H6811" i="1"/>
  <c r="K6810" i="1"/>
  <c r="H6810" i="1"/>
  <c r="K6809" i="1"/>
  <c r="H6809" i="1"/>
  <c r="K6808" i="1"/>
  <c r="H6808" i="1"/>
  <c r="K6807" i="1"/>
  <c r="H6807" i="1"/>
  <c r="K6806" i="1"/>
  <c r="H6806" i="1"/>
  <c r="K6805" i="1"/>
  <c r="H6805" i="1"/>
  <c r="K6804" i="1"/>
  <c r="H6804" i="1"/>
  <c r="K6803" i="1"/>
  <c r="H6803" i="1"/>
  <c r="K6802" i="1"/>
  <c r="H6802" i="1"/>
  <c r="K6801" i="1"/>
  <c r="H6801" i="1"/>
  <c r="K6800" i="1"/>
  <c r="H6800" i="1"/>
  <c r="K6799" i="1"/>
  <c r="H6799" i="1"/>
  <c r="K6798" i="1"/>
  <c r="H6798" i="1"/>
  <c r="K6797" i="1"/>
  <c r="H6797" i="1"/>
  <c r="K6796" i="1"/>
  <c r="H6796" i="1"/>
  <c r="K6795" i="1"/>
  <c r="H6795" i="1"/>
  <c r="K6794" i="1"/>
  <c r="H6794" i="1"/>
  <c r="K6793" i="1"/>
  <c r="H6793" i="1"/>
  <c r="K6792" i="1"/>
  <c r="H6792" i="1"/>
  <c r="K6791" i="1"/>
  <c r="H6791" i="1"/>
  <c r="K6790" i="1"/>
  <c r="H6790" i="1"/>
  <c r="K6789" i="1"/>
  <c r="H6789" i="1"/>
  <c r="K6788" i="1"/>
  <c r="H6788" i="1"/>
  <c r="K6787" i="1"/>
  <c r="H6787" i="1"/>
  <c r="K6786" i="1"/>
  <c r="H6786" i="1"/>
  <c r="K6785" i="1"/>
  <c r="H6785" i="1"/>
  <c r="K6784" i="1"/>
  <c r="H6784" i="1"/>
  <c r="K6783" i="1"/>
  <c r="H6783" i="1"/>
  <c r="K6782" i="1"/>
  <c r="H6782" i="1"/>
  <c r="K6781" i="1"/>
  <c r="H6781" i="1"/>
  <c r="K6780" i="1"/>
  <c r="H6780" i="1"/>
  <c r="K6779" i="1"/>
  <c r="H6779" i="1"/>
  <c r="K6778" i="1"/>
  <c r="H6778" i="1"/>
  <c r="K6777" i="1"/>
  <c r="H6777" i="1"/>
  <c r="K6776" i="1"/>
  <c r="H6776" i="1"/>
  <c r="K6775" i="1"/>
  <c r="H6775" i="1"/>
  <c r="K6774" i="1"/>
  <c r="H6774" i="1"/>
  <c r="K6773" i="1"/>
  <c r="H6773" i="1"/>
  <c r="K6772" i="1"/>
  <c r="H6772" i="1"/>
  <c r="K6771" i="1"/>
  <c r="H6771" i="1"/>
  <c r="K6770" i="1"/>
  <c r="H6770" i="1"/>
  <c r="K6769" i="1"/>
  <c r="H6769" i="1"/>
  <c r="K6768" i="1"/>
  <c r="H6768" i="1"/>
  <c r="K6767" i="1"/>
  <c r="H6767" i="1"/>
  <c r="K6766" i="1"/>
  <c r="H6766" i="1"/>
  <c r="K6765" i="1"/>
  <c r="H6765" i="1"/>
  <c r="K6764" i="1"/>
  <c r="H6764" i="1"/>
  <c r="K6763" i="1"/>
  <c r="H6763" i="1"/>
  <c r="K6762" i="1"/>
  <c r="H6762" i="1"/>
  <c r="K6761" i="1"/>
  <c r="H6761" i="1"/>
  <c r="K6760" i="1"/>
  <c r="H6760" i="1"/>
  <c r="K6759" i="1"/>
  <c r="H6759" i="1"/>
  <c r="K6758" i="1"/>
  <c r="H6758" i="1"/>
  <c r="K6757" i="1"/>
  <c r="H6757" i="1"/>
  <c r="K6756" i="1"/>
  <c r="H6756" i="1"/>
  <c r="K6755" i="1"/>
  <c r="H6755" i="1"/>
  <c r="K6754" i="1"/>
  <c r="H6754" i="1"/>
  <c r="K6753" i="1"/>
  <c r="H6753" i="1"/>
  <c r="K6752" i="1"/>
  <c r="H6752" i="1"/>
  <c r="K6751" i="1"/>
  <c r="H6751" i="1"/>
  <c r="K6750" i="1"/>
  <c r="H6750" i="1"/>
  <c r="K6749" i="1"/>
  <c r="H6749" i="1"/>
  <c r="K6748" i="1"/>
  <c r="H6748" i="1"/>
  <c r="K6747" i="1"/>
  <c r="H6747" i="1"/>
  <c r="K6746" i="1"/>
  <c r="H6746" i="1"/>
  <c r="K6745" i="1"/>
  <c r="H6745" i="1"/>
  <c r="K6744" i="1"/>
  <c r="H6744" i="1"/>
  <c r="K6743" i="1"/>
  <c r="H6743" i="1"/>
  <c r="K6742" i="1"/>
  <c r="H6742" i="1"/>
  <c r="K6741" i="1"/>
  <c r="H6741" i="1"/>
  <c r="K6740" i="1"/>
  <c r="H6740" i="1"/>
  <c r="K6739" i="1"/>
  <c r="H6739" i="1"/>
  <c r="K6738" i="1"/>
  <c r="H6738" i="1"/>
  <c r="K6737" i="1"/>
  <c r="H6737" i="1"/>
  <c r="K6736" i="1"/>
  <c r="H6736" i="1"/>
  <c r="K6735" i="1"/>
  <c r="H6735" i="1"/>
  <c r="K6734" i="1"/>
  <c r="H6734" i="1"/>
  <c r="K6733" i="1"/>
  <c r="H6733" i="1"/>
  <c r="K6732" i="1"/>
  <c r="H6732" i="1"/>
  <c r="K6731" i="1"/>
  <c r="H6731" i="1"/>
  <c r="K6730" i="1"/>
  <c r="H6730" i="1"/>
  <c r="K6729" i="1"/>
  <c r="H6729" i="1"/>
  <c r="K6728" i="1"/>
  <c r="H6728" i="1"/>
  <c r="K6727" i="1"/>
  <c r="H6727" i="1"/>
  <c r="K6726" i="1"/>
  <c r="H6726" i="1"/>
  <c r="K6725" i="1"/>
  <c r="H6725" i="1"/>
  <c r="K6724" i="1"/>
  <c r="H6724" i="1"/>
  <c r="K6723" i="1"/>
  <c r="H6723" i="1"/>
  <c r="K6722" i="1"/>
  <c r="H6722" i="1"/>
  <c r="K6721" i="1"/>
  <c r="H6721" i="1"/>
  <c r="K6720" i="1"/>
  <c r="H6720" i="1"/>
  <c r="K6719" i="1"/>
  <c r="H6719" i="1"/>
  <c r="K6718" i="1"/>
  <c r="H6718" i="1"/>
  <c r="K6717" i="1"/>
  <c r="H6717" i="1"/>
  <c r="K6716" i="1"/>
  <c r="H6716" i="1"/>
  <c r="K6715" i="1"/>
  <c r="H6715" i="1"/>
  <c r="K6714" i="1"/>
  <c r="H6714" i="1"/>
  <c r="K6713" i="1"/>
  <c r="H6713" i="1"/>
  <c r="K6712" i="1"/>
  <c r="H6712" i="1"/>
  <c r="K6711" i="1"/>
  <c r="H6711" i="1"/>
  <c r="K6710" i="1"/>
  <c r="H6710" i="1"/>
  <c r="K6709" i="1"/>
  <c r="H6709" i="1"/>
  <c r="K6708" i="1"/>
  <c r="H6708" i="1"/>
  <c r="K6707" i="1"/>
  <c r="H6707" i="1"/>
  <c r="K6706" i="1"/>
  <c r="H6706" i="1"/>
  <c r="K6705" i="1"/>
  <c r="H6705" i="1"/>
  <c r="K6704" i="1"/>
  <c r="H6704" i="1"/>
  <c r="K6703" i="1"/>
  <c r="H6703" i="1"/>
  <c r="K6702" i="1"/>
  <c r="H6702" i="1"/>
  <c r="K6701" i="1"/>
  <c r="H6701" i="1"/>
  <c r="K6700" i="1"/>
  <c r="H6700" i="1"/>
  <c r="K6699" i="1"/>
  <c r="H6699" i="1"/>
  <c r="K6698" i="1"/>
  <c r="H6698" i="1"/>
  <c r="K6697" i="1"/>
  <c r="H6697" i="1"/>
  <c r="K6696" i="1"/>
  <c r="H6696" i="1"/>
  <c r="K6695" i="1"/>
  <c r="H6695" i="1"/>
  <c r="K6694" i="1"/>
  <c r="H6694" i="1"/>
  <c r="K6693" i="1"/>
  <c r="H6693" i="1"/>
  <c r="K6692" i="1"/>
  <c r="H6692" i="1"/>
  <c r="K6691" i="1"/>
  <c r="H6691" i="1"/>
  <c r="K6690" i="1"/>
  <c r="H6690" i="1"/>
  <c r="K6689" i="1"/>
  <c r="H6689" i="1"/>
  <c r="K6688" i="1"/>
  <c r="H6688" i="1"/>
  <c r="K6687" i="1"/>
  <c r="H6687" i="1"/>
  <c r="K6686" i="1"/>
  <c r="H6686" i="1"/>
  <c r="K6685" i="1"/>
  <c r="H6685" i="1"/>
  <c r="K6684" i="1"/>
  <c r="H6684" i="1"/>
  <c r="K6683" i="1"/>
  <c r="H6683" i="1"/>
  <c r="K6682" i="1"/>
  <c r="H6682" i="1"/>
  <c r="K6681" i="1"/>
  <c r="H6681" i="1"/>
  <c r="K6680" i="1"/>
  <c r="H6680" i="1"/>
  <c r="K6679" i="1"/>
  <c r="H6679" i="1"/>
  <c r="K6678" i="1"/>
  <c r="H6678" i="1"/>
  <c r="K6677" i="1"/>
  <c r="H6677" i="1"/>
  <c r="K6676" i="1"/>
  <c r="H6676" i="1"/>
  <c r="K6675" i="1"/>
  <c r="H6675" i="1"/>
  <c r="K6674" i="1"/>
  <c r="H6674" i="1"/>
  <c r="K6673" i="1"/>
  <c r="H6673" i="1"/>
  <c r="K6672" i="1"/>
  <c r="H6672" i="1"/>
  <c r="K6671" i="1"/>
  <c r="H6671" i="1"/>
  <c r="K6670" i="1"/>
  <c r="H6670" i="1"/>
  <c r="K6669" i="1"/>
  <c r="H6669" i="1"/>
  <c r="K6668" i="1"/>
  <c r="H6668" i="1"/>
  <c r="K6667" i="1"/>
  <c r="H6667" i="1"/>
  <c r="K6666" i="1"/>
  <c r="H6666" i="1"/>
  <c r="K6665" i="1"/>
  <c r="H6665" i="1"/>
  <c r="K6664" i="1"/>
  <c r="H6664" i="1"/>
  <c r="K6663" i="1"/>
  <c r="H6663" i="1"/>
  <c r="K6662" i="1"/>
  <c r="H6662" i="1"/>
  <c r="K6661" i="1"/>
  <c r="H6661" i="1"/>
  <c r="K6660" i="1"/>
  <c r="H6660" i="1"/>
  <c r="K6659" i="1"/>
  <c r="H6659" i="1"/>
  <c r="K6658" i="1"/>
  <c r="H6658" i="1"/>
  <c r="K6657" i="1"/>
  <c r="H6657" i="1"/>
  <c r="K6656" i="1"/>
  <c r="H6656" i="1"/>
  <c r="K6655" i="1"/>
  <c r="H6655" i="1"/>
  <c r="K6654" i="1"/>
  <c r="H6654" i="1"/>
  <c r="K6653" i="1"/>
  <c r="H6653" i="1"/>
  <c r="K6652" i="1"/>
  <c r="H6652" i="1"/>
  <c r="K6651" i="1"/>
  <c r="H6651" i="1"/>
  <c r="K6650" i="1"/>
  <c r="H6650" i="1"/>
  <c r="K6649" i="1"/>
  <c r="H6649" i="1"/>
  <c r="K6648" i="1"/>
  <c r="H6648" i="1"/>
  <c r="K6647" i="1"/>
  <c r="H6647" i="1"/>
  <c r="K6646" i="1"/>
  <c r="H6646" i="1"/>
  <c r="K6645" i="1"/>
  <c r="H6645" i="1"/>
  <c r="K6644" i="1"/>
  <c r="H6644" i="1"/>
  <c r="K6643" i="1"/>
  <c r="H6643" i="1"/>
  <c r="K6642" i="1"/>
  <c r="H6642" i="1"/>
  <c r="K6641" i="1"/>
  <c r="H6641" i="1"/>
  <c r="K6640" i="1"/>
  <c r="H6640" i="1"/>
  <c r="K6639" i="1"/>
  <c r="H6639" i="1"/>
  <c r="K6638" i="1"/>
  <c r="H6638" i="1"/>
  <c r="K6637" i="1"/>
  <c r="H6637" i="1"/>
  <c r="K6636" i="1"/>
  <c r="H6636" i="1"/>
  <c r="K6635" i="1"/>
  <c r="H6635" i="1"/>
  <c r="K6634" i="1"/>
  <c r="H6634" i="1"/>
  <c r="K6633" i="1"/>
  <c r="H6633" i="1"/>
  <c r="K6632" i="1"/>
  <c r="H6632" i="1"/>
  <c r="K6631" i="1"/>
  <c r="H6631" i="1"/>
  <c r="K6630" i="1"/>
  <c r="H6630" i="1"/>
  <c r="K6629" i="1"/>
  <c r="H6629" i="1"/>
  <c r="K6628" i="1"/>
  <c r="H6628" i="1"/>
  <c r="K6627" i="1"/>
  <c r="H6627" i="1"/>
  <c r="K6626" i="1"/>
  <c r="H6626" i="1"/>
  <c r="K6625" i="1"/>
  <c r="H6625" i="1"/>
  <c r="K6624" i="1"/>
  <c r="H6624" i="1"/>
  <c r="K6623" i="1"/>
  <c r="H6623" i="1"/>
  <c r="K6622" i="1"/>
  <c r="H6622" i="1"/>
  <c r="K6621" i="1"/>
  <c r="H6621" i="1"/>
  <c r="K6620" i="1"/>
  <c r="H6620" i="1"/>
  <c r="K6619" i="1"/>
  <c r="H6619" i="1"/>
  <c r="K6618" i="1"/>
  <c r="H6618" i="1"/>
  <c r="K6617" i="1"/>
  <c r="H6617" i="1"/>
  <c r="K6616" i="1"/>
  <c r="H6616" i="1"/>
  <c r="K6615" i="1"/>
  <c r="H6615" i="1"/>
  <c r="K6614" i="1"/>
  <c r="H6614" i="1"/>
  <c r="K6613" i="1"/>
  <c r="H6613" i="1"/>
  <c r="K6612" i="1"/>
  <c r="H6612" i="1"/>
  <c r="K6611" i="1"/>
  <c r="H6611" i="1"/>
  <c r="K6610" i="1"/>
  <c r="H6610" i="1"/>
  <c r="K6609" i="1"/>
  <c r="H6609" i="1"/>
  <c r="K6608" i="1"/>
  <c r="H6608" i="1"/>
  <c r="K6607" i="1"/>
  <c r="H6607" i="1"/>
  <c r="K6606" i="1"/>
  <c r="H6606" i="1"/>
  <c r="K6605" i="1"/>
  <c r="H6605" i="1"/>
  <c r="K6604" i="1"/>
  <c r="H6604" i="1"/>
  <c r="K6603" i="1"/>
  <c r="H6603" i="1"/>
  <c r="K6602" i="1"/>
  <c r="H6602" i="1"/>
  <c r="K6601" i="1"/>
  <c r="H6601" i="1"/>
  <c r="K6600" i="1"/>
  <c r="H6600" i="1"/>
  <c r="K6599" i="1"/>
  <c r="H6599" i="1"/>
  <c r="K6598" i="1"/>
  <c r="H6598" i="1"/>
  <c r="K6597" i="1"/>
  <c r="H6597" i="1"/>
  <c r="K6596" i="1"/>
  <c r="H6596" i="1"/>
  <c r="K6595" i="1"/>
  <c r="H6595" i="1"/>
  <c r="K6594" i="1"/>
  <c r="H6594" i="1"/>
  <c r="K6593" i="1"/>
  <c r="H6593" i="1"/>
  <c r="K6592" i="1"/>
  <c r="H6592" i="1"/>
  <c r="K6591" i="1"/>
  <c r="H6591" i="1"/>
  <c r="K6590" i="1"/>
  <c r="H6590" i="1"/>
  <c r="K6589" i="1"/>
  <c r="H6589" i="1"/>
  <c r="K6588" i="1"/>
  <c r="H6588" i="1"/>
  <c r="K6587" i="1"/>
  <c r="H6587" i="1"/>
  <c r="K6586" i="1"/>
  <c r="H6586" i="1"/>
  <c r="K6585" i="1"/>
  <c r="H6585" i="1"/>
  <c r="K6584" i="1"/>
  <c r="H6584" i="1"/>
  <c r="K6583" i="1"/>
  <c r="H6583" i="1"/>
  <c r="K6582" i="1"/>
  <c r="H6582" i="1"/>
  <c r="K6581" i="1"/>
  <c r="H6581" i="1"/>
  <c r="K6580" i="1"/>
  <c r="H6580" i="1"/>
  <c r="K6579" i="1"/>
  <c r="H6579" i="1"/>
  <c r="K6578" i="1"/>
  <c r="H6578" i="1"/>
  <c r="K6577" i="1"/>
  <c r="H6577" i="1"/>
  <c r="K6576" i="1"/>
  <c r="H6576" i="1"/>
  <c r="K6575" i="1"/>
  <c r="H6575" i="1"/>
  <c r="K6574" i="1"/>
  <c r="H6574" i="1"/>
  <c r="K6573" i="1"/>
  <c r="H6573" i="1"/>
  <c r="K6572" i="1"/>
  <c r="H6572" i="1"/>
  <c r="K6571" i="1"/>
  <c r="H6571" i="1"/>
  <c r="K6570" i="1"/>
  <c r="H6570" i="1"/>
  <c r="K6569" i="1"/>
  <c r="H6569" i="1"/>
  <c r="K6568" i="1"/>
  <c r="H6568" i="1"/>
  <c r="K6567" i="1"/>
  <c r="H6567" i="1"/>
  <c r="K6566" i="1"/>
  <c r="H6566" i="1"/>
  <c r="K6565" i="1"/>
  <c r="H6565" i="1"/>
  <c r="K6564" i="1"/>
  <c r="H6564" i="1"/>
  <c r="K6563" i="1"/>
  <c r="H6563" i="1"/>
  <c r="K6562" i="1"/>
  <c r="H6562" i="1"/>
  <c r="K6561" i="1"/>
  <c r="H6561" i="1"/>
  <c r="K6560" i="1"/>
  <c r="H6560" i="1"/>
  <c r="K6559" i="1"/>
  <c r="H6559" i="1"/>
  <c r="K6558" i="1"/>
  <c r="H6558" i="1"/>
  <c r="K6557" i="1"/>
  <c r="H6557" i="1"/>
  <c r="K6556" i="1"/>
  <c r="H6556" i="1"/>
  <c r="K6555" i="1"/>
  <c r="H6555" i="1"/>
  <c r="K6554" i="1"/>
  <c r="H6554" i="1"/>
  <c r="K6536" i="1"/>
  <c r="H6536" i="1"/>
  <c r="K6535" i="1"/>
  <c r="H6535" i="1"/>
  <c r="K6534" i="1"/>
  <c r="H6534" i="1"/>
  <c r="K6533" i="1"/>
  <c r="H6533" i="1"/>
  <c r="K6532" i="1"/>
  <c r="H6532" i="1"/>
  <c r="K6531" i="1"/>
  <c r="H6531" i="1"/>
  <c r="K6530" i="1"/>
  <c r="H6530" i="1"/>
  <c r="K6529" i="1"/>
  <c r="H6529" i="1"/>
  <c r="K6528" i="1"/>
  <c r="H6528" i="1"/>
  <c r="K6527" i="1"/>
  <c r="H6527" i="1"/>
  <c r="K6526" i="1"/>
  <c r="H6526" i="1"/>
  <c r="K6525" i="1"/>
  <c r="H6525" i="1"/>
  <c r="K6524" i="1"/>
  <c r="H6524" i="1"/>
  <c r="K6523" i="1"/>
  <c r="H6523" i="1"/>
  <c r="K6522" i="1"/>
  <c r="H6522" i="1"/>
  <c r="K6521" i="1"/>
  <c r="H6521" i="1"/>
  <c r="K6520" i="1"/>
  <c r="H6520" i="1"/>
  <c r="K6519" i="1"/>
  <c r="H6519" i="1"/>
  <c r="K6518" i="1"/>
  <c r="H6518" i="1"/>
  <c r="K6517" i="1"/>
  <c r="H6517" i="1"/>
  <c r="K6516" i="1"/>
  <c r="H6516" i="1"/>
  <c r="K6515" i="1"/>
  <c r="H6515" i="1"/>
  <c r="K6514" i="1"/>
  <c r="H6514" i="1"/>
  <c r="K6513" i="1"/>
  <c r="H6513" i="1"/>
  <c r="K6512" i="1"/>
  <c r="H6512" i="1"/>
  <c r="K6511" i="1"/>
  <c r="H6511" i="1"/>
  <c r="K6510" i="1"/>
  <c r="H6510" i="1"/>
  <c r="K6509" i="1"/>
  <c r="H6509" i="1"/>
  <c r="K6508" i="1"/>
  <c r="H6508" i="1"/>
  <c r="K6507" i="1"/>
  <c r="H6507" i="1"/>
  <c r="K6506" i="1"/>
  <c r="H6506" i="1"/>
  <c r="K6505" i="1"/>
  <c r="H6505" i="1"/>
  <c r="K6504" i="1"/>
  <c r="H6504" i="1"/>
  <c r="K6503" i="1"/>
  <c r="H6503" i="1"/>
  <c r="K6502" i="1"/>
  <c r="H6502" i="1"/>
  <c r="K6501" i="1"/>
  <c r="H6501" i="1"/>
  <c r="K6500" i="1"/>
  <c r="H6500" i="1"/>
  <c r="K6499" i="1"/>
  <c r="H6499" i="1"/>
  <c r="K6498" i="1"/>
  <c r="H6498" i="1"/>
  <c r="K6497" i="1"/>
  <c r="H6497" i="1"/>
  <c r="K6496" i="1"/>
  <c r="H6496" i="1"/>
  <c r="K6495" i="1"/>
  <c r="H6495" i="1"/>
  <c r="K6494" i="1"/>
  <c r="H6494" i="1"/>
  <c r="K6493" i="1"/>
  <c r="H6493" i="1"/>
  <c r="K6492" i="1"/>
  <c r="H6492" i="1"/>
  <c r="K6491" i="1"/>
  <c r="H6491" i="1"/>
  <c r="K6490" i="1"/>
  <c r="H6490" i="1"/>
  <c r="K6489" i="1"/>
  <c r="H6489" i="1"/>
  <c r="K6488" i="1"/>
  <c r="H6488" i="1"/>
  <c r="K6487" i="1"/>
  <c r="H6487" i="1"/>
  <c r="K6486" i="1"/>
  <c r="H6486" i="1"/>
  <c r="K6485" i="1"/>
  <c r="H6485" i="1"/>
  <c r="K6484" i="1"/>
  <c r="H6484" i="1"/>
  <c r="K6483" i="1"/>
  <c r="H6483" i="1"/>
  <c r="K6482" i="1"/>
  <c r="H6482" i="1"/>
  <c r="K6481" i="1"/>
  <c r="H6481" i="1"/>
  <c r="K6480" i="1"/>
  <c r="H6480" i="1"/>
  <c r="K6479" i="1"/>
  <c r="H6479" i="1"/>
  <c r="K6478" i="1"/>
  <c r="H6478" i="1"/>
  <c r="K6477" i="1"/>
  <c r="H6477" i="1"/>
  <c r="K6476" i="1"/>
  <c r="H6476" i="1"/>
  <c r="K6475" i="1"/>
  <c r="H6475" i="1"/>
  <c r="K6474" i="1"/>
  <c r="H6474" i="1"/>
  <c r="K6473" i="1"/>
  <c r="H6473" i="1"/>
  <c r="K6472" i="1"/>
  <c r="H6472" i="1"/>
  <c r="K6471" i="1"/>
  <c r="H6471" i="1"/>
  <c r="K6470" i="1"/>
  <c r="H6470" i="1"/>
  <c r="K6469" i="1"/>
  <c r="H6469" i="1"/>
  <c r="K6468" i="1"/>
  <c r="H6468" i="1"/>
  <c r="K6467" i="1"/>
  <c r="H6467" i="1"/>
  <c r="K6466" i="1"/>
  <c r="H6466" i="1"/>
  <c r="K6465" i="1"/>
  <c r="H6465" i="1"/>
  <c r="K6464" i="1"/>
  <c r="H6464" i="1"/>
  <c r="K6463" i="1"/>
  <c r="H6463" i="1"/>
  <c r="K6462" i="1"/>
  <c r="H6462" i="1"/>
  <c r="K6461" i="1"/>
  <c r="H6461" i="1"/>
  <c r="K6460" i="1"/>
  <c r="H6460" i="1"/>
  <c r="K6459" i="1"/>
  <c r="H6459" i="1"/>
  <c r="K6458" i="1"/>
  <c r="H6458" i="1"/>
  <c r="K6457" i="1"/>
  <c r="H6457" i="1"/>
  <c r="K6456" i="1"/>
  <c r="H6456" i="1"/>
  <c r="K6455" i="1"/>
  <c r="H6455" i="1"/>
  <c r="K6454" i="1"/>
  <c r="H6454" i="1"/>
  <c r="K6453" i="1"/>
  <c r="H6453" i="1"/>
  <c r="K6452" i="1"/>
  <c r="H6452" i="1"/>
  <c r="K6451" i="1"/>
  <c r="H6451" i="1"/>
  <c r="K6450" i="1"/>
  <c r="H6450" i="1"/>
  <c r="K6449" i="1"/>
  <c r="H6449" i="1"/>
  <c r="K6448" i="1"/>
  <c r="H6448" i="1"/>
  <c r="K6447" i="1"/>
  <c r="H6447" i="1"/>
  <c r="K6446" i="1"/>
  <c r="H6446" i="1"/>
  <c r="K6445" i="1"/>
  <c r="H6445" i="1"/>
  <c r="K6444" i="1"/>
  <c r="H6444" i="1"/>
  <c r="K6443" i="1"/>
  <c r="H6443" i="1"/>
  <c r="K6442" i="1"/>
  <c r="H6442" i="1"/>
  <c r="K6441" i="1"/>
  <c r="H6441" i="1"/>
  <c r="K6440" i="1"/>
  <c r="H6440" i="1"/>
  <c r="K6439" i="1"/>
  <c r="H6439" i="1"/>
  <c r="K6438" i="1"/>
  <c r="H6438" i="1"/>
  <c r="K6437" i="1"/>
  <c r="H6437" i="1"/>
  <c r="K6436" i="1"/>
  <c r="H6436" i="1"/>
  <c r="K6435" i="1"/>
  <c r="H6435" i="1"/>
  <c r="K6434" i="1"/>
  <c r="H6434" i="1"/>
  <c r="K6433" i="1"/>
  <c r="H6433" i="1"/>
  <c r="K6432" i="1"/>
  <c r="H6432" i="1"/>
  <c r="K6431" i="1"/>
  <c r="H6431" i="1"/>
  <c r="K6430" i="1"/>
  <c r="H6430" i="1"/>
  <c r="K6429" i="1"/>
  <c r="H6429" i="1"/>
  <c r="K6428" i="1"/>
  <c r="H6428" i="1"/>
  <c r="K6427" i="1"/>
  <c r="H6427" i="1"/>
  <c r="K6426" i="1"/>
  <c r="H6426" i="1"/>
  <c r="K6425" i="1"/>
  <c r="H6425" i="1"/>
  <c r="K6424" i="1"/>
  <c r="H6424" i="1"/>
  <c r="K6423" i="1"/>
  <c r="H6423" i="1"/>
  <c r="K6422" i="1"/>
  <c r="H6422" i="1"/>
  <c r="K6421" i="1"/>
  <c r="H6421" i="1"/>
  <c r="K6420" i="1"/>
  <c r="H6420" i="1"/>
  <c r="K6419" i="1"/>
  <c r="H6419" i="1"/>
  <c r="K6418" i="1"/>
  <c r="H6418" i="1"/>
  <c r="K6417" i="1"/>
  <c r="H6417" i="1"/>
  <c r="K6416" i="1"/>
  <c r="H6416" i="1"/>
  <c r="K6415" i="1"/>
  <c r="H6415" i="1"/>
  <c r="K6414" i="1"/>
  <c r="H6414" i="1"/>
  <c r="K6413" i="1"/>
  <c r="H6413" i="1"/>
  <c r="K6412" i="1"/>
  <c r="H6412" i="1"/>
  <c r="K6411" i="1"/>
  <c r="H6411" i="1"/>
  <c r="K6410" i="1"/>
  <c r="H6410" i="1"/>
  <c r="K6409" i="1"/>
  <c r="H6409" i="1"/>
  <c r="K6408" i="1"/>
  <c r="H6408" i="1"/>
  <c r="K6407" i="1"/>
  <c r="H6407" i="1"/>
  <c r="K6406" i="1"/>
  <c r="H6406" i="1"/>
  <c r="K6405" i="1"/>
  <c r="H6405" i="1"/>
  <c r="K6404" i="1"/>
  <c r="H6404" i="1"/>
  <c r="K6403" i="1"/>
  <c r="H6403" i="1"/>
  <c r="K6402" i="1"/>
  <c r="H6402" i="1"/>
  <c r="K6401" i="1"/>
  <c r="H6401" i="1"/>
  <c r="K6400" i="1"/>
  <c r="H6400" i="1"/>
  <c r="K6399" i="1"/>
  <c r="H6399" i="1"/>
  <c r="K6398" i="1"/>
  <c r="H6398" i="1"/>
  <c r="K6397" i="1"/>
  <c r="H6397" i="1"/>
  <c r="K6396" i="1"/>
  <c r="H6396" i="1"/>
  <c r="K6395" i="1"/>
  <c r="H6395" i="1"/>
  <c r="K6394" i="1"/>
  <c r="H6394" i="1"/>
  <c r="K6393" i="1"/>
  <c r="H6393" i="1"/>
  <c r="K6392" i="1"/>
  <c r="H6392" i="1"/>
  <c r="K6391" i="1"/>
  <c r="H6391" i="1"/>
  <c r="K6390" i="1"/>
  <c r="H6390" i="1"/>
  <c r="K6389" i="1"/>
  <c r="H6389" i="1"/>
  <c r="K6388" i="1"/>
  <c r="H6388" i="1"/>
  <c r="K6387" i="1"/>
  <c r="H6387" i="1"/>
  <c r="K6386" i="1"/>
  <c r="H6386" i="1"/>
  <c r="K6385" i="1"/>
  <c r="H6385" i="1"/>
  <c r="K6384" i="1"/>
  <c r="H6384" i="1"/>
  <c r="K6383" i="1"/>
  <c r="H6383" i="1"/>
  <c r="K6382" i="1"/>
  <c r="H6382" i="1"/>
  <c r="K6381" i="1"/>
  <c r="H6381" i="1"/>
  <c r="K6380" i="1"/>
  <c r="H6380" i="1"/>
  <c r="K6379" i="1"/>
  <c r="H6379" i="1"/>
  <c r="K6378" i="1"/>
  <c r="H6378" i="1"/>
  <c r="K6377" i="1"/>
  <c r="H6377" i="1"/>
  <c r="K6376" i="1"/>
  <c r="H6376" i="1"/>
  <c r="K6375" i="1"/>
  <c r="H6375" i="1"/>
  <c r="K6374" i="1"/>
  <c r="H6374" i="1"/>
  <c r="K6373" i="1"/>
  <c r="H6373" i="1"/>
  <c r="K6372" i="1"/>
  <c r="H6372" i="1"/>
  <c r="K6371" i="1"/>
  <c r="H6371" i="1"/>
  <c r="K6370" i="1"/>
  <c r="H6370" i="1"/>
  <c r="K6369" i="1"/>
  <c r="H6369" i="1"/>
  <c r="K6368" i="1"/>
  <c r="H6368" i="1"/>
  <c r="K6367" i="1"/>
  <c r="H6367" i="1"/>
  <c r="K6366" i="1"/>
  <c r="H6366" i="1"/>
  <c r="K6365" i="1"/>
  <c r="H6365" i="1"/>
  <c r="K6364" i="1"/>
  <c r="H6364" i="1"/>
  <c r="K6363" i="1"/>
  <c r="H6363" i="1"/>
  <c r="K6362" i="1"/>
  <c r="H6362" i="1"/>
  <c r="K6361" i="1"/>
  <c r="H6361" i="1"/>
  <c r="K6360" i="1"/>
  <c r="H6360" i="1"/>
  <c r="K6359" i="1"/>
  <c r="H6359" i="1"/>
  <c r="K6358" i="1"/>
  <c r="H6358" i="1"/>
  <c r="K6357" i="1"/>
  <c r="H6357" i="1"/>
  <c r="K6356" i="1"/>
  <c r="H6356" i="1"/>
  <c r="K6355" i="1"/>
  <c r="H6355" i="1"/>
  <c r="K6354" i="1"/>
  <c r="H6354" i="1"/>
  <c r="K6353" i="1"/>
  <c r="H6353" i="1"/>
  <c r="K6352" i="1"/>
  <c r="H6352" i="1"/>
  <c r="K6351" i="1"/>
  <c r="H6351" i="1"/>
  <c r="K6350" i="1"/>
  <c r="H6350" i="1"/>
  <c r="K6349" i="1"/>
  <c r="H6349" i="1"/>
  <c r="K6348" i="1"/>
  <c r="H6348" i="1"/>
  <c r="K6347" i="1"/>
  <c r="H6347" i="1"/>
  <c r="K6346" i="1"/>
  <c r="H6346" i="1"/>
  <c r="K6345" i="1"/>
  <c r="H6345" i="1"/>
  <c r="K6344" i="1"/>
  <c r="H6344" i="1"/>
  <c r="K6343" i="1"/>
  <c r="H6343" i="1"/>
  <c r="K6342" i="1"/>
  <c r="H6342" i="1"/>
  <c r="K6341" i="1"/>
  <c r="H6341" i="1"/>
  <c r="K6340" i="1"/>
  <c r="H6340" i="1"/>
  <c r="K6339" i="1"/>
  <c r="H6339" i="1"/>
  <c r="K6338" i="1"/>
  <c r="H6338" i="1"/>
  <c r="K6337" i="1"/>
  <c r="H6337" i="1"/>
  <c r="K6336" i="1"/>
  <c r="H6336" i="1"/>
  <c r="K6335" i="1"/>
  <c r="H6335" i="1"/>
  <c r="K6334" i="1"/>
  <c r="H6334" i="1"/>
  <c r="K6333" i="1"/>
  <c r="H6333" i="1"/>
  <c r="K6332" i="1"/>
  <c r="H6332" i="1"/>
  <c r="K6331" i="1"/>
  <c r="H6331" i="1"/>
  <c r="K6330" i="1"/>
  <c r="H6330" i="1"/>
  <c r="K6329" i="1"/>
  <c r="H6329" i="1"/>
  <c r="K6328" i="1"/>
  <c r="H6328" i="1"/>
  <c r="K6327" i="1"/>
  <c r="H6327" i="1"/>
  <c r="H6326" i="1"/>
  <c r="H6325" i="1"/>
  <c r="H6324" i="1"/>
  <c r="H6323" i="1"/>
  <c r="H6322" i="1"/>
  <c r="H6321" i="1"/>
  <c r="H6320" i="1"/>
  <c r="H6319" i="1"/>
  <c r="H6318" i="1"/>
  <c r="H6317" i="1"/>
  <c r="H6316" i="1"/>
  <c r="H6315" i="1"/>
  <c r="H6314" i="1"/>
  <c r="H6313" i="1"/>
  <c r="H6312" i="1"/>
  <c r="H6311" i="1"/>
  <c r="H6310" i="1"/>
  <c r="H6309" i="1"/>
  <c r="H6308" i="1"/>
  <c r="H6307" i="1"/>
  <c r="H6306" i="1"/>
  <c r="H6305" i="1"/>
  <c r="H6304" i="1"/>
  <c r="H6303" i="1"/>
  <c r="H6302" i="1"/>
  <c r="H6301" i="1"/>
  <c r="H6300" i="1"/>
  <c r="H6299" i="1"/>
  <c r="H6298" i="1"/>
  <c r="H6297" i="1"/>
  <c r="H6296" i="1"/>
  <c r="H6295" i="1"/>
  <c r="H6294" i="1"/>
  <c r="H6293" i="1"/>
  <c r="H6292" i="1"/>
  <c r="H6291" i="1"/>
  <c r="H6290" i="1"/>
  <c r="H6289" i="1"/>
  <c r="H6288" i="1"/>
  <c r="H6287" i="1"/>
  <c r="H6286" i="1"/>
  <c r="H6285" i="1"/>
  <c r="H6284" i="1"/>
  <c r="H6283" i="1"/>
  <c r="H6282" i="1"/>
  <c r="H6281" i="1"/>
  <c r="H6280" i="1"/>
  <c r="H6279" i="1"/>
  <c r="H6278" i="1"/>
  <c r="H6277" i="1"/>
  <c r="H6276" i="1"/>
  <c r="H6275" i="1"/>
  <c r="H6274" i="1"/>
  <c r="H6273" i="1"/>
  <c r="H6272" i="1"/>
  <c r="H6271" i="1"/>
  <c r="H6270" i="1"/>
  <c r="H6269" i="1"/>
  <c r="H6268" i="1"/>
  <c r="H6267" i="1"/>
  <c r="H6266" i="1"/>
  <c r="H6265" i="1"/>
  <c r="H6264" i="1"/>
  <c r="H6263" i="1"/>
  <c r="H6262" i="1"/>
  <c r="H6261" i="1"/>
  <c r="H6260" i="1"/>
  <c r="H6259" i="1"/>
  <c r="H6258" i="1"/>
  <c r="H6257" i="1"/>
  <c r="H6256" i="1"/>
  <c r="H6255" i="1"/>
  <c r="H6254" i="1"/>
  <c r="H6253" i="1"/>
  <c r="H6252" i="1"/>
  <c r="H6251" i="1"/>
  <c r="H6250" i="1"/>
  <c r="H6249" i="1"/>
  <c r="H6248" i="1"/>
  <c r="H6247" i="1"/>
  <c r="H6246" i="1"/>
  <c r="H6245" i="1"/>
  <c r="H6244" i="1"/>
  <c r="H6243" i="1"/>
  <c r="H6242" i="1"/>
  <c r="H6241" i="1"/>
  <c r="H6240" i="1"/>
  <c r="H6239" i="1"/>
  <c r="H6238" i="1"/>
  <c r="H6237" i="1"/>
  <c r="H6236" i="1"/>
  <c r="H6235" i="1"/>
  <c r="H6234" i="1"/>
  <c r="H6233" i="1"/>
  <c r="H6232" i="1"/>
  <c r="H6231" i="1"/>
  <c r="H6230" i="1"/>
  <c r="H6229" i="1"/>
  <c r="H6228" i="1"/>
  <c r="H6227" i="1"/>
  <c r="H6226" i="1"/>
  <c r="H6225" i="1"/>
  <c r="H6224" i="1"/>
  <c r="H6223" i="1"/>
  <c r="H6222" i="1"/>
  <c r="H6221" i="1"/>
  <c r="H6220" i="1"/>
  <c r="H6219" i="1"/>
  <c r="H6218" i="1"/>
  <c r="H6217" i="1"/>
  <c r="H6216" i="1"/>
  <c r="H6215" i="1"/>
  <c r="H6214" i="1"/>
  <c r="H6213" i="1"/>
  <c r="H6212" i="1"/>
  <c r="H6211" i="1"/>
  <c r="H6210" i="1"/>
  <c r="H6209" i="1"/>
  <c r="H6208" i="1"/>
  <c r="H6207" i="1"/>
  <c r="H6206" i="1"/>
  <c r="H6205" i="1"/>
  <c r="H6204" i="1"/>
  <c r="H6203" i="1"/>
  <c r="H6202" i="1"/>
  <c r="H6196" i="1"/>
  <c r="H6195" i="1"/>
  <c r="H6194" i="1"/>
  <c r="H6193" i="1"/>
  <c r="H6192" i="1"/>
  <c r="H6191" i="1"/>
  <c r="H6190" i="1"/>
  <c r="H6189" i="1"/>
  <c r="H6188" i="1"/>
  <c r="H6187" i="1"/>
  <c r="H6186" i="1"/>
  <c r="H6185" i="1"/>
  <c r="H6184" i="1"/>
  <c r="H6183" i="1"/>
  <c r="H6182" i="1"/>
  <c r="H6181" i="1"/>
  <c r="H6180" i="1"/>
  <c r="H6179" i="1"/>
  <c r="H6178" i="1"/>
  <c r="H6175" i="1"/>
  <c r="H6174" i="1"/>
  <c r="H6173" i="1"/>
  <c r="H6172" i="1"/>
  <c r="H6171" i="1"/>
  <c r="H6170" i="1"/>
  <c r="H6169" i="1"/>
  <c r="H6168" i="1"/>
  <c r="H6167" i="1"/>
  <c r="H6166" i="1"/>
  <c r="H6165" i="1"/>
  <c r="H6164" i="1"/>
  <c r="H6163" i="1"/>
  <c r="H6162" i="1"/>
  <c r="H6147" i="1"/>
  <c r="H6146" i="1"/>
  <c r="H6145" i="1"/>
  <c r="H6144" i="1"/>
  <c r="H6143" i="1"/>
  <c r="H6142" i="1"/>
  <c r="H6141" i="1"/>
  <c r="H6140" i="1"/>
  <c r="H6139" i="1"/>
  <c r="H6138" i="1"/>
  <c r="H6137" i="1"/>
  <c r="H6136" i="1"/>
  <c r="H6135" i="1"/>
  <c r="H6134" i="1"/>
  <c r="H6133" i="1"/>
  <c r="H6132" i="1"/>
  <c r="H6131" i="1"/>
  <c r="H6130" i="1"/>
  <c r="H6129" i="1"/>
  <c r="H6128" i="1"/>
  <c r="H6127" i="1"/>
  <c r="H6126" i="1"/>
  <c r="H6125" i="1"/>
  <c r="H6124" i="1"/>
  <c r="H6123" i="1"/>
  <c r="H6122" i="1"/>
  <c r="H6121" i="1"/>
  <c r="H6120" i="1"/>
  <c r="H6119" i="1"/>
  <c r="H6118" i="1"/>
  <c r="H6117" i="1"/>
  <c r="H6116" i="1"/>
  <c r="H6115" i="1"/>
  <c r="H6114" i="1"/>
  <c r="H6113" i="1"/>
  <c r="H6112" i="1"/>
  <c r="H6111" i="1"/>
  <c r="H6110" i="1"/>
  <c r="H6109" i="1"/>
  <c r="H6108" i="1"/>
  <c r="H6107" i="1"/>
  <c r="H6106" i="1"/>
  <c r="H6105" i="1"/>
  <c r="H6104" i="1"/>
  <c r="H6103" i="1"/>
  <c r="H6102" i="1"/>
  <c r="H6101" i="1"/>
  <c r="H6100" i="1"/>
  <c r="H6099" i="1"/>
  <c r="H6098" i="1"/>
  <c r="H6097" i="1"/>
  <c r="H6096" i="1"/>
  <c r="H6095" i="1"/>
  <c r="H6094" i="1"/>
  <c r="H6093" i="1"/>
  <c r="H6092" i="1"/>
  <c r="H6091" i="1"/>
  <c r="H6090" i="1"/>
  <c r="H6089" i="1"/>
  <c r="H6088" i="1"/>
  <c r="H6087" i="1"/>
  <c r="H6086" i="1"/>
  <c r="H6085" i="1"/>
  <c r="H6084" i="1"/>
  <c r="H6083" i="1"/>
  <c r="H6082" i="1"/>
  <c r="H6081" i="1"/>
  <c r="H6080" i="1"/>
  <c r="H6079" i="1"/>
  <c r="H6078" i="1"/>
  <c r="H6077" i="1"/>
  <c r="H6076" i="1"/>
  <c r="H6075" i="1"/>
  <c r="H6074" i="1"/>
  <c r="H6073" i="1"/>
  <c r="H6072" i="1"/>
  <c r="H6071" i="1"/>
  <c r="H6070" i="1"/>
  <c r="H6069" i="1"/>
  <c r="H6068" i="1"/>
  <c r="H6067" i="1"/>
  <c r="H6066" i="1"/>
  <c r="H6065" i="1"/>
  <c r="H6064" i="1"/>
  <c r="H6063" i="1"/>
  <c r="H6062" i="1"/>
  <c r="H6061" i="1"/>
  <c r="H6060" i="1"/>
  <c r="H6059" i="1"/>
  <c r="H6058" i="1"/>
  <c r="H6057" i="1"/>
  <c r="H6056" i="1"/>
  <c r="H6055" i="1"/>
  <c r="H6054" i="1"/>
  <c r="H6053" i="1"/>
  <c r="H6052" i="1"/>
  <c r="H6051" i="1"/>
  <c r="H6050" i="1"/>
  <c r="H6049" i="1"/>
  <c r="H6048" i="1"/>
  <c r="H6047" i="1"/>
  <c r="H6046" i="1"/>
  <c r="H6045" i="1"/>
  <c r="H6044" i="1"/>
  <c r="H6043" i="1"/>
  <c r="H6042" i="1"/>
  <c r="H6041" i="1"/>
  <c r="H6040" i="1"/>
  <c r="H6039" i="1"/>
  <c r="H6038" i="1"/>
  <c r="K6037" i="1"/>
  <c r="H6037" i="1"/>
  <c r="K6036" i="1"/>
  <c r="H6036" i="1"/>
  <c r="K6035" i="1"/>
  <c r="H6035" i="1"/>
  <c r="K6034" i="1"/>
  <c r="H6034" i="1"/>
  <c r="K6033" i="1"/>
  <c r="H6033" i="1"/>
  <c r="K6032" i="1"/>
  <c r="H6032" i="1"/>
  <c r="K6031" i="1"/>
  <c r="H6031" i="1"/>
  <c r="K6030" i="1"/>
  <c r="H6030" i="1"/>
  <c r="K6029" i="1"/>
  <c r="H6029" i="1"/>
  <c r="K6028" i="1"/>
  <c r="H6028" i="1"/>
  <c r="K6027" i="1"/>
  <c r="H6027" i="1"/>
  <c r="K6026" i="1"/>
  <c r="H6026" i="1"/>
  <c r="K6025" i="1"/>
  <c r="H6025" i="1"/>
  <c r="K6024" i="1"/>
  <c r="H6024" i="1"/>
  <c r="K6023" i="1"/>
  <c r="H6023" i="1"/>
  <c r="K6022" i="1"/>
  <c r="H6022" i="1"/>
  <c r="K6021" i="1"/>
  <c r="H6021" i="1"/>
  <c r="K6020" i="1"/>
  <c r="H6020" i="1"/>
  <c r="K6019" i="1"/>
  <c r="H6019" i="1"/>
  <c r="K6018" i="1"/>
  <c r="H6018" i="1"/>
  <c r="K6017" i="1"/>
  <c r="H6017" i="1"/>
  <c r="K6016" i="1"/>
  <c r="H6016" i="1"/>
  <c r="K6015" i="1"/>
  <c r="H6015" i="1"/>
  <c r="K6014" i="1"/>
  <c r="H6014" i="1"/>
  <c r="K6013" i="1"/>
  <c r="H6013" i="1"/>
  <c r="K6012" i="1"/>
  <c r="H6012" i="1"/>
  <c r="K6011" i="1"/>
  <c r="H6011" i="1"/>
  <c r="K6010" i="1"/>
  <c r="H6010" i="1"/>
  <c r="K6009" i="1"/>
  <c r="H6009" i="1"/>
  <c r="K6008" i="1"/>
  <c r="H6008" i="1"/>
  <c r="K6007" i="1"/>
  <c r="H6007" i="1"/>
  <c r="K6006" i="1"/>
  <c r="H6006" i="1"/>
  <c r="K6005" i="1"/>
  <c r="H6005" i="1"/>
  <c r="K6004" i="1"/>
  <c r="H6004" i="1"/>
  <c r="K6003" i="1"/>
  <c r="H6003" i="1"/>
  <c r="K6002" i="1"/>
  <c r="H6002" i="1"/>
  <c r="K6001" i="1"/>
  <c r="H6001" i="1"/>
  <c r="K6000" i="1"/>
  <c r="H6000" i="1"/>
  <c r="K5999" i="1"/>
  <c r="H5999" i="1"/>
  <c r="K5998" i="1"/>
  <c r="H5998" i="1"/>
  <c r="K5997" i="1"/>
  <c r="H5997" i="1"/>
  <c r="K5996" i="1"/>
  <c r="H5996" i="1"/>
  <c r="K5995" i="1"/>
  <c r="H5995" i="1"/>
  <c r="K5994" i="1"/>
  <c r="H5994" i="1"/>
  <c r="K5993" i="1"/>
  <c r="H5993" i="1"/>
  <c r="K5992" i="1"/>
  <c r="H5992" i="1"/>
  <c r="K5991" i="1"/>
  <c r="H5991" i="1"/>
  <c r="K5990" i="1"/>
  <c r="H5990" i="1"/>
  <c r="K5989" i="1"/>
  <c r="H5989" i="1"/>
  <c r="K5988" i="1"/>
  <c r="H5988" i="1"/>
  <c r="K5987" i="1"/>
  <c r="H5987" i="1"/>
  <c r="K5986" i="1"/>
  <c r="H5986" i="1"/>
  <c r="K5985" i="1"/>
  <c r="H5985" i="1"/>
  <c r="K5984" i="1"/>
  <c r="H5984" i="1"/>
  <c r="K5983" i="1"/>
  <c r="H5983" i="1"/>
  <c r="K5982" i="1"/>
  <c r="H5982" i="1"/>
  <c r="K5981" i="1"/>
  <c r="H5981" i="1"/>
  <c r="K5980" i="1"/>
  <c r="H5980" i="1"/>
  <c r="K5979" i="1"/>
  <c r="H5979" i="1"/>
  <c r="K5978" i="1"/>
  <c r="H5978" i="1"/>
  <c r="K5977" i="1"/>
  <c r="H5977" i="1"/>
  <c r="K5976" i="1"/>
  <c r="H5976" i="1"/>
  <c r="K5975" i="1"/>
  <c r="H5975" i="1"/>
  <c r="K5974" i="1"/>
  <c r="H5974" i="1"/>
  <c r="K5973" i="1"/>
  <c r="H5973" i="1"/>
  <c r="K5972" i="1"/>
  <c r="H5972" i="1"/>
  <c r="K5971" i="1"/>
  <c r="H5971" i="1"/>
  <c r="K5970" i="1"/>
  <c r="H5970" i="1"/>
  <c r="K5969" i="1"/>
  <c r="H5969" i="1"/>
  <c r="K5968" i="1"/>
  <c r="H5968" i="1"/>
  <c r="K5967" i="1"/>
  <c r="H5967" i="1"/>
  <c r="K5966" i="1"/>
  <c r="H5966" i="1"/>
  <c r="K5965" i="1"/>
  <c r="H5965" i="1"/>
  <c r="K5964" i="1"/>
  <c r="H5964" i="1"/>
  <c r="K5963" i="1"/>
  <c r="H5963" i="1"/>
  <c r="K5962" i="1"/>
  <c r="H5962" i="1"/>
  <c r="K5961" i="1"/>
  <c r="H5961" i="1"/>
  <c r="K5960" i="1"/>
  <c r="H5960" i="1"/>
  <c r="K5959" i="1"/>
  <c r="H5959" i="1"/>
  <c r="K5958" i="1"/>
  <c r="H5958" i="1"/>
  <c r="K5957" i="1"/>
  <c r="H5957" i="1"/>
  <c r="K5956" i="1"/>
  <c r="H5956" i="1"/>
  <c r="K5955" i="1"/>
  <c r="H5955" i="1"/>
  <c r="K5954" i="1"/>
  <c r="H5954" i="1"/>
  <c r="K5953" i="1"/>
  <c r="H5953" i="1"/>
  <c r="K5952" i="1"/>
  <c r="H5952" i="1"/>
  <c r="K5951" i="1"/>
  <c r="H5951" i="1"/>
  <c r="K5950" i="1"/>
  <c r="H5950" i="1"/>
  <c r="K5949" i="1"/>
  <c r="H5949" i="1"/>
  <c r="K5948" i="1"/>
  <c r="H5948" i="1"/>
  <c r="K5947" i="1"/>
  <c r="H5947" i="1"/>
  <c r="K5946" i="1"/>
  <c r="H5946" i="1"/>
  <c r="K5945" i="1"/>
  <c r="H5945" i="1"/>
  <c r="K5944" i="1"/>
  <c r="H5944" i="1"/>
  <c r="K5943" i="1"/>
  <c r="H5943" i="1"/>
  <c r="K5942" i="1"/>
  <c r="H5942" i="1"/>
  <c r="K5941" i="1"/>
  <c r="H5941" i="1"/>
  <c r="K5940" i="1"/>
  <c r="H5940" i="1"/>
  <c r="K5939" i="1"/>
  <c r="H5939" i="1"/>
  <c r="K5938" i="1"/>
  <c r="H5938" i="1"/>
  <c r="K5937" i="1"/>
  <c r="H5937" i="1"/>
  <c r="K5936" i="1"/>
  <c r="H5936" i="1"/>
  <c r="K5935" i="1"/>
  <c r="H5935" i="1"/>
  <c r="K5934" i="1"/>
  <c r="H5934" i="1"/>
  <c r="K5933" i="1"/>
  <c r="H5933" i="1"/>
  <c r="K5932" i="1"/>
  <c r="H5932" i="1"/>
  <c r="K5931" i="1"/>
  <c r="H5931" i="1"/>
  <c r="K5930" i="1"/>
  <c r="H5930" i="1"/>
  <c r="K5929" i="1"/>
  <c r="H5929" i="1"/>
  <c r="K5928" i="1"/>
  <c r="H5928" i="1"/>
  <c r="K5927" i="1"/>
  <c r="H5927" i="1"/>
  <c r="K5926" i="1"/>
  <c r="H5926" i="1"/>
  <c r="K5925" i="1"/>
  <c r="H5925" i="1"/>
  <c r="K5924" i="1"/>
  <c r="H5924" i="1"/>
  <c r="K5923" i="1"/>
  <c r="H5923" i="1"/>
  <c r="K5922" i="1"/>
  <c r="H5922" i="1"/>
  <c r="K5921" i="1"/>
  <c r="H5921" i="1"/>
  <c r="K5920" i="1"/>
  <c r="H5920" i="1"/>
  <c r="K5919" i="1"/>
  <c r="H5919" i="1"/>
  <c r="K5918" i="1"/>
  <c r="H5918" i="1"/>
  <c r="K5917" i="1"/>
  <c r="H5917" i="1"/>
  <c r="K5916" i="1"/>
  <c r="H5916" i="1"/>
  <c r="K5915" i="1"/>
  <c r="H5915" i="1"/>
  <c r="K5914" i="1"/>
  <c r="H5914" i="1"/>
  <c r="K5913" i="1"/>
  <c r="H5913" i="1"/>
  <c r="K5912" i="1"/>
  <c r="H5912" i="1"/>
  <c r="K5911" i="1"/>
  <c r="H5911" i="1"/>
  <c r="K5910" i="1"/>
  <c r="H5910" i="1"/>
  <c r="K5909" i="1"/>
  <c r="H5909" i="1"/>
  <c r="K5908" i="1"/>
  <c r="H5908" i="1"/>
  <c r="K5907" i="1"/>
  <c r="H5907" i="1"/>
  <c r="K5906" i="1"/>
  <c r="K5905" i="1"/>
  <c r="K5904" i="1"/>
  <c r="K5903" i="1"/>
  <c r="K5902" i="1"/>
  <c r="K5901" i="1"/>
  <c r="K5900" i="1"/>
  <c r="K5899" i="1"/>
  <c r="K5898" i="1"/>
  <c r="K5897" i="1"/>
  <c r="K5896" i="1"/>
  <c r="K5895" i="1"/>
  <c r="K5894" i="1"/>
  <c r="K5893" i="1"/>
  <c r="K5892" i="1"/>
  <c r="K5891" i="1"/>
  <c r="K5890" i="1"/>
  <c r="K5889" i="1"/>
  <c r="K5888" i="1"/>
  <c r="K5887" i="1"/>
  <c r="K5886" i="1"/>
  <c r="K5885" i="1"/>
  <c r="K5884" i="1"/>
  <c r="K5883" i="1"/>
  <c r="K5882" i="1"/>
  <c r="K5881" i="1"/>
  <c r="K5880" i="1"/>
  <c r="K5879" i="1"/>
  <c r="K5878" i="1"/>
  <c r="K5877" i="1"/>
  <c r="K5876" i="1"/>
  <c r="K5875" i="1"/>
  <c r="K5874" i="1"/>
  <c r="K5873" i="1"/>
  <c r="K5872" i="1"/>
  <c r="K5871" i="1"/>
  <c r="K5870" i="1"/>
  <c r="K5869" i="1"/>
  <c r="K5868" i="1"/>
  <c r="K5867" i="1"/>
  <c r="K5866" i="1"/>
  <c r="K5865" i="1"/>
  <c r="K5864" i="1"/>
  <c r="K5863" i="1"/>
  <c r="K5862" i="1"/>
  <c r="K5861" i="1"/>
  <c r="K5860" i="1"/>
  <c r="K5859" i="1"/>
  <c r="K5858" i="1"/>
  <c r="K5857" i="1"/>
  <c r="K5856" i="1"/>
  <c r="K5855" i="1"/>
  <c r="K5854" i="1"/>
  <c r="K5853" i="1"/>
  <c r="K5852" i="1"/>
  <c r="K5851" i="1"/>
  <c r="K5850" i="1"/>
  <c r="K5849" i="1"/>
  <c r="K5848" i="1"/>
  <c r="K5847" i="1"/>
  <c r="K5846" i="1"/>
  <c r="K5845" i="1"/>
  <c r="K5844" i="1"/>
  <c r="K5843" i="1"/>
  <c r="K5842" i="1"/>
  <c r="K5841" i="1"/>
  <c r="K5840" i="1"/>
  <c r="K5839" i="1"/>
  <c r="K5838" i="1"/>
  <c r="K5837" i="1"/>
  <c r="K5836" i="1"/>
  <c r="K5835" i="1"/>
  <c r="K5834" i="1"/>
  <c r="K5833" i="1"/>
  <c r="K5832" i="1"/>
  <c r="K5831" i="1"/>
  <c r="K5830" i="1"/>
  <c r="K5829" i="1"/>
  <c r="K5828" i="1"/>
  <c r="K5827" i="1"/>
  <c r="K5826" i="1"/>
  <c r="K5825" i="1"/>
  <c r="K5824" i="1"/>
  <c r="K5823" i="1"/>
  <c r="K5822" i="1"/>
  <c r="K5821" i="1"/>
  <c r="K5820" i="1"/>
  <c r="K5819" i="1"/>
  <c r="K5818" i="1"/>
  <c r="K5817" i="1"/>
  <c r="K5816" i="1"/>
  <c r="K5815" i="1"/>
  <c r="K5814" i="1"/>
  <c r="K5813" i="1"/>
  <c r="K5812" i="1"/>
  <c r="K5811" i="1"/>
  <c r="K5810" i="1"/>
  <c r="K5809" i="1"/>
  <c r="K5808" i="1"/>
  <c r="K5807" i="1"/>
  <c r="K5806" i="1"/>
  <c r="K5805" i="1"/>
  <c r="K5804" i="1"/>
  <c r="K5803" i="1"/>
  <c r="K5802" i="1"/>
  <c r="K5801" i="1"/>
  <c r="K5800" i="1"/>
  <c r="K5799" i="1"/>
  <c r="K5798" i="1"/>
  <c r="K5797" i="1"/>
  <c r="K5796" i="1"/>
  <c r="K5795" i="1"/>
  <c r="K5794" i="1"/>
  <c r="K5793" i="1"/>
  <c r="K5792" i="1"/>
  <c r="K5791" i="1"/>
  <c r="K5790" i="1"/>
  <c r="K5789" i="1"/>
  <c r="K5788" i="1"/>
  <c r="K5787" i="1"/>
  <c r="K5786" i="1"/>
  <c r="K5785" i="1"/>
  <c r="K5784" i="1"/>
  <c r="K5783" i="1"/>
  <c r="K5782" i="1"/>
  <c r="K5781" i="1"/>
  <c r="K5780" i="1"/>
  <c r="K5779" i="1"/>
  <c r="K5778" i="1"/>
  <c r="K5777" i="1"/>
  <c r="K5776" i="1"/>
  <c r="K5775" i="1"/>
  <c r="K5774" i="1"/>
  <c r="K5773" i="1"/>
  <c r="K5772" i="1"/>
  <c r="K5771" i="1"/>
  <c r="K5770" i="1"/>
  <c r="K5769" i="1"/>
  <c r="K5768" i="1"/>
  <c r="K5767" i="1"/>
  <c r="K5766" i="1"/>
  <c r="K5765" i="1"/>
  <c r="K5764" i="1"/>
  <c r="K5763" i="1"/>
  <c r="K5762" i="1"/>
  <c r="K5761" i="1"/>
  <c r="K5760" i="1"/>
  <c r="K5759" i="1"/>
  <c r="K5758" i="1"/>
  <c r="K5757" i="1"/>
  <c r="K5756" i="1"/>
  <c r="K5755" i="1"/>
  <c r="K5754" i="1"/>
  <c r="K5753" i="1"/>
  <c r="K5752" i="1"/>
  <c r="K5751" i="1"/>
  <c r="K5750" i="1"/>
  <c r="K5749" i="1"/>
  <c r="K5748" i="1"/>
  <c r="K5747" i="1"/>
  <c r="K5746" i="1"/>
  <c r="K5745" i="1"/>
  <c r="K5744" i="1"/>
  <c r="K5743" i="1"/>
  <c r="K5742" i="1"/>
  <c r="K5741" i="1"/>
  <c r="K5740" i="1"/>
  <c r="K5739" i="1"/>
  <c r="K5738" i="1"/>
  <c r="K5737" i="1"/>
  <c r="K5736" i="1"/>
  <c r="K5735" i="1"/>
  <c r="K5734" i="1"/>
  <c r="K5733" i="1"/>
  <c r="K5732" i="1"/>
  <c r="K5731" i="1"/>
  <c r="K5730" i="1"/>
  <c r="K5729" i="1"/>
  <c r="K5728" i="1"/>
  <c r="K5727" i="1"/>
  <c r="K5726" i="1"/>
  <c r="K5725" i="1"/>
  <c r="K5724" i="1"/>
  <c r="K5723" i="1"/>
  <c r="K5722" i="1"/>
  <c r="K5721" i="1"/>
  <c r="K5720" i="1"/>
  <c r="K5719" i="1"/>
  <c r="K5718" i="1"/>
  <c r="K5717" i="1"/>
  <c r="K5716" i="1"/>
  <c r="K5715" i="1"/>
  <c r="K5714" i="1"/>
  <c r="K5713" i="1"/>
  <c r="K5712" i="1"/>
  <c r="K5711" i="1"/>
  <c r="K5710" i="1"/>
  <c r="K5709" i="1"/>
  <c r="K5708" i="1"/>
  <c r="K5707" i="1"/>
  <c r="K5706" i="1"/>
  <c r="K5705" i="1"/>
  <c r="K5704" i="1"/>
  <c r="K5703" i="1"/>
  <c r="K5702" i="1"/>
  <c r="K5701" i="1"/>
  <c r="K5700" i="1"/>
  <c r="K5699" i="1"/>
  <c r="K5698" i="1"/>
  <c r="K5697" i="1"/>
  <c r="K5696" i="1"/>
  <c r="K5695" i="1"/>
  <c r="K5694" i="1"/>
  <c r="K5693" i="1"/>
  <c r="K5692" i="1"/>
  <c r="K5691" i="1"/>
  <c r="K5690" i="1"/>
  <c r="K5689" i="1"/>
  <c r="K5688" i="1"/>
  <c r="K5687" i="1"/>
  <c r="K5686" i="1"/>
  <c r="K5685" i="1"/>
  <c r="K5684" i="1"/>
  <c r="K5683" i="1"/>
  <c r="K5682" i="1"/>
  <c r="K5681" i="1"/>
  <c r="K5680" i="1"/>
  <c r="K5679" i="1"/>
  <c r="K5678" i="1"/>
  <c r="K5677" i="1"/>
  <c r="K5676" i="1"/>
  <c r="K5675" i="1"/>
  <c r="K5674" i="1"/>
  <c r="K5673" i="1"/>
  <c r="K5672" i="1"/>
  <c r="K5671" i="1"/>
  <c r="K5670" i="1"/>
  <c r="K5669" i="1"/>
  <c r="K5668" i="1"/>
  <c r="K5667" i="1"/>
  <c r="K5666" i="1"/>
  <c r="K5665" i="1"/>
  <c r="K5664" i="1"/>
  <c r="K5663" i="1"/>
  <c r="K5662" i="1"/>
  <c r="K5661" i="1"/>
  <c r="K5660" i="1"/>
  <c r="K5659" i="1"/>
  <c r="K5658" i="1"/>
  <c r="K5657" i="1"/>
  <c r="K5656" i="1"/>
  <c r="K5655" i="1"/>
  <c r="K5654" i="1"/>
  <c r="K5653" i="1"/>
  <c r="K5652" i="1"/>
  <c r="K5651" i="1"/>
  <c r="K5650" i="1"/>
  <c r="K5649" i="1"/>
  <c r="K5648" i="1"/>
  <c r="K5647" i="1"/>
  <c r="K5646" i="1"/>
  <c r="K5645" i="1"/>
  <c r="K5644" i="1"/>
  <c r="K5643" i="1"/>
  <c r="K5642" i="1"/>
  <c r="K5641" i="1"/>
  <c r="K5640" i="1"/>
  <c r="K5639" i="1"/>
  <c r="K5638" i="1"/>
  <c r="K5637" i="1"/>
  <c r="K5636" i="1"/>
  <c r="K5635" i="1"/>
  <c r="K5634" i="1"/>
  <c r="K5633" i="1"/>
  <c r="K5632" i="1"/>
  <c r="K5631" i="1"/>
  <c r="K5630" i="1"/>
  <c r="K5629" i="1"/>
  <c r="K5628" i="1"/>
  <c r="K5627" i="1"/>
  <c r="K5626" i="1"/>
  <c r="K5625" i="1"/>
  <c r="K5624" i="1"/>
  <c r="K5623" i="1"/>
  <c r="K5622" i="1"/>
  <c r="K5621" i="1"/>
  <c r="K5620" i="1"/>
  <c r="K5619" i="1"/>
  <c r="K5618" i="1"/>
  <c r="K5617" i="1"/>
  <c r="K5616" i="1"/>
  <c r="K5615" i="1"/>
  <c r="K5614" i="1"/>
  <c r="K5613" i="1"/>
  <c r="K5612" i="1"/>
  <c r="K5611" i="1"/>
  <c r="K5610" i="1"/>
  <c r="K5609" i="1"/>
  <c r="K5608" i="1"/>
  <c r="K5607" i="1"/>
  <c r="K5606" i="1"/>
  <c r="K5605" i="1"/>
  <c r="K5604" i="1"/>
  <c r="K5603" i="1"/>
  <c r="K5602" i="1"/>
  <c r="K5601" i="1"/>
  <c r="K5600" i="1"/>
  <c r="K5599" i="1"/>
  <c r="K5598" i="1"/>
  <c r="K5597" i="1"/>
  <c r="K5596" i="1"/>
  <c r="K5595" i="1"/>
  <c r="K5594" i="1"/>
  <c r="K5593" i="1"/>
  <c r="K5592" i="1"/>
  <c r="K5591" i="1"/>
  <c r="K5590" i="1"/>
  <c r="K5589" i="1"/>
  <c r="K5588" i="1"/>
  <c r="K5587" i="1"/>
  <c r="K5586" i="1"/>
  <c r="K5585" i="1"/>
  <c r="K5584" i="1"/>
  <c r="K5583" i="1"/>
  <c r="K5582" i="1"/>
  <c r="K5581" i="1"/>
  <c r="K5580" i="1"/>
  <c r="K5579" i="1"/>
  <c r="K5578" i="1"/>
  <c r="K5577" i="1"/>
  <c r="K5576" i="1"/>
  <c r="K5575" i="1"/>
  <c r="K5574" i="1"/>
  <c r="K5573" i="1"/>
  <c r="K5572" i="1"/>
  <c r="K5571" i="1"/>
  <c r="K5570" i="1"/>
  <c r="K5569" i="1"/>
  <c r="K5568" i="1"/>
  <c r="K5567" i="1"/>
  <c r="K5566" i="1"/>
  <c r="K5565" i="1"/>
  <c r="K5564" i="1"/>
  <c r="K5563" i="1"/>
  <c r="K5562" i="1"/>
  <c r="K5561" i="1"/>
  <c r="K5560" i="1"/>
  <c r="K5559" i="1"/>
  <c r="K5558" i="1"/>
  <c r="K5557" i="1"/>
  <c r="K5556" i="1"/>
  <c r="K5555" i="1"/>
  <c r="K5554" i="1"/>
  <c r="K5553" i="1"/>
  <c r="K5552" i="1"/>
  <c r="K5551" i="1"/>
  <c r="K5550" i="1"/>
  <c r="K5549" i="1"/>
  <c r="K5548" i="1"/>
  <c r="K5547" i="1"/>
  <c r="K5546" i="1"/>
  <c r="K5545" i="1"/>
  <c r="K5544" i="1"/>
  <c r="K5543" i="1"/>
  <c r="K5542" i="1"/>
  <c r="K5541" i="1"/>
  <c r="K5540" i="1"/>
  <c r="K5539" i="1"/>
  <c r="K5538" i="1"/>
  <c r="K5537" i="1"/>
  <c r="K5536" i="1"/>
  <c r="K5535" i="1"/>
  <c r="K5534" i="1"/>
  <c r="K5533" i="1"/>
  <c r="K5532" i="1"/>
  <c r="K5531" i="1"/>
  <c r="K5530" i="1"/>
  <c r="K5529" i="1"/>
  <c r="K5528" i="1"/>
  <c r="K5527" i="1"/>
  <c r="K5526" i="1"/>
  <c r="K5525" i="1"/>
  <c r="K5524" i="1"/>
  <c r="K5523" i="1"/>
  <c r="K5522" i="1"/>
  <c r="K5521" i="1"/>
  <c r="K5520" i="1"/>
  <c r="K5519" i="1"/>
  <c r="K5518" i="1"/>
  <c r="K5517" i="1"/>
  <c r="K5516" i="1"/>
  <c r="K5515" i="1"/>
  <c r="K5514" i="1"/>
  <c r="K5513" i="1"/>
  <c r="K5512" i="1"/>
  <c r="K5511" i="1"/>
  <c r="K5510" i="1"/>
  <c r="K5509" i="1"/>
  <c r="K5508" i="1"/>
  <c r="K5507" i="1"/>
  <c r="K5506" i="1"/>
  <c r="K5505" i="1"/>
  <c r="K5504" i="1"/>
  <c r="K5503" i="1"/>
  <c r="K5502" i="1"/>
  <c r="K5501" i="1"/>
  <c r="K5500" i="1"/>
  <c r="K5499" i="1"/>
  <c r="K5498" i="1"/>
  <c r="K5497" i="1"/>
  <c r="K5496" i="1"/>
  <c r="K5495" i="1"/>
  <c r="K5494" i="1"/>
  <c r="K5493" i="1"/>
  <c r="K5492" i="1"/>
  <c r="K5491" i="1"/>
  <c r="K5490" i="1"/>
  <c r="K5489" i="1"/>
  <c r="K5488" i="1"/>
  <c r="K5487" i="1"/>
  <c r="K5486" i="1"/>
  <c r="K5364" i="1"/>
  <c r="K5363" i="1"/>
  <c r="K5362" i="1"/>
  <c r="K5361" i="1"/>
  <c r="K5360" i="1"/>
  <c r="K5359" i="1"/>
  <c r="K5358" i="1"/>
  <c r="K5357" i="1"/>
  <c r="K5356" i="1"/>
  <c r="K5355" i="1"/>
  <c r="K5354" i="1"/>
  <c r="K5353" i="1"/>
  <c r="K5352" i="1"/>
  <c r="K5351" i="1"/>
  <c r="K5350" i="1"/>
  <c r="K5349" i="1"/>
  <c r="K5348" i="1"/>
  <c r="K5347" i="1"/>
  <c r="K5346" i="1"/>
  <c r="K5345" i="1"/>
  <c r="K5344" i="1"/>
  <c r="K5343" i="1"/>
  <c r="K5342" i="1"/>
  <c r="K5341" i="1"/>
  <c r="K5340" i="1"/>
  <c r="K5339" i="1"/>
  <c r="K5338" i="1"/>
  <c r="K5337" i="1"/>
  <c r="K5336" i="1"/>
  <c r="K5335" i="1"/>
  <c r="K5334" i="1"/>
  <c r="K5333" i="1"/>
  <c r="K5332" i="1"/>
  <c r="K5331" i="1"/>
  <c r="K5330" i="1"/>
  <c r="K5329" i="1"/>
  <c r="K5328" i="1"/>
  <c r="K5327" i="1"/>
  <c r="K5326" i="1"/>
  <c r="K5325" i="1"/>
  <c r="K5324" i="1"/>
  <c r="K5323" i="1"/>
  <c r="K5322" i="1"/>
  <c r="K5321" i="1"/>
  <c r="K5320" i="1"/>
  <c r="K5319" i="1"/>
  <c r="K5318" i="1"/>
  <c r="K5317" i="1"/>
  <c r="K5316" i="1"/>
  <c r="K5315" i="1"/>
  <c r="K5314" i="1"/>
  <c r="K5313" i="1"/>
  <c r="K5312" i="1"/>
  <c r="K5311" i="1"/>
  <c r="K5310" i="1"/>
  <c r="K5309" i="1"/>
  <c r="K5308" i="1"/>
  <c r="K5307" i="1"/>
  <c r="K5306" i="1"/>
  <c r="H4470" i="1"/>
  <c r="H4469" i="1"/>
  <c r="H4468" i="1"/>
  <c r="H4467" i="1"/>
  <c r="H4466" i="1"/>
  <c r="H4465" i="1"/>
  <c r="H4464" i="1"/>
  <c r="H4463" i="1"/>
  <c r="H4462" i="1"/>
  <c r="H4461" i="1"/>
  <c r="H4460" i="1"/>
  <c r="H4459" i="1"/>
  <c r="H4458" i="1"/>
  <c r="H4457" i="1"/>
  <c r="H4456" i="1"/>
  <c r="H4455" i="1"/>
  <c r="H4454" i="1"/>
  <c r="H4453" i="1"/>
  <c r="H4452" i="1"/>
  <c r="H4451" i="1"/>
  <c r="H4450" i="1"/>
  <c r="H4449" i="1"/>
  <c r="H4448" i="1"/>
  <c r="H4447" i="1"/>
  <c r="H4446" i="1"/>
  <c r="H4445" i="1"/>
  <c r="H4444" i="1"/>
  <c r="H4443" i="1"/>
  <c r="H4442" i="1"/>
  <c r="H4441" i="1"/>
  <c r="H4440" i="1"/>
  <c r="H4439" i="1"/>
  <c r="H4438" i="1"/>
  <c r="H4437" i="1"/>
  <c r="H4436" i="1"/>
  <c r="H4435" i="1"/>
  <c r="H4434" i="1"/>
  <c r="H4433" i="1"/>
  <c r="H4432" i="1"/>
  <c r="H4431" i="1"/>
  <c r="H4430" i="1"/>
  <c r="H4429" i="1"/>
  <c r="H4428" i="1"/>
  <c r="H4427" i="1"/>
  <c r="H4426" i="1"/>
  <c r="H4425" i="1"/>
  <c r="H4424" i="1"/>
  <c r="H4423" i="1"/>
  <c r="K4422" i="1"/>
  <c r="H4422" i="1"/>
  <c r="K4421" i="1"/>
  <c r="H4421" i="1"/>
  <c r="K4420" i="1"/>
  <c r="H4420" i="1"/>
  <c r="K4419" i="1"/>
  <c r="H4419" i="1"/>
  <c r="K4418" i="1"/>
  <c r="H4418" i="1"/>
  <c r="K4417" i="1"/>
  <c r="H4417" i="1"/>
  <c r="K4416" i="1"/>
  <c r="H4416" i="1"/>
  <c r="K4415" i="1"/>
  <c r="H4415" i="1"/>
  <c r="K4414" i="1"/>
  <c r="H4414" i="1"/>
  <c r="K4413" i="1"/>
  <c r="H4413" i="1"/>
  <c r="K4412" i="1"/>
  <c r="H4412" i="1"/>
  <c r="K4411" i="1"/>
  <c r="H4411" i="1"/>
  <c r="K4410" i="1"/>
  <c r="H4410" i="1"/>
  <c r="K4409" i="1"/>
  <c r="H4409" i="1"/>
  <c r="K4408" i="1"/>
  <c r="H4408" i="1"/>
  <c r="K4407" i="1"/>
  <c r="H4407" i="1"/>
  <c r="K4406" i="1"/>
  <c r="H4406" i="1"/>
  <c r="K4405" i="1"/>
  <c r="H4405" i="1"/>
  <c r="K4404" i="1"/>
  <c r="H4404" i="1"/>
  <c r="K4403" i="1"/>
  <c r="H4403" i="1"/>
  <c r="K4402" i="1"/>
  <c r="H4402" i="1"/>
  <c r="K4401" i="1"/>
  <c r="H4401" i="1"/>
  <c r="K4400" i="1"/>
  <c r="H4400" i="1"/>
  <c r="K4399" i="1"/>
  <c r="H4399" i="1"/>
  <c r="K4398" i="1"/>
  <c r="H4398" i="1"/>
  <c r="K4397" i="1"/>
  <c r="H4397" i="1"/>
  <c r="K4396" i="1"/>
  <c r="H4396" i="1"/>
  <c r="K4395" i="1"/>
  <c r="H4395" i="1"/>
  <c r="K4394" i="1"/>
  <c r="H4394" i="1"/>
  <c r="K4393" i="1"/>
  <c r="H4393" i="1"/>
  <c r="K4392" i="1"/>
  <c r="H4392" i="1"/>
  <c r="K4391" i="1"/>
  <c r="H4391" i="1"/>
  <c r="K4390" i="1"/>
  <c r="H4390" i="1"/>
  <c r="K4389" i="1"/>
  <c r="H4389" i="1"/>
  <c r="K4388" i="1"/>
  <c r="H4388" i="1"/>
  <c r="K4052" i="1"/>
  <c r="K4051" i="1"/>
  <c r="K4050" i="1"/>
  <c r="K4049" i="1"/>
  <c r="K4048" i="1"/>
  <c r="K4047" i="1"/>
  <c r="K4046" i="1"/>
  <c r="K4045" i="1"/>
  <c r="K4044" i="1"/>
  <c r="K4043" i="1"/>
  <c r="K4042" i="1"/>
  <c r="K4041" i="1"/>
  <c r="K4040" i="1"/>
  <c r="K4039" i="1"/>
  <c r="K4038" i="1"/>
  <c r="K4037" i="1"/>
  <c r="K4036" i="1"/>
  <c r="K4035" i="1"/>
  <c r="K4034" i="1"/>
  <c r="K4033" i="1"/>
  <c r="K4032" i="1"/>
  <c r="K4031" i="1"/>
  <c r="K4030" i="1"/>
  <c r="K4029" i="1"/>
  <c r="K4028" i="1"/>
  <c r="K4027" i="1"/>
  <c r="K4026" i="1"/>
  <c r="K4025" i="1"/>
  <c r="K4024" i="1"/>
  <c r="K4023" i="1"/>
  <c r="K4022" i="1"/>
  <c r="K4021" i="1"/>
  <c r="K4018" i="1"/>
  <c r="K3981" i="1"/>
  <c r="K3980" i="1"/>
  <c r="K3979" i="1"/>
  <c r="K3978" i="1"/>
  <c r="K3977" i="1"/>
  <c r="K3976" i="1"/>
  <c r="K3975" i="1"/>
  <c r="K3974" i="1"/>
  <c r="K3973" i="1"/>
  <c r="K3968" i="1"/>
  <c r="K3967" i="1"/>
  <c r="K3966" i="1"/>
  <c r="K3965" i="1"/>
  <c r="K3964" i="1"/>
  <c r="K3963" i="1"/>
  <c r="K3962" i="1"/>
  <c r="K3961" i="1"/>
  <c r="K3960" i="1"/>
  <c r="K3959" i="1"/>
  <c r="K3958" i="1"/>
  <c r="K3957" i="1"/>
  <c r="K3956" i="1"/>
  <c r="K3955" i="1"/>
  <c r="K3954" i="1"/>
  <c r="K3953" i="1"/>
  <c r="K3952" i="1"/>
  <c r="K3951" i="1"/>
  <c r="K3950" i="1"/>
  <c r="K3949" i="1"/>
  <c r="K3948" i="1"/>
  <c r="K3947" i="1"/>
  <c r="K3946" i="1"/>
  <c r="K3945" i="1"/>
  <c r="K3944" i="1"/>
  <c r="K3943" i="1"/>
  <c r="K3942" i="1"/>
  <c r="K3941" i="1"/>
  <c r="K3940" i="1"/>
  <c r="K3939" i="1"/>
  <c r="K3938" i="1"/>
  <c r="K3937" i="1"/>
  <c r="K3936" i="1"/>
  <c r="K3935" i="1"/>
  <c r="K3934" i="1"/>
  <c r="K3933" i="1"/>
  <c r="K3932" i="1"/>
  <c r="K3931" i="1"/>
  <c r="K3930" i="1"/>
  <c r="K3929" i="1"/>
  <c r="K3928" i="1"/>
  <c r="K3927" i="1"/>
  <c r="K3926" i="1"/>
  <c r="K3925" i="1"/>
  <c r="K3924" i="1"/>
  <c r="K3923" i="1"/>
  <c r="K3922" i="1"/>
  <c r="K3921" i="1"/>
  <c r="K3920" i="1"/>
  <c r="K3919" i="1"/>
  <c r="K3918" i="1"/>
  <c r="K3917" i="1"/>
  <c r="K3916" i="1"/>
  <c r="K3915" i="1"/>
  <c r="K3914" i="1"/>
  <c r="K3913" i="1"/>
  <c r="K3912" i="1"/>
  <c r="K3911" i="1"/>
  <c r="K3910" i="1"/>
  <c r="K3909" i="1"/>
  <c r="K3908" i="1"/>
  <c r="K3905" i="1"/>
  <c r="K3904" i="1"/>
  <c r="K3903" i="1"/>
  <c r="K3902" i="1"/>
  <c r="K3901" i="1"/>
  <c r="K3900" i="1"/>
  <c r="K3899" i="1"/>
  <c r="K3898" i="1"/>
  <c r="K3897" i="1"/>
  <c r="K3896" i="1"/>
  <c r="K3895" i="1"/>
  <c r="K3894" i="1"/>
  <c r="K3893" i="1"/>
  <c r="K3892" i="1"/>
  <c r="K3891" i="1"/>
  <c r="K3890" i="1"/>
  <c r="K3889" i="1"/>
  <c r="K3888" i="1"/>
  <c r="K3887" i="1"/>
  <c r="K3886" i="1"/>
  <c r="K3885" i="1"/>
  <c r="K3884" i="1"/>
  <c r="K3883" i="1"/>
  <c r="K3882" i="1"/>
  <c r="K3881" i="1"/>
  <c r="K3880" i="1"/>
  <c r="K3879" i="1"/>
  <c r="K3878" i="1"/>
  <c r="K3877" i="1"/>
  <c r="K3876" i="1"/>
  <c r="K3875" i="1"/>
  <c r="K3874" i="1"/>
  <c r="K3873" i="1"/>
  <c r="K3872" i="1"/>
  <c r="K3871" i="1"/>
  <c r="K3870" i="1"/>
  <c r="K3869" i="1"/>
  <c r="K3868" i="1"/>
  <c r="K3867" i="1"/>
  <c r="K3866" i="1"/>
  <c r="K3865" i="1"/>
  <c r="K3864" i="1"/>
  <c r="K3863" i="1"/>
  <c r="K3862" i="1"/>
  <c r="K3861" i="1"/>
  <c r="K3860" i="1"/>
  <c r="K3859" i="1"/>
  <c r="K3858" i="1"/>
  <c r="K3857" i="1"/>
  <c r="K3856" i="1"/>
  <c r="K3855" i="1"/>
  <c r="K3854" i="1"/>
  <c r="K3853" i="1"/>
  <c r="K3852" i="1"/>
  <c r="K3851" i="1"/>
  <c r="K3850" i="1"/>
  <c r="K3849" i="1"/>
  <c r="K3848" i="1"/>
  <c r="K3847" i="1"/>
  <c r="K3846" i="1"/>
  <c r="K3845" i="1"/>
  <c r="K3843" i="1"/>
  <c r="K3842" i="1"/>
  <c r="K3841" i="1"/>
  <c r="K3840" i="1"/>
  <c r="K3839" i="1"/>
  <c r="H3838" i="1"/>
  <c r="C3838" i="1"/>
  <c r="K3838" i="1" s="1"/>
  <c r="B3838" i="1"/>
  <c r="K3837" i="1"/>
  <c r="H3837" i="1"/>
  <c r="K3836" i="1"/>
  <c r="H3836" i="1"/>
  <c r="K3835" i="1"/>
  <c r="H3835" i="1"/>
  <c r="H3834" i="1"/>
  <c r="C3834" i="1"/>
  <c r="K3834" i="1" s="1"/>
  <c r="B3834" i="1"/>
  <c r="K3833" i="1"/>
  <c r="H3833" i="1"/>
  <c r="K3832" i="1"/>
  <c r="H3832" i="1"/>
  <c r="K3831" i="1"/>
  <c r="H3831" i="1"/>
  <c r="K3830" i="1"/>
  <c r="H3830" i="1"/>
  <c r="K3829" i="1"/>
  <c r="H3829" i="1"/>
  <c r="K3828" i="1"/>
  <c r="H3828" i="1"/>
  <c r="K3827" i="1"/>
  <c r="H3827" i="1"/>
  <c r="K3826" i="1"/>
  <c r="H3826" i="1"/>
  <c r="K3825" i="1"/>
  <c r="H3825" i="1"/>
  <c r="K3824" i="1"/>
  <c r="H3824" i="1"/>
  <c r="K3823" i="1"/>
  <c r="H3823" i="1"/>
  <c r="K3822" i="1"/>
  <c r="H3822" i="1"/>
  <c r="K3821" i="1"/>
  <c r="H3821" i="1"/>
  <c r="K3820" i="1"/>
  <c r="H3820" i="1"/>
  <c r="K3819" i="1"/>
  <c r="H3819" i="1"/>
  <c r="K3818" i="1"/>
  <c r="H3818" i="1"/>
  <c r="K3817" i="1"/>
  <c r="H3817" i="1"/>
  <c r="K3816" i="1"/>
  <c r="H3816" i="1"/>
  <c r="K3815" i="1"/>
  <c r="H3815" i="1"/>
  <c r="K3814" i="1"/>
  <c r="H3814" i="1"/>
  <c r="H3813" i="1"/>
  <c r="H3812" i="1"/>
  <c r="H3811" i="1"/>
  <c r="H3810" i="1"/>
  <c r="H3809" i="1"/>
  <c r="H3808" i="1"/>
  <c r="H3807" i="1"/>
  <c r="H3806" i="1"/>
  <c r="H3805" i="1"/>
  <c r="K3804" i="1"/>
  <c r="H3804" i="1"/>
  <c r="K3803" i="1"/>
  <c r="H3803" i="1"/>
  <c r="K3802" i="1"/>
  <c r="H3802" i="1"/>
  <c r="K3801" i="1"/>
  <c r="H3801" i="1"/>
  <c r="K3800" i="1"/>
  <c r="H3800" i="1"/>
  <c r="K3799" i="1"/>
  <c r="H3799" i="1"/>
  <c r="K3798" i="1"/>
  <c r="H3798" i="1"/>
  <c r="K3797" i="1"/>
  <c r="H3797" i="1"/>
  <c r="K3796" i="1"/>
  <c r="H3796" i="1"/>
  <c r="K3795" i="1"/>
  <c r="H3795" i="1"/>
  <c r="K3794" i="1"/>
  <c r="K3793" i="1"/>
  <c r="K3792" i="1"/>
  <c r="K3791" i="1"/>
  <c r="K3790" i="1"/>
  <c r="K3789" i="1"/>
  <c r="K3788" i="1"/>
  <c r="K3787" i="1"/>
  <c r="K3786" i="1"/>
  <c r="K3785" i="1"/>
  <c r="K3784" i="1"/>
  <c r="K3783" i="1"/>
  <c r="K3782" i="1"/>
  <c r="K3781" i="1"/>
  <c r="K3780" i="1"/>
  <c r="K3779" i="1"/>
  <c r="K3778" i="1"/>
  <c r="K3777" i="1"/>
  <c r="K3776" i="1"/>
  <c r="K3775" i="1"/>
  <c r="K3774" i="1"/>
  <c r="K3773" i="1"/>
  <c r="K3772" i="1"/>
  <c r="K3771" i="1"/>
  <c r="K3770" i="1"/>
  <c r="K3769" i="1"/>
  <c r="K3768" i="1"/>
  <c r="K3767" i="1"/>
  <c r="K3766" i="1"/>
  <c r="K3765" i="1"/>
  <c r="K3764" i="1"/>
  <c r="K3763" i="1"/>
  <c r="K3762" i="1"/>
  <c r="K3761" i="1"/>
  <c r="K3760" i="1"/>
  <c r="K3759" i="1"/>
  <c r="K3758" i="1"/>
  <c r="K3757" i="1"/>
  <c r="K3756" i="1"/>
  <c r="K3755" i="1"/>
  <c r="K3754" i="1"/>
  <c r="K3753" i="1"/>
  <c r="K3752" i="1"/>
  <c r="K3751" i="1"/>
  <c r="K3750" i="1"/>
  <c r="K3749" i="1"/>
  <c r="K3748" i="1"/>
  <c r="K3747" i="1"/>
  <c r="K3746" i="1"/>
  <c r="K3745" i="1"/>
  <c r="K3744" i="1"/>
  <c r="K3743" i="1"/>
  <c r="K3742" i="1"/>
  <c r="K3741" i="1"/>
  <c r="K3740" i="1"/>
  <c r="K3739" i="1"/>
  <c r="K3738" i="1"/>
  <c r="K3737" i="1"/>
  <c r="K3736" i="1"/>
  <c r="K3735" i="1"/>
  <c r="K3734" i="1"/>
  <c r="K3733" i="1"/>
  <c r="K3732" i="1"/>
  <c r="K3731" i="1"/>
  <c r="K3730" i="1"/>
  <c r="K3729" i="1"/>
  <c r="K3728" i="1"/>
  <c r="K3727" i="1"/>
  <c r="K3726" i="1"/>
  <c r="K3725" i="1"/>
  <c r="K3724" i="1"/>
  <c r="K3723" i="1"/>
  <c r="K3722" i="1"/>
  <c r="K3721" i="1"/>
  <c r="K3720" i="1"/>
  <c r="K3719" i="1"/>
  <c r="K3718" i="1"/>
  <c r="K3717" i="1"/>
  <c r="K3716" i="1"/>
  <c r="K3715" i="1"/>
  <c r="K3714" i="1"/>
  <c r="K3713" i="1"/>
  <c r="K3712" i="1"/>
  <c r="K3711" i="1"/>
  <c r="K3710" i="1"/>
  <c r="K3709" i="1"/>
  <c r="K3708" i="1"/>
  <c r="K3707" i="1"/>
  <c r="K3706" i="1"/>
  <c r="K3705" i="1"/>
  <c r="K3704" i="1"/>
  <c r="K3703" i="1"/>
  <c r="K3702" i="1"/>
  <c r="K3701" i="1"/>
  <c r="K3700" i="1"/>
  <c r="K3699" i="1"/>
  <c r="K3698" i="1"/>
  <c r="K3697" i="1"/>
  <c r="K3696" i="1"/>
  <c r="K3695" i="1"/>
  <c r="K3694" i="1"/>
  <c r="K3693" i="1"/>
  <c r="K3692" i="1"/>
  <c r="K3691" i="1"/>
  <c r="K3690" i="1"/>
  <c r="K3689" i="1"/>
  <c r="K3688" i="1"/>
  <c r="K3687" i="1"/>
  <c r="K3686" i="1"/>
  <c r="K3685" i="1"/>
  <c r="K3684" i="1"/>
  <c r="K3683" i="1"/>
  <c r="K3682" i="1"/>
  <c r="K3681" i="1"/>
  <c r="K3680" i="1"/>
  <c r="K3679" i="1"/>
  <c r="K3678" i="1"/>
  <c r="K3677" i="1"/>
  <c r="K3676" i="1"/>
  <c r="K3675" i="1"/>
  <c r="K3674" i="1"/>
  <c r="K3673" i="1"/>
  <c r="K3672" i="1"/>
  <c r="K3671" i="1"/>
  <c r="K3670" i="1"/>
  <c r="K3669" i="1"/>
  <c r="K3668" i="1"/>
  <c r="K3667" i="1"/>
  <c r="K3666" i="1"/>
  <c r="K3665" i="1"/>
  <c r="K3664" i="1"/>
  <c r="K3663" i="1"/>
  <c r="K3662" i="1"/>
  <c r="K3661" i="1"/>
  <c r="K3660" i="1"/>
  <c r="K3659" i="1"/>
  <c r="K3658" i="1"/>
  <c r="K3657" i="1"/>
  <c r="K3656" i="1"/>
  <c r="K3655" i="1"/>
  <c r="K3654" i="1"/>
  <c r="K3653" i="1"/>
  <c r="K3652" i="1"/>
  <c r="K3651" i="1"/>
  <c r="K3650" i="1"/>
  <c r="K3649" i="1"/>
  <c r="K3648" i="1"/>
  <c r="K3647" i="1"/>
  <c r="K3646" i="1"/>
  <c r="K3645" i="1"/>
  <c r="K3644" i="1"/>
  <c r="K3643" i="1"/>
  <c r="K3642" i="1"/>
  <c r="K3641" i="1"/>
  <c r="K3640" i="1"/>
  <c r="K3639" i="1"/>
  <c r="K3638" i="1"/>
  <c r="K3637" i="1"/>
  <c r="K3636" i="1"/>
  <c r="K3635" i="1"/>
  <c r="K3634" i="1"/>
  <c r="K3633" i="1"/>
  <c r="K3632" i="1"/>
  <c r="K3631" i="1"/>
  <c r="K3630" i="1"/>
  <c r="K3629" i="1"/>
  <c r="K3628" i="1"/>
  <c r="K3627" i="1"/>
  <c r="K3626" i="1"/>
  <c r="H3626" i="1"/>
  <c r="K3625" i="1"/>
  <c r="H3625" i="1"/>
  <c r="K3624" i="1"/>
  <c r="H3624" i="1"/>
  <c r="K3623" i="1"/>
  <c r="H3623" i="1"/>
  <c r="K3622" i="1"/>
  <c r="H3622" i="1"/>
  <c r="K3621" i="1"/>
  <c r="H3621" i="1"/>
  <c r="K3620" i="1"/>
  <c r="H3620" i="1"/>
  <c r="K3619" i="1"/>
  <c r="H3619" i="1"/>
  <c r="K3618" i="1"/>
  <c r="H3618" i="1"/>
  <c r="K3617" i="1"/>
  <c r="H3617" i="1"/>
  <c r="K3616" i="1"/>
  <c r="H3616" i="1"/>
  <c r="K3615" i="1"/>
  <c r="H3615" i="1"/>
  <c r="K3614" i="1"/>
  <c r="H3614" i="1"/>
  <c r="K3613" i="1"/>
  <c r="H3613" i="1"/>
  <c r="K3612" i="1"/>
  <c r="H3612" i="1"/>
  <c r="K3611" i="1"/>
  <c r="H3611" i="1"/>
  <c r="K3610" i="1"/>
  <c r="H3610" i="1"/>
  <c r="K3609" i="1"/>
  <c r="H3609" i="1"/>
  <c r="K3608" i="1"/>
  <c r="H3608" i="1"/>
  <c r="K3607" i="1"/>
  <c r="H3607" i="1"/>
  <c r="K3606" i="1"/>
  <c r="H3606" i="1"/>
  <c r="K3605" i="1"/>
  <c r="H3605" i="1"/>
  <c r="K3604" i="1"/>
  <c r="H3604" i="1"/>
  <c r="K3603" i="1"/>
  <c r="H3603" i="1"/>
  <c r="K3602" i="1"/>
  <c r="H3602" i="1"/>
  <c r="K3601" i="1"/>
  <c r="H3601" i="1"/>
  <c r="K3600" i="1"/>
  <c r="H3600" i="1"/>
  <c r="K3599" i="1"/>
  <c r="H3599" i="1"/>
  <c r="K3598" i="1"/>
  <c r="H3598" i="1"/>
  <c r="K3597" i="1"/>
  <c r="H3597" i="1"/>
  <c r="K3596" i="1"/>
  <c r="H3596" i="1"/>
  <c r="K3595" i="1"/>
  <c r="H3595" i="1"/>
  <c r="K3594" i="1"/>
  <c r="H3594" i="1"/>
  <c r="K3593" i="1"/>
  <c r="H3593" i="1"/>
  <c r="K3592" i="1"/>
  <c r="H3592" i="1"/>
  <c r="K3591" i="1"/>
  <c r="H3591" i="1"/>
  <c r="K3590" i="1"/>
  <c r="H3590" i="1"/>
  <c r="K3589" i="1"/>
  <c r="H3589" i="1"/>
  <c r="K3588" i="1"/>
  <c r="H3588" i="1"/>
  <c r="K3587" i="1"/>
  <c r="H3587" i="1"/>
  <c r="K3586" i="1"/>
  <c r="H3586" i="1"/>
  <c r="K3585" i="1"/>
  <c r="H3585" i="1"/>
  <c r="K3584" i="1"/>
  <c r="H3584" i="1"/>
  <c r="K3583" i="1"/>
  <c r="H3583" i="1"/>
  <c r="K3582" i="1"/>
  <c r="H3582" i="1"/>
  <c r="K3581" i="1"/>
  <c r="H3581" i="1"/>
  <c r="K3580" i="1"/>
  <c r="H3580" i="1"/>
  <c r="K3579" i="1"/>
  <c r="H3579" i="1"/>
  <c r="K3578" i="1"/>
  <c r="H3578" i="1"/>
  <c r="K3577" i="1"/>
  <c r="H3577" i="1"/>
  <c r="K3576" i="1"/>
  <c r="H3576" i="1"/>
  <c r="K3575" i="1"/>
  <c r="H3575" i="1"/>
  <c r="K3574" i="1"/>
  <c r="H3574" i="1"/>
  <c r="K3573" i="1"/>
  <c r="H3573" i="1"/>
  <c r="K3572" i="1"/>
  <c r="H3572" i="1"/>
  <c r="K3571" i="1"/>
  <c r="H3571" i="1"/>
  <c r="K3570" i="1"/>
  <c r="H3570" i="1"/>
  <c r="K3569" i="1"/>
  <c r="H3569" i="1"/>
  <c r="K3568" i="1"/>
  <c r="H3568" i="1"/>
  <c r="K3567" i="1"/>
  <c r="H3567" i="1"/>
  <c r="K3566" i="1"/>
  <c r="H3566" i="1"/>
  <c r="K3565" i="1"/>
  <c r="H3565" i="1"/>
  <c r="K3564" i="1"/>
  <c r="H3564" i="1"/>
  <c r="K3563" i="1"/>
  <c r="H3563" i="1"/>
  <c r="K3562" i="1"/>
  <c r="H3562" i="1"/>
  <c r="K3561" i="1"/>
  <c r="H3561" i="1"/>
  <c r="K3560" i="1"/>
  <c r="H3560" i="1"/>
  <c r="K3559" i="1"/>
  <c r="H3559" i="1"/>
  <c r="K3558" i="1"/>
  <c r="H3558" i="1"/>
  <c r="K3557" i="1"/>
  <c r="H3557" i="1"/>
  <c r="K3556" i="1"/>
  <c r="H3556" i="1"/>
  <c r="K3555" i="1"/>
  <c r="H3555" i="1"/>
  <c r="K3554" i="1"/>
  <c r="H3554" i="1"/>
  <c r="K3553" i="1"/>
  <c r="H3553" i="1"/>
  <c r="K3552" i="1"/>
  <c r="H3552" i="1"/>
  <c r="K3551" i="1"/>
  <c r="H3551" i="1"/>
  <c r="K3550" i="1"/>
  <c r="H3550" i="1"/>
  <c r="K3549" i="1"/>
  <c r="H3549" i="1"/>
  <c r="K3548" i="1"/>
  <c r="H3548" i="1"/>
  <c r="K3547" i="1"/>
  <c r="H3547" i="1"/>
  <c r="K3546" i="1"/>
  <c r="H3546" i="1"/>
  <c r="K3545" i="1"/>
  <c r="H3545" i="1"/>
  <c r="K3544" i="1"/>
  <c r="H3544" i="1"/>
  <c r="K3543" i="1"/>
  <c r="H3543" i="1"/>
  <c r="K3542" i="1"/>
  <c r="H3542" i="1"/>
  <c r="K3541" i="1"/>
  <c r="H3541" i="1"/>
  <c r="K3540" i="1"/>
  <c r="H3540" i="1"/>
  <c r="K3539" i="1"/>
  <c r="H3539" i="1"/>
  <c r="K3538" i="1"/>
  <c r="H3538" i="1"/>
  <c r="K3537" i="1"/>
  <c r="H3537" i="1"/>
  <c r="K3536" i="1"/>
  <c r="H3536" i="1"/>
  <c r="K3535" i="1"/>
  <c r="H3535" i="1"/>
  <c r="K3534" i="1"/>
  <c r="H3534" i="1"/>
  <c r="K3533" i="1"/>
  <c r="H3533" i="1"/>
  <c r="K3532" i="1"/>
  <c r="H3532" i="1"/>
  <c r="K3531" i="1"/>
  <c r="H3531" i="1"/>
  <c r="K3530" i="1"/>
  <c r="H3530" i="1"/>
  <c r="K3529" i="1"/>
  <c r="H3529" i="1"/>
  <c r="K3528" i="1"/>
  <c r="H3528" i="1"/>
  <c r="K3527" i="1"/>
  <c r="H3527" i="1"/>
  <c r="K3526" i="1"/>
  <c r="H3526" i="1"/>
  <c r="K3525" i="1"/>
  <c r="H3525" i="1"/>
  <c r="K3524" i="1"/>
  <c r="H3524" i="1"/>
  <c r="K3523" i="1"/>
  <c r="H3523" i="1"/>
  <c r="K3522" i="1"/>
  <c r="H3522" i="1"/>
  <c r="K3521" i="1"/>
  <c r="H3521" i="1"/>
  <c r="K3520" i="1"/>
  <c r="H3520" i="1"/>
  <c r="K3519" i="1"/>
  <c r="H3519" i="1"/>
  <c r="K3518" i="1"/>
  <c r="H3518" i="1"/>
  <c r="K3517" i="1"/>
  <c r="H3517" i="1"/>
  <c r="K3516" i="1"/>
  <c r="H3516" i="1"/>
  <c r="K3515" i="1"/>
  <c r="H3515" i="1"/>
  <c r="K3514" i="1"/>
  <c r="H3514" i="1"/>
  <c r="K3513" i="1"/>
  <c r="H3513" i="1"/>
  <c r="K3512" i="1"/>
  <c r="H3512" i="1"/>
  <c r="K3511" i="1"/>
  <c r="H3511" i="1"/>
  <c r="K3510" i="1"/>
  <c r="H3510" i="1"/>
  <c r="K3509" i="1"/>
  <c r="H3509" i="1"/>
  <c r="K3508" i="1"/>
  <c r="H3508" i="1"/>
  <c r="K3507" i="1"/>
  <c r="H3507" i="1"/>
  <c r="K3506" i="1"/>
  <c r="H3506" i="1"/>
  <c r="K3505" i="1"/>
  <c r="H3505" i="1"/>
  <c r="K3504" i="1"/>
  <c r="H3504" i="1"/>
  <c r="K3503" i="1"/>
  <c r="H3503" i="1"/>
  <c r="K3502" i="1"/>
  <c r="H3502" i="1"/>
  <c r="K3501" i="1"/>
  <c r="H3501" i="1"/>
  <c r="K3500" i="1"/>
  <c r="H3500" i="1"/>
  <c r="K3499" i="1"/>
  <c r="H3499" i="1"/>
  <c r="K3498" i="1"/>
  <c r="H3498" i="1"/>
  <c r="K3497" i="1"/>
  <c r="H3497" i="1"/>
  <c r="K3496" i="1"/>
  <c r="H3496" i="1"/>
  <c r="K3495" i="1"/>
  <c r="H3495" i="1"/>
  <c r="K3494" i="1"/>
  <c r="H3494" i="1"/>
  <c r="K3493" i="1"/>
  <c r="H3493" i="1"/>
  <c r="K3492" i="1"/>
  <c r="H3492" i="1"/>
  <c r="K3491" i="1"/>
  <c r="H3491" i="1"/>
  <c r="K3490" i="1"/>
  <c r="H3490" i="1"/>
  <c r="K3489" i="1"/>
  <c r="H3489" i="1"/>
  <c r="K3488" i="1"/>
  <c r="H3488" i="1"/>
  <c r="K3487" i="1"/>
  <c r="H3487" i="1"/>
  <c r="K3486" i="1"/>
  <c r="H3486" i="1"/>
  <c r="K3485" i="1"/>
  <c r="H3485" i="1"/>
  <c r="K3484" i="1"/>
  <c r="H3484" i="1"/>
  <c r="K3483" i="1"/>
  <c r="H3483" i="1"/>
  <c r="K3482" i="1"/>
  <c r="H3482" i="1"/>
  <c r="K3481" i="1"/>
  <c r="H3481" i="1"/>
  <c r="K3480" i="1"/>
  <c r="H3480" i="1"/>
  <c r="K3479" i="1"/>
  <c r="H3479" i="1"/>
  <c r="K3478" i="1"/>
  <c r="H3478" i="1"/>
  <c r="K3477" i="1"/>
  <c r="H3477" i="1"/>
  <c r="K3476" i="1"/>
  <c r="H3476" i="1"/>
  <c r="K3475" i="1"/>
  <c r="H3475" i="1"/>
  <c r="K3474" i="1"/>
  <c r="H3474" i="1"/>
  <c r="K3473" i="1"/>
  <c r="H3473" i="1"/>
  <c r="K3472" i="1"/>
  <c r="H3472" i="1"/>
  <c r="K3471" i="1"/>
  <c r="H3471" i="1"/>
  <c r="K3470" i="1"/>
  <c r="H3470" i="1"/>
  <c r="K3469" i="1"/>
  <c r="H3469" i="1"/>
  <c r="K3468" i="1"/>
  <c r="H3468" i="1"/>
  <c r="K3467" i="1"/>
  <c r="H3467" i="1"/>
  <c r="K3466" i="1"/>
  <c r="H3466" i="1"/>
  <c r="K3465" i="1"/>
  <c r="H3465" i="1"/>
  <c r="K3464" i="1"/>
  <c r="H3464" i="1"/>
  <c r="K3463" i="1"/>
  <c r="H3463" i="1"/>
  <c r="K3462" i="1"/>
  <c r="H3462" i="1"/>
  <c r="K3461" i="1"/>
  <c r="H3461" i="1"/>
  <c r="K3460" i="1"/>
  <c r="H3460" i="1"/>
  <c r="K3459" i="1"/>
  <c r="H3459" i="1"/>
  <c r="K3458" i="1"/>
  <c r="H3458" i="1"/>
  <c r="K3457" i="1"/>
  <c r="H3457" i="1"/>
  <c r="K3456" i="1"/>
  <c r="H3456" i="1"/>
  <c r="K3455" i="1"/>
  <c r="H3455" i="1"/>
  <c r="K3454" i="1"/>
  <c r="H3454" i="1"/>
  <c r="K3453" i="1"/>
  <c r="H3453" i="1"/>
  <c r="K3452" i="1"/>
  <c r="H3452" i="1"/>
  <c r="K3451" i="1"/>
  <c r="H3451" i="1"/>
  <c r="K3450" i="1"/>
  <c r="H3450" i="1"/>
  <c r="K3449" i="1"/>
  <c r="H3449" i="1"/>
  <c r="K3448" i="1"/>
  <c r="H3448" i="1"/>
  <c r="K3447" i="1"/>
  <c r="H3447" i="1"/>
  <c r="K3446" i="1"/>
  <c r="H3446" i="1"/>
  <c r="K3445" i="1"/>
  <c r="H3445" i="1"/>
  <c r="K3444" i="1"/>
  <c r="H3444" i="1"/>
  <c r="K3443" i="1"/>
  <c r="H3443" i="1"/>
  <c r="K3442" i="1"/>
  <c r="H3442" i="1"/>
  <c r="K3441" i="1"/>
  <c r="H3441" i="1"/>
  <c r="K3440" i="1"/>
  <c r="H3440" i="1"/>
  <c r="K3439" i="1"/>
  <c r="H3439" i="1"/>
  <c r="K3438" i="1"/>
  <c r="H3438" i="1"/>
  <c r="K3437" i="1"/>
  <c r="H3437" i="1"/>
  <c r="K3436" i="1"/>
  <c r="H3436" i="1"/>
  <c r="K3435" i="1"/>
  <c r="H3435" i="1"/>
  <c r="K3434" i="1"/>
  <c r="H3434" i="1"/>
  <c r="K3433" i="1"/>
  <c r="H3433" i="1"/>
  <c r="K3432" i="1"/>
  <c r="H3432" i="1"/>
  <c r="K3431" i="1"/>
  <c r="H3431" i="1"/>
  <c r="K3430" i="1"/>
  <c r="H3430" i="1"/>
  <c r="K3429" i="1"/>
  <c r="H3429" i="1"/>
  <c r="K3428" i="1"/>
  <c r="H3428" i="1"/>
  <c r="K3427" i="1"/>
  <c r="H3427" i="1"/>
  <c r="K3426" i="1"/>
  <c r="H3426" i="1"/>
  <c r="K3425" i="1"/>
  <c r="H3425" i="1"/>
  <c r="K3424" i="1"/>
  <c r="H3424" i="1"/>
  <c r="K3423" i="1"/>
  <c r="H3423" i="1"/>
  <c r="K3422" i="1"/>
  <c r="H3422" i="1"/>
  <c r="K3421" i="1"/>
  <c r="H3421" i="1"/>
  <c r="K3420" i="1"/>
  <c r="H3420" i="1"/>
  <c r="K3419" i="1"/>
  <c r="H3419" i="1"/>
  <c r="K3418" i="1"/>
  <c r="H3418" i="1"/>
  <c r="K3417" i="1"/>
  <c r="H3417" i="1"/>
  <c r="K3416" i="1"/>
  <c r="H3416" i="1"/>
  <c r="K3415" i="1"/>
  <c r="H3415" i="1"/>
  <c r="K3414" i="1"/>
  <c r="H3414" i="1"/>
  <c r="K3413" i="1"/>
  <c r="H3413" i="1"/>
  <c r="K3412" i="1"/>
  <c r="H3412" i="1"/>
  <c r="K3411" i="1"/>
  <c r="H3411" i="1"/>
  <c r="K3410" i="1"/>
  <c r="H3410" i="1"/>
  <c r="K3409" i="1"/>
  <c r="H3409" i="1"/>
  <c r="K3408" i="1"/>
  <c r="H3408" i="1"/>
  <c r="K3407" i="1"/>
  <c r="H3407" i="1"/>
  <c r="K3406" i="1"/>
  <c r="H3406" i="1"/>
  <c r="K3405" i="1"/>
  <c r="H3405" i="1"/>
  <c r="K3404" i="1"/>
  <c r="H3404" i="1"/>
  <c r="K3403" i="1"/>
  <c r="H3403" i="1"/>
  <c r="K3402" i="1"/>
  <c r="H3402" i="1"/>
  <c r="K3401" i="1"/>
  <c r="H3401" i="1"/>
  <c r="K3400" i="1"/>
  <c r="H3400" i="1"/>
  <c r="K3399" i="1"/>
  <c r="H3399" i="1"/>
  <c r="K3398" i="1"/>
  <c r="H3398" i="1"/>
  <c r="K3397" i="1"/>
  <c r="H3397" i="1"/>
  <c r="K3396" i="1"/>
  <c r="H3396" i="1"/>
  <c r="K3395" i="1"/>
  <c r="H3395" i="1"/>
  <c r="K3394" i="1"/>
  <c r="H3394" i="1"/>
  <c r="K3393" i="1"/>
  <c r="H3393" i="1"/>
  <c r="K3392" i="1"/>
  <c r="H3392" i="1"/>
  <c r="K3391" i="1"/>
  <c r="H3391" i="1"/>
  <c r="K3390" i="1"/>
  <c r="H3390" i="1"/>
  <c r="K3389" i="1"/>
  <c r="H3389" i="1"/>
  <c r="K3388" i="1"/>
  <c r="H3388" i="1"/>
  <c r="K3387" i="1"/>
  <c r="H3387" i="1"/>
  <c r="K3386" i="1"/>
  <c r="H3386" i="1"/>
  <c r="K3385" i="1"/>
  <c r="H3385" i="1"/>
  <c r="K3384" i="1"/>
  <c r="H3384" i="1"/>
  <c r="K3383" i="1"/>
  <c r="H3383" i="1"/>
  <c r="K3382" i="1"/>
  <c r="H3382" i="1"/>
  <c r="K3381" i="1"/>
  <c r="H3381" i="1"/>
  <c r="K3380" i="1"/>
  <c r="H3380" i="1"/>
  <c r="K3379" i="1"/>
  <c r="H3379" i="1"/>
  <c r="K3378" i="1"/>
  <c r="H3378" i="1"/>
  <c r="K3377" i="1"/>
  <c r="H3377" i="1"/>
  <c r="K3376" i="1"/>
  <c r="H3376" i="1"/>
  <c r="K3375" i="1"/>
  <c r="H3375" i="1"/>
  <c r="K3374" i="1"/>
  <c r="H3374" i="1"/>
  <c r="K3373" i="1"/>
  <c r="H3373" i="1"/>
  <c r="K3372" i="1"/>
  <c r="H3372" i="1"/>
  <c r="K3371" i="1"/>
  <c r="H3371" i="1"/>
  <c r="K3370" i="1"/>
  <c r="H3370" i="1"/>
  <c r="K3369" i="1"/>
  <c r="H3369" i="1"/>
  <c r="K3368" i="1"/>
  <c r="H3368" i="1"/>
  <c r="K3367" i="1"/>
  <c r="H3367" i="1"/>
  <c r="K3366" i="1"/>
  <c r="H3366" i="1"/>
  <c r="K3365" i="1"/>
  <c r="H3365" i="1"/>
  <c r="K3364" i="1"/>
  <c r="H3364" i="1"/>
  <c r="K3363" i="1"/>
  <c r="H3363" i="1"/>
  <c r="K3362" i="1"/>
  <c r="H3362" i="1"/>
  <c r="K3361" i="1"/>
  <c r="H3361" i="1"/>
  <c r="K3360" i="1"/>
  <c r="H3360" i="1"/>
  <c r="K3359" i="1"/>
  <c r="H3359" i="1"/>
  <c r="K3358" i="1"/>
  <c r="H3358" i="1"/>
  <c r="K3357" i="1"/>
  <c r="H3357" i="1"/>
  <c r="K3356" i="1"/>
  <c r="H3356" i="1"/>
  <c r="K3355" i="1"/>
  <c r="H3355" i="1"/>
  <c r="K3354" i="1"/>
  <c r="H3354" i="1"/>
  <c r="K3353" i="1"/>
  <c r="H3353" i="1"/>
  <c r="K3352" i="1"/>
  <c r="H3352" i="1"/>
  <c r="K3351" i="1"/>
  <c r="H3351" i="1"/>
  <c r="K3350" i="1"/>
  <c r="H3350" i="1"/>
  <c r="K3349" i="1"/>
  <c r="H3349" i="1"/>
  <c r="K3348" i="1"/>
  <c r="H3348" i="1"/>
  <c r="K3347" i="1"/>
  <c r="H3347" i="1"/>
  <c r="K3346" i="1"/>
  <c r="H3346" i="1"/>
  <c r="K3345" i="1"/>
  <c r="H3345" i="1"/>
  <c r="K3344" i="1"/>
  <c r="H3344" i="1"/>
  <c r="K3343" i="1"/>
  <c r="H3343" i="1"/>
  <c r="K3342" i="1"/>
  <c r="H3342" i="1"/>
  <c r="K3341" i="1"/>
  <c r="H3341" i="1"/>
  <c r="K3340" i="1"/>
  <c r="H3340" i="1"/>
  <c r="K3339" i="1"/>
  <c r="H3339" i="1"/>
  <c r="K3338" i="1"/>
  <c r="H3338" i="1"/>
  <c r="K3337" i="1"/>
  <c r="H3337" i="1"/>
  <c r="K3336" i="1"/>
  <c r="H3336" i="1"/>
  <c r="K3335" i="1"/>
  <c r="H3335" i="1"/>
  <c r="K3334" i="1"/>
  <c r="H3334" i="1"/>
  <c r="K3333" i="1"/>
  <c r="H3333" i="1"/>
  <c r="K3332" i="1"/>
  <c r="H3332" i="1"/>
  <c r="K3331" i="1"/>
  <c r="H3331" i="1"/>
  <c r="K3330" i="1"/>
  <c r="H3330" i="1"/>
  <c r="K3329" i="1"/>
  <c r="H3329" i="1"/>
  <c r="K3328" i="1"/>
  <c r="H3328" i="1"/>
  <c r="K3327" i="1"/>
  <c r="H3327" i="1"/>
  <c r="K3326" i="1"/>
  <c r="H3326" i="1"/>
  <c r="K3325" i="1"/>
  <c r="H3325" i="1"/>
  <c r="K3324" i="1"/>
  <c r="H3324" i="1"/>
  <c r="K3323" i="1"/>
  <c r="H3323" i="1"/>
  <c r="K3322" i="1"/>
  <c r="H3322" i="1"/>
  <c r="K3321" i="1"/>
  <c r="H3321" i="1"/>
  <c r="K3320" i="1"/>
  <c r="H3320" i="1"/>
  <c r="K3319" i="1"/>
  <c r="H3319" i="1"/>
  <c r="K3318" i="1"/>
  <c r="H3318" i="1"/>
  <c r="K3317" i="1"/>
  <c r="H3317" i="1"/>
  <c r="K3316" i="1"/>
  <c r="H3316" i="1"/>
  <c r="K3315" i="1"/>
  <c r="H3315" i="1"/>
  <c r="K3314" i="1"/>
  <c r="H3314" i="1"/>
  <c r="K3313" i="1"/>
  <c r="H3313" i="1"/>
  <c r="K3312" i="1"/>
  <c r="H3312" i="1"/>
  <c r="K3311" i="1"/>
  <c r="K3310" i="1"/>
  <c r="H3310" i="1"/>
  <c r="K3309" i="1"/>
  <c r="H3309" i="1"/>
  <c r="K3308" i="1"/>
  <c r="H3308" i="1"/>
  <c r="K3307" i="1"/>
  <c r="H3307" i="1"/>
  <c r="K3306" i="1"/>
  <c r="H3306" i="1"/>
  <c r="K3305" i="1"/>
  <c r="H3305" i="1"/>
  <c r="K3304" i="1"/>
  <c r="H3304" i="1"/>
  <c r="K3303" i="1"/>
  <c r="H3303" i="1"/>
  <c r="K3302" i="1"/>
  <c r="H3302" i="1"/>
  <c r="K3301" i="1"/>
  <c r="H3301" i="1"/>
  <c r="K3300" i="1"/>
  <c r="H3300" i="1"/>
  <c r="K3299" i="1"/>
  <c r="H3299" i="1"/>
  <c r="K3298" i="1"/>
  <c r="H3298" i="1"/>
  <c r="K3297" i="1"/>
  <c r="H3297" i="1"/>
  <c r="K3296" i="1"/>
  <c r="H3296" i="1"/>
  <c r="K3295" i="1"/>
  <c r="H3295" i="1"/>
  <c r="K3294" i="1"/>
  <c r="H3294" i="1"/>
  <c r="K3293" i="1"/>
  <c r="H3293" i="1"/>
  <c r="K3292" i="1"/>
  <c r="H3292" i="1"/>
  <c r="K3291" i="1"/>
  <c r="H3291" i="1"/>
  <c r="K3290" i="1"/>
  <c r="H3290" i="1"/>
  <c r="K3289" i="1"/>
  <c r="H3289" i="1"/>
  <c r="K3288" i="1"/>
  <c r="H3288" i="1"/>
  <c r="K3287" i="1"/>
  <c r="H3287" i="1"/>
  <c r="K3286" i="1"/>
  <c r="H3286" i="1"/>
  <c r="K3285" i="1"/>
  <c r="H3285" i="1"/>
  <c r="K3284" i="1"/>
  <c r="H3284" i="1"/>
  <c r="K3283" i="1"/>
  <c r="H3283" i="1"/>
  <c r="K3282" i="1"/>
  <c r="H3282" i="1"/>
  <c r="K3281" i="1"/>
  <c r="H3281" i="1"/>
  <c r="K3280" i="1"/>
  <c r="H3280" i="1"/>
  <c r="K3279" i="1"/>
  <c r="H3279" i="1"/>
  <c r="K3278" i="1"/>
  <c r="K3277" i="1"/>
  <c r="H3277" i="1"/>
  <c r="K3276" i="1"/>
  <c r="K3275" i="1"/>
  <c r="H3275" i="1"/>
  <c r="K3274" i="1"/>
  <c r="H3274" i="1"/>
  <c r="K3273" i="1"/>
  <c r="K3272" i="1"/>
  <c r="H3272" i="1"/>
  <c r="K3271" i="1"/>
  <c r="H3271" i="1"/>
  <c r="K3270" i="1"/>
  <c r="K3269" i="1"/>
  <c r="H3269" i="1"/>
  <c r="K3268" i="1"/>
  <c r="H3268" i="1"/>
  <c r="K3267" i="1"/>
  <c r="H3267" i="1"/>
  <c r="K3266" i="1"/>
  <c r="H3266" i="1"/>
  <c r="K3265" i="1"/>
  <c r="H3265" i="1"/>
  <c r="K3264" i="1"/>
  <c r="H3264" i="1"/>
  <c r="K3263" i="1"/>
  <c r="H3263" i="1"/>
  <c r="K3262" i="1"/>
  <c r="H3262" i="1"/>
  <c r="K3261" i="1"/>
  <c r="H3261" i="1"/>
  <c r="K3260" i="1"/>
  <c r="H3260" i="1"/>
  <c r="K3259" i="1"/>
  <c r="H3259" i="1"/>
  <c r="K3258" i="1"/>
  <c r="H3258" i="1"/>
  <c r="K3257" i="1"/>
  <c r="H3257" i="1"/>
  <c r="K3256" i="1"/>
  <c r="H3256" i="1"/>
  <c r="K3255" i="1"/>
  <c r="K3254" i="1"/>
  <c r="K3253" i="1"/>
  <c r="K3252" i="1"/>
  <c r="K3251" i="1"/>
  <c r="K3250" i="1"/>
  <c r="K3249" i="1"/>
  <c r="K3248" i="1"/>
  <c r="K3247" i="1"/>
  <c r="K3246" i="1"/>
  <c r="K3245" i="1"/>
  <c r="K3244" i="1"/>
  <c r="K3243" i="1"/>
  <c r="K3242" i="1"/>
  <c r="K3241" i="1"/>
  <c r="K3240" i="1"/>
  <c r="K3239" i="1"/>
  <c r="K3238" i="1"/>
  <c r="K3237" i="1"/>
  <c r="K3236" i="1"/>
  <c r="K3235" i="1"/>
  <c r="K3234" i="1"/>
  <c r="K3233" i="1"/>
  <c r="H3233" i="1"/>
  <c r="K3232" i="1"/>
  <c r="K3231" i="1"/>
  <c r="H3231" i="1"/>
  <c r="K3230" i="1"/>
  <c r="H3230" i="1"/>
  <c r="K3229" i="1"/>
  <c r="H3229" i="1"/>
  <c r="K3228" i="1"/>
  <c r="H3228" i="1"/>
  <c r="K3227" i="1"/>
  <c r="H3227" i="1"/>
  <c r="K3226" i="1"/>
  <c r="H3226" i="1"/>
  <c r="K3225" i="1"/>
  <c r="K3224" i="1"/>
  <c r="H3224" i="1"/>
  <c r="K3223" i="1"/>
  <c r="H3223" i="1"/>
  <c r="K3222" i="1"/>
  <c r="H3222" i="1"/>
  <c r="K3221" i="1"/>
  <c r="H3221" i="1"/>
  <c r="K3220" i="1"/>
  <c r="H3220" i="1"/>
  <c r="K3219" i="1"/>
  <c r="H3219" i="1"/>
  <c r="K3218" i="1"/>
  <c r="H3218" i="1"/>
  <c r="K3217" i="1"/>
  <c r="H3217" i="1"/>
  <c r="K3216" i="1"/>
  <c r="H3216" i="1"/>
  <c r="K3215" i="1"/>
  <c r="H3215" i="1"/>
  <c r="K3214" i="1"/>
  <c r="H3214" i="1"/>
  <c r="K3213" i="1"/>
  <c r="H3213" i="1"/>
  <c r="K3212" i="1"/>
  <c r="H3212" i="1"/>
  <c r="K3211" i="1"/>
  <c r="H3211" i="1"/>
  <c r="K3210" i="1"/>
  <c r="H3210" i="1"/>
  <c r="K3209" i="1"/>
  <c r="H3209" i="1"/>
  <c r="K3208" i="1"/>
  <c r="H3208" i="1"/>
  <c r="K3207" i="1"/>
  <c r="H3207" i="1"/>
  <c r="K3206" i="1"/>
  <c r="H3206" i="1"/>
  <c r="K3205" i="1"/>
  <c r="H3205" i="1"/>
  <c r="K3204" i="1"/>
  <c r="H3204" i="1"/>
  <c r="K3203" i="1"/>
  <c r="H3203" i="1"/>
  <c r="K3202" i="1"/>
  <c r="H3202" i="1"/>
  <c r="K3201" i="1"/>
  <c r="H3201" i="1"/>
  <c r="K3200" i="1"/>
  <c r="H3200" i="1"/>
  <c r="K3199" i="1"/>
  <c r="H3199" i="1"/>
  <c r="K3198" i="1"/>
  <c r="H3198" i="1"/>
  <c r="K3197" i="1"/>
  <c r="H3197" i="1"/>
  <c r="K3196" i="1"/>
  <c r="H3196" i="1"/>
  <c r="K3195" i="1"/>
  <c r="H3195" i="1"/>
  <c r="K3194" i="1"/>
  <c r="H3194" i="1"/>
  <c r="K3193" i="1"/>
  <c r="H3193" i="1"/>
  <c r="K3192" i="1"/>
  <c r="H3192" i="1"/>
  <c r="K3191" i="1"/>
  <c r="H3191" i="1"/>
  <c r="K3190" i="1"/>
  <c r="H3190" i="1"/>
  <c r="K3189" i="1"/>
  <c r="H3189" i="1"/>
  <c r="K3188" i="1"/>
  <c r="H3188" i="1"/>
  <c r="K3187" i="1"/>
  <c r="H3187" i="1"/>
  <c r="K3186" i="1"/>
  <c r="H3186" i="1"/>
  <c r="K3185" i="1"/>
  <c r="H3185" i="1"/>
  <c r="K3184" i="1"/>
  <c r="H3184" i="1"/>
  <c r="K3183" i="1"/>
  <c r="H3183" i="1"/>
  <c r="K3182" i="1"/>
  <c r="H3182" i="1"/>
  <c r="K3181" i="1"/>
  <c r="H3181" i="1"/>
  <c r="K3180" i="1"/>
  <c r="H3180" i="1"/>
  <c r="K3179" i="1"/>
  <c r="H3179" i="1"/>
  <c r="K3178" i="1"/>
  <c r="H3178" i="1"/>
  <c r="K3177" i="1"/>
  <c r="H3177" i="1"/>
  <c r="K3176" i="1"/>
  <c r="H3176" i="1"/>
  <c r="K3175" i="1"/>
  <c r="H3175" i="1"/>
  <c r="K3174" i="1"/>
  <c r="H3174" i="1"/>
  <c r="K3173" i="1"/>
  <c r="H3173" i="1"/>
  <c r="K3172" i="1"/>
  <c r="H3172" i="1"/>
  <c r="K3171" i="1"/>
  <c r="H3171" i="1"/>
  <c r="K3170" i="1"/>
  <c r="H3170" i="1"/>
  <c r="K3169" i="1"/>
  <c r="H3169" i="1"/>
  <c r="K3168" i="1"/>
  <c r="H3168" i="1"/>
  <c r="K3167" i="1"/>
  <c r="H3167" i="1"/>
  <c r="K3166" i="1"/>
  <c r="H3166" i="1"/>
  <c r="K3165" i="1"/>
  <c r="H3165" i="1"/>
  <c r="K3164" i="1"/>
  <c r="H3164" i="1"/>
  <c r="K3163" i="1"/>
  <c r="H3163" i="1"/>
  <c r="K3162" i="1"/>
  <c r="H3162" i="1"/>
  <c r="K3161" i="1"/>
  <c r="H3161" i="1"/>
  <c r="K3160" i="1"/>
  <c r="H3160" i="1"/>
  <c r="K3159" i="1"/>
  <c r="H3159" i="1"/>
  <c r="K3158" i="1"/>
  <c r="H3158" i="1"/>
  <c r="K3157" i="1"/>
  <c r="H3157" i="1"/>
  <c r="K3156" i="1"/>
  <c r="H3156" i="1"/>
  <c r="K3155" i="1"/>
  <c r="H3155" i="1"/>
  <c r="K3154" i="1"/>
  <c r="H3154" i="1"/>
  <c r="K3153" i="1"/>
  <c r="H3153" i="1"/>
  <c r="K3152" i="1"/>
  <c r="H3152" i="1"/>
  <c r="K3151" i="1"/>
  <c r="H3151" i="1"/>
  <c r="K3150" i="1"/>
  <c r="H3150" i="1"/>
  <c r="K3149" i="1"/>
  <c r="H3149" i="1"/>
  <c r="K3148" i="1"/>
  <c r="H3148" i="1"/>
  <c r="K3147" i="1"/>
  <c r="H3147" i="1"/>
  <c r="K3146" i="1"/>
  <c r="H3146" i="1"/>
  <c r="K3145" i="1"/>
  <c r="H3145" i="1"/>
  <c r="K3144" i="1"/>
  <c r="H3144" i="1"/>
  <c r="K3143" i="1"/>
  <c r="H3143" i="1"/>
  <c r="K3142" i="1"/>
  <c r="H3142" i="1"/>
  <c r="K3141" i="1"/>
  <c r="H3141" i="1"/>
  <c r="K3140" i="1"/>
  <c r="H3140" i="1"/>
  <c r="K3139" i="1"/>
  <c r="H3139" i="1"/>
  <c r="K3138" i="1"/>
  <c r="H3138" i="1"/>
  <c r="K3137" i="1"/>
  <c r="H3137" i="1"/>
  <c r="K3136" i="1"/>
  <c r="H3136" i="1"/>
  <c r="K3135" i="1"/>
  <c r="H3135" i="1"/>
  <c r="K3134" i="1"/>
  <c r="H3134" i="1"/>
  <c r="K3133" i="1"/>
  <c r="H3133" i="1"/>
  <c r="K3132" i="1"/>
  <c r="H3132" i="1"/>
  <c r="K3131" i="1"/>
  <c r="H3131" i="1"/>
  <c r="K3130" i="1"/>
  <c r="H3130" i="1"/>
  <c r="K3129" i="1"/>
  <c r="H3129" i="1"/>
  <c r="K3128" i="1"/>
  <c r="H3128" i="1"/>
  <c r="K3127" i="1"/>
  <c r="H3127" i="1"/>
  <c r="K3126" i="1"/>
  <c r="H3126" i="1"/>
  <c r="K3125" i="1"/>
  <c r="H3125" i="1"/>
  <c r="K3124" i="1"/>
  <c r="H3124" i="1"/>
  <c r="K3123" i="1"/>
  <c r="H3123" i="1"/>
  <c r="K3122" i="1"/>
  <c r="H3122" i="1"/>
  <c r="K3121" i="1"/>
  <c r="H3121" i="1"/>
  <c r="K3120" i="1"/>
  <c r="H3120" i="1"/>
  <c r="K3119" i="1"/>
  <c r="H3119" i="1"/>
  <c r="K3118" i="1"/>
  <c r="H3118" i="1"/>
  <c r="K3117" i="1"/>
  <c r="H3117" i="1"/>
  <c r="K3116" i="1"/>
  <c r="H3116" i="1"/>
  <c r="K3115" i="1"/>
  <c r="H3115" i="1"/>
  <c r="K3114" i="1"/>
  <c r="H3114" i="1"/>
  <c r="K3113" i="1"/>
  <c r="H3113" i="1"/>
  <c r="K3112" i="1"/>
  <c r="H3112" i="1"/>
  <c r="K3111" i="1"/>
  <c r="H3111" i="1"/>
  <c r="K3110" i="1"/>
  <c r="H3110" i="1"/>
  <c r="K3109" i="1"/>
  <c r="H3109" i="1"/>
  <c r="K3108" i="1"/>
  <c r="H3108" i="1"/>
  <c r="K3107" i="1"/>
  <c r="H3107" i="1"/>
  <c r="K3106" i="1"/>
  <c r="H3106" i="1"/>
  <c r="K3105" i="1"/>
  <c r="H3105" i="1"/>
  <c r="K3104" i="1"/>
  <c r="H3104" i="1"/>
  <c r="K3103" i="1"/>
  <c r="H3103" i="1"/>
  <c r="K3102" i="1"/>
  <c r="H3102" i="1"/>
  <c r="K3101" i="1"/>
  <c r="H3101" i="1"/>
  <c r="K3100" i="1"/>
  <c r="H3100" i="1"/>
  <c r="H3099" i="1"/>
  <c r="H3098" i="1"/>
  <c r="H3097" i="1"/>
  <c r="H3096" i="1"/>
  <c r="K3095" i="1"/>
  <c r="H3095" i="1"/>
  <c r="K3094" i="1"/>
  <c r="K3093" i="1"/>
  <c r="K3092" i="1"/>
  <c r="K3091" i="1"/>
  <c r="K3090" i="1"/>
  <c r="H3090" i="1"/>
  <c r="K3089" i="1"/>
  <c r="H3089" i="1"/>
  <c r="K3088" i="1"/>
  <c r="H3088" i="1"/>
  <c r="K3087" i="1"/>
  <c r="H3087" i="1"/>
  <c r="K3086" i="1"/>
  <c r="H3086" i="1"/>
  <c r="K3085" i="1"/>
  <c r="H3085" i="1"/>
  <c r="K3084" i="1"/>
  <c r="H3084" i="1"/>
  <c r="K3083" i="1"/>
  <c r="H3083" i="1"/>
  <c r="K3082" i="1"/>
  <c r="H3082" i="1"/>
  <c r="K3081" i="1"/>
  <c r="H3081" i="1"/>
  <c r="K3080" i="1"/>
  <c r="H3080" i="1"/>
  <c r="K3079" i="1"/>
  <c r="H3079" i="1"/>
  <c r="K3078" i="1"/>
  <c r="H3078" i="1"/>
  <c r="K3077" i="1"/>
  <c r="H3077" i="1"/>
  <c r="K3076" i="1"/>
  <c r="H3076" i="1"/>
  <c r="K3075" i="1"/>
  <c r="H3075" i="1"/>
  <c r="K3074" i="1"/>
  <c r="H3074" i="1"/>
  <c r="K3073" i="1"/>
  <c r="H3073" i="1"/>
  <c r="K3072" i="1"/>
  <c r="H3072" i="1"/>
  <c r="K3071" i="1"/>
  <c r="H3071" i="1"/>
  <c r="K3070" i="1"/>
  <c r="H3070" i="1"/>
  <c r="K3069" i="1"/>
  <c r="H3069" i="1"/>
  <c r="K3068" i="1"/>
  <c r="H3068" i="1"/>
  <c r="K3067" i="1"/>
  <c r="H3067" i="1"/>
  <c r="K3066" i="1"/>
  <c r="H3066" i="1"/>
  <c r="K3065" i="1"/>
  <c r="H3065" i="1"/>
  <c r="K3064" i="1"/>
  <c r="H3064" i="1"/>
  <c r="K3063" i="1"/>
  <c r="H3063" i="1"/>
  <c r="K3062" i="1"/>
  <c r="H3062" i="1"/>
  <c r="K3060" i="1"/>
  <c r="H3060" i="1"/>
  <c r="K3059" i="1"/>
  <c r="H3059" i="1"/>
  <c r="K3034" i="1"/>
  <c r="K3033" i="1"/>
  <c r="K3032" i="1"/>
  <c r="K3031" i="1"/>
  <c r="K3030" i="1"/>
  <c r="K3029" i="1"/>
  <c r="K3028" i="1"/>
  <c r="K3027" i="1"/>
  <c r="K3026" i="1"/>
  <c r="K3025" i="1"/>
  <c r="K3024" i="1"/>
  <c r="K3023" i="1"/>
  <c r="K3022" i="1"/>
  <c r="K3021" i="1"/>
  <c r="K3020" i="1"/>
  <c r="K3019" i="1"/>
  <c r="K3018" i="1"/>
  <c r="K3017" i="1"/>
  <c r="K3016" i="1"/>
  <c r="K3015" i="1"/>
  <c r="K3014" i="1"/>
  <c r="K3013" i="1"/>
  <c r="K3012" i="1"/>
  <c r="K3011" i="1"/>
  <c r="K3010" i="1"/>
  <c r="K3009" i="1"/>
  <c r="K3003" i="1"/>
  <c r="K3001" i="1"/>
  <c r="K2983" i="1"/>
  <c r="K2982" i="1"/>
  <c r="K2981" i="1"/>
  <c r="K2980" i="1"/>
  <c r="K2979" i="1"/>
  <c r="K2978" i="1"/>
  <c r="K2977" i="1"/>
  <c r="K2976" i="1"/>
  <c r="K2975" i="1"/>
  <c r="K2974" i="1"/>
  <c r="K2973" i="1"/>
  <c r="K2972" i="1"/>
  <c r="K2971" i="1"/>
  <c r="K2970" i="1"/>
  <c r="K2969" i="1"/>
  <c r="K2968" i="1"/>
  <c r="K2967" i="1"/>
  <c r="K2966" i="1"/>
  <c r="K2965" i="1"/>
  <c r="K2964" i="1"/>
  <c r="K2956" i="1"/>
  <c r="K2955" i="1"/>
  <c r="K2954" i="1"/>
  <c r="K2953" i="1"/>
  <c r="K2952" i="1"/>
  <c r="K2951" i="1"/>
  <c r="K2950" i="1"/>
  <c r="K2949" i="1"/>
  <c r="K2948" i="1"/>
  <c r="K2947" i="1"/>
  <c r="K2946" i="1"/>
  <c r="K2945" i="1"/>
  <c r="K2944" i="1"/>
  <c r="K2943" i="1"/>
  <c r="K2942" i="1"/>
  <c r="K2941" i="1"/>
  <c r="K2940" i="1"/>
  <c r="K2939" i="1"/>
  <c r="K2933" i="1"/>
  <c r="K2932" i="1"/>
  <c r="K2931" i="1"/>
  <c r="K2930" i="1"/>
  <c r="K2929" i="1"/>
  <c r="K2928" i="1"/>
  <c r="K2927" i="1"/>
  <c r="K2926" i="1"/>
  <c r="K2925" i="1"/>
  <c r="K2924" i="1"/>
  <c r="K2923" i="1"/>
  <c r="K2922" i="1"/>
  <c r="K2921" i="1"/>
  <c r="K2920" i="1"/>
  <c r="K2919" i="1"/>
  <c r="K2918" i="1"/>
  <c r="K2917" i="1"/>
  <c r="K2916" i="1"/>
  <c r="K2915" i="1"/>
  <c r="K2914" i="1"/>
  <c r="K2913" i="1"/>
  <c r="K2912" i="1"/>
  <c r="K2911" i="1"/>
  <c r="K2910" i="1"/>
  <c r="K2909" i="1"/>
  <c r="K2908" i="1"/>
  <c r="K2906" i="1"/>
  <c r="K2905" i="1"/>
  <c r="K2904" i="1"/>
  <c r="K2903" i="1"/>
  <c r="K2902" i="1"/>
  <c r="K2901" i="1"/>
  <c r="K2900" i="1"/>
  <c r="K2899" i="1"/>
  <c r="K2898" i="1"/>
  <c r="K2897" i="1"/>
  <c r="K2896" i="1"/>
  <c r="K2895" i="1"/>
  <c r="K2894" i="1"/>
  <c r="K2893" i="1"/>
  <c r="K2892" i="1"/>
  <c r="K2891" i="1"/>
  <c r="K2890" i="1"/>
  <c r="K2889" i="1"/>
  <c r="K2888" i="1"/>
  <c r="K2887" i="1"/>
  <c r="K2886" i="1"/>
  <c r="K2885" i="1"/>
  <c r="K2878" i="1"/>
  <c r="K2877" i="1"/>
  <c r="K2876" i="1"/>
  <c r="K2875" i="1"/>
  <c r="K2874" i="1"/>
  <c r="K2873" i="1"/>
  <c r="K2872" i="1"/>
  <c r="K2871" i="1"/>
  <c r="K2870" i="1"/>
  <c r="K2869" i="1"/>
  <c r="K2868" i="1"/>
  <c r="K2867" i="1"/>
  <c r="K2866" i="1"/>
  <c r="K2865" i="1"/>
  <c r="K2864" i="1"/>
  <c r="H2863" i="1"/>
  <c r="H2862" i="1"/>
  <c r="H2861" i="1"/>
  <c r="H2860" i="1"/>
  <c r="H2859" i="1"/>
  <c r="H2858" i="1"/>
  <c r="H2857" i="1"/>
  <c r="H2856" i="1"/>
  <c r="H2855" i="1"/>
  <c r="H2854" i="1"/>
  <c r="H2853" i="1"/>
  <c r="H2852" i="1"/>
  <c r="H2851" i="1"/>
  <c r="H2850" i="1"/>
  <c r="H2849" i="1"/>
  <c r="H2848" i="1"/>
  <c r="H2847" i="1"/>
  <c r="H2846" i="1"/>
  <c r="H2845" i="1"/>
  <c r="H2844" i="1"/>
  <c r="H2843" i="1"/>
  <c r="H2842" i="1"/>
  <c r="H2841" i="1"/>
  <c r="H2840" i="1"/>
  <c r="H2839" i="1"/>
  <c r="H2838" i="1"/>
  <c r="H2837" i="1"/>
  <c r="H2836" i="1"/>
  <c r="H2835" i="1"/>
  <c r="H2834" i="1"/>
  <c r="H2833" i="1"/>
  <c r="H2832" i="1"/>
  <c r="H2831" i="1"/>
  <c r="H2830" i="1"/>
  <c r="H2829" i="1"/>
  <c r="H2828" i="1"/>
  <c r="H2827" i="1"/>
  <c r="H2826" i="1"/>
  <c r="H2825" i="1"/>
  <c r="H2824" i="1"/>
  <c r="H2823" i="1"/>
  <c r="H2822" i="1"/>
  <c r="H2821" i="1"/>
  <c r="H2820" i="1"/>
  <c r="H2819" i="1"/>
  <c r="H2818" i="1"/>
  <c r="H2817" i="1"/>
  <c r="H2816" i="1"/>
  <c r="H2815" i="1"/>
  <c r="H2814" i="1"/>
  <c r="H2813" i="1"/>
  <c r="H2812" i="1"/>
  <c r="H2811" i="1"/>
  <c r="H2810" i="1"/>
  <c r="H2809" i="1"/>
  <c r="H2808" i="1"/>
  <c r="H2807" i="1"/>
  <c r="H2806" i="1"/>
  <c r="H2805" i="1"/>
  <c r="H2804" i="1"/>
  <c r="H2803" i="1"/>
  <c r="H2802" i="1"/>
  <c r="K2801" i="1"/>
  <c r="H2801" i="1"/>
  <c r="K2800" i="1"/>
  <c r="H2800" i="1"/>
  <c r="K2799" i="1"/>
  <c r="H2799" i="1"/>
  <c r="K2798" i="1"/>
  <c r="H2798" i="1"/>
  <c r="K2797" i="1"/>
  <c r="H2797" i="1"/>
  <c r="K2796" i="1"/>
  <c r="H2796" i="1"/>
  <c r="K2795" i="1"/>
  <c r="H2795" i="1"/>
  <c r="K2794" i="1"/>
  <c r="H2794" i="1"/>
  <c r="K2793" i="1"/>
  <c r="H2793" i="1"/>
  <c r="K2792" i="1"/>
  <c r="H2792" i="1"/>
  <c r="K2791" i="1"/>
  <c r="H2791" i="1"/>
  <c r="K2790" i="1"/>
  <c r="H2790" i="1"/>
  <c r="K2789" i="1"/>
  <c r="H2789" i="1"/>
  <c r="K2788" i="1"/>
  <c r="H2788" i="1"/>
  <c r="K2787" i="1"/>
  <c r="H2787" i="1"/>
  <c r="K2786" i="1"/>
  <c r="H2786" i="1"/>
  <c r="K2785" i="1"/>
  <c r="H2785" i="1"/>
  <c r="K2784" i="1"/>
  <c r="H2784" i="1"/>
  <c r="K2783" i="1"/>
  <c r="H2783" i="1"/>
  <c r="K2782" i="1"/>
  <c r="H2782" i="1"/>
  <c r="K2781" i="1"/>
  <c r="H2781" i="1"/>
  <c r="K2780" i="1"/>
  <c r="H2780" i="1"/>
  <c r="K2779" i="1"/>
  <c r="H2779" i="1"/>
  <c r="K2778" i="1"/>
  <c r="H2778" i="1"/>
  <c r="K2777" i="1"/>
  <c r="H2777" i="1"/>
  <c r="K2776" i="1"/>
  <c r="H2776" i="1"/>
  <c r="K2775" i="1"/>
  <c r="H2775" i="1"/>
  <c r="K2774" i="1"/>
  <c r="H2774" i="1"/>
  <c r="K2773" i="1"/>
  <c r="H2773" i="1"/>
  <c r="K2772" i="1"/>
  <c r="H2772" i="1"/>
  <c r="K2771" i="1"/>
  <c r="H2771" i="1"/>
  <c r="K2770" i="1"/>
  <c r="H2770" i="1"/>
  <c r="K2769" i="1"/>
  <c r="H2769" i="1"/>
  <c r="K2768" i="1"/>
  <c r="H2768" i="1"/>
  <c r="K2767" i="1"/>
  <c r="H2767" i="1"/>
  <c r="K2766" i="1"/>
  <c r="H2766" i="1"/>
  <c r="K2765" i="1"/>
  <c r="H2765" i="1"/>
  <c r="K2764" i="1"/>
  <c r="H2764" i="1"/>
  <c r="K2763" i="1"/>
  <c r="H2763" i="1"/>
  <c r="K2762" i="1"/>
  <c r="H2762" i="1"/>
  <c r="K2761" i="1"/>
  <c r="H2761" i="1"/>
  <c r="K2760" i="1"/>
  <c r="H2760" i="1"/>
  <c r="K2759" i="1"/>
  <c r="H2759" i="1"/>
  <c r="K2758" i="1"/>
  <c r="H2758" i="1"/>
  <c r="K2757" i="1"/>
  <c r="H2757" i="1"/>
  <c r="K2756" i="1"/>
  <c r="H2756" i="1"/>
  <c r="K2755" i="1"/>
  <c r="H2755" i="1"/>
  <c r="K2754" i="1"/>
  <c r="H2754" i="1"/>
  <c r="H2753" i="1"/>
  <c r="H2752" i="1"/>
  <c r="H2751" i="1"/>
  <c r="H2750" i="1"/>
  <c r="H2749" i="1"/>
  <c r="H2748" i="1"/>
  <c r="H2747" i="1"/>
  <c r="H2746" i="1"/>
  <c r="K2745" i="1"/>
  <c r="H2745" i="1"/>
  <c r="K2744" i="1"/>
  <c r="H2744" i="1"/>
  <c r="K2743" i="1"/>
  <c r="H2743" i="1"/>
  <c r="K2742" i="1"/>
  <c r="H2742" i="1"/>
  <c r="K2741" i="1"/>
  <c r="H2741" i="1"/>
  <c r="K2740" i="1"/>
  <c r="H2740" i="1"/>
  <c r="K2739" i="1"/>
  <c r="H2739" i="1"/>
  <c r="K2738" i="1"/>
  <c r="H2738" i="1"/>
  <c r="K2737" i="1"/>
  <c r="H2737" i="1"/>
  <c r="K2736" i="1"/>
  <c r="H2736" i="1"/>
  <c r="K2735" i="1"/>
  <c r="H2735" i="1"/>
  <c r="K2734" i="1"/>
  <c r="H2734" i="1"/>
  <c r="K2733" i="1"/>
  <c r="H2733" i="1"/>
  <c r="K2732" i="1"/>
  <c r="H2732" i="1"/>
  <c r="K2731" i="1"/>
  <c r="H2731" i="1"/>
  <c r="K2730" i="1"/>
  <c r="H2730" i="1"/>
  <c r="K2729" i="1"/>
  <c r="H2729" i="1"/>
  <c r="K2728" i="1"/>
  <c r="H2728" i="1"/>
  <c r="K2727" i="1"/>
  <c r="H2727" i="1"/>
  <c r="K2726" i="1"/>
  <c r="H2726" i="1"/>
  <c r="K2725" i="1"/>
  <c r="H2725" i="1"/>
  <c r="K2724" i="1"/>
  <c r="H2724" i="1"/>
  <c r="K2717" i="1"/>
  <c r="K2716" i="1"/>
  <c r="K2715" i="1"/>
  <c r="K2714" i="1"/>
  <c r="K2713" i="1"/>
  <c r="K2712" i="1"/>
  <c r="K2711" i="1"/>
  <c r="K2710" i="1"/>
  <c r="K2709" i="1"/>
  <c r="K2708" i="1"/>
  <c r="K2707" i="1"/>
  <c r="K2706" i="1"/>
  <c r="K2705" i="1"/>
  <c r="K2704" i="1"/>
  <c r="K2703" i="1"/>
  <c r="K2702" i="1"/>
  <c r="K2701" i="1"/>
  <c r="K2700" i="1"/>
  <c r="K2699" i="1"/>
  <c r="K2698" i="1"/>
  <c r="K2697" i="1"/>
  <c r="K2696" i="1"/>
  <c r="K2695" i="1"/>
  <c r="K2694" i="1"/>
  <c r="K2693" i="1"/>
  <c r="K2692" i="1"/>
  <c r="K2691" i="1"/>
  <c r="K2690" i="1"/>
  <c r="K2689" i="1"/>
  <c r="K2688" i="1"/>
  <c r="K2687" i="1"/>
  <c r="K2686" i="1"/>
  <c r="K2685" i="1"/>
  <c r="K2684" i="1"/>
  <c r="K2683" i="1"/>
  <c r="K2682" i="1"/>
  <c r="K2681" i="1"/>
  <c r="K2680" i="1"/>
  <c r="K2679" i="1"/>
  <c r="K2678" i="1"/>
  <c r="K2677" i="1"/>
  <c r="K2676" i="1"/>
  <c r="K2675" i="1"/>
  <c r="K2674" i="1"/>
  <c r="K2673" i="1"/>
  <c r="K2672" i="1"/>
  <c r="K2671" i="1"/>
  <c r="K2670" i="1"/>
  <c r="K2669" i="1"/>
  <c r="K2668" i="1"/>
  <c r="K2667" i="1"/>
  <c r="K2666" i="1"/>
  <c r="K2665" i="1"/>
  <c r="K2664" i="1"/>
  <c r="K2663" i="1"/>
  <c r="K2662" i="1"/>
  <c r="K2661" i="1"/>
  <c r="K2660" i="1"/>
  <c r="K2659" i="1"/>
  <c r="K2658" i="1"/>
  <c r="K2657" i="1"/>
  <c r="K2656" i="1"/>
  <c r="K2655" i="1"/>
  <c r="K2654" i="1"/>
  <c r="K2653" i="1"/>
  <c r="K2652" i="1"/>
  <c r="K2651" i="1"/>
  <c r="K2650" i="1"/>
  <c r="K2645" i="1"/>
  <c r="K2644" i="1"/>
  <c r="K2643" i="1"/>
  <c r="K2642" i="1"/>
  <c r="K2641" i="1"/>
  <c r="K2640" i="1"/>
  <c r="K2639" i="1"/>
  <c r="K2638" i="1"/>
  <c r="K2637" i="1"/>
  <c r="K2636" i="1"/>
  <c r="K2635" i="1"/>
  <c r="K2634" i="1"/>
  <c r="K2633" i="1"/>
  <c r="K2632" i="1"/>
  <c r="K2620" i="1"/>
  <c r="K2619" i="1"/>
  <c r="K2618" i="1"/>
  <c r="K2617" i="1"/>
  <c r="K2616" i="1"/>
  <c r="K2615" i="1"/>
  <c r="K2614" i="1"/>
  <c r="K2613" i="1"/>
  <c r="K2612" i="1"/>
  <c r="K2611" i="1"/>
  <c r="K2610" i="1"/>
  <c r="K2609" i="1"/>
  <c r="K2608" i="1"/>
  <c r="K2607" i="1"/>
  <c r="K2606" i="1"/>
  <c r="K2605" i="1"/>
  <c r="K2604" i="1"/>
  <c r="K2603" i="1"/>
  <c r="K2602" i="1"/>
  <c r="K2601" i="1"/>
  <c r="K2600" i="1"/>
  <c r="K2597" i="1"/>
  <c r="K2596" i="1"/>
  <c r="K2595" i="1"/>
  <c r="K2594" i="1"/>
  <c r="K2593" i="1"/>
  <c r="K2592" i="1"/>
  <c r="K2591" i="1"/>
  <c r="K2590" i="1"/>
  <c r="K2589" i="1"/>
  <c r="H2588" i="1"/>
  <c r="H2587" i="1"/>
  <c r="H2586" i="1"/>
  <c r="H2585" i="1"/>
  <c r="H2584" i="1"/>
  <c r="H2583" i="1"/>
  <c r="H2582" i="1"/>
  <c r="H2581" i="1"/>
  <c r="H2580" i="1"/>
  <c r="H2579" i="1"/>
  <c r="H2578" i="1"/>
  <c r="H2577" i="1"/>
  <c r="H2576" i="1"/>
  <c r="H2575" i="1"/>
  <c r="H2574" i="1"/>
  <c r="K2573" i="1"/>
  <c r="H2573" i="1"/>
  <c r="K2572" i="1"/>
  <c r="H2572" i="1"/>
  <c r="K2571" i="1"/>
  <c r="H2571" i="1"/>
  <c r="K2570" i="1"/>
  <c r="H2570" i="1"/>
  <c r="K2569" i="1"/>
  <c r="H2569" i="1"/>
  <c r="K2568" i="1"/>
  <c r="H2568" i="1"/>
  <c r="K2567" i="1"/>
  <c r="H2567" i="1"/>
  <c r="K2566" i="1"/>
  <c r="H2566" i="1"/>
  <c r="K2565" i="1"/>
  <c r="H2565" i="1"/>
  <c r="K2564" i="1"/>
  <c r="H2564" i="1"/>
  <c r="K2563" i="1"/>
  <c r="H2563" i="1"/>
  <c r="K2562" i="1"/>
  <c r="H2562" i="1"/>
  <c r="K2561" i="1"/>
  <c r="H2561" i="1"/>
  <c r="K2560" i="1"/>
  <c r="H2560" i="1"/>
  <c r="K2559" i="1"/>
  <c r="H2559" i="1"/>
  <c r="K2558" i="1"/>
  <c r="H2558" i="1"/>
  <c r="K2557" i="1"/>
  <c r="H2557" i="1"/>
  <c r="K2556" i="1"/>
  <c r="H2556" i="1"/>
  <c r="K2555" i="1"/>
  <c r="H2555" i="1"/>
  <c r="K2554" i="1"/>
  <c r="H2554" i="1"/>
  <c r="K2553" i="1"/>
  <c r="H2553" i="1"/>
  <c r="K2552" i="1"/>
  <c r="H2552" i="1"/>
  <c r="K2551" i="1"/>
  <c r="H2551" i="1"/>
  <c r="K2550" i="1"/>
  <c r="H2550" i="1"/>
  <c r="K2549" i="1"/>
  <c r="H2549" i="1"/>
  <c r="K2548" i="1"/>
  <c r="H2548" i="1"/>
  <c r="K2547" i="1"/>
  <c r="H2547" i="1"/>
  <c r="K2546" i="1"/>
  <c r="H2546" i="1"/>
  <c r="K2545" i="1"/>
  <c r="H2545" i="1"/>
  <c r="K2544" i="1"/>
  <c r="H2544" i="1"/>
  <c r="K2543" i="1"/>
  <c r="H2543" i="1"/>
  <c r="K2542" i="1"/>
  <c r="H2542" i="1"/>
  <c r="K2541" i="1"/>
  <c r="H2541" i="1"/>
  <c r="K2540" i="1"/>
  <c r="H2540" i="1"/>
  <c r="K2539" i="1"/>
  <c r="H2539" i="1"/>
  <c r="K2538" i="1"/>
  <c r="H2538" i="1"/>
  <c r="K2537" i="1"/>
  <c r="H2537" i="1"/>
  <c r="K2536" i="1"/>
  <c r="H2536" i="1"/>
  <c r="K2535" i="1"/>
  <c r="H2535" i="1"/>
  <c r="K2534" i="1"/>
  <c r="H2534" i="1"/>
  <c r="K2533" i="1"/>
  <c r="H2533" i="1"/>
  <c r="K2532" i="1"/>
  <c r="H2532" i="1"/>
  <c r="K2531" i="1"/>
  <c r="H2531" i="1"/>
  <c r="K2530" i="1"/>
  <c r="H2530" i="1"/>
  <c r="K2529" i="1"/>
  <c r="H2529" i="1"/>
  <c r="K2528" i="1"/>
  <c r="H2528" i="1"/>
  <c r="K2527" i="1"/>
  <c r="H2527" i="1"/>
  <c r="K2526" i="1"/>
  <c r="H2526" i="1"/>
  <c r="K2525" i="1"/>
  <c r="H2525" i="1"/>
  <c r="K2524" i="1"/>
  <c r="H2524" i="1"/>
  <c r="K2523" i="1"/>
  <c r="H2523" i="1"/>
  <c r="K2522" i="1"/>
  <c r="H2522" i="1"/>
  <c r="K2521" i="1"/>
  <c r="H2521" i="1"/>
  <c r="K2520" i="1"/>
  <c r="H2520" i="1"/>
  <c r="K2519" i="1"/>
  <c r="H2519" i="1"/>
  <c r="K2518" i="1"/>
  <c r="H2518" i="1"/>
  <c r="K2517" i="1"/>
  <c r="H2517" i="1"/>
  <c r="K2516" i="1"/>
  <c r="H2516" i="1"/>
  <c r="K2515" i="1"/>
  <c r="H2515" i="1"/>
  <c r="K2514" i="1"/>
  <c r="H2514" i="1"/>
  <c r="K2513" i="1"/>
  <c r="H2513" i="1"/>
  <c r="K2512" i="1"/>
  <c r="H2512" i="1"/>
  <c r="K2511" i="1"/>
  <c r="H2511" i="1"/>
  <c r="K2510" i="1"/>
  <c r="H2510" i="1"/>
  <c r="K2509" i="1"/>
  <c r="H2509" i="1"/>
  <c r="K2508" i="1"/>
  <c r="H2508" i="1"/>
  <c r="K2507" i="1"/>
  <c r="H2507" i="1"/>
  <c r="K2506" i="1"/>
  <c r="H2506" i="1"/>
  <c r="K2505" i="1"/>
  <c r="H2505" i="1"/>
  <c r="K2504" i="1"/>
  <c r="H2504" i="1"/>
  <c r="K2503" i="1"/>
  <c r="H2503" i="1"/>
  <c r="K2502" i="1"/>
  <c r="H2502" i="1"/>
  <c r="K2501" i="1"/>
  <c r="H2501" i="1"/>
  <c r="K2500" i="1"/>
  <c r="H2500" i="1"/>
  <c r="K2499" i="1"/>
  <c r="H2499" i="1"/>
  <c r="K2498" i="1"/>
  <c r="H2498" i="1"/>
  <c r="K2497" i="1"/>
  <c r="H2497" i="1"/>
  <c r="K2496" i="1"/>
  <c r="H2496" i="1"/>
  <c r="K2495" i="1"/>
  <c r="H2495" i="1"/>
  <c r="K2494" i="1"/>
  <c r="H2494" i="1"/>
  <c r="K2493" i="1"/>
  <c r="H2493" i="1"/>
  <c r="K2492" i="1"/>
  <c r="H2492" i="1"/>
  <c r="K2491" i="1"/>
  <c r="H2491" i="1"/>
  <c r="K2490" i="1"/>
  <c r="H2490" i="1"/>
  <c r="K2489" i="1"/>
  <c r="H2489" i="1"/>
  <c r="K2488" i="1"/>
  <c r="H2488" i="1"/>
  <c r="K2487" i="1"/>
  <c r="H2487" i="1"/>
  <c r="K2486" i="1"/>
  <c r="K2485" i="1"/>
  <c r="K2484" i="1"/>
  <c r="H2484" i="1"/>
  <c r="K2483" i="1"/>
  <c r="H2483" i="1"/>
  <c r="K2482" i="1"/>
  <c r="H2482" i="1"/>
  <c r="K2481" i="1"/>
  <c r="H2481" i="1"/>
  <c r="K2480" i="1"/>
  <c r="H2480" i="1"/>
  <c r="K2479" i="1"/>
  <c r="H2479" i="1"/>
  <c r="K2478" i="1"/>
  <c r="H2478" i="1"/>
  <c r="K2477" i="1"/>
  <c r="H2477" i="1"/>
  <c r="K2476" i="1"/>
  <c r="H2476" i="1"/>
  <c r="K2475" i="1"/>
  <c r="H2475" i="1"/>
  <c r="K2474" i="1"/>
  <c r="H2474" i="1"/>
  <c r="K2473" i="1"/>
  <c r="H2473" i="1"/>
  <c r="K2472" i="1"/>
  <c r="H2472" i="1"/>
  <c r="K2471" i="1"/>
  <c r="H2471" i="1"/>
  <c r="K2470" i="1"/>
  <c r="H2470" i="1"/>
  <c r="K2469" i="1"/>
  <c r="H2469" i="1"/>
  <c r="K2468" i="1"/>
  <c r="H2468" i="1"/>
  <c r="K2467" i="1"/>
  <c r="H2467" i="1"/>
  <c r="K2466" i="1"/>
  <c r="H2466" i="1"/>
  <c r="K2465" i="1"/>
  <c r="H2465" i="1"/>
  <c r="K2464" i="1"/>
  <c r="H2464" i="1"/>
  <c r="K2463" i="1"/>
  <c r="H2463" i="1"/>
  <c r="K2462" i="1"/>
  <c r="H2462" i="1"/>
  <c r="K2461" i="1"/>
  <c r="H2461" i="1"/>
  <c r="K2460" i="1"/>
  <c r="H2460" i="1"/>
  <c r="K2459" i="1"/>
  <c r="H2459" i="1"/>
  <c r="K2458" i="1"/>
  <c r="K2457" i="1"/>
  <c r="K2456" i="1"/>
  <c r="K2455" i="1"/>
  <c r="K2454" i="1"/>
  <c r="K2453" i="1"/>
  <c r="K2452" i="1"/>
  <c r="K2451" i="1"/>
  <c r="K2450" i="1"/>
  <c r="K2449" i="1"/>
  <c r="K2448" i="1"/>
  <c r="K2447" i="1"/>
  <c r="K2446" i="1"/>
  <c r="K2445" i="1"/>
  <c r="K2444" i="1"/>
  <c r="K2443" i="1"/>
  <c r="K2442" i="1"/>
  <c r="K2441" i="1"/>
  <c r="K2440" i="1"/>
  <c r="K2439" i="1"/>
  <c r="K2438" i="1"/>
  <c r="K2437" i="1"/>
  <c r="K2436" i="1"/>
  <c r="K2435" i="1"/>
  <c r="K2434" i="1"/>
  <c r="K2433" i="1"/>
  <c r="K2432" i="1"/>
  <c r="K2431" i="1"/>
  <c r="K2426" i="1"/>
  <c r="K2425" i="1"/>
  <c r="K2424" i="1"/>
  <c r="K2423" i="1"/>
  <c r="K2422" i="1"/>
  <c r="K2421" i="1"/>
  <c r="K2420" i="1"/>
  <c r="K2419" i="1"/>
  <c r="K2418" i="1"/>
  <c r="K2417" i="1"/>
  <c r="K2416" i="1"/>
  <c r="K2415" i="1"/>
  <c r="K2414" i="1"/>
  <c r="K2413" i="1"/>
  <c r="K2412" i="1"/>
  <c r="K2411" i="1"/>
  <c r="K2397" i="1"/>
  <c r="K2395" i="1"/>
  <c r="K2394" i="1"/>
  <c r="K2393" i="1"/>
  <c r="K2392" i="1"/>
  <c r="K2391" i="1"/>
  <c r="K2390" i="1"/>
  <c r="K2389" i="1"/>
  <c r="K2388" i="1"/>
  <c r="K2387" i="1"/>
  <c r="K2386" i="1"/>
  <c r="K2385" i="1"/>
  <c r="K2384" i="1"/>
  <c r="K2383" i="1"/>
  <c r="K2382" i="1"/>
  <c r="K2381" i="1"/>
  <c r="K2380" i="1"/>
  <c r="K2379" i="1"/>
  <c r="K2378" i="1"/>
  <c r="K2377" i="1"/>
  <c r="K2373" i="1"/>
  <c r="K2372" i="1"/>
  <c r="K2371" i="1"/>
  <c r="K2370" i="1"/>
  <c r="K2369" i="1"/>
  <c r="K2368" i="1"/>
  <c r="H2368" i="1"/>
  <c r="K2367" i="1"/>
  <c r="H2367" i="1"/>
  <c r="K2366" i="1"/>
  <c r="H2366" i="1"/>
  <c r="K2365" i="1"/>
  <c r="H2365" i="1"/>
  <c r="K2364" i="1"/>
  <c r="H2364" i="1"/>
  <c r="K2363" i="1"/>
  <c r="H2363" i="1"/>
  <c r="K2362" i="1"/>
  <c r="H2362" i="1"/>
  <c r="K2361" i="1"/>
  <c r="H2361" i="1"/>
  <c r="K2360" i="1"/>
  <c r="H2360" i="1"/>
  <c r="K2359" i="1"/>
  <c r="H2359" i="1"/>
  <c r="K2358" i="1"/>
  <c r="H2358" i="1"/>
  <c r="K2357" i="1"/>
  <c r="H2357" i="1"/>
  <c r="K2356" i="1"/>
  <c r="H2356" i="1"/>
  <c r="K2355" i="1"/>
  <c r="H2355" i="1"/>
  <c r="K2354" i="1"/>
  <c r="H2354" i="1"/>
  <c r="K2353" i="1"/>
  <c r="H2353" i="1"/>
  <c r="K2352" i="1"/>
  <c r="H2352" i="1"/>
  <c r="K2351" i="1"/>
  <c r="H2351" i="1"/>
  <c r="K2350" i="1"/>
  <c r="H2350" i="1"/>
  <c r="K2349" i="1"/>
  <c r="H2349" i="1"/>
  <c r="K2348" i="1"/>
  <c r="H2348" i="1"/>
  <c r="K2347" i="1"/>
  <c r="H2347" i="1"/>
  <c r="K2346" i="1"/>
  <c r="H2346" i="1"/>
  <c r="K2345" i="1"/>
  <c r="H2345" i="1"/>
  <c r="K2344" i="1"/>
  <c r="H2344" i="1"/>
  <c r="K2343" i="1"/>
  <c r="H2343" i="1"/>
  <c r="K2342" i="1"/>
  <c r="H2342" i="1"/>
  <c r="K2341" i="1"/>
  <c r="H2341" i="1"/>
  <c r="K2340" i="1"/>
  <c r="H2340" i="1"/>
  <c r="K2339" i="1"/>
  <c r="H2339" i="1"/>
  <c r="K2338" i="1"/>
  <c r="H2338" i="1"/>
  <c r="K2337" i="1"/>
  <c r="H2337" i="1"/>
  <c r="K2336" i="1"/>
  <c r="H2336" i="1"/>
  <c r="K2335" i="1"/>
  <c r="H2335" i="1"/>
  <c r="K2334" i="1"/>
  <c r="H2334" i="1"/>
  <c r="K2333" i="1"/>
  <c r="H2333" i="1"/>
  <c r="K2332" i="1"/>
  <c r="H2332" i="1"/>
  <c r="K2331" i="1"/>
  <c r="H2331" i="1"/>
  <c r="K2330" i="1"/>
  <c r="H2330" i="1"/>
  <c r="K2329" i="1"/>
  <c r="H2329" i="1"/>
  <c r="K2328" i="1"/>
  <c r="H2328" i="1"/>
  <c r="K2327" i="1"/>
  <c r="H2327" i="1"/>
  <c r="K2326" i="1"/>
  <c r="H2326" i="1"/>
  <c r="K2325" i="1"/>
  <c r="H2325" i="1"/>
  <c r="K2324" i="1"/>
  <c r="H2324" i="1"/>
  <c r="K2323" i="1"/>
  <c r="H2323" i="1"/>
  <c r="K2322" i="1"/>
  <c r="H2322" i="1"/>
  <c r="K2321" i="1"/>
  <c r="H2321" i="1"/>
  <c r="K2320" i="1"/>
  <c r="H2320" i="1"/>
  <c r="K2319" i="1"/>
  <c r="H2319" i="1"/>
  <c r="K2318" i="1"/>
  <c r="H2318" i="1"/>
  <c r="K2317" i="1"/>
  <c r="H2317" i="1"/>
  <c r="K2316" i="1"/>
  <c r="H2316" i="1"/>
  <c r="K2315" i="1"/>
  <c r="H2315" i="1"/>
  <c r="K2314" i="1"/>
  <c r="H2314" i="1"/>
  <c r="K2313" i="1"/>
  <c r="H2313" i="1"/>
  <c r="K2312" i="1"/>
  <c r="H2312" i="1"/>
  <c r="K2311" i="1"/>
  <c r="H2311" i="1"/>
  <c r="K2310" i="1"/>
  <c r="H2310" i="1"/>
  <c r="K2309" i="1"/>
  <c r="H2309" i="1"/>
  <c r="K2308" i="1"/>
  <c r="H2308" i="1"/>
  <c r="K2307" i="1"/>
  <c r="H2307" i="1"/>
  <c r="K2306" i="1"/>
  <c r="H2306" i="1"/>
  <c r="K2305" i="1"/>
  <c r="H2305" i="1"/>
  <c r="K2304" i="1"/>
  <c r="H2304" i="1"/>
  <c r="K2303" i="1"/>
  <c r="H2303" i="1"/>
  <c r="K2302" i="1"/>
  <c r="H2302" i="1"/>
  <c r="K2301" i="1"/>
  <c r="H2301" i="1"/>
  <c r="K2300" i="1"/>
  <c r="H2300" i="1"/>
  <c r="K2299" i="1"/>
  <c r="H2299" i="1"/>
  <c r="K2298" i="1"/>
  <c r="H2298" i="1"/>
  <c r="K2297" i="1"/>
  <c r="H2297" i="1"/>
  <c r="K2296" i="1"/>
  <c r="H2296" i="1"/>
  <c r="K2295" i="1"/>
  <c r="H2295" i="1"/>
  <c r="K2294" i="1"/>
  <c r="K2293" i="1"/>
  <c r="K2292" i="1"/>
  <c r="H2292" i="1"/>
  <c r="K2291" i="1"/>
  <c r="H2291" i="1"/>
  <c r="K2290" i="1"/>
  <c r="H2290" i="1"/>
  <c r="K2289" i="1"/>
  <c r="H2289" i="1"/>
  <c r="K2288" i="1"/>
  <c r="H2288" i="1"/>
  <c r="K2287" i="1"/>
  <c r="H2287" i="1"/>
  <c r="K2286" i="1"/>
  <c r="H2286" i="1"/>
  <c r="K2285" i="1"/>
  <c r="H2285" i="1"/>
  <c r="K2284" i="1"/>
  <c r="H2284" i="1"/>
  <c r="K2283" i="1"/>
  <c r="H2283" i="1"/>
  <c r="K2282" i="1"/>
  <c r="H2282" i="1"/>
  <c r="K2281" i="1"/>
  <c r="H2281" i="1"/>
  <c r="K2280" i="1"/>
  <c r="H2280" i="1"/>
  <c r="K2279" i="1"/>
  <c r="H2279" i="1"/>
  <c r="K2278" i="1"/>
  <c r="H2278" i="1"/>
  <c r="K2277" i="1"/>
  <c r="H2277" i="1"/>
  <c r="K2276" i="1"/>
  <c r="H2276" i="1"/>
  <c r="K2275" i="1"/>
  <c r="H2275" i="1"/>
  <c r="K2274" i="1"/>
  <c r="H2274" i="1"/>
  <c r="K2273" i="1"/>
  <c r="H2273" i="1"/>
  <c r="K2272" i="1"/>
  <c r="H2272" i="1"/>
  <c r="K2271" i="1"/>
  <c r="K2270" i="1"/>
  <c r="K2269" i="1"/>
  <c r="K2268" i="1"/>
  <c r="K2267" i="1"/>
  <c r="K2266" i="1"/>
  <c r="K2265" i="1"/>
  <c r="K2264" i="1"/>
  <c r="K2263" i="1"/>
  <c r="K2262" i="1"/>
  <c r="K2261" i="1"/>
  <c r="K2260" i="1"/>
  <c r="K2259" i="1"/>
  <c r="K2258" i="1"/>
  <c r="K2257" i="1"/>
  <c r="K2256" i="1"/>
  <c r="K2255" i="1"/>
  <c r="K2254" i="1"/>
  <c r="K2253" i="1"/>
  <c r="K2252" i="1"/>
  <c r="K2251" i="1"/>
  <c r="K2250" i="1"/>
  <c r="K2249" i="1"/>
  <c r="K2248" i="1"/>
  <c r="K2247" i="1"/>
  <c r="K2246" i="1"/>
  <c r="K2245" i="1"/>
  <c r="K2244" i="1"/>
  <c r="H2244" i="1"/>
  <c r="K2243" i="1"/>
  <c r="H2243" i="1"/>
  <c r="K2242" i="1"/>
  <c r="H2242" i="1"/>
  <c r="K2241" i="1"/>
  <c r="H2241" i="1"/>
  <c r="K2240" i="1"/>
  <c r="H2240" i="1"/>
  <c r="K2239" i="1"/>
  <c r="H2239" i="1"/>
  <c r="K2238" i="1"/>
  <c r="H2238" i="1"/>
  <c r="K2237" i="1"/>
  <c r="H2237" i="1"/>
  <c r="K2236" i="1"/>
  <c r="H2236" i="1"/>
  <c r="K2235" i="1"/>
  <c r="H2235" i="1"/>
  <c r="K2234" i="1"/>
  <c r="H2234" i="1"/>
  <c r="K2233" i="1"/>
  <c r="H2233" i="1"/>
  <c r="K2232" i="1"/>
  <c r="H2232" i="1"/>
  <c r="K2231" i="1"/>
  <c r="H2231" i="1"/>
  <c r="K2230" i="1"/>
  <c r="H2230" i="1"/>
  <c r="K2229" i="1"/>
  <c r="H2229" i="1"/>
  <c r="K2228" i="1"/>
  <c r="H2228" i="1"/>
  <c r="K2227" i="1"/>
  <c r="H2227" i="1"/>
  <c r="K2226" i="1"/>
  <c r="H2226" i="1"/>
  <c r="K2225" i="1"/>
  <c r="H2225" i="1"/>
  <c r="K2224" i="1"/>
  <c r="H2224" i="1"/>
  <c r="K2223" i="1"/>
  <c r="H2223" i="1"/>
  <c r="K2222" i="1"/>
  <c r="H2222" i="1"/>
  <c r="K2221" i="1"/>
  <c r="H2221" i="1"/>
  <c r="K2220" i="1"/>
  <c r="H2220" i="1"/>
  <c r="K2219" i="1"/>
  <c r="H2219" i="1"/>
  <c r="K2218" i="1"/>
  <c r="H2218" i="1"/>
  <c r="K2217" i="1"/>
  <c r="H2217" i="1"/>
  <c r="K2216" i="1"/>
  <c r="H2216" i="1"/>
  <c r="K2215" i="1"/>
  <c r="H2215" i="1"/>
  <c r="K2214" i="1"/>
  <c r="H2214" i="1"/>
  <c r="K2213" i="1"/>
  <c r="H2213" i="1"/>
  <c r="K2212" i="1"/>
  <c r="H2212" i="1"/>
  <c r="K2211" i="1"/>
  <c r="H2211" i="1"/>
  <c r="K2210" i="1"/>
  <c r="H2210" i="1"/>
  <c r="K2209" i="1"/>
  <c r="H2209" i="1"/>
  <c r="K2208" i="1"/>
  <c r="H2208" i="1"/>
  <c r="K2207" i="1"/>
  <c r="H2207" i="1"/>
  <c r="K2206" i="1"/>
  <c r="H2206" i="1"/>
  <c r="K2205" i="1"/>
  <c r="H2205" i="1"/>
  <c r="K2204" i="1"/>
  <c r="H2204" i="1"/>
  <c r="K2203" i="1"/>
  <c r="H2203" i="1"/>
  <c r="K2202" i="1"/>
  <c r="H2202" i="1"/>
  <c r="K2201" i="1"/>
  <c r="H2201" i="1"/>
  <c r="K2200" i="1"/>
  <c r="H2200" i="1"/>
  <c r="K2199" i="1"/>
  <c r="H2199" i="1"/>
  <c r="K2198" i="1"/>
  <c r="H2198" i="1"/>
  <c r="K2197" i="1"/>
  <c r="H2197" i="1"/>
  <c r="K2196" i="1"/>
  <c r="H2196" i="1"/>
  <c r="K2195" i="1"/>
  <c r="H2195" i="1"/>
  <c r="K2194" i="1"/>
  <c r="H2194" i="1"/>
  <c r="K2193" i="1"/>
  <c r="H2193" i="1"/>
  <c r="K2192" i="1"/>
  <c r="K2191" i="1"/>
  <c r="K2190" i="1"/>
  <c r="K2189" i="1"/>
  <c r="K2188" i="1"/>
  <c r="K2187" i="1"/>
  <c r="K2186" i="1"/>
  <c r="K2185" i="1"/>
  <c r="K2184" i="1"/>
  <c r="K2183" i="1"/>
  <c r="K2182" i="1"/>
  <c r="K2181" i="1"/>
  <c r="K2180" i="1"/>
  <c r="K2179" i="1"/>
  <c r="K2178" i="1"/>
  <c r="K2177" i="1"/>
  <c r="K2176" i="1"/>
  <c r="K2175" i="1"/>
  <c r="K2174" i="1"/>
  <c r="K2173" i="1"/>
  <c r="K2172" i="1"/>
  <c r="K2171" i="1"/>
  <c r="K2170" i="1"/>
  <c r="K2169" i="1"/>
  <c r="K2168" i="1"/>
  <c r="K2167" i="1"/>
  <c r="K2166" i="1"/>
  <c r="K2165" i="1"/>
  <c r="K2164" i="1"/>
  <c r="K2163" i="1"/>
  <c r="K2162" i="1"/>
  <c r="K2133" i="1"/>
  <c r="K2132" i="1"/>
  <c r="K2105" i="1"/>
  <c r="K2104" i="1"/>
  <c r="K2061" i="1"/>
  <c r="K2060" i="1"/>
  <c r="K2059" i="1"/>
  <c r="K2058" i="1"/>
  <c r="K2057" i="1"/>
  <c r="K2056" i="1"/>
  <c r="K2055" i="1"/>
  <c r="K2054" i="1"/>
  <c r="K2053" i="1"/>
  <c r="K2052" i="1"/>
  <c r="K2051" i="1"/>
  <c r="K2050" i="1"/>
  <c r="K2049" i="1"/>
  <c r="K2048" i="1"/>
  <c r="K2047" i="1"/>
  <c r="K2046" i="1"/>
  <c r="K2045" i="1"/>
  <c r="K2044" i="1"/>
  <c r="K2043" i="1"/>
  <c r="K2042" i="1"/>
  <c r="K2041" i="1"/>
  <c r="K2040" i="1"/>
  <c r="K2039" i="1"/>
  <c r="K2038" i="1"/>
  <c r="K2037" i="1"/>
  <c r="K2036" i="1"/>
  <c r="K2035" i="1"/>
  <c r="K2034" i="1"/>
  <c r="K2033" i="1"/>
  <c r="K2032" i="1"/>
  <c r="K2031" i="1"/>
  <c r="K2030" i="1"/>
  <c r="K2029" i="1"/>
  <c r="K2028" i="1"/>
  <c r="K2027" i="1"/>
  <c r="K2026" i="1"/>
  <c r="K2025" i="1"/>
  <c r="K2024" i="1"/>
  <c r="K2023" i="1"/>
  <c r="K2022" i="1"/>
  <c r="K2021" i="1"/>
  <c r="K2020" i="1"/>
  <c r="K2019" i="1"/>
  <c r="K2018" i="1"/>
  <c r="K2017" i="1"/>
  <c r="K2016" i="1"/>
  <c r="K2015" i="1"/>
  <c r="K2014" i="1"/>
  <c r="K2013" i="1"/>
  <c r="K2012" i="1"/>
  <c r="K2011" i="1"/>
  <c r="K2010" i="1"/>
  <c r="K2009" i="1"/>
  <c r="K2008" i="1"/>
  <c r="K2007" i="1"/>
  <c r="K2006" i="1"/>
  <c r="K2005" i="1"/>
  <c r="K2004" i="1"/>
  <c r="K2003" i="1"/>
  <c r="K2002" i="1"/>
  <c r="K2001" i="1"/>
  <c r="K2000" i="1"/>
  <c r="K1999" i="1"/>
  <c r="K1998" i="1"/>
  <c r="K1997" i="1"/>
  <c r="K1996" i="1"/>
  <c r="K1995" i="1"/>
  <c r="K1994" i="1"/>
  <c r="K1993" i="1"/>
  <c r="K1992" i="1"/>
  <c r="K1991" i="1"/>
  <c r="K1990" i="1"/>
  <c r="K1986" i="1"/>
  <c r="K1985" i="1"/>
  <c r="K1984" i="1"/>
  <c r="K1983" i="1"/>
  <c r="K1982" i="1"/>
  <c r="K1981" i="1"/>
  <c r="K1980" i="1"/>
  <c r="K1979" i="1"/>
  <c r="K1978" i="1"/>
  <c r="K1977" i="1"/>
  <c r="K1976" i="1"/>
  <c r="K1975" i="1"/>
  <c r="K1974" i="1"/>
  <c r="K1973" i="1"/>
  <c r="K1972" i="1"/>
  <c r="K1971" i="1"/>
  <c r="K1970" i="1"/>
  <c r="K1969" i="1"/>
  <c r="K1968" i="1"/>
  <c r="K1967" i="1"/>
  <c r="K1966" i="1"/>
  <c r="K1965" i="1"/>
  <c r="K1964" i="1"/>
  <c r="K1963" i="1"/>
  <c r="K1962" i="1"/>
  <c r="K1961" i="1"/>
  <c r="K1960" i="1"/>
  <c r="K1959" i="1"/>
  <c r="K1958" i="1"/>
  <c r="H1957" i="1"/>
  <c r="H1956" i="1"/>
  <c r="H1955" i="1"/>
  <c r="H1954" i="1"/>
  <c r="K1953" i="1"/>
  <c r="H1953" i="1"/>
  <c r="K1952" i="1"/>
  <c r="H1952" i="1"/>
  <c r="K1951" i="1"/>
  <c r="H1951" i="1"/>
  <c r="K1950" i="1"/>
  <c r="H1950" i="1"/>
  <c r="K1949" i="1"/>
  <c r="H1949" i="1"/>
  <c r="K1948" i="1"/>
  <c r="H1948" i="1"/>
  <c r="K1947" i="1"/>
  <c r="H1947" i="1"/>
  <c r="K1946" i="1"/>
  <c r="H1946" i="1"/>
  <c r="K1945" i="1"/>
  <c r="H1945" i="1"/>
  <c r="K1944" i="1"/>
  <c r="H1944" i="1"/>
  <c r="K1943" i="1"/>
  <c r="H1943" i="1"/>
  <c r="K1942" i="1"/>
  <c r="H1942" i="1"/>
  <c r="K1941" i="1"/>
  <c r="H1941" i="1"/>
  <c r="K1940" i="1"/>
  <c r="H1940" i="1"/>
  <c r="K1939" i="1"/>
  <c r="H1939" i="1"/>
  <c r="K1938" i="1"/>
  <c r="H1938" i="1"/>
  <c r="K1937" i="1"/>
  <c r="H1937" i="1"/>
  <c r="K1936" i="1"/>
  <c r="H1936" i="1"/>
  <c r="K1935" i="1"/>
  <c r="H1935" i="1"/>
  <c r="K1934" i="1"/>
  <c r="H1934" i="1"/>
  <c r="K1933" i="1"/>
  <c r="H1933" i="1"/>
  <c r="K1932" i="1"/>
  <c r="H1932" i="1"/>
  <c r="K1931" i="1"/>
  <c r="H1931" i="1"/>
  <c r="K1930" i="1"/>
  <c r="H1930" i="1"/>
  <c r="K1929" i="1"/>
  <c r="H1929" i="1"/>
  <c r="K1928" i="1"/>
  <c r="H1928" i="1"/>
  <c r="K1927" i="1"/>
  <c r="H1927" i="1"/>
  <c r="K1926" i="1"/>
  <c r="H1926" i="1"/>
  <c r="K1925" i="1"/>
  <c r="H1925" i="1"/>
  <c r="K1924" i="1"/>
  <c r="H1924" i="1"/>
  <c r="K1923" i="1"/>
  <c r="H1923" i="1"/>
  <c r="K1922" i="1"/>
  <c r="H1922" i="1"/>
  <c r="K1921" i="1"/>
  <c r="H1921" i="1"/>
  <c r="K1920" i="1"/>
  <c r="H1920" i="1"/>
  <c r="K1919" i="1"/>
  <c r="H1919" i="1"/>
  <c r="K1918" i="1"/>
  <c r="H1918" i="1"/>
  <c r="K1917" i="1"/>
  <c r="H1917" i="1"/>
  <c r="K1916" i="1"/>
  <c r="H1916" i="1"/>
  <c r="K1915" i="1"/>
  <c r="H1915" i="1"/>
  <c r="K1914" i="1"/>
  <c r="H1914" i="1"/>
  <c r="K1913" i="1"/>
  <c r="H1913" i="1"/>
  <c r="K1912" i="1"/>
  <c r="H1912" i="1"/>
  <c r="K1911" i="1"/>
  <c r="H1911" i="1"/>
  <c r="K1910" i="1"/>
  <c r="H1910" i="1"/>
  <c r="K1909" i="1"/>
  <c r="H1909" i="1"/>
  <c r="K1908" i="1"/>
  <c r="H1908" i="1"/>
  <c r="K1907" i="1"/>
  <c r="H1907" i="1"/>
  <c r="K1906" i="1"/>
  <c r="H1906" i="1"/>
  <c r="K1905" i="1"/>
  <c r="H1905" i="1"/>
  <c r="K1904" i="1"/>
  <c r="H1904" i="1"/>
  <c r="K1903" i="1"/>
  <c r="H1903" i="1"/>
  <c r="K1902" i="1"/>
  <c r="H1902" i="1"/>
  <c r="K1901" i="1"/>
  <c r="H1901" i="1"/>
  <c r="K1900" i="1"/>
  <c r="H1900" i="1"/>
  <c r="K1899" i="1"/>
  <c r="H1899" i="1"/>
  <c r="K1898" i="1"/>
  <c r="H1898" i="1"/>
  <c r="K1897" i="1"/>
  <c r="H1897" i="1"/>
  <c r="K1896" i="1"/>
  <c r="H1896" i="1"/>
  <c r="K1895" i="1"/>
  <c r="H1895" i="1"/>
  <c r="K1894" i="1"/>
  <c r="H1894" i="1"/>
  <c r="K1893" i="1"/>
  <c r="H1893" i="1"/>
  <c r="K1892" i="1"/>
  <c r="H1892" i="1"/>
  <c r="K1891" i="1"/>
  <c r="H1891" i="1"/>
  <c r="K1890" i="1"/>
  <c r="H1890" i="1"/>
  <c r="K1889" i="1"/>
  <c r="H1889" i="1"/>
  <c r="K1888" i="1"/>
  <c r="H1888" i="1"/>
  <c r="K1887" i="1"/>
  <c r="H1887" i="1"/>
  <c r="K1886" i="1"/>
  <c r="H1886" i="1"/>
  <c r="K1885" i="1"/>
  <c r="H1885" i="1"/>
  <c r="K1884" i="1"/>
  <c r="H1884" i="1"/>
  <c r="K1883" i="1"/>
  <c r="H1883" i="1"/>
  <c r="K1882" i="1"/>
  <c r="H1882" i="1"/>
  <c r="K1881" i="1"/>
  <c r="H1881" i="1"/>
  <c r="K1880" i="1"/>
  <c r="H1880" i="1"/>
  <c r="K1879" i="1"/>
  <c r="K1878" i="1"/>
  <c r="K1877" i="1"/>
  <c r="K1876" i="1"/>
  <c r="K1875" i="1"/>
  <c r="K1874" i="1"/>
  <c r="K1873" i="1"/>
  <c r="K1872" i="1"/>
  <c r="K1871" i="1"/>
  <c r="K1870" i="1"/>
  <c r="K1869" i="1"/>
  <c r="K1868" i="1"/>
  <c r="K1867" i="1"/>
  <c r="K1866" i="1"/>
  <c r="K1865" i="1"/>
  <c r="K1864" i="1"/>
  <c r="K1863" i="1"/>
  <c r="K1862" i="1"/>
  <c r="K1861" i="1"/>
  <c r="K1860" i="1"/>
  <c r="K1859" i="1"/>
  <c r="K1858" i="1"/>
  <c r="K1857" i="1"/>
  <c r="K1856" i="1"/>
  <c r="K1855" i="1"/>
  <c r="K1854" i="1"/>
  <c r="K1853" i="1"/>
  <c r="K1852" i="1"/>
  <c r="K1851" i="1"/>
  <c r="K1850" i="1"/>
  <c r="K1849" i="1"/>
  <c r="K1848" i="1"/>
  <c r="K1847" i="1"/>
  <c r="K1846" i="1"/>
  <c r="K1845" i="1"/>
  <c r="K1844" i="1"/>
  <c r="K1843" i="1"/>
  <c r="K1842" i="1"/>
  <c r="K1841" i="1"/>
  <c r="K1840" i="1"/>
  <c r="K1839" i="1"/>
  <c r="K1838" i="1"/>
  <c r="K1837" i="1"/>
  <c r="K1836" i="1"/>
  <c r="K1830" i="1"/>
  <c r="K1829" i="1"/>
  <c r="K1828" i="1"/>
  <c r="K1827" i="1"/>
  <c r="K1826" i="1"/>
  <c r="K1825" i="1"/>
  <c r="K1824" i="1"/>
  <c r="K1823" i="1"/>
  <c r="K1822" i="1"/>
  <c r="K1821" i="1"/>
  <c r="K1820" i="1"/>
  <c r="K1819" i="1"/>
  <c r="K1818" i="1"/>
  <c r="K1817" i="1"/>
  <c r="K1816" i="1"/>
  <c r="K1815" i="1"/>
  <c r="K1814" i="1"/>
  <c r="K1811" i="1"/>
  <c r="K1810" i="1"/>
  <c r="K1809" i="1"/>
  <c r="K1808" i="1"/>
  <c r="K1807" i="1"/>
  <c r="K1806" i="1"/>
  <c r="K1805" i="1"/>
  <c r="K1804" i="1"/>
  <c r="K1803" i="1"/>
  <c r="K1770" i="1"/>
  <c r="K1769" i="1"/>
  <c r="K1768" i="1"/>
  <c r="K1767" i="1"/>
  <c r="K1766" i="1"/>
  <c r="K1765" i="1"/>
  <c r="K1764" i="1"/>
  <c r="K1763" i="1"/>
  <c r="K1762" i="1"/>
  <c r="K1761" i="1"/>
  <c r="K1760" i="1"/>
  <c r="K1759" i="1"/>
  <c r="K1758" i="1"/>
  <c r="K1757" i="1"/>
  <c r="K1756" i="1"/>
  <c r="K1755" i="1"/>
  <c r="K1754" i="1"/>
  <c r="K1753" i="1"/>
  <c r="K1752" i="1"/>
  <c r="K1751" i="1"/>
  <c r="K1750" i="1"/>
  <c r="K1749" i="1"/>
  <c r="K1748" i="1"/>
  <c r="K1747" i="1"/>
  <c r="K1746" i="1"/>
  <c r="K1745" i="1"/>
  <c r="K1744" i="1"/>
  <c r="K1743" i="1"/>
  <c r="K1742" i="1"/>
  <c r="K1741" i="1"/>
  <c r="K1740" i="1"/>
  <c r="K1739" i="1"/>
  <c r="K1738" i="1"/>
  <c r="K1737" i="1"/>
  <c r="K1736" i="1"/>
  <c r="K1735" i="1"/>
  <c r="K1734" i="1"/>
  <c r="K1733" i="1"/>
  <c r="K1732" i="1"/>
  <c r="K1731" i="1"/>
  <c r="K1730" i="1"/>
  <c r="K1729" i="1"/>
  <c r="K1728" i="1"/>
  <c r="K1727" i="1"/>
  <c r="K1726" i="1"/>
  <c r="K1725" i="1"/>
  <c r="K1724" i="1"/>
  <c r="K1723" i="1"/>
  <c r="K1722" i="1"/>
  <c r="K1721" i="1"/>
  <c r="K1720" i="1"/>
  <c r="K1719" i="1"/>
  <c r="K1718" i="1"/>
  <c r="K1717" i="1"/>
  <c r="K1716" i="1"/>
  <c r="K1715" i="1"/>
  <c r="K1714" i="1"/>
  <c r="K1713" i="1"/>
  <c r="K1712" i="1"/>
  <c r="K1711" i="1"/>
  <c r="K1710" i="1"/>
  <c r="K1709" i="1"/>
  <c r="K1708" i="1"/>
  <c r="K1707" i="1"/>
  <c r="K1706" i="1"/>
  <c r="K1705" i="1"/>
  <c r="K1704" i="1"/>
  <c r="K1703" i="1"/>
  <c r="K1702" i="1"/>
  <c r="K1701" i="1"/>
  <c r="K1700" i="1"/>
  <c r="K1699" i="1"/>
  <c r="K1698" i="1"/>
  <c r="K1697" i="1"/>
  <c r="K1696" i="1"/>
  <c r="K1695" i="1"/>
  <c r="K1694" i="1"/>
  <c r="K1693" i="1"/>
  <c r="K1692" i="1"/>
  <c r="K1691" i="1"/>
  <c r="K1690" i="1"/>
  <c r="K1689" i="1"/>
  <c r="K1688" i="1"/>
  <c r="K1687" i="1"/>
  <c r="K1686" i="1"/>
  <c r="K1685" i="1"/>
  <c r="K1684" i="1"/>
  <c r="K1683" i="1"/>
  <c r="K1682" i="1"/>
  <c r="K1681" i="1"/>
  <c r="K1680" i="1"/>
  <c r="K1679" i="1"/>
  <c r="K1678" i="1"/>
  <c r="K1677" i="1"/>
  <c r="K1676" i="1"/>
  <c r="K1675" i="1"/>
  <c r="K1674" i="1"/>
  <c r="K1673" i="1"/>
  <c r="K1672" i="1"/>
  <c r="K1671" i="1"/>
  <c r="K1670" i="1"/>
  <c r="K1669" i="1"/>
  <c r="K1668" i="1"/>
  <c r="K1667" i="1"/>
  <c r="K1666" i="1"/>
  <c r="K1665" i="1"/>
  <c r="K1664" i="1"/>
  <c r="K1663" i="1"/>
  <c r="K1662" i="1"/>
  <c r="K1661" i="1"/>
  <c r="K1660" i="1"/>
  <c r="K1659" i="1"/>
  <c r="K1658" i="1"/>
  <c r="K1657" i="1"/>
  <c r="K1656" i="1"/>
  <c r="K1655" i="1"/>
  <c r="H1655" i="1"/>
  <c r="K1654" i="1"/>
  <c r="H1654" i="1"/>
  <c r="K1653" i="1"/>
  <c r="H1653" i="1"/>
  <c r="K1652" i="1"/>
  <c r="H1652" i="1"/>
  <c r="K1651" i="1"/>
  <c r="H1651" i="1"/>
  <c r="K1650" i="1"/>
  <c r="H1650" i="1"/>
  <c r="K1622" i="1"/>
  <c r="K1621" i="1"/>
  <c r="K1620" i="1"/>
  <c r="K1619" i="1"/>
  <c r="K1618" i="1"/>
  <c r="K1617" i="1"/>
  <c r="K1616" i="1"/>
  <c r="K1615" i="1"/>
  <c r="K1614" i="1"/>
  <c r="K1613" i="1"/>
  <c r="K1612" i="1"/>
  <c r="K1611" i="1"/>
  <c r="K1610" i="1"/>
  <c r="K1609" i="1"/>
  <c r="K1608" i="1"/>
  <c r="K1607" i="1"/>
  <c r="K1606" i="1"/>
  <c r="K1605" i="1"/>
  <c r="K1604" i="1"/>
  <c r="K1603" i="1"/>
  <c r="K1602" i="1"/>
  <c r="K1601" i="1"/>
  <c r="K1600" i="1"/>
  <c r="K1599" i="1"/>
  <c r="K1598" i="1"/>
  <c r="K1597" i="1"/>
  <c r="K1596" i="1"/>
  <c r="K1595" i="1"/>
  <c r="K1594" i="1"/>
  <c r="K1593" i="1"/>
  <c r="K1592" i="1"/>
  <c r="K1591" i="1"/>
  <c r="K1590" i="1"/>
  <c r="K1589" i="1"/>
  <c r="K1588" i="1"/>
  <c r="K1587" i="1"/>
  <c r="K1586" i="1"/>
  <c r="K1585" i="1"/>
  <c r="K1584" i="1"/>
  <c r="K1583" i="1"/>
  <c r="K1582" i="1"/>
  <c r="K1581" i="1"/>
  <c r="K1580" i="1"/>
  <c r="K1579" i="1"/>
  <c r="K1578" i="1"/>
  <c r="K1577" i="1"/>
  <c r="K1576" i="1"/>
  <c r="K1575" i="1"/>
  <c r="K1574" i="1"/>
  <c r="K1573" i="1"/>
  <c r="K1572" i="1"/>
  <c r="K1571" i="1"/>
  <c r="K1570" i="1"/>
  <c r="K1569" i="1"/>
  <c r="K1568" i="1"/>
  <c r="K1567" i="1"/>
  <c r="K1566" i="1"/>
  <c r="A1527" i="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K1526" i="1"/>
  <c r="K1525" i="1"/>
  <c r="K1524" i="1"/>
  <c r="K1523" i="1"/>
  <c r="K1522" i="1"/>
  <c r="K1521" i="1"/>
  <c r="K1520" i="1"/>
  <c r="K1519" i="1"/>
  <c r="K1518" i="1"/>
  <c r="K1517" i="1"/>
  <c r="K1516" i="1"/>
  <c r="K1515" i="1"/>
  <c r="K1514" i="1"/>
  <c r="K1513" i="1"/>
  <c r="K1512" i="1"/>
  <c r="K1511" i="1"/>
  <c r="K1510" i="1"/>
  <c r="K1509" i="1"/>
  <c r="K1508" i="1"/>
  <c r="K1507" i="1"/>
  <c r="K1506" i="1"/>
  <c r="K1505" i="1"/>
  <c r="K1504" i="1"/>
  <c r="K1503" i="1"/>
  <c r="K1502" i="1"/>
  <c r="K1501" i="1"/>
  <c r="K1500" i="1"/>
  <c r="K1499" i="1"/>
  <c r="K1498" i="1"/>
  <c r="K1497" i="1"/>
  <c r="K1496" i="1"/>
  <c r="K1495" i="1"/>
  <c r="K1494" i="1"/>
  <c r="K1493" i="1"/>
  <c r="K1492" i="1"/>
  <c r="K1491" i="1"/>
  <c r="K1490" i="1"/>
  <c r="K1489" i="1"/>
  <c r="K1488" i="1"/>
  <c r="K1487" i="1"/>
  <c r="K1486" i="1"/>
  <c r="K1485" i="1"/>
  <c r="K1484" i="1"/>
  <c r="K1483" i="1"/>
  <c r="K1482" i="1"/>
  <c r="K1481" i="1"/>
  <c r="K1480" i="1"/>
  <c r="K1479" i="1"/>
  <c r="K1478" i="1"/>
  <c r="K1477" i="1"/>
  <c r="K1476" i="1"/>
  <c r="K1475" i="1"/>
  <c r="K1474" i="1"/>
  <c r="K1473" i="1"/>
  <c r="K1472" i="1"/>
  <c r="K1471" i="1"/>
  <c r="K1470" i="1"/>
  <c r="K1469" i="1"/>
  <c r="K1459" i="1"/>
  <c r="K1458" i="1"/>
  <c r="K1457" i="1"/>
  <c r="K1456" i="1"/>
  <c r="K1455" i="1"/>
  <c r="K1454" i="1"/>
  <c r="K1453" i="1"/>
  <c r="K1452" i="1"/>
  <c r="K1386" i="1"/>
  <c r="K1385" i="1"/>
  <c r="K1384" i="1"/>
  <c r="K1383" i="1"/>
  <c r="K1382" i="1"/>
  <c r="K1381" i="1"/>
  <c r="K1380" i="1"/>
  <c r="K1379" i="1"/>
  <c r="K1378" i="1"/>
  <c r="K1377" i="1"/>
  <c r="K1376" i="1"/>
  <c r="K1375" i="1"/>
  <c r="K1374" i="1"/>
  <c r="K1373" i="1"/>
  <c r="K1372" i="1"/>
  <c r="K1371" i="1"/>
  <c r="K1366" i="1"/>
  <c r="K1365" i="1"/>
  <c r="K1364" i="1"/>
  <c r="K1363" i="1"/>
  <c r="K1362" i="1"/>
  <c r="K1361" i="1"/>
  <c r="K1360" i="1"/>
  <c r="K1359" i="1"/>
  <c r="K1358" i="1"/>
  <c r="K1357" i="1"/>
  <c r="K1356" i="1"/>
  <c r="K1355" i="1"/>
  <c r="K1354" i="1"/>
  <c r="K1353" i="1"/>
  <c r="K1352" i="1"/>
  <c r="K1351" i="1"/>
  <c r="K1350" i="1"/>
  <c r="K1349" i="1"/>
  <c r="K1348" i="1"/>
  <c r="K1347" i="1"/>
  <c r="K1346" i="1"/>
  <c r="K1345" i="1"/>
  <c r="K1344" i="1"/>
  <c r="K1343" i="1"/>
  <c r="K1342" i="1"/>
  <c r="K1341" i="1"/>
  <c r="K1340" i="1"/>
  <c r="K1339" i="1"/>
  <c r="K1338" i="1"/>
  <c r="K1337" i="1"/>
  <c r="K1336" i="1"/>
  <c r="K1335" i="1"/>
  <c r="K1334" i="1"/>
  <c r="K1333" i="1"/>
  <c r="K1332" i="1"/>
  <c r="K1331" i="1"/>
  <c r="K1330" i="1"/>
  <c r="K1329" i="1"/>
  <c r="K1328" i="1"/>
  <c r="K1327" i="1"/>
  <c r="K1326" i="1"/>
  <c r="K1325" i="1"/>
  <c r="K1324" i="1"/>
  <c r="K1323" i="1"/>
  <c r="K1322" i="1"/>
  <c r="K1321" i="1"/>
  <c r="K1320" i="1"/>
  <c r="K1319" i="1"/>
  <c r="K1318" i="1"/>
  <c r="K1317" i="1"/>
  <c r="K1316" i="1"/>
  <c r="K1315" i="1"/>
  <c r="K1314" i="1"/>
  <c r="K1313" i="1"/>
  <c r="K1312" i="1"/>
  <c r="K1311" i="1"/>
  <c r="K1310" i="1"/>
  <c r="K1309" i="1"/>
  <c r="K1308" i="1"/>
  <c r="K1307" i="1"/>
  <c r="K1306" i="1"/>
  <c r="K1305" i="1"/>
  <c r="K1304" i="1"/>
  <c r="K1303" i="1"/>
  <c r="K1302" i="1"/>
  <c r="K1301" i="1"/>
  <c r="K1300" i="1"/>
  <c r="K1299" i="1"/>
  <c r="K1298" i="1"/>
  <c r="K1297" i="1"/>
  <c r="K1296" i="1"/>
  <c r="K1295" i="1"/>
  <c r="K1294" i="1"/>
  <c r="K1293" i="1"/>
  <c r="K1292" i="1"/>
  <c r="K1291" i="1"/>
  <c r="K1290" i="1"/>
  <c r="K1289" i="1"/>
  <c r="K1288" i="1"/>
  <c r="K1251" i="1"/>
  <c r="K1250" i="1"/>
  <c r="K1249" i="1"/>
  <c r="K1248" i="1"/>
  <c r="K1247" i="1"/>
  <c r="K1246" i="1"/>
  <c r="K1245" i="1"/>
  <c r="K1244" i="1"/>
  <c r="K1243" i="1"/>
  <c r="K1242" i="1"/>
  <c r="K1241" i="1"/>
  <c r="K1240" i="1"/>
  <c r="K1239" i="1"/>
  <c r="K1238" i="1"/>
  <c r="K1237" i="1"/>
  <c r="K1236" i="1"/>
  <c r="K1235" i="1"/>
  <c r="K1234" i="1"/>
  <c r="K1233" i="1"/>
  <c r="K1232" i="1"/>
  <c r="K1231" i="1"/>
  <c r="K1230" i="1"/>
  <c r="K1229" i="1"/>
  <c r="K1228" i="1"/>
  <c r="K1227" i="1"/>
  <c r="K1226" i="1"/>
  <c r="K1225" i="1"/>
  <c r="K1224" i="1"/>
  <c r="K1223" i="1"/>
  <c r="K1222" i="1"/>
  <c r="K1221" i="1"/>
  <c r="K1220" i="1"/>
  <c r="K1219" i="1"/>
  <c r="K1218" i="1"/>
  <c r="K1217" i="1"/>
  <c r="K1216" i="1"/>
  <c r="K1215" i="1"/>
  <c r="K1214" i="1"/>
  <c r="K1213" i="1"/>
  <c r="K1212" i="1"/>
  <c r="K1211" i="1"/>
  <c r="K1210" i="1"/>
  <c r="K1209" i="1"/>
  <c r="K1208" i="1"/>
  <c r="K1207" i="1"/>
  <c r="K1206" i="1"/>
  <c r="K1205" i="1"/>
  <c r="K1204" i="1"/>
  <c r="K1203" i="1"/>
  <c r="K1202" i="1"/>
  <c r="K1201" i="1"/>
  <c r="K1200" i="1"/>
  <c r="K1199" i="1"/>
  <c r="K1198" i="1"/>
  <c r="K1197" i="1"/>
  <c r="K1196" i="1"/>
  <c r="K1195" i="1"/>
  <c r="K1194" i="1"/>
  <c r="K1193" i="1"/>
  <c r="K1192" i="1"/>
  <c r="K1191" i="1"/>
  <c r="K1186" i="1"/>
  <c r="K1183" i="1"/>
  <c r="K1182" i="1"/>
  <c r="K1181" i="1"/>
  <c r="K1180" i="1"/>
  <c r="K1179" i="1"/>
  <c r="K1178" i="1"/>
  <c r="K1177" i="1"/>
  <c r="K1176" i="1"/>
  <c r="K1175" i="1"/>
  <c r="K1174" i="1"/>
  <c r="K1173" i="1"/>
  <c r="K1172" i="1"/>
  <c r="K1171" i="1"/>
  <c r="K1170" i="1"/>
  <c r="K1169" i="1"/>
  <c r="K1168" i="1"/>
  <c r="K1167" i="1"/>
  <c r="K1166" i="1"/>
  <c r="K1165" i="1"/>
  <c r="K1164" i="1"/>
  <c r="K1163" i="1"/>
  <c r="K1162" i="1"/>
  <c r="K1161" i="1"/>
  <c r="K1160" i="1"/>
  <c r="K1159" i="1"/>
  <c r="K1158" i="1"/>
  <c r="K1157" i="1"/>
  <c r="K1156" i="1"/>
  <c r="K1155" i="1"/>
  <c r="K1154" i="1"/>
  <c r="K1153" i="1"/>
  <c r="K1152" i="1"/>
  <c r="K1151" i="1"/>
  <c r="K1150" i="1"/>
  <c r="K1149" i="1"/>
  <c r="K1148" i="1"/>
  <c r="K1147" i="1"/>
  <c r="K1146" i="1"/>
  <c r="K1145" i="1"/>
  <c r="K1144" i="1"/>
  <c r="K1143" i="1"/>
  <c r="K1142" i="1"/>
  <c r="K1137" i="1"/>
  <c r="K1136" i="1"/>
  <c r="K1135" i="1"/>
  <c r="K1134" i="1"/>
  <c r="K1133" i="1"/>
  <c r="K1132" i="1"/>
  <c r="K1131" i="1"/>
  <c r="K1130" i="1"/>
  <c r="K1129" i="1"/>
  <c r="K1128" i="1"/>
  <c r="K1127" i="1"/>
  <c r="K1126" i="1"/>
  <c r="K1125" i="1"/>
  <c r="K1124" i="1"/>
  <c r="K1123" i="1"/>
  <c r="K1122" i="1"/>
  <c r="K1121" i="1"/>
  <c r="K1120" i="1"/>
  <c r="K1119" i="1"/>
  <c r="K1118" i="1"/>
  <c r="K1117" i="1"/>
  <c r="K1116" i="1"/>
  <c r="K1115" i="1"/>
  <c r="K1114" i="1"/>
  <c r="K1113" i="1"/>
  <c r="K1112" i="1"/>
  <c r="K1111" i="1"/>
  <c r="K1110" i="1"/>
  <c r="K1109" i="1"/>
  <c r="K1108" i="1"/>
  <c r="K1107" i="1"/>
  <c r="K1106" i="1"/>
  <c r="K1105" i="1"/>
  <c r="K1104" i="1"/>
  <c r="K1103" i="1"/>
  <c r="K1102" i="1"/>
  <c r="K1101" i="1"/>
  <c r="K1100" i="1"/>
  <c r="K1099" i="1"/>
  <c r="K1098" i="1"/>
  <c r="K1097" i="1"/>
  <c r="K1096" i="1"/>
  <c r="K1095" i="1"/>
  <c r="K1094" i="1"/>
  <c r="K1093" i="1"/>
  <c r="K1092" i="1"/>
  <c r="K1074" i="1"/>
  <c r="K1073" i="1"/>
  <c r="K1072" i="1"/>
  <c r="K1071" i="1"/>
  <c r="K1070" i="1"/>
  <c r="K1069" i="1"/>
  <c r="K1068" i="1"/>
  <c r="K1067" i="1"/>
  <c r="K1066" i="1"/>
  <c r="K1065" i="1"/>
  <c r="K1064" i="1"/>
  <c r="K1063" i="1"/>
  <c r="K1062" i="1"/>
  <c r="K1061" i="1"/>
  <c r="K1060" i="1"/>
  <c r="K1056" i="1"/>
  <c r="K1055" i="1"/>
  <c r="K1052" i="1"/>
  <c r="K1051" i="1"/>
  <c r="K1050" i="1"/>
  <c r="K1049" i="1"/>
  <c r="K1048" i="1"/>
  <c r="K1047" i="1"/>
  <c r="K1046" i="1"/>
  <c r="K1045" i="1"/>
  <c r="K1044" i="1"/>
  <c r="K1037" i="1"/>
  <c r="K1036" i="1"/>
  <c r="K1035" i="1"/>
  <c r="K1034" i="1"/>
  <c r="K1033" i="1"/>
  <c r="K1032" i="1"/>
  <c r="K1031" i="1"/>
  <c r="K1030" i="1"/>
  <c r="K1029" i="1"/>
  <c r="K1028" i="1"/>
  <c r="K1027" i="1"/>
  <c r="K1026" i="1"/>
  <c r="K1025" i="1"/>
  <c r="K1024" i="1"/>
  <c r="K1023" i="1"/>
  <c r="K1022" i="1"/>
  <c r="K1021" i="1"/>
  <c r="K1020" i="1"/>
  <c r="K1019" i="1"/>
  <c r="K1018" i="1"/>
  <c r="K1017" i="1"/>
  <c r="K1016" i="1"/>
  <c r="K1015" i="1"/>
  <c r="K1014" i="1"/>
  <c r="K1013" i="1"/>
  <c r="K1012" i="1"/>
  <c r="K1011" i="1"/>
  <c r="K1010" i="1"/>
  <c r="K1009" i="1"/>
  <c r="K1008" i="1"/>
  <c r="K1007" i="1"/>
  <c r="K1006" i="1"/>
  <c r="K1005" i="1"/>
  <c r="K1004" i="1"/>
  <c r="K1003" i="1"/>
  <c r="K1002" i="1"/>
  <c r="K1001" i="1"/>
  <c r="K1000" i="1"/>
  <c r="K999" i="1"/>
  <c r="K998" i="1"/>
  <c r="K997" i="1"/>
  <c r="K996" i="1"/>
  <c r="K995" i="1"/>
  <c r="K994" i="1"/>
  <c r="K993" i="1"/>
  <c r="K992" i="1"/>
  <c r="K991" i="1"/>
  <c r="K990" i="1"/>
  <c r="K989" i="1"/>
  <c r="K988" i="1"/>
  <c r="K987" i="1"/>
  <c r="K986" i="1"/>
  <c r="K980" i="1"/>
  <c r="K979" i="1"/>
  <c r="K978" i="1"/>
  <c r="K977" i="1"/>
  <c r="K976" i="1"/>
  <c r="K975" i="1"/>
  <c r="K974" i="1"/>
  <c r="K973" i="1"/>
  <c r="K972" i="1"/>
  <c r="K971" i="1"/>
  <c r="K970" i="1"/>
  <c r="K969" i="1"/>
  <c r="K968" i="1"/>
  <c r="K967" i="1"/>
  <c r="K966" i="1"/>
  <c r="K965" i="1"/>
  <c r="K964" i="1"/>
  <c r="K963" i="1"/>
  <c r="K962" i="1"/>
  <c r="K961" i="1"/>
  <c r="K960" i="1"/>
  <c r="K959" i="1"/>
  <c r="K958" i="1"/>
  <c r="K957" i="1"/>
  <c r="K956" i="1"/>
  <c r="K955" i="1"/>
  <c r="K954" i="1"/>
  <c r="K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K916" i="1"/>
  <c r="H916" i="1"/>
  <c r="K915" i="1"/>
  <c r="H915" i="1"/>
  <c r="K914" i="1"/>
  <c r="H914" i="1"/>
  <c r="K913" i="1"/>
  <c r="H913" i="1"/>
  <c r="K912" i="1"/>
  <c r="H912" i="1"/>
  <c r="K911" i="1"/>
  <c r="H911" i="1"/>
  <c r="K910" i="1"/>
  <c r="H910" i="1"/>
  <c r="K906" i="1"/>
  <c r="K905" i="1"/>
  <c r="K904" i="1"/>
  <c r="K903" i="1"/>
  <c r="K902" i="1"/>
  <c r="K901" i="1"/>
  <c r="K900" i="1"/>
  <c r="K899" i="1"/>
  <c r="K898" i="1"/>
  <c r="K875" i="1"/>
  <c r="K874" i="1"/>
  <c r="K873" i="1"/>
  <c r="K872" i="1"/>
  <c r="K871" i="1"/>
  <c r="K870" i="1"/>
  <c r="K869" i="1"/>
  <c r="K868" i="1"/>
  <c r="K867" i="1"/>
  <c r="K866" i="1"/>
  <c r="K865" i="1"/>
  <c r="K864" i="1"/>
  <c r="K863" i="1"/>
  <c r="K862" i="1"/>
  <c r="K861" i="1"/>
  <c r="K860" i="1"/>
  <c r="K859" i="1"/>
  <c r="K858" i="1"/>
  <c r="K857" i="1"/>
  <c r="K856" i="1"/>
  <c r="K855" i="1"/>
  <c r="K854" i="1"/>
  <c r="K853" i="1"/>
  <c r="K852" i="1"/>
  <c r="K851" i="1"/>
  <c r="K850" i="1"/>
  <c r="K849" i="1"/>
  <c r="K848" i="1"/>
  <c r="K847" i="1"/>
  <c r="K846" i="1"/>
  <c r="K845" i="1"/>
  <c r="K844" i="1"/>
  <c r="K843" i="1"/>
  <c r="K842" i="1"/>
  <c r="K841" i="1"/>
  <c r="K832" i="1"/>
  <c r="K831" i="1"/>
  <c r="K830" i="1"/>
  <c r="K829" i="1"/>
  <c r="H828" i="1"/>
  <c r="H827" i="1"/>
  <c r="H826" i="1"/>
  <c r="H825" i="1"/>
  <c r="K824" i="1"/>
  <c r="H824" i="1"/>
  <c r="K823" i="1"/>
  <c r="H823" i="1"/>
  <c r="H822" i="1"/>
  <c r="H821" i="1"/>
  <c r="K820" i="1"/>
  <c r="H820" i="1"/>
  <c r="K819" i="1"/>
  <c r="H819" i="1"/>
  <c r="K818" i="1"/>
  <c r="H818" i="1"/>
  <c r="K817" i="1"/>
  <c r="H817" i="1"/>
  <c r="K816" i="1"/>
  <c r="H816" i="1"/>
  <c r="K811" i="1"/>
  <c r="K810" i="1"/>
  <c r="K809" i="1"/>
  <c r="K808" i="1"/>
  <c r="K807" i="1"/>
  <c r="K806" i="1"/>
  <c r="K805" i="1"/>
  <c r="K804" i="1"/>
  <c r="K803" i="1"/>
  <c r="K802" i="1"/>
  <c r="K801" i="1"/>
  <c r="K800" i="1"/>
  <c r="K799" i="1"/>
  <c r="K798" i="1"/>
  <c r="K797" i="1"/>
  <c r="K796" i="1"/>
  <c r="K795" i="1"/>
  <c r="K794" i="1"/>
  <c r="K793" i="1"/>
  <c r="K792" i="1"/>
  <c r="K791" i="1"/>
  <c r="K790" i="1"/>
  <c r="K789" i="1"/>
  <c r="K788" i="1"/>
  <c r="K787" i="1"/>
  <c r="K786" i="1"/>
  <c r="K785" i="1"/>
  <c r="K784" i="1"/>
  <c r="K783" i="1"/>
  <c r="K782" i="1"/>
  <c r="K781" i="1"/>
  <c r="K780" i="1"/>
  <c r="K779" i="1"/>
  <c r="K778" i="1"/>
  <c r="K777" i="1"/>
  <c r="H777" i="1"/>
  <c r="K776" i="1"/>
  <c r="H776" i="1"/>
  <c r="K775" i="1"/>
  <c r="H775" i="1"/>
  <c r="K774" i="1"/>
  <c r="H774" i="1"/>
  <c r="K773" i="1"/>
  <c r="H773" i="1"/>
  <c r="K772" i="1"/>
  <c r="H772" i="1"/>
  <c r="K771" i="1"/>
  <c r="H771" i="1"/>
  <c r="K770" i="1"/>
  <c r="H770" i="1"/>
  <c r="K769" i="1"/>
  <c r="H769" i="1"/>
  <c r="K768" i="1"/>
  <c r="H768" i="1"/>
  <c r="K767" i="1"/>
  <c r="H767" i="1"/>
  <c r="K766" i="1"/>
  <c r="H766" i="1"/>
  <c r="K765" i="1"/>
  <c r="H765" i="1"/>
  <c r="K764" i="1"/>
  <c r="H764" i="1"/>
  <c r="K763" i="1"/>
  <c r="H763" i="1"/>
  <c r="K762" i="1"/>
  <c r="H762" i="1"/>
  <c r="K761" i="1"/>
  <c r="H761" i="1"/>
  <c r="K760" i="1"/>
  <c r="H760" i="1"/>
  <c r="K759" i="1"/>
  <c r="H759" i="1"/>
  <c r="K758" i="1"/>
  <c r="H758" i="1"/>
  <c r="K757" i="1"/>
  <c r="H757" i="1"/>
  <c r="K756" i="1"/>
  <c r="H756" i="1"/>
  <c r="K755" i="1"/>
  <c r="H755" i="1"/>
  <c r="K754" i="1"/>
  <c r="H754" i="1"/>
  <c r="K753" i="1"/>
  <c r="H753" i="1"/>
  <c r="K752" i="1"/>
  <c r="H752" i="1"/>
  <c r="K751" i="1"/>
  <c r="H751" i="1"/>
  <c r="K750" i="1"/>
  <c r="H750" i="1"/>
  <c r="K749" i="1"/>
  <c r="H749" i="1"/>
  <c r="K748" i="1"/>
  <c r="H748" i="1"/>
  <c r="K746" i="1"/>
  <c r="K745" i="1"/>
  <c r="K744" i="1"/>
  <c r="K743" i="1"/>
  <c r="K742" i="1"/>
  <c r="K741" i="1"/>
  <c r="K740" i="1"/>
  <c r="K739" i="1"/>
  <c r="K738" i="1"/>
  <c r="K737" i="1"/>
  <c r="K736" i="1"/>
  <c r="K735" i="1"/>
  <c r="K734" i="1"/>
  <c r="K733" i="1"/>
  <c r="K732" i="1"/>
  <c r="K731" i="1"/>
  <c r="K730" i="1"/>
  <c r="K729" i="1"/>
  <c r="K728" i="1"/>
  <c r="K727" i="1"/>
  <c r="K726" i="1"/>
  <c r="K725" i="1"/>
  <c r="K724" i="1"/>
  <c r="K723" i="1"/>
  <c r="K722" i="1"/>
  <c r="K721" i="1"/>
  <c r="K720" i="1"/>
  <c r="K719" i="1"/>
  <c r="K718" i="1"/>
  <c r="K717" i="1"/>
  <c r="K716" i="1"/>
  <c r="K715" i="1"/>
  <c r="K714" i="1"/>
  <c r="K713" i="1"/>
  <c r="K712" i="1"/>
  <c r="K711" i="1"/>
  <c r="K710" i="1"/>
  <c r="K709" i="1"/>
  <c r="K708" i="1"/>
  <c r="K707" i="1"/>
  <c r="K706" i="1"/>
  <c r="K705" i="1"/>
  <c r="K704" i="1"/>
  <c r="K703" i="1"/>
  <c r="K702" i="1"/>
  <c r="K701" i="1"/>
  <c r="K700" i="1"/>
  <c r="K699" i="1"/>
  <c r="K698" i="1"/>
  <c r="K697" i="1"/>
  <c r="K696" i="1"/>
  <c r="K695" i="1"/>
  <c r="K694" i="1"/>
  <c r="H694" i="1"/>
  <c r="K693" i="1"/>
  <c r="H693" i="1"/>
  <c r="K692" i="1"/>
  <c r="H692" i="1"/>
  <c r="K691" i="1"/>
  <c r="H691" i="1"/>
  <c r="K690" i="1"/>
  <c r="H690" i="1"/>
  <c r="K689" i="1"/>
  <c r="H689" i="1"/>
  <c r="K688" i="1"/>
  <c r="H688" i="1"/>
  <c r="K687" i="1"/>
  <c r="H687" i="1"/>
  <c r="K686" i="1"/>
  <c r="H686" i="1"/>
  <c r="K685" i="1"/>
  <c r="H685" i="1"/>
  <c r="K684" i="1"/>
  <c r="H684" i="1"/>
  <c r="K683" i="1"/>
  <c r="H683" i="1"/>
  <c r="K682" i="1"/>
  <c r="H682" i="1"/>
  <c r="K681" i="1"/>
  <c r="H681" i="1"/>
  <c r="K680" i="1"/>
  <c r="H680" i="1"/>
  <c r="K679" i="1"/>
  <c r="H679" i="1"/>
  <c r="K678" i="1"/>
  <c r="H678" i="1"/>
  <c r="K677" i="1"/>
  <c r="H677" i="1"/>
  <c r="K676" i="1"/>
  <c r="H676" i="1"/>
  <c r="K675" i="1"/>
  <c r="H675" i="1"/>
  <c r="K674" i="1"/>
  <c r="H674" i="1"/>
  <c r="K673" i="1"/>
  <c r="H673" i="1"/>
  <c r="K672" i="1"/>
  <c r="H672" i="1"/>
  <c r="K671" i="1"/>
  <c r="H671" i="1"/>
  <c r="K670" i="1"/>
  <c r="H670" i="1"/>
  <c r="K669" i="1"/>
  <c r="H669" i="1"/>
  <c r="K668" i="1"/>
  <c r="H668" i="1"/>
  <c r="K667" i="1"/>
  <c r="H667" i="1"/>
  <c r="K666" i="1"/>
  <c r="H666" i="1"/>
  <c r="K665" i="1"/>
  <c r="H665" i="1"/>
  <c r="K664" i="1"/>
  <c r="H664" i="1"/>
  <c r="K663" i="1"/>
  <c r="H663" i="1"/>
  <c r="K662" i="1"/>
  <c r="H662" i="1"/>
  <c r="K661" i="1"/>
  <c r="H661" i="1"/>
  <c r="K660" i="1"/>
  <c r="H660" i="1"/>
  <c r="K659" i="1"/>
  <c r="H659" i="1"/>
  <c r="K658" i="1"/>
  <c r="H658" i="1"/>
  <c r="K657" i="1"/>
  <c r="H657" i="1"/>
  <c r="K656" i="1"/>
  <c r="H656" i="1"/>
  <c r="K655" i="1"/>
  <c r="H655" i="1"/>
  <c r="K654" i="1"/>
  <c r="H654" i="1"/>
  <c r="K653" i="1"/>
  <c r="H653" i="1"/>
  <c r="K652" i="1"/>
  <c r="K651" i="1"/>
  <c r="K650" i="1"/>
  <c r="K649" i="1"/>
  <c r="K648" i="1"/>
  <c r="K647" i="1"/>
  <c r="K646" i="1"/>
  <c r="K645" i="1"/>
  <c r="K644" i="1"/>
  <c r="K643" i="1"/>
  <c r="K642" i="1"/>
  <c r="K641" i="1"/>
  <c r="K640" i="1"/>
  <c r="K639" i="1"/>
  <c r="K638" i="1"/>
  <c r="K637" i="1"/>
  <c r="K636" i="1"/>
  <c r="K635" i="1"/>
  <c r="K634" i="1"/>
  <c r="K633" i="1"/>
  <c r="K632" i="1"/>
  <c r="K631" i="1"/>
  <c r="K630" i="1"/>
  <c r="K629" i="1"/>
  <c r="K628" i="1"/>
  <c r="K627" i="1"/>
  <c r="K626" i="1"/>
  <c r="K625" i="1"/>
  <c r="K624" i="1"/>
  <c r="K623" i="1"/>
  <c r="K622" i="1"/>
  <c r="K621" i="1"/>
  <c r="K620" i="1"/>
  <c r="K619" i="1"/>
  <c r="K618" i="1"/>
  <c r="K617" i="1"/>
  <c r="K616" i="1"/>
  <c r="K615" i="1"/>
  <c r="K614" i="1"/>
  <c r="K613" i="1"/>
  <c r="K612" i="1"/>
  <c r="K611" i="1"/>
  <c r="K610" i="1"/>
  <c r="K609" i="1"/>
  <c r="K608" i="1"/>
  <c r="K607" i="1"/>
  <c r="K606" i="1"/>
  <c r="K605" i="1"/>
  <c r="K604" i="1"/>
  <c r="K603" i="1"/>
  <c r="K602" i="1"/>
  <c r="K601" i="1"/>
  <c r="K598" i="1"/>
  <c r="K597" i="1"/>
  <c r="K596" i="1"/>
  <c r="K595" i="1"/>
  <c r="K594" i="1"/>
  <c r="K593" i="1"/>
  <c r="K592" i="1"/>
  <c r="K591" i="1"/>
  <c r="K590" i="1"/>
  <c r="K589" i="1"/>
  <c r="K588" i="1"/>
  <c r="K587" i="1"/>
  <c r="K586" i="1"/>
  <c r="K585" i="1"/>
  <c r="K584" i="1"/>
  <c r="K583" i="1"/>
  <c r="K582" i="1"/>
  <c r="K581" i="1"/>
  <c r="K580" i="1"/>
  <c r="K579" i="1"/>
  <c r="K578" i="1"/>
  <c r="K577" i="1"/>
  <c r="K576" i="1"/>
  <c r="K574" i="1"/>
  <c r="K573" i="1"/>
  <c r="K572" i="1"/>
  <c r="K571" i="1"/>
  <c r="K570" i="1"/>
  <c r="K569" i="1"/>
  <c r="K568" i="1"/>
  <c r="K567" i="1"/>
  <c r="K566" i="1"/>
  <c r="K565" i="1"/>
  <c r="K564" i="1"/>
  <c r="K563" i="1"/>
  <c r="K562" i="1"/>
  <c r="K542" i="1"/>
  <c r="K541" i="1"/>
  <c r="K540" i="1"/>
  <c r="K539" i="1"/>
  <c r="K538" i="1"/>
  <c r="K537" i="1"/>
  <c r="G537" i="1"/>
  <c r="K536" i="1"/>
  <c r="G536" i="1"/>
  <c r="K535" i="1"/>
  <c r="G535" i="1"/>
  <c r="K534" i="1"/>
  <c r="K533" i="1"/>
  <c r="K532" i="1"/>
  <c r="K531" i="1"/>
  <c r="K530" i="1"/>
  <c r="K529" i="1"/>
  <c r="K528" i="1"/>
  <c r="K527" i="1"/>
  <c r="K526" i="1"/>
  <c r="K525" i="1"/>
  <c r="K524" i="1"/>
  <c r="K523" i="1"/>
  <c r="K522" i="1"/>
  <c r="K521" i="1"/>
  <c r="K520" i="1"/>
  <c r="K519" i="1"/>
  <c r="K518" i="1"/>
  <c r="K517" i="1"/>
  <c r="K516" i="1"/>
  <c r="K515" i="1"/>
  <c r="K514" i="1"/>
  <c r="K513" i="1"/>
  <c r="K512" i="1"/>
  <c r="K511" i="1"/>
  <c r="K510" i="1"/>
  <c r="K509" i="1"/>
  <c r="K508" i="1"/>
  <c r="K507" i="1"/>
  <c r="K506" i="1"/>
  <c r="K505" i="1"/>
  <c r="K504" i="1"/>
  <c r="K503" i="1"/>
  <c r="K502" i="1"/>
  <c r="K501"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4" i="1"/>
  <c r="K473" i="1"/>
  <c r="K472" i="1"/>
  <c r="K471" i="1"/>
  <c r="K470" i="1"/>
  <c r="K469" i="1"/>
  <c r="K468" i="1"/>
  <c r="K467" i="1"/>
  <c r="K466" i="1"/>
  <c r="K465" i="1"/>
  <c r="K464" i="1"/>
  <c r="K463" i="1"/>
  <c r="K462" i="1"/>
  <c r="K461" i="1"/>
  <c r="K460" i="1"/>
  <c r="K459" i="1"/>
  <c r="K458" i="1"/>
  <c r="K457" i="1"/>
  <c r="K456" i="1"/>
  <c r="K455" i="1"/>
  <c r="K454" i="1"/>
  <c r="K453" i="1"/>
  <c r="K452"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H412" i="1"/>
  <c r="C412" i="1"/>
  <c r="K412" i="1" s="1"/>
  <c r="H411" i="1"/>
  <c r="C411" i="1"/>
  <c r="K411" i="1" s="1"/>
  <c r="H410" i="1"/>
  <c r="C410" i="1"/>
  <c r="K410" i="1" s="1"/>
  <c r="H409" i="1"/>
  <c r="C409" i="1"/>
  <c r="K409" i="1" s="1"/>
  <c r="H408" i="1"/>
  <c r="C408" i="1"/>
  <c r="K408" i="1" s="1"/>
  <c r="H407" i="1"/>
  <c r="C407" i="1"/>
  <c r="K407" i="1" s="1"/>
  <c r="H406" i="1"/>
  <c r="C406" i="1"/>
  <c r="K406" i="1" s="1"/>
  <c r="H405" i="1"/>
  <c r="C405" i="1"/>
  <c r="K405" i="1" s="1"/>
  <c r="H404" i="1"/>
  <c r="C404" i="1"/>
  <c r="K404" i="1" s="1"/>
  <c r="H403" i="1"/>
  <c r="C403" i="1"/>
  <c r="K403" i="1" s="1"/>
  <c r="H402" i="1"/>
  <c r="C402" i="1"/>
  <c r="K402" i="1" s="1"/>
  <c r="H401" i="1"/>
  <c r="C401" i="1"/>
  <c r="K401" i="1" s="1"/>
  <c r="H400" i="1"/>
  <c r="C400" i="1"/>
  <c r="K400" i="1" s="1"/>
  <c r="H399" i="1"/>
  <c r="C399" i="1"/>
  <c r="K399" i="1" s="1"/>
  <c r="H398" i="1"/>
  <c r="C398" i="1"/>
  <c r="K398" i="1" s="1"/>
  <c r="H397" i="1"/>
  <c r="C397" i="1"/>
  <c r="K397" i="1" s="1"/>
  <c r="H396" i="1"/>
  <c r="C396" i="1"/>
  <c r="K396" i="1" s="1"/>
  <c r="H395" i="1"/>
  <c r="C395" i="1"/>
  <c r="K395" i="1" s="1"/>
  <c r="H394" i="1"/>
  <c r="C394" i="1"/>
  <c r="K394" i="1" s="1"/>
  <c r="H393" i="1"/>
  <c r="C393" i="1"/>
  <c r="K393" i="1" s="1"/>
  <c r="H392" i="1"/>
  <c r="C392" i="1"/>
  <c r="K392" i="1" s="1"/>
  <c r="H391" i="1"/>
  <c r="C391" i="1"/>
  <c r="K391" i="1" s="1"/>
  <c r="H390" i="1"/>
  <c r="C390" i="1"/>
  <c r="K390" i="1" s="1"/>
  <c r="H389" i="1"/>
  <c r="C389" i="1"/>
  <c r="K389" i="1" s="1"/>
  <c r="H388" i="1"/>
  <c r="C388" i="1"/>
  <c r="K388" i="1" s="1"/>
  <c r="H387" i="1"/>
  <c r="C387" i="1"/>
  <c r="K387" i="1" s="1"/>
  <c r="H386" i="1"/>
  <c r="C386" i="1"/>
  <c r="K386" i="1" s="1"/>
  <c r="H385" i="1"/>
  <c r="C385" i="1"/>
  <c r="K385" i="1" s="1"/>
  <c r="H384" i="1"/>
  <c r="C384" i="1"/>
  <c r="K384" i="1" s="1"/>
  <c r="H383" i="1"/>
  <c r="C383" i="1"/>
  <c r="K383" i="1" s="1"/>
  <c r="H382" i="1"/>
  <c r="C382" i="1"/>
  <c r="K382" i="1" s="1"/>
  <c r="H381" i="1"/>
  <c r="C381" i="1"/>
  <c r="K381" i="1" s="1"/>
  <c r="H380" i="1"/>
  <c r="C380" i="1"/>
  <c r="K380" i="1" s="1"/>
  <c r="H379" i="1"/>
  <c r="C379" i="1"/>
  <c r="K379" i="1" s="1"/>
  <c r="H378" i="1"/>
  <c r="C378" i="1"/>
  <c r="K378" i="1" s="1"/>
  <c r="H377" i="1"/>
  <c r="C377" i="1"/>
  <c r="K377" i="1" s="1"/>
  <c r="H376" i="1"/>
  <c r="C376" i="1"/>
  <c r="K376" i="1" s="1"/>
  <c r="H375" i="1"/>
  <c r="C375" i="1"/>
  <c r="K375" i="1" s="1"/>
  <c r="H374" i="1"/>
  <c r="C374" i="1"/>
  <c r="K374" i="1" s="1"/>
  <c r="H373" i="1"/>
  <c r="C373" i="1"/>
  <c r="K373" i="1" s="1"/>
  <c r="H372" i="1"/>
  <c r="C372" i="1"/>
  <c r="K372" i="1" s="1"/>
  <c r="K371" i="1"/>
  <c r="H371" i="1"/>
  <c r="K370" i="1"/>
  <c r="H370" i="1"/>
  <c r="K369" i="1"/>
  <c r="H369" i="1"/>
  <c r="K368" i="1"/>
  <c r="H368" i="1"/>
  <c r="K367" i="1"/>
  <c r="H367" i="1"/>
  <c r="K366" i="1"/>
  <c r="H366" i="1"/>
  <c r="K365" i="1"/>
  <c r="H365" i="1"/>
  <c r="K364" i="1"/>
  <c r="H364" i="1"/>
  <c r="K363" i="1"/>
  <c r="H363" i="1"/>
  <c r="K362" i="1"/>
  <c r="H362" i="1"/>
  <c r="K361" i="1"/>
  <c r="H361" i="1"/>
  <c r="K360" i="1"/>
  <c r="H360" i="1"/>
  <c r="K359" i="1"/>
  <c r="H359" i="1"/>
  <c r="K358" i="1"/>
  <c r="H358" i="1"/>
  <c r="K357" i="1"/>
  <c r="H357" i="1"/>
  <c r="K356" i="1"/>
  <c r="H356" i="1"/>
  <c r="K355" i="1"/>
  <c r="H355" i="1"/>
  <c r="K354" i="1"/>
  <c r="H354" i="1"/>
  <c r="K353" i="1"/>
  <c r="H353" i="1"/>
  <c r="K352" i="1"/>
  <c r="H352" i="1"/>
  <c r="K351" i="1"/>
  <c r="H351" i="1"/>
  <c r="K350" i="1"/>
  <c r="H350" i="1"/>
  <c r="K349" i="1"/>
  <c r="H349" i="1"/>
  <c r="K348" i="1"/>
  <c r="H348" i="1"/>
  <c r="K347" i="1"/>
  <c r="H347" i="1"/>
  <c r="K346" i="1"/>
  <c r="H346" i="1"/>
  <c r="K345" i="1"/>
  <c r="H345" i="1"/>
  <c r="K344" i="1"/>
  <c r="H344" i="1"/>
  <c r="K343" i="1"/>
  <c r="H343" i="1"/>
  <c r="K342" i="1"/>
  <c r="H342" i="1"/>
  <c r="K341" i="1"/>
  <c r="H341" i="1"/>
  <c r="K340" i="1"/>
  <c r="H340" i="1"/>
  <c r="K339" i="1"/>
  <c r="H339" i="1"/>
  <c r="K338" i="1"/>
  <c r="H338" i="1"/>
  <c r="K337" i="1"/>
  <c r="H337" i="1"/>
  <c r="K336" i="1"/>
  <c r="H336" i="1"/>
  <c r="K335" i="1"/>
  <c r="H335" i="1"/>
  <c r="K334" i="1"/>
  <c r="H334" i="1"/>
  <c r="K333" i="1"/>
  <c r="H333" i="1"/>
  <c r="K332" i="1"/>
  <c r="H332" i="1"/>
  <c r="K331" i="1"/>
  <c r="H331" i="1"/>
  <c r="K330" i="1"/>
  <c r="H330" i="1"/>
  <c r="K329" i="1"/>
  <c r="H329" i="1"/>
  <c r="K328" i="1"/>
  <c r="H328" i="1"/>
  <c r="K327" i="1"/>
  <c r="H327" i="1"/>
  <c r="K326" i="1"/>
  <c r="H326" i="1"/>
  <c r="K325" i="1"/>
  <c r="H325" i="1"/>
  <c r="K324" i="1"/>
  <c r="H324" i="1"/>
  <c r="K323" i="1"/>
  <c r="H323" i="1"/>
  <c r="K322" i="1"/>
  <c r="H322" i="1"/>
  <c r="K321" i="1"/>
  <c r="H321" i="1"/>
  <c r="K320" i="1"/>
  <c r="H320" i="1"/>
  <c r="K319" i="1"/>
  <c r="H319" i="1"/>
  <c r="K318" i="1"/>
  <c r="H318" i="1"/>
  <c r="K317" i="1"/>
  <c r="H317" i="1"/>
  <c r="K316" i="1"/>
  <c r="H316" i="1"/>
  <c r="K315" i="1"/>
  <c r="H315" i="1"/>
  <c r="K314" i="1"/>
  <c r="H314" i="1"/>
  <c r="K313" i="1"/>
  <c r="H313" i="1"/>
  <c r="K312" i="1"/>
  <c r="H312" i="1"/>
  <c r="K311" i="1"/>
  <c r="H311" i="1"/>
  <c r="K310" i="1"/>
  <c r="H310" i="1"/>
  <c r="K309" i="1"/>
  <c r="H309" i="1"/>
  <c r="K308" i="1"/>
  <c r="H308" i="1"/>
  <c r="K307" i="1"/>
  <c r="H307" i="1"/>
  <c r="K306" i="1"/>
  <c r="H306" i="1"/>
  <c r="K305" i="1"/>
  <c r="H305" i="1"/>
  <c r="K304" i="1"/>
  <c r="H304" i="1"/>
  <c r="K303" i="1"/>
  <c r="H303" i="1"/>
  <c r="K302" i="1"/>
  <c r="H302" i="1"/>
  <c r="K301" i="1"/>
  <c r="H301" i="1"/>
  <c r="K300" i="1"/>
  <c r="H300" i="1"/>
  <c r="K299" i="1"/>
  <c r="H299" i="1"/>
  <c r="K298" i="1"/>
  <c r="H298" i="1"/>
  <c r="K297" i="1"/>
  <c r="H297" i="1"/>
  <c r="K296" i="1"/>
  <c r="H296" i="1"/>
  <c r="K295" i="1"/>
  <c r="H295" i="1"/>
  <c r="K294" i="1"/>
  <c r="H294" i="1"/>
  <c r="K293" i="1"/>
  <c r="H293" i="1"/>
  <c r="K292" i="1"/>
  <c r="H292" i="1"/>
  <c r="K291" i="1"/>
  <c r="H291" i="1"/>
  <c r="K290" i="1"/>
  <c r="H290" i="1"/>
  <c r="K289" i="1"/>
  <c r="H289" i="1"/>
  <c r="K288" i="1"/>
  <c r="H288" i="1"/>
  <c r="K287" i="1"/>
  <c r="H287" i="1"/>
  <c r="K286" i="1"/>
  <c r="H286" i="1"/>
  <c r="K285" i="1"/>
  <c r="H285" i="1"/>
  <c r="K284" i="1"/>
  <c r="H284" i="1"/>
  <c r="K283" i="1"/>
  <c r="H283" i="1"/>
  <c r="K282" i="1"/>
  <c r="H282" i="1"/>
  <c r="K281" i="1"/>
  <c r="H281" i="1"/>
  <c r="K280" i="1"/>
  <c r="H280" i="1"/>
  <c r="K279" i="1"/>
  <c r="H279" i="1"/>
  <c r="K278" i="1"/>
  <c r="H278" i="1"/>
  <c r="K277" i="1"/>
  <c r="H277" i="1"/>
  <c r="K276" i="1"/>
  <c r="H276" i="1"/>
  <c r="K275" i="1"/>
  <c r="H275" i="1"/>
  <c r="K274" i="1"/>
  <c r="H274" i="1"/>
  <c r="K273" i="1"/>
  <c r="H273" i="1"/>
  <c r="K272" i="1"/>
  <c r="H272" i="1"/>
  <c r="K271" i="1"/>
  <c r="H271" i="1"/>
  <c r="K270" i="1"/>
  <c r="H270" i="1"/>
  <c r="K269" i="1"/>
  <c r="H269" i="1"/>
  <c r="K268" i="1"/>
  <c r="H268" i="1"/>
  <c r="K267" i="1"/>
  <c r="H267" i="1"/>
  <c r="K266" i="1"/>
  <c r="H266" i="1"/>
  <c r="K265" i="1"/>
  <c r="H265" i="1"/>
  <c r="K264" i="1"/>
  <c r="H264" i="1"/>
  <c r="K263" i="1"/>
  <c r="H263" i="1"/>
  <c r="K262" i="1"/>
  <c r="H262" i="1"/>
  <c r="K261" i="1"/>
  <c r="H261" i="1"/>
  <c r="K260" i="1"/>
  <c r="H260" i="1"/>
  <c r="K259" i="1"/>
  <c r="H259" i="1"/>
  <c r="K258" i="1"/>
  <c r="H258" i="1"/>
  <c r="K257" i="1"/>
  <c r="H257" i="1"/>
  <c r="K256" i="1"/>
  <c r="H256" i="1"/>
  <c r="K255" i="1"/>
  <c r="H255" i="1"/>
  <c r="K254" i="1"/>
  <c r="H254" i="1"/>
  <c r="K253" i="1"/>
  <c r="H253" i="1"/>
  <c r="K252" i="1"/>
  <c r="H252" i="1"/>
  <c r="K251" i="1"/>
  <c r="H251" i="1"/>
  <c r="K250" i="1"/>
  <c r="H250" i="1"/>
  <c r="K249" i="1"/>
  <c r="H249" i="1"/>
  <c r="K248" i="1"/>
  <c r="H248" i="1"/>
  <c r="K247" i="1"/>
  <c r="H247" i="1"/>
  <c r="K246" i="1"/>
  <c r="H246" i="1"/>
  <c r="K245" i="1"/>
  <c r="H245" i="1"/>
  <c r="K244" i="1"/>
  <c r="H244" i="1"/>
  <c r="K243" i="1"/>
  <c r="H243" i="1"/>
  <c r="K242" i="1"/>
  <c r="H242" i="1"/>
  <c r="K241" i="1"/>
  <c r="H241" i="1"/>
  <c r="K240" i="1"/>
  <c r="H240" i="1"/>
  <c r="K239" i="1"/>
  <c r="H239" i="1"/>
  <c r="K238" i="1"/>
  <c r="H238" i="1"/>
  <c r="K237" i="1"/>
  <c r="H237" i="1"/>
  <c r="K236" i="1"/>
  <c r="H236" i="1"/>
  <c r="K235" i="1"/>
  <c r="H235" i="1"/>
  <c r="K234" i="1"/>
  <c r="H234" i="1"/>
  <c r="K233" i="1"/>
  <c r="H233" i="1"/>
  <c r="K232" i="1"/>
  <c r="H232" i="1"/>
  <c r="K231" i="1"/>
  <c r="H231" i="1"/>
  <c r="K230" i="1"/>
  <c r="H230" i="1"/>
  <c r="K229" i="1"/>
  <c r="H229" i="1"/>
  <c r="K228" i="1"/>
  <c r="H228" i="1"/>
  <c r="K227" i="1"/>
  <c r="H227" i="1"/>
  <c r="K226" i="1"/>
  <c r="H226" i="1"/>
  <c r="K225" i="1"/>
  <c r="H225" i="1"/>
  <c r="K224" i="1"/>
  <c r="H224" i="1"/>
  <c r="K223" i="1"/>
  <c r="H223" i="1"/>
  <c r="K222" i="1"/>
  <c r="H222" i="1"/>
  <c r="K221" i="1"/>
  <c r="H221" i="1"/>
  <c r="K220" i="1"/>
  <c r="H220" i="1"/>
  <c r="K219" i="1"/>
  <c r="H219" i="1"/>
  <c r="K218" i="1"/>
  <c r="H218" i="1"/>
  <c r="K217" i="1"/>
  <c r="H217" i="1"/>
  <c r="K216" i="1"/>
  <c r="H216" i="1"/>
  <c r="K215" i="1"/>
  <c r="H215" i="1"/>
  <c r="K214" i="1"/>
  <c r="H214" i="1"/>
  <c r="K213" i="1"/>
  <c r="H213" i="1"/>
  <c r="K212" i="1"/>
  <c r="H212" i="1"/>
  <c r="K211" i="1"/>
  <c r="H211" i="1"/>
  <c r="K210" i="1"/>
  <c r="H210" i="1"/>
  <c r="K209" i="1"/>
  <c r="H209" i="1"/>
  <c r="K208" i="1"/>
  <c r="H208" i="1"/>
  <c r="K207" i="1"/>
  <c r="H207" i="1"/>
  <c r="K206" i="1"/>
  <c r="H206" i="1"/>
  <c r="K205" i="1"/>
  <c r="H205" i="1"/>
  <c r="K204" i="1"/>
  <c r="H204" i="1"/>
  <c r="K203" i="1"/>
  <c r="H203" i="1"/>
  <c r="K202" i="1"/>
  <c r="H202" i="1"/>
  <c r="K201" i="1"/>
  <c r="H201" i="1"/>
  <c r="K200" i="1"/>
  <c r="H200" i="1"/>
  <c r="K199" i="1"/>
  <c r="H199" i="1"/>
  <c r="K198" i="1"/>
  <c r="H198" i="1"/>
  <c r="K197" i="1"/>
  <c r="H197" i="1"/>
  <c r="K196" i="1"/>
  <c r="H196" i="1"/>
  <c r="K195" i="1"/>
  <c r="H195" i="1"/>
  <c r="K194" i="1"/>
  <c r="H194" i="1"/>
  <c r="K193" i="1"/>
  <c r="H193" i="1"/>
  <c r="K192" i="1"/>
  <c r="H192" i="1"/>
  <c r="K191" i="1"/>
  <c r="H191" i="1"/>
  <c r="K190" i="1"/>
  <c r="H190" i="1"/>
  <c r="K189" i="1"/>
  <c r="H189" i="1"/>
  <c r="K188" i="1"/>
  <c r="H188" i="1"/>
  <c r="K187" i="1"/>
  <c r="H187" i="1"/>
  <c r="K186" i="1"/>
  <c r="H186" i="1"/>
  <c r="K185" i="1"/>
  <c r="H185" i="1"/>
  <c r="K184" i="1"/>
  <c r="H184" i="1"/>
  <c r="K183" i="1"/>
  <c r="H183" i="1"/>
  <c r="K182" i="1"/>
  <c r="H182" i="1"/>
  <c r="K181" i="1"/>
  <c r="H181" i="1"/>
  <c r="K180" i="1"/>
  <c r="H180" i="1"/>
  <c r="K179" i="1"/>
  <c r="H179" i="1"/>
  <c r="K178" i="1"/>
  <c r="H178" i="1"/>
  <c r="K177" i="1"/>
  <c r="H177" i="1"/>
  <c r="K176" i="1"/>
  <c r="H176" i="1"/>
  <c r="K175" i="1"/>
  <c r="H175" i="1"/>
  <c r="K174" i="1"/>
  <c r="H174" i="1"/>
  <c r="K173" i="1"/>
  <c r="H173" i="1"/>
  <c r="K172" i="1"/>
  <c r="H172" i="1"/>
  <c r="K171" i="1"/>
  <c r="H171" i="1"/>
  <c r="K170" i="1"/>
  <c r="H170" i="1"/>
  <c r="K169" i="1"/>
  <c r="H169" i="1"/>
  <c r="K168" i="1"/>
  <c r="H168" i="1"/>
  <c r="K167" i="1"/>
  <c r="H167" i="1"/>
  <c r="K166" i="1"/>
  <c r="H166" i="1"/>
  <c r="K165" i="1"/>
  <c r="H165" i="1"/>
  <c r="K164" i="1"/>
  <c r="H164" i="1"/>
  <c r="K163" i="1"/>
  <c r="H163" i="1"/>
  <c r="K162" i="1"/>
  <c r="H162" i="1"/>
  <c r="K161" i="1"/>
  <c r="H161" i="1"/>
  <c r="K160" i="1"/>
  <c r="H160" i="1"/>
  <c r="K159" i="1"/>
  <c r="H159" i="1"/>
  <c r="K158" i="1"/>
  <c r="H158" i="1"/>
  <c r="K157" i="1"/>
  <c r="H157" i="1"/>
  <c r="K156" i="1"/>
  <c r="H156" i="1"/>
  <c r="K155" i="1"/>
  <c r="H155" i="1"/>
  <c r="K154" i="1"/>
  <c r="H154" i="1"/>
  <c r="K153" i="1"/>
  <c r="H153" i="1"/>
  <c r="K152" i="1"/>
  <c r="H152" i="1"/>
  <c r="K151" i="1"/>
  <c r="H151" i="1"/>
  <c r="H150" i="1"/>
  <c r="H149" i="1"/>
  <c r="H148" i="1"/>
  <c r="H147" i="1"/>
  <c r="H146" i="1"/>
  <c r="H145" i="1"/>
  <c r="H144" i="1"/>
  <c r="H143" i="1"/>
  <c r="H142" i="1"/>
  <c r="H141" i="1"/>
  <c r="H140" i="1"/>
  <c r="H139" i="1"/>
  <c r="H138" i="1"/>
  <c r="H137" i="1"/>
  <c r="H136" i="1"/>
  <c r="H135" i="1"/>
  <c r="H134" i="1"/>
  <c r="H133" i="1"/>
  <c r="H132" i="1"/>
  <c r="H131" i="1"/>
  <c r="H130" i="1"/>
  <c r="H129" i="1"/>
  <c r="K128" i="1"/>
  <c r="H128" i="1"/>
  <c r="K127" i="1"/>
  <c r="H127" i="1"/>
  <c r="K126" i="1"/>
  <c r="H126" i="1"/>
  <c r="K125" i="1"/>
  <c r="H125" i="1"/>
  <c r="K124" i="1"/>
  <c r="H124" i="1"/>
  <c r="K123" i="1"/>
  <c r="H123" i="1"/>
  <c r="K122" i="1"/>
  <c r="H122" i="1"/>
  <c r="K121" i="1"/>
  <c r="H121" i="1"/>
  <c r="K120" i="1"/>
  <c r="H120" i="1"/>
  <c r="K119" i="1"/>
  <c r="H119" i="1"/>
  <c r="K118" i="1"/>
  <c r="H118" i="1"/>
  <c r="K117" i="1"/>
  <c r="H117" i="1"/>
  <c r="K116" i="1"/>
  <c r="H116" i="1"/>
  <c r="K115" i="1"/>
  <c r="H115" i="1"/>
  <c r="K114" i="1"/>
  <c r="H114" i="1"/>
  <c r="K113" i="1"/>
  <c r="H113" i="1"/>
  <c r="K112" i="1"/>
  <c r="H112" i="1"/>
  <c r="K111" i="1"/>
  <c r="H111" i="1"/>
  <c r="K110" i="1"/>
  <c r="H110" i="1"/>
  <c r="K109" i="1"/>
  <c r="H109" i="1"/>
  <c r="K108" i="1"/>
  <c r="H108" i="1"/>
  <c r="H107" i="1"/>
  <c r="H106" i="1"/>
  <c r="K105" i="1"/>
  <c r="H105" i="1"/>
  <c r="K104" i="1"/>
  <c r="H104" i="1"/>
  <c r="K103" i="1"/>
  <c r="H103" i="1"/>
  <c r="K102" i="1"/>
  <c r="H102" i="1"/>
  <c r="K101" i="1"/>
  <c r="H101" i="1"/>
  <c r="K100" i="1"/>
  <c r="H100" i="1"/>
  <c r="K99" i="1"/>
  <c r="H99" i="1"/>
  <c r="K98" i="1"/>
  <c r="H98" i="1"/>
  <c r="K97" i="1"/>
  <c r="H97" i="1"/>
  <c r="K96" i="1"/>
  <c r="H96" i="1"/>
  <c r="K95" i="1"/>
  <c r="H95" i="1"/>
  <c r="K94" i="1"/>
  <c r="H94" i="1"/>
  <c r="K93" i="1"/>
  <c r="H93" i="1"/>
  <c r="K92" i="1"/>
  <c r="H92" i="1"/>
  <c r="K91" i="1"/>
  <c r="H91" i="1"/>
  <c r="K90" i="1"/>
  <c r="H90" i="1"/>
  <c r="K89" i="1"/>
  <c r="H89" i="1"/>
  <c r="K88" i="1"/>
  <c r="H88" i="1"/>
  <c r="K87" i="1"/>
  <c r="H87" i="1"/>
  <c r="K86" i="1"/>
  <c r="H86" i="1"/>
  <c r="K85" i="1"/>
  <c r="H85" i="1"/>
  <c r="K84" i="1"/>
  <c r="H84" i="1"/>
  <c r="K83" i="1"/>
  <c r="H83" i="1"/>
  <c r="K82" i="1"/>
  <c r="H82" i="1"/>
  <c r="K81" i="1"/>
  <c r="H81" i="1"/>
  <c r="K80" i="1"/>
  <c r="H80" i="1"/>
  <c r="K79" i="1"/>
  <c r="H79" i="1"/>
  <c r="K78" i="1"/>
  <c r="H78" i="1"/>
  <c r="K77" i="1"/>
  <c r="H77" i="1"/>
  <c r="K76" i="1"/>
  <c r="H76" i="1"/>
  <c r="K75" i="1"/>
  <c r="H75" i="1"/>
  <c r="K74" i="1"/>
  <c r="H74" i="1"/>
  <c r="K73" i="1"/>
  <c r="H73" i="1"/>
  <c r="K72" i="1"/>
  <c r="H72" i="1"/>
  <c r="K71" i="1"/>
  <c r="H71" i="1"/>
  <c r="K70" i="1"/>
  <c r="H70" i="1"/>
  <c r="K69" i="1"/>
  <c r="H69" i="1"/>
  <c r="K68" i="1"/>
  <c r="H68" i="1"/>
  <c r="K67" i="1"/>
  <c r="H67" i="1"/>
  <c r="K66" i="1"/>
  <c r="H66" i="1"/>
  <c r="K65" i="1"/>
  <c r="H65" i="1"/>
  <c r="K64" i="1"/>
  <c r="H64" i="1"/>
  <c r="K63" i="1"/>
  <c r="H63" i="1"/>
  <c r="K62" i="1"/>
  <c r="H62" i="1"/>
  <c r="K61" i="1"/>
  <c r="H61" i="1"/>
  <c r="K60" i="1"/>
  <c r="H60" i="1"/>
  <c r="K59" i="1"/>
  <c r="H59" i="1"/>
  <c r="K58" i="1"/>
  <c r="H58" i="1"/>
  <c r="K57" i="1"/>
  <c r="H57" i="1"/>
  <c r="K56" i="1"/>
  <c r="H56" i="1"/>
  <c r="K55" i="1"/>
  <c r="H55" i="1"/>
  <c r="K54" i="1"/>
  <c r="H54" i="1"/>
  <c r="K53" i="1"/>
  <c r="H53" i="1"/>
  <c r="K52" i="1"/>
  <c r="H52" i="1"/>
  <c r="K51" i="1"/>
  <c r="H51" i="1"/>
  <c r="K50" i="1"/>
  <c r="H50" i="1"/>
  <c r="K49" i="1"/>
  <c r="H49" i="1"/>
  <c r="K48" i="1"/>
  <c r="H48" i="1"/>
  <c r="K47" i="1"/>
  <c r="H47" i="1"/>
  <c r="K46" i="1"/>
  <c r="H46" i="1"/>
  <c r="K45" i="1"/>
  <c r="H45" i="1"/>
  <c r="K44" i="1"/>
  <c r="H44" i="1"/>
  <c r="K43" i="1"/>
  <c r="H43" i="1"/>
  <c r="K42" i="1"/>
  <c r="H42" i="1"/>
  <c r="K41" i="1"/>
  <c r="H41" i="1"/>
  <c r="K40" i="1"/>
  <c r="H40" i="1"/>
  <c r="K39" i="1"/>
  <c r="H39" i="1"/>
  <c r="K38" i="1"/>
  <c r="H38" i="1"/>
  <c r="K37" i="1"/>
  <c r="H37" i="1"/>
  <c r="K36" i="1"/>
  <c r="H36" i="1"/>
  <c r="K35" i="1"/>
  <c r="H35" i="1"/>
  <c r="K34" i="1"/>
  <c r="H34" i="1"/>
  <c r="K33" i="1"/>
  <c r="H33" i="1"/>
  <c r="K32" i="1"/>
  <c r="H32" i="1"/>
  <c r="K31" i="1"/>
  <c r="H31" i="1"/>
  <c r="K30" i="1"/>
  <c r="H30" i="1"/>
  <c r="K29" i="1"/>
  <c r="H29" i="1"/>
  <c r="K28" i="1"/>
  <c r="H28" i="1"/>
  <c r="K27" i="1"/>
  <c r="H27" i="1"/>
  <c r="K26" i="1"/>
  <c r="H26" i="1"/>
  <c r="K25" i="1"/>
  <c r="H25" i="1"/>
  <c r="K24" i="1"/>
  <c r="H24" i="1"/>
  <c r="K23" i="1"/>
  <c r="H23" i="1"/>
  <c r="K22" i="1"/>
  <c r="H22" i="1"/>
  <c r="K21" i="1"/>
  <c r="H21" i="1"/>
  <c r="K20" i="1"/>
  <c r="H20" i="1"/>
  <c r="K19" i="1"/>
  <c r="H19" i="1"/>
  <c r="K18" i="1"/>
  <c r="H18" i="1"/>
  <c r="K17" i="1"/>
  <c r="H17" i="1"/>
  <c r="K16" i="1"/>
  <c r="H16" i="1"/>
  <c r="K15" i="1"/>
  <c r="H15" i="1"/>
  <c r="K14" i="1"/>
  <c r="H14" i="1"/>
  <c r="K13" i="1"/>
  <c r="H13" i="1"/>
  <c r="K12" i="1"/>
  <c r="H12" i="1"/>
  <c r="B9" i="1"/>
  <c r="C3" i="1"/>
  <c r="B3" i="4" l="1"/>
  <c r="M11" i="7"/>
  <c r="D3" i="4"/>
  <c r="L10658" i="1" l="1"/>
  <c r="L6700" i="1"/>
  <c r="L11878" i="1"/>
  <c r="L10379" i="1"/>
  <c r="L11730" i="1"/>
  <c r="L7337" i="1"/>
  <c r="L6524" i="1"/>
  <c r="L6459" i="1"/>
  <c r="L7262" i="1"/>
  <c r="L11123" i="1"/>
  <c r="L11437" i="1"/>
  <c r="L7587" i="1"/>
  <c r="L11599" i="1"/>
  <c r="L10490" i="1"/>
  <c r="L11275" i="1"/>
  <c r="L6678" i="1"/>
  <c r="L3559" i="1"/>
  <c r="L7470" i="1"/>
  <c r="L10643" i="1"/>
  <c r="L10959" i="1"/>
  <c r="L11433" i="1"/>
  <c r="L10311" i="1"/>
  <c r="L11749" i="1"/>
  <c r="L11029" i="1"/>
  <c r="L10923" i="1"/>
  <c r="L7647" i="1"/>
  <c r="L10566" i="1"/>
  <c r="L7856" i="1"/>
  <c r="L10420" i="1"/>
  <c r="L5717" i="1"/>
  <c r="L11579" i="1"/>
  <c r="L10287" i="1"/>
  <c r="L10412" i="1"/>
  <c r="L10843" i="1"/>
  <c r="L11346" i="1"/>
  <c r="L7006" i="1"/>
  <c r="L7709" i="1"/>
  <c r="L11642" i="1"/>
  <c r="L7040" i="1"/>
  <c r="L5470" i="1"/>
  <c r="L10252" i="1"/>
  <c r="L6121" i="1"/>
  <c r="L6323" i="1"/>
  <c r="L11035" i="1"/>
  <c r="L6711" i="1"/>
  <c r="L11285" i="1"/>
  <c r="L6436" i="1"/>
  <c r="L6458" i="1"/>
  <c r="L11675" i="1"/>
  <c r="L6573" i="1"/>
  <c r="L11566" i="1"/>
  <c r="L11778" i="1"/>
  <c r="L10371" i="1"/>
  <c r="L10245" i="1"/>
  <c r="L5797" i="1"/>
  <c r="L6662" i="1"/>
  <c r="L7739" i="1"/>
  <c r="L3622" i="1"/>
  <c r="L10239" i="1"/>
  <c r="L11421" i="1"/>
  <c r="L10861" i="1"/>
  <c r="L10229" i="1"/>
  <c r="L11575" i="1"/>
  <c r="L11109" i="1"/>
  <c r="L10574" i="1"/>
  <c r="L5776" i="1"/>
  <c r="L11468" i="1"/>
  <c r="L10774" i="1"/>
  <c r="L10454" i="1"/>
  <c r="L6020" i="1"/>
  <c r="L11399" i="1"/>
  <c r="L11702" i="1"/>
  <c r="L11853" i="1"/>
  <c r="L3106" i="1"/>
  <c r="L11837" i="1"/>
  <c r="L11126" i="1"/>
  <c r="L7665" i="1"/>
  <c r="L6475" i="1"/>
  <c r="L11114" i="1"/>
  <c r="L6388" i="1"/>
  <c r="L10327" i="1"/>
  <c r="L10819" i="1"/>
  <c r="L11610" i="1"/>
  <c r="L6827" i="1"/>
  <c r="L3499" i="1"/>
  <c r="L3173" i="1"/>
  <c r="L2248" i="1"/>
  <c r="L1953" i="1"/>
  <c r="L11312" i="1"/>
  <c r="L3516" i="1"/>
  <c r="L10337" i="1"/>
  <c r="L10414" i="1"/>
  <c r="L6460" i="1"/>
  <c r="L7570" i="1"/>
  <c r="L7380" i="1"/>
  <c r="L10893" i="1"/>
  <c r="L11503" i="1"/>
  <c r="L11836" i="1"/>
  <c r="L5669" i="1"/>
  <c r="L7653" i="1"/>
  <c r="L10592" i="1"/>
  <c r="L10474" i="1"/>
  <c r="L10535" i="1"/>
  <c r="L6635" i="1"/>
  <c r="L5342" i="1"/>
  <c r="L11759" i="1"/>
  <c r="L11124" i="1"/>
  <c r="L10315" i="1"/>
  <c r="L11862" i="1"/>
  <c r="L11612" i="1"/>
  <c r="L11260" i="1"/>
  <c r="L7871" i="1"/>
  <c r="L11539" i="1"/>
  <c r="L11695" i="1"/>
  <c r="L7650" i="1"/>
  <c r="L7272" i="1"/>
  <c r="L10329" i="1"/>
  <c r="L11018" i="1"/>
  <c r="L10958" i="1"/>
  <c r="L7768" i="1"/>
  <c r="L11839" i="1"/>
  <c r="L11181" i="1"/>
  <c r="L6660" i="1"/>
  <c r="L11324" i="1"/>
  <c r="L6574" i="1"/>
  <c r="L3795" i="1"/>
  <c r="L11816" i="1"/>
  <c r="L11431" i="1"/>
  <c r="L6791" i="1"/>
  <c r="L5869" i="1"/>
  <c r="L7217" i="1"/>
  <c r="L10472" i="1"/>
  <c r="L6399" i="1"/>
  <c r="L7171" i="1"/>
  <c r="L6136" i="1"/>
  <c r="L11095" i="1"/>
  <c r="L10304" i="1"/>
  <c r="L7735" i="1"/>
  <c r="L4390" i="1"/>
  <c r="L10710" i="1"/>
  <c r="L11830" i="1"/>
  <c r="L11649" i="1"/>
  <c r="L11689" i="1"/>
  <c r="L10261" i="1"/>
  <c r="L11755" i="1"/>
  <c r="L11241" i="1"/>
  <c r="L11524" i="1"/>
  <c r="L7599" i="1"/>
  <c r="L11177" i="1"/>
  <c r="L6723" i="1"/>
  <c r="L11700" i="1"/>
  <c r="L7153" i="1"/>
  <c r="L10667" i="1"/>
  <c r="L11391" i="1"/>
  <c r="L11186" i="1"/>
  <c r="L7624" i="1"/>
  <c r="L11491" i="1"/>
  <c r="L11412" i="1"/>
  <c r="L6445" i="1"/>
  <c r="L10661" i="1"/>
  <c r="L10839" i="1"/>
  <c r="L10299" i="1"/>
  <c r="L11807" i="1"/>
  <c r="L11672" i="1"/>
  <c r="L11857" i="1"/>
  <c r="L7116" i="1"/>
  <c r="L6559" i="1"/>
  <c r="L6171" i="1"/>
  <c r="L10846" i="1"/>
  <c r="L10338" i="1"/>
  <c r="L7562" i="1"/>
  <c r="L10809" i="1"/>
  <c r="L10452" i="1"/>
  <c r="L11192" i="1"/>
  <c r="L10617" i="1"/>
  <c r="L10469" i="1"/>
  <c r="L6283" i="1"/>
  <c r="L6212" i="1"/>
  <c r="L5918" i="1"/>
  <c r="L6231" i="1"/>
  <c r="L7532" i="1"/>
  <c r="L6915" i="1"/>
  <c r="L11111" i="1"/>
  <c r="L11756" i="1"/>
  <c r="L10605" i="1"/>
  <c r="L11799" i="1"/>
  <c r="L6886" i="1"/>
  <c r="L6809" i="1"/>
  <c r="L6387" i="1"/>
  <c r="L6557" i="1"/>
  <c r="L2425" i="1"/>
  <c r="L10784" i="1"/>
  <c r="L7834" i="1"/>
  <c r="L11415" i="1"/>
  <c r="L10795" i="1"/>
  <c r="L10507" i="1"/>
  <c r="L5597" i="1"/>
  <c r="L11336" i="1"/>
  <c r="L10977" i="1"/>
  <c r="L10650" i="1"/>
  <c r="L6330" i="1"/>
  <c r="L11748" i="1"/>
  <c r="L10723" i="1"/>
  <c r="L6377" i="1"/>
  <c r="L10519" i="1"/>
  <c r="L11214" i="1"/>
  <c r="L3329" i="1"/>
  <c r="L11240" i="1"/>
  <c r="L7308" i="1"/>
  <c r="L7001" i="1"/>
  <c r="L5414" i="1"/>
  <c r="L10663" i="1"/>
  <c r="L10966" i="1"/>
  <c r="L6028" i="1"/>
  <c r="L11753" i="1"/>
  <c r="L10773" i="1"/>
  <c r="L10224" i="1"/>
  <c r="L11383" i="1"/>
  <c r="L7859" i="1"/>
  <c r="L7522" i="1"/>
  <c r="L11196" i="1"/>
  <c r="L7240" i="1"/>
  <c r="L10347" i="1"/>
  <c r="L10554" i="1"/>
  <c r="L7821" i="1"/>
  <c r="L6739" i="1"/>
  <c r="L11826" i="1"/>
  <c r="L7558" i="1"/>
  <c r="L6025" i="1"/>
  <c r="L11425" i="1"/>
  <c r="L7803" i="1"/>
  <c r="L7539" i="1"/>
  <c r="L11793" i="1"/>
  <c r="L10707" i="1"/>
  <c r="L11805" i="1"/>
  <c r="L10509" i="1"/>
  <c r="L6031" i="1"/>
  <c r="L6396" i="1"/>
  <c r="L10692" i="1"/>
  <c r="L5390" i="1"/>
  <c r="L10984" i="1"/>
  <c r="L7043" i="1"/>
  <c r="L11473" i="1"/>
  <c r="L6968" i="1"/>
  <c r="L11089" i="1"/>
  <c r="L11718" i="1"/>
  <c r="L11684" i="1"/>
  <c r="L6693" i="1"/>
  <c r="L7818" i="1"/>
  <c r="L7847" i="1"/>
  <c r="L11217" i="1"/>
  <c r="L6973" i="1"/>
  <c r="L10715" i="1"/>
  <c r="L10546" i="1"/>
  <c r="L10757" i="1"/>
  <c r="L7607" i="1"/>
  <c r="L6512" i="1"/>
  <c r="L6504" i="1"/>
  <c r="L11772" i="1"/>
  <c r="L10392" i="1"/>
  <c r="L7400" i="1"/>
  <c r="L5658" i="1"/>
  <c r="L7416" i="1"/>
  <c r="L6830" i="1"/>
  <c r="L10380" i="1"/>
  <c r="L7525" i="1"/>
  <c r="L11583" i="1"/>
  <c r="L10646" i="1"/>
  <c r="L3282" i="1"/>
  <c r="L5629" i="1"/>
  <c r="L6630" i="1"/>
  <c r="L10721" i="1"/>
  <c r="L7750" i="1"/>
  <c r="L10336" i="1"/>
  <c r="L6805" i="1"/>
  <c r="L11403" i="1"/>
  <c r="L11004" i="1"/>
  <c r="L10909" i="1"/>
  <c r="L11475" i="1"/>
  <c r="L6942" i="1"/>
  <c r="L11584" i="1"/>
  <c r="L11097" i="1"/>
  <c r="L11669" i="1"/>
  <c r="L11683" i="1"/>
  <c r="L11721" i="1"/>
  <c r="L11326" i="1"/>
  <c r="L11494" i="1"/>
  <c r="L7190" i="1"/>
  <c r="L10818" i="1"/>
  <c r="L5789" i="1"/>
  <c r="L11483" i="1"/>
  <c r="L10416" i="1"/>
  <c r="L11691" i="1"/>
  <c r="L5521" i="1"/>
  <c r="L7437" i="1"/>
  <c r="L3396" i="1"/>
  <c r="L11011" i="1"/>
  <c r="L11792" i="1"/>
  <c r="L6934" i="1"/>
  <c r="L7596" i="1"/>
  <c r="L11489" i="1"/>
  <c r="L10714" i="1"/>
  <c r="L10250" i="1"/>
  <c r="L11364" i="1"/>
  <c r="L7674" i="1"/>
  <c r="L10975" i="1"/>
  <c r="L11879" i="1"/>
  <c r="L11380" i="1"/>
  <c r="L7747" i="1"/>
  <c r="L10783" i="1"/>
  <c r="L11722" i="1"/>
  <c r="L4399" i="1"/>
  <c r="L11086" i="1"/>
  <c r="L6798" i="1"/>
  <c r="L5934" i="1"/>
  <c r="L10290" i="1"/>
  <c r="L6467" i="1"/>
  <c r="L10596" i="1"/>
  <c r="L11227" i="1"/>
  <c r="L7222" i="1"/>
  <c r="L11206" i="1"/>
  <c r="L7526" i="1"/>
  <c r="L7575" i="1"/>
  <c r="L11650" i="1"/>
  <c r="L10355" i="1"/>
  <c r="L6837" i="1"/>
  <c r="L7067" i="1"/>
  <c r="L10830" i="1"/>
  <c r="L6012" i="1"/>
  <c r="L5407" i="1"/>
  <c r="L11146" i="1"/>
  <c r="L5701" i="1"/>
  <c r="L7913" i="1"/>
  <c r="L11827" i="1"/>
  <c r="L7585" i="1"/>
  <c r="L7634" i="1"/>
  <c r="L5441" i="1"/>
  <c r="L10309" i="1"/>
  <c r="L7319" i="1"/>
  <c r="L10737" i="1"/>
  <c r="L7314" i="1"/>
  <c r="L7786" i="1"/>
  <c r="L5325" i="1"/>
  <c r="L10758" i="1"/>
  <c r="L10954" i="1"/>
  <c r="L11344" i="1"/>
  <c r="L10424" i="1"/>
  <c r="L7801" i="1"/>
  <c r="L10358" i="1"/>
  <c r="L11653" i="1"/>
  <c r="L7346" i="1"/>
  <c r="L7063" i="1"/>
  <c r="L10581" i="1"/>
  <c r="L11017" i="1"/>
  <c r="L10499" i="1"/>
  <c r="L11481" i="1"/>
  <c r="L10993" i="1"/>
  <c r="L10859" i="1"/>
  <c r="L11528" i="1"/>
  <c r="L7657" i="1"/>
  <c r="L11743" i="1"/>
  <c r="L10827" i="1"/>
  <c r="L7438" i="1"/>
  <c r="L11156" i="1"/>
  <c r="L7603" i="1"/>
  <c r="L11342" i="1"/>
  <c r="L7275" i="1"/>
  <c r="L10693" i="1"/>
  <c r="L6307" i="1"/>
  <c r="L11355" i="1"/>
  <c r="L6068" i="1"/>
  <c r="L11010" i="1"/>
  <c r="L6796" i="1"/>
  <c r="L11801" i="1"/>
  <c r="L10772" i="1"/>
  <c r="L5813" i="1"/>
  <c r="L11289" i="1"/>
  <c r="L6649" i="1"/>
  <c r="L11319" i="1"/>
  <c r="L7213" i="1"/>
  <c r="L11551" i="1"/>
  <c r="L7027" i="1"/>
  <c r="L10213" i="1"/>
  <c r="L7457" i="1"/>
  <c r="L11545" i="1"/>
  <c r="L10467" i="1"/>
  <c r="L11323" i="1"/>
  <c r="L7673" i="1"/>
  <c r="L7895" i="1"/>
  <c r="L7071" i="1"/>
  <c r="L10522" i="1"/>
  <c r="L3104" i="1"/>
  <c r="L5319" i="1"/>
  <c r="L7384" i="1"/>
  <c r="L7038" i="1"/>
  <c r="L11406" i="1"/>
  <c r="L11652" i="1"/>
  <c r="L10726" i="1"/>
  <c r="L11502" i="1"/>
  <c r="L11023" i="1"/>
  <c r="L11187" i="1"/>
  <c r="L10653" i="1"/>
  <c r="L10280" i="1"/>
  <c r="L11595" i="1"/>
  <c r="L11288" i="1"/>
  <c r="L7555" i="1"/>
  <c r="L11751" i="1"/>
  <c r="L10611" i="1"/>
  <c r="L11148" i="1"/>
  <c r="L7617" i="1"/>
  <c r="L11637" i="1"/>
  <c r="L7711" i="1"/>
  <c r="L5988" i="1"/>
  <c r="L7831" i="1"/>
  <c r="L7671" i="1"/>
  <c r="L10871" i="1"/>
  <c r="L6502" i="1"/>
  <c r="L10426" i="1"/>
  <c r="L10790" i="1"/>
  <c r="L10801" i="1"/>
  <c r="L7619" i="1"/>
  <c r="L7257" i="1"/>
  <c r="L10384" i="1"/>
  <c r="L10740" i="1"/>
  <c r="L10374" i="1"/>
  <c r="L6302" i="1"/>
  <c r="L11513" i="1"/>
  <c r="L2453" i="1"/>
  <c r="L11624" i="1"/>
  <c r="L7629" i="1"/>
  <c r="L10486" i="1"/>
  <c r="L10847" i="1"/>
  <c r="L10946" i="1"/>
  <c r="L11376" i="1"/>
  <c r="L7791" i="1"/>
  <c r="L6084" i="1"/>
  <c r="L7563" i="1"/>
  <c r="L7833" i="1"/>
  <c r="L6311" i="1"/>
  <c r="L6965" i="1"/>
  <c r="L5727" i="1"/>
  <c r="L11655" i="1"/>
  <c r="L11368" i="1"/>
  <c r="L7541" i="1"/>
  <c r="L7074" i="1"/>
  <c r="L10834" i="1"/>
  <c r="L6640" i="1"/>
  <c r="L5620" i="1"/>
  <c r="L7294" i="1"/>
  <c r="L5880" i="1"/>
  <c r="L7703" i="1"/>
  <c r="L11505" i="1"/>
  <c r="L11771" i="1"/>
  <c r="L2486" i="1"/>
  <c r="L7851" i="1"/>
  <c r="L10662" i="1"/>
  <c r="L10210" i="1"/>
  <c r="L5553" i="1"/>
  <c r="L6572" i="1"/>
  <c r="L7836" i="1"/>
  <c r="L6803" i="1"/>
  <c r="L11460" i="1"/>
  <c r="L6741" i="1"/>
  <c r="L6643" i="1"/>
  <c r="L4421" i="1"/>
  <c r="L11487" i="1"/>
  <c r="L7734" i="1"/>
  <c r="L10606" i="1"/>
  <c r="L10943" i="1"/>
  <c r="L6811" i="1"/>
  <c r="L7134" i="1"/>
  <c r="L11512" i="1"/>
  <c r="L10879" i="1"/>
  <c r="L11598" i="1"/>
  <c r="L7242" i="1"/>
  <c r="L7797" i="1"/>
  <c r="L11225" i="1"/>
  <c r="L6374" i="1"/>
  <c r="L7695" i="1"/>
  <c r="L11666" i="1"/>
  <c r="L5537" i="1"/>
  <c r="L10915" i="1"/>
  <c r="L11343" i="1"/>
  <c r="L11379" i="1"/>
  <c r="L7486" i="1"/>
  <c r="L6446" i="1"/>
  <c r="L11477" i="1"/>
  <c r="L10460" i="1"/>
  <c r="L6536" i="1"/>
  <c r="L10685" i="1"/>
  <c r="L7751" i="1"/>
  <c r="L11020" i="1"/>
  <c r="L7378" i="1"/>
  <c r="L10616" i="1"/>
  <c r="L10741" i="1"/>
  <c r="L7368" i="1"/>
  <c r="L5624" i="1"/>
  <c r="L7882" i="1"/>
  <c r="L11134" i="1"/>
  <c r="L11680" i="1"/>
  <c r="L11877" i="1"/>
  <c r="L11388" i="1"/>
  <c r="L11568" i="1"/>
  <c r="L5676" i="1"/>
  <c r="L11374" i="1"/>
  <c r="L7745" i="1"/>
  <c r="L10939" i="1"/>
  <c r="L10700" i="1"/>
  <c r="L10628" i="1"/>
  <c r="L7150" i="1"/>
  <c r="L7277" i="1"/>
  <c r="L7687" i="1"/>
  <c r="L11121" i="1"/>
  <c r="L10838" i="1"/>
  <c r="L7039" i="1"/>
  <c r="L10470" i="1"/>
  <c r="L7761" i="1"/>
  <c r="L7865" i="1"/>
  <c r="L10601" i="1"/>
  <c r="L10986" i="1"/>
  <c r="L7060" i="1"/>
  <c r="L11563" i="1"/>
  <c r="L6883" i="1"/>
  <c r="L7077" i="1"/>
  <c r="L6959" i="1"/>
  <c r="L6896" i="1"/>
  <c r="L11245" i="1"/>
  <c r="L11724" i="1"/>
  <c r="L11003" i="1"/>
  <c r="L7285" i="1"/>
  <c r="L11808" i="1"/>
  <c r="L11509" i="1"/>
  <c r="L6466" i="1"/>
  <c r="L11184" i="1"/>
  <c r="L10645" i="1"/>
  <c r="L11291" i="1"/>
  <c r="L6279" i="1"/>
  <c r="L11005" i="1"/>
  <c r="L11682" i="1"/>
  <c r="L7204" i="1"/>
  <c r="L11626" i="1"/>
  <c r="L3669" i="1"/>
  <c r="L3512" i="1"/>
  <c r="L6555" i="1"/>
  <c r="L10515" i="1"/>
  <c r="L10736" i="1"/>
  <c r="L11855" i="1"/>
  <c r="L10989" i="1"/>
  <c r="L11401" i="1"/>
  <c r="L7792" i="1"/>
  <c r="L10913" i="1"/>
  <c r="L7215" i="1"/>
  <c r="L10776" i="1"/>
  <c r="L6340" i="1"/>
  <c r="L6119" i="1"/>
  <c r="L10600" i="1"/>
  <c r="L11259" i="1"/>
  <c r="L7478" i="1"/>
  <c r="L10442" i="1"/>
  <c r="L11408" i="1"/>
  <c r="L7407" i="1"/>
  <c r="L11051" i="1"/>
  <c r="L7278" i="1"/>
  <c r="L10945" i="1"/>
  <c r="L3438" i="1"/>
  <c r="L10312" i="1"/>
  <c r="L7412" i="1"/>
  <c r="L6831" i="1"/>
  <c r="L2309" i="1"/>
  <c r="L3719" i="1"/>
  <c r="L6955" i="1"/>
  <c r="L7300" i="1"/>
  <c r="L6813" i="1"/>
  <c r="L11131" i="1"/>
  <c r="L3390" i="1"/>
  <c r="L11729" i="1"/>
  <c r="L7487" i="1"/>
  <c r="L10936" i="1"/>
  <c r="L6637" i="1"/>
  <c r="L7406" i="1"/>
  <c r="L10625" i="1"/>
  <c r="L11547" i="1"/>
  <c r="L6851" i="1"/>
  <c r="L7849" i="1"/>
  <c r="L11790" i="1"/>
  <c r="L5665" i="1"/>
  <c r="L7861" i="1"/>
  <c r="L11077" i="1"/>
  <c r="L6462" i="1"/>
  <c r="L11256" i="1"/>
  <c r="L10825" i="1"/>
  <c r="L10569" i="1"/>
  <c r="L10691" i="1"/>
  <c r="L6453" i="1"/>
  <c r="L10453" i="1"/>
  <c r="L10675" i="1"/>
  <c r="L7376" i="1"/>
  <c r="L10417" i="1"/>
  <c r="L11731" i="1"/>
  <c r="L11237" i="1"/>
  <c r="L6639" i="1"/>
  <c r="L10794" i="1"/>
  <c r="L3330" i="1"/>
  <c r="L3359" i="1"/>
  <c r="L11172" i="1"/>
  <c r="L6591" i="1"/>
  <c r="L6941" i="1"/>
  <c r="L11875" i="1"/>
  <c r="L6979" i="1"/>
  <c r="L3750" i="1"/>
  <c r="L6588" i="1"/>
  <c r="L10900" i="1"/>
  <c r="L6838" i="1"/>
  <c r="L7289" i="1"/>
  <c r="L5403" i="1"/>
  <c r="L11349" i="1"/>
  <c r="L7661" i="1"/>
  <c r="L11044" i="1"/>
  <c r="L10924" i="1"/>
  <c r="L6571" i="1"/>
  <c r="L3299" i="1"/>
  <c r="L6398" i="1"/>
  <c r="L3245" i="1"/>
  <c r="L11490" i="1"/>
  <c r="L6494" i="1"/>
  <c r="L7160" i="1"/>
  <c r="L10441" i="1"/>
  <c r="L7699" i="1"/>
  <c r="L7142" i="1"/>
  <c r="L11850" i="1"/>
  <c r="L10263" i="1"/>
  <c r="L11209" i="1"/>
  <c r="L11348" i="1"/>
  <c r="L10885" i="1"/>
  <c r="L11782" i="1"/>
  <c r="L11057" i="1"/>
  <c r="L10589" i="1"/>
  <c r="L11861" i="1"/>
  <c r="L3735" i="1"/>
  <c r="L6884" i="1"/>
  <c r="L7343" i="1"/>
  <c r="L10647" i="1"/>
  <c r="L11457" i="1"/>
  <c r="L10281" i="1"/>
  <c r="L11340" i="1"/>
  <c r="L10401" i="1"/>
  <c r="L5541" i="1"/>
  <c r="L10590" i="1"/>
  <c r="L7579" i="1"/>
  <c r="L7211" i="1"/>
  <c r="L10538" i="1"/>
  <c r="L10488" i="1"/>
  <c r="L11469" i="1"/>
  <c r="L5625" i="1"/>
  <c r="L11253" i="1"/>
  <c r="L7535" i="1"/>
  <c r="L10386" i="1"/>
  <c r="L7221" i="1"/>
  <c r="L10613" i="1"/>
  <c r="L10466" i="1"/>
  <c r="L3364" i="1"/>
  <c r="L7879" i="1"/>
  <c r="L7332" i="1"/>
  <c r="L11646" i="1"/>
  <c r="L2614" i="1"/>
  <c r="L6268" i="1"/>
  <c r="L6669" i="1"/>
  <c r="L5916" i="1"/>
  <c r="L6434" i="1"/>
  <c r="L10398" i="1"/>
  <c r="L11159" i="1"/>
  <c r="L7037" i="1"/>
  <c r="L11660" i="1"/>
  <c r="L6667" i="1"/>
  <c r="L7702" i="1"/>
  <c r="L1989" i="1"/>
  <c r="L7220" i="1"/>
  <c r="L10378" i="1"/>
  <c r="L7075" i="1"/>
  <c r="L3546" i="1"/>
  <c r="L5529" i="1"/>
  <c r="L6016" i="1"/>
  <c r="L7610" i="1"/>
  <c r="L7606" i="1"/>
  <c r="L7025" i="1"/>
  <c r="L7589" i="1"/>
  <c r="L10940" i="1"/>
  <c r="L11708" i="1"/>
  <c r="L10950" i="1"/>
  <c r="L7815" i="1"/>
  <c r="L11733" i="1"/>
  <c r="L7053" i="1"/>
  <c r="L7900" i="1"/>
  <c r="L11681" i="1"/>
  <c r="L4394" i="1"/>
  <c r="L11053" i="1"/>
  <c r="L11165" i="1"/>
  <c r="L10743" i="1"/>
  <c r="L10964" i="1"/>
  <c r="L11525" i="1"/>
  <c r="L11060" i="1"/>
  <c r="L10860" i="1"/>
  <c r="L6534" i="1"/>
  <c r="L11472" i="1"/>
  <c r="L5772" i="1"/>
  <c r="L11372" i="1"/>
  <c r="L6686" i="1"/>
  <c r="L11207" i="1"/>
  <c r="L11296" i="1"/>
  <c r="L11365" i="1"/>
  <c r="L7727" i="1"/>
  <c r="L11255" i="1"/>
  <c r="L7582" i="1"/>
  <c r="L7084" i="1"/>
  <c r="L10696" i="1"/>
  <c r="L11094" i="1"/>
  <c r="L7787" i="1"/>
  <c r="L11769" i="1"/>
  <c r="L10260" i="1"/>
  <c r="L6493" i="1"/>
  <c r="L3063" i="1"/>
  <c r="L7906" i="1"/>
  <c r="L7552" i="1"/>
  <c r="L7810" i="1"/>
  <c r="L6498" i="1"/>
  <c r="L11036" i="1"/>
  <c r="L10325" i="1"/>
  <c r="L10826" i="1"/>
  <c r="L6426" i="1"/>
  <c r="L11413" i="1"/>
  <c r="L10686" i="1"/>
  <c r="L10572" i="1"/>
  <c r="L10841" i="1"/>
  <c r="L10878" i="1"/>
  <c r="L11818" i="1"/>
  <c r="L7615" i="1"/>
  <c r="L7680" i="1"/>
  <c r="L7051" i="1"/>
  <c r="L11831" i="1"/>
  <c r="L5738" i="1"/>
  <c r="L11176" i="1"/>
  <c r="L11521" i="1"/>
  <c r="L11559" i="1"/>
  <c r="L10821" i="1"/>
  <c r="L7811" i="1"/>
  <c r="L11707" i="1"/>
  <c r="L5317" i="1"/>
  <c r="L10527" i="1"/>
  <c r="L3293" i="1"/>
  <c r="L7484" i="1"/>
  <c r="L6183" i="1"/>
  <c r="L11531" i="1"/>
  <c r="L10272" i="1"/>
  <c r="L11643" i="1"/>
  <c r="L7467" i="1"/>
  <c r="L11174" i="1"/>
  <c r="L6935" i="1"/>
  <c r="L11139" i="1"/>
  <c r="L10387" i="1"/>
  <c r="L6308" i="1"/>
  <c r="L11872" i="1"/>
  <c r="L10754" i="1"/>
  <c r="L11331" i="1"/>
  <c r="L11630" i="1"/>
  <c r="L11466" i="1"/>
  <c r="L10563" i="1"/>
  <c r="L11728" i="1"/>
  <c r="L11506" i="1"/>
  <c r="L10806" i="1"/>
  <c r="L7068" i="1"/>
  <c r="L10753" i="1"/>
  <c r="L11170" i="1"/>
  <c r="L7238" i="1"/>
  <c r="L11758" i="1"/>
  <c r="L11814" i="1"/>
  <c r="L10779" i="1"/>
  <c r="L7147" i="1"/>
  <c r="L10463" i="1"/>
  <c r="L10301" i="1"/>
  <c r="L11798" i="1"/>
  <c r="L11235" i="1"/>
  <c r="L11526" i="1"/>
  <c r="L6985" i="1"/>
  <c r="L10624" i="1"/>
  <c r="L11868" i="1"/>
  <c r="L7667" i="1"/>
  <c r="L7916" i="1"/>
  <c r="L2562" i="1"/>
  <c r="L11410" i="1"/>
  <c r="L10744" i="1"/>
  <c r="L10411" i="1"/>
  <c r="L11852" i="1"/>
  <c r="L2412" i="1"/>
  <c r="L6590" i="1"/>
  <c r="L10456" i="1"/>
  <c r="L11198" i="1"/>
  <c r="L10960" i="1"/>
  <c r="L11451" i="1"/>
  <c r="L10803" i="1"/>
  <c r="L11745" i="1"/>
  <c r="L3518" i="1"/>
  <c r="L7185" i="1"/>
  <c r="L2800" i="1"/>
  <c r="L10778" i="1"/>
  <c r="L7827" i="1"/>
  <c r="L10324" i="1"/>
  <c r="L2926" i="1"/>
  <c r="L5538" i="1"/>
  <c r="L7399" i="1"/>
  <c r="L11427" i="1"/>
  <c r="L11835" i="1"/>
  <c r="L7618" i="1"/>
  <c r="L6135" i="1"/>
  <c r="L7474" i="1"/>
  <c r="L11026" i="1"/>
  <c r="L10216" i="1"/>
  <c r="L7223" i="1"/>
  <c r="L11099" i="1"/>
  <c r="L11644" i="1"/>
  <c r="L7511" i="1"/>
  <c r="L11402" i="1"/>
  <c r="L10649" i="1"/>
  <c r="L7862" i="1"/>
  <c r="L11516" i="1"/>
  <c r="L3548" i="1"/>
  <c r="L11538" i="1"/>
  <c r="L10910" i="1"/>
  <c r="L10568" i="1"/>
  <c r="L10351" i="1"/>
  <c r="L11041" i="1"/>
  <c r="L11738" i="1"/>
  <c r="L10362" i="1"/>
  <c r="L11271" i="1"/>
  <c r="L10593" i="1"/>
  <c r="L10357" i="1"/>
  <c r="L7321" i="1"/>
  <c r="L6710" i="1"/>
  <c r="L6607" i="1"/>
  <c r="L11676" i="1"/>
  <c r="L11613" i="1"/>
  <c r="L11588" i="1"/>
  <c r="L7658" i="1"/>
  <c r="L3428" i="1"/>
  <c r="L11332" i="1"/>
  <c r="L10932" i="1"/>
  <c r="L11079" i="1"/>
  <c r="L10724" i="1"/>
  <c r="L6263" i="1"/>
  <c r="L6893" i="1"/>
  <c r="L10482" i="1"/>
  <c r="L11226" i="1"/>
  <c r="L11261" i="1"/>
  <c r="L6829" i="1"/>
  <c r="L11395" i="1"/>
  <c r="L11784" i="1"/>
  <c r="L7358" i="1"/>
  <c r="L5411" i="1"/>
  <c r="L10904" i="1"/>
  <c r="L2690" i="1"/>
  <c r="L10717" i="1"/>
  <c r="L6806" i="1"/>
  <c r="L11823" i="1"/>
  <c r="L11392" i="1"/>
  <c r="L7003" i="1"/>
  <c r="L5617" i="1"/>
  <c r="L10852" i="1"/>
  <c r="L6725" i="1"/>
  <c r="L10802" i="1"/>
  <c r="L10475" i="1"/>
  <c r="L5733" i="1"/>
  <c r="L7256" i="1"/>
  <c r="L7214" i="1"/>
  <c r="L7452" i="1"/>
  <c r="L11116" i="1"/>
  <c r="L7207" i="1"/>
  <c r="L11635" i="1"/>
  <c r="L10925" i="1"/>
  <c r="L11552" i="1"/>
  <c r="L10501" i="1"/>
  <c r="L11183" i="1"/>
  <c r="L11766" i="1"/>
  <c r="L11576" i="1"/>
  <c r="L7023" i="1"/>
  <c r="L6852" i="1"/>
  <c r="L7822" i="1"/>
  <c r="L11052" i="1"/>
  <c r="L10761" i="1"/>
  <c r="L10996" i="1"/>
  <c r="L10594" i="1"/>
  <c r="L6661" i="1"/>
  <c r="L7774" i="1"/>
  <c r="L11673" i="1"/>
  <c r="L11246" i="1"/>
  <c r="L6595" i="1"/>
  <c r="L11281" i="1"/>
  <c r="L11809" i="1"/>
  <c r="L11411" i="1"/>
  <c r="L10868" i="1"/>
  <c r="L2449" i="1"/>
  <c r="L6421" i="1"/>
  <c r="L10491" i="1"/>
  <c r="L10584" i="1"/>
  <c r="L7382" i="1"/>
  <c r="L6492" i="1"/>
  <c r="L11480" i="1"/>
  <c r="L6636" i="1"/>
  <c r="L6247" i="1"/>
  <c r="L6931" i="1"/>
  <c r="L11215" i="1"/>
  <c r="L7258" i="1"/>
  <c r="L11382" i="1"/>
  <c r="L10657" i="1"/>
  <c r="L7303" i="1"/>
  <c r="L11593" i="1"/>
  <c r="L7429" i="1"/>
  <c r="L3676" i="1"/>
  <c r="L6314" i="1"/>
  <c r="L7496" i="1"/>
  <c r="L7912" i="1"/>
  <c r="L6410" i="1"/>
  <c r="L6593" i="1"/>
  <c r="L10400" i="1"/>
  <c r="L6861" i="1"/>
  <c r="L5720" i="1"/>
  <c r="L10557" i="1"/>
  <c r="L1911" i="1"/>
  <c r="L10560" i="1"/>
  <c r="L11076" i="1"/>
  <c r="L10961" i="1"/>
  <c r="L11200" i="1"/>
  <c r="L10483" i="1"/>
  <c r="L10713" i="1"/>
  <c r="L11065" i="1"/>
  <c r="L11765" i="1"/>
  <c r="L10935" i="1"/>
  <c r="L11779" i="1"/>
  <c r="L11572" i="1"/>
  <c r="L2601" i="1"/>
  <c r="L11871" i="1"/>
  <c r="L10759" i="1"/>
  <c r="L7427" i="1"/>
  <c r="L11034" i="1"/>
  <c r="L5999" i="1"/>
  <c r="L10405" i="1"/>
  <c r="L7174" i="1"/>
  <c r="L11059" i="1"/>
  <c r="L6856" i="1"/>
  <c r="L11555" i="1"/>
  <c r="L11657" i="1"/>
  <c r="L6038" i="1"/>
  <c r="L11006" i="1"/>
  <c r="L3353" i="1"/>
  <c r="L10979" i="1"/>
  <c r="L10438" i="1"/>
  <c r="L7033" i="1"/>
  <c r="L7805" i="1"/>
  <c r="L3237" i="1"/>
  <c r="L10285" i="1"/>
  <c r="L5721" i="1"/>
  <c r="L7638" i="1"/>
  <c r="L6786" i="1"/>
  <c r="L6663" i="1"/>
  <c r="L11519" i="1"/>
  <c r="L5753" i="1"/>
  <c r="L10517" i="1"/>
  <c r="L3488" i="1"/>
  <c r="L10831" i="1"/>
  <c r="L7686" i="1"/>
  <c r="L1884" i="1"/>
  <c r="L10550" i="1"/>
  <c r="L7181" i="1"/>
  <c r="L11866" i="1"/>
  <c r="L11352" i="1"/>
  <c r="L7389" i="1"/>
  <c r="L10814" i="1"/>
  <c r="L7306" i="1"/>
  <c r="L6356" i="1"/>
  <c r="L11632" i="1"/>
  <c r="L11193" i="1"/>
  <c r="L7203" i="1"/>
  <c r="L2296" i="1"/>
  <c r="L3266" i="1"/>
  <c r="L6596" i="1"/>
  <c r="L10672" i="1"/>
  <c r="L7682" i="1"/>
  <c r="L3065" i="1"/>
  <c r="L3416" i="1"/>
  <c r="L7846" i="1"/>
  <c r="L6844" i="1"/>
  <c r="L6004" i="1"/>
  <c r="L10366" i="1"/>
  <c r="L6089" i="1"/>
  <c r="L6645" i="1"/>
  <c r="L5405" i="1"/>
  <c r="L7627" i="1"/>
  <c r="L2797" i="1"/>
  <c r="L7305" i="1"/>
  <c r="L6066" i="1"/>
  <c r="L7743" i="1"/>
  <c r="L5557" i="1"/>
  <c r="L11279" i="1"/>
  <c r="L7670" i="1"/>
  <c r="L6186" i="1"/>
  <c r="L7678" i="1"/>
  <c r="L10917" i="1"/>
  <c r="L7019" i="1"/>
  <c r="L10549" i="1"/>
  <c r="L7537" i="1"/>
  <c r="L11203" i="1"/>
  <c r="L2921" i="1"/>
  <c r="L6472" i="1"/>
  <c r="L2343" i="1"/>
  <c r="L11788" i="1"/>
  <c r="L6659" i="1"/>
  <c r="L7178" i="1"/>
  <c r="L6603" i="1"/>
  <c r="L11016" i="1"/>
  <c r="L10270" i="1"/>
  <c r="L10346" i="1"/>
  <c r="L5572" i="1"/>
  <c r="L11723" i="1"/>
  <c r="L6866" i="1"/>
  <c r="L3632" i="1"/>
  <c r="L2965" i="1"/>
  <c r="L7495" i="1"/>
  <c r="L7530" i="1"/>
  <c r="L6333" i="1"/>
  <c r="L6910" i="1"/>
  <c r="L7390" i="1"/>
  <c r="L10528" i="1"/>
  <c r="L11133" i="1"/>
  <c r="L11822" i="1"/>
  <c r="L7334" i="1"/>
  <c r="L7531" i="1"/>
  <c r="L10824" i="1"/>
  <c r="L10234" i="1"/>
  <c r="L7094" i="1"/>
  <c r="L5568" i="1"/>
  <c r="L6701" i="1"/>
  <c r="L11141" i="1"/>
  <c r="L11350" i="1"/>
  <c r="L10877" i="1"/>
  <c r="L6681" i="1"/>
  <c r="L10762" i="1"/>
  <c r="L7683" i="1"/>
  <c r="L11161" i="1"/>
  <c r="L7125" i="1"/>
  <c r="L11072" i="1"/>
  <c r="L11242" i="1"/>
  <c r="L7396" i="1"/>
  <c r="L6303" i="1"/>
  <c r="L7318" i="1"/>
  <c r="L10681" i="1"/>
  <c r="L11704" i="1"/>
  <c r="L6297" i="1"/>
  <c r="L10798" i="1"/>
  <c r="L5587" i="1"/>
  <c r="L11073" i="1"/>
  <c r="L11639" i="1"/>
  <c r="L11658" i="1"/>
  <c r="L7327" i="1"/>
  <c r="L11720" i="1"/>
  <c r="L11692" i="1"/>
  <c r="L7701" i="1"/>
  <c r="L2447" i="1"/>
  <c r="L2866" i="1"/>
  <c r="L7733" i="1"/>
  <c r="L6362" i="1"/>
  <c r="L6217" i="1"/>
  <c r="L5412" i="1"/>
  <c r="L10510" i="1"/>
  <c r="L7477" i="1"/>
  <c r="L6409" i="1"/>
  <c r="L11338" i="1"/>
  <c r="L10269" i="1"/>
  <c r="L10863" i="1"/>
  <c r="L5476" i="1"/>
  <c r="L7163" i="1"/>
  <c r="L6575" i="1"/>
  <c r="L11028" i="1"/>
  <c r="L3611" i="1"/>
  <c r="L7823" i="1"/>
  <c r="L6743" i="1"/>
  <c r="L11414" i="1"/>
  <c r="L10409" i="1"/>
  <c r="L7684" i="1"/>
  <c r="L10461" i="1"/>
  <c r="L11767" i="1"/>
  <c r="L5766" i="1"/>
  <c r="L6351" i="1"/>
  <c r="L11362" i="1"/>
  <c r="L10669" i="1"/>
  <c r="L7748" i="1"/>
  <c r="L7725" i="1"/>
  <c r="L6912" i="1"/>
  <c r="L5970" i="1"/>
  <c r="L10680" i="1"/>
  <c r="L6312" i="1"/>
  <c r="L11021" i="1"/>
  <c r="L7070" i="1"/>
  <c r="L11354" i="1"/>
  <c r="L6443" i="1"/>
  <c r="L10558" i="1"/>
  <c r="L6280" i="1"/>
  <c r="L11687" i="1"/>
  <c r="L11833" i="1"/>
  <c r="L10437" i="1"/>
  <c r="L10603" i="1"/>
  <c r="L11435" i="1"/>
  <c r="L7159" i="1"/>
  <c r="L2007" i="1"/>
  <c r="L5847" i="1"/>
  <c r="L7464" i="1"/>
  <c r="L10220" i="1"/>
  <c r="L10429" i="1"/>
  <c r="L3312" i="1"/>
  <c r="L10317" i="1"/>
  <c r="L2623" i="1"/>
  <c r="L11449" i="1"/>
  <c r="L6203" i="1"/>
  <c r="L11303" i="1"/>
  <c r="L11360" i="1"/>
  <c r="L6482" i="1"/>
  <c r="L3334" i="1"/>
  <c r="L5681" i="1"/>
  <c r="L5818" i="1"/>
  <c r="L7268" i="1"/>
  <c r="L11802" i="1"/>
  <c r="L7785" i="1"/>
  <c r="L11858" i="1"/>
  <c r="L7374" i="1"/>
  <c r="L11127" i="1"/>
  <c r="L7663" i="1"/>
  <c r="L11602" i="1"/>
  <c r="L3196" i="1"/>
  <c r="L7689" i="1"/>
  <c r="L11665" i="1"/>
  <c r="L6259" i="1"/>
  <c r="L6601" i="1"/>
  <c r="L10933" i="1"/>
  <c r="L11633" i="1"/>
  <c r="L6765" i="1"/>
  <c r="L6179" i="1"/>
  <c r="L10855" i="1"/>
  <c r="L7229" i="1"/>
  <c r="L7176" i="1"/>
  <c r="L6841" i="1"/>
  <c r="L10676" i="1"/>
  <c r="L11265" i="1"/>
  <c r="L11640" i="1"/>
  <c r="L7732" i="1"/>
  <c r="L7574" i="1"/>
  <c r="L11589" i="1"/>
  <c r="L10890" i="1"/>
  <c r="L7266" i="1"/>
  <c r="L10334" i="1"/>
  <c r="L10725" i="1"/>
  <c r="L11175" i="1"/>
  <c r="L10886" i="1"/>
  <c r="L3404" i="1"/>
  <c r="L7885" i="1"/>
  <c r="L11397" i="1"/>
  <c r="L5834" i="1"/>
  <c r="L7235" i="1"/>
  <c r="L10421" i="1"/>
  <c r="L11152" i="1"/>
  <c r="L10891" i="1"/>
  <c r="L7096" i="1"/>
  <c r="L6488" i="1"/>
  <c r="L10999" i="1"/>
  <c r="L7546" i="1"/>
  <c r="L6272" i="1"/>
  <c r="L7107" i="1"/>
  <c r="L6620" i="1"/>
  <c r="L11327" i="1"/>
  <c r="L6295" i="1"/>
  <c r="L3126" i="1"/>
  <c r="L11322" i="1"/>
  <c r="L3439" i="1"/>
  <c r="L11283" i="1"/>
  <c r="L11604" i="1"/>
  <c r="L11282" i="1"/>
  <c r="L11409" i="1"/>
  <c r="L10277" i="1"/>
  <c r="L11870" i="1"/>
  <c r="L10884" i="1"/>
  <c r="L10735" i="1"/>
  <c r="L7820" i="1"/>
  <c r="L11848" i="1"/>
  <c r="L7857" i="1"/>
  <c r="L10614" i="1"/>
  <c r="L5839" i="1"/>
  <c r="L11844" i="1"/>
  <c r="L6787" i="1"/>
  <c r="L10439" i="1"/>
  <c r="L5335" i="1"/>
  <c r="L6137" i="1"/>
  <c r="L7273" i="1"/>
  <c r="L6282" i="1"/>
  <c r="L11304" i="1"/>
  <c r="L5725" i="1"/>
  <c r="L11865" i="1"/>
  <c r="L5459" i="1"/>
  <c r="L5396" i="1"/>
  <c r="L6609" i="1"/>
  <c r="L11132" i="1"/>
  <c r="L10419" i="1"/>
  <c r="L10848" i="1"/>
  <c r="L10498" i="1"/>
  <c r="L11618" i="1"/>
  <c r="L10493" i="1"/>
  <c r="L6474" i="1"/>
  <c r="L6252" i="1"/>
  <c r="L11523" i="1"/>
  <c r="L7757" i="1"/>
  <c r="L11840" i="1"/>
  <c r="L11144" i="1"/>
  <c r="L6998" i="1"/>
  <c r="L10365" i="1"/>
  <c r="L3277" i="1"/>
  <c r="L5543" i="1"/>
  <c r="L7404" i="1"/>
  <c r="L4391" i="1"/>
  <c r="L11796" i="1"/>
  <c r="L11622" i="1"/>
  <c r="L7729" i="1"/>
  <c r="L10634" i="1"/>
  <c r="L10898" i="1"/>
  <c r="L6532" i="1"/>
  <c r="L11149" i="1"/>
  <c r="L10905" i="1"/>
  <c r="L10942" i="1"/>
  <c r="L11294" i="1"/>
  <c r="L11032" i="1"/>
  <c r="L5845" i="1"/>
  <c r="L10427" i="1"/>
  <c r="L11292" i="1"/>
  <c r="L10598" i="1"/>
  <c r="L6556" i="1"/>
  <c r="L10656" i="1"/>
  <c r="L10962" i="1"/>
  <c r="L7910" i="1"/>
  <c r="L10349" i="1"/>
  <c r="L11742" i="1"/>
  <c r="L10648" i="1"/>
  <c r="L11316" i="1"/>
  <c r="L7436" i="1"/>
  <c r="L7101" i="1"/>
  <c r="L5703" i="1"/>
  <c r="L7578" i="1"/>
  <c r="L3564" i="1"/>
  <c r="L6402" i="1"/>
  <c r="L7866" i="1"/>
  <c r="L6417" i="1"/>
  <c r="L11750" i="1"/>
  <c r="L10477" i="1"/>
  <c r="L7243" i="1"/>
  <c r="L11605" i="1"/>
  <c r="L11838" i="1"/>
  <c r="L7014" i="1"/>
  <c r="L6728" i="1"/>
  <c r="L5667" i="1"/>
  <c r="L6346" i="1"/>
  <c r="L11651" i="1"/>
  <c r="L6208" i="1"/>
  <c r="L7130" i="1"/>
  <c r="L10965" i="1"/>
  <c r="L11257" i="1"/>
  <c r="L6439" i="1"/>
  <c r="L11045" i="1"/>
  <c r="L11556" i="1"/>
  <c r="L10402" i="1"/>
  <c r="L11725" i="1"/>
  <c r="L11773" i="1"/>
  <c r="L11162" i="1"/>
  <c r="L6895" i="1"/>
  <c r="L5561" i="1"/>
  <c r="L11582" i="1"/>
  <c r="L5736" i="1"/>
  <c r="L7775" i="1"/>
  <c r="L5876" i="1"/>
  <c r="L7480" i="1"/>
  <c r="L10944" i="1"/>
  <c r="L11668" i="1"/>
  <c r="L7113" i="1"/>
  <c r="L7109" i="1"/>
  <c r="L6614" i="1"/>
  <c r="L11293" i="1"/>
  <c r="L6939" i="1"/>
  <c r="L5477" i="1"/>
  <c r="L7723" i="1"/>
  <c r="L3563" i="1"/>
  <c r="L6764" i="1"/>
  <c r="L11201" i="1"/>
  <c r="L3393" i="1"/>
  <c r="L11578" i="1"/>
  <c r="L11591" i="1"/>
  <c r="L10530" i="1"/>
  <c r="L10505" i="1"/>
  <c r="L6627" i="1"/>
  <c r="L11232" i="1"/>
  <c r="L11168" i="1"/>
  <c r="L10511" i="1"/>
  <c r="L6692" i="1"/>
  <c r="L11716" i="1"/>
  <c r="L10973" i="1"/>
  <c r="L10853" i="1"/>
  <c r="L10990" i="1"/>
  <c r="L7212" i="1"/>
  <c r="L7567" i="1"/>
  <c r="L11701" i="1"/>
  <c r="L7335" i="1"/>
  <c r="L5781" i="1"/>
  <c r="L11698" i="1"/>
  <c r="L11474" i="1"/>
  <c r="L11213" i="1"/>
  <c r="L10627" i="1"/>
  <c r="L10237" i="1"/>
  <c r="L7707" i="1"/>
  <c r="L10829" i="1"/>
  <c r="L10655" i="1"/>
  <c r="L6735" i="1"/>
  <c r="L6239" i="1"/>
  <c r="L10786" i="1"/>
  <c r="L11370" i="1"/>
  <c r="L5574" i="1"/>
  <c r="L10565" i="1"/>
  <c r="L10333" i="1"/>
  <c r="L6747" i="1"/>
  <c r="L10544" i="1"/>
  <c r="L10748" i="1"/>
  <c r="L6348" i="1"/>
  <c r="L6523" i="1"/>
  <c r="L10495" i="1"/>
  <c r="L7081" i="1"/>
  <c r="L7855" i="1"/>
  <c r="L10789" i="1"/>
  <c r="L6316" i="1"/>
  <c r="L7753" i="1"/>
  <c r="L6920" i="1"/>
  <c r="L10922" i="1"/>
  <c r="L7512" i="1"/>
  <c r="L10559" i="1"/>
  <c r="L2227" i="1"/>
  <c r="L11693" i="1"/>
  <c r="L3804" i="1"/>
  <c r="L11396" i="1"/>
  <c r="L7588" i="1"/>
  <c r="L7798" i="1"/>
  <c r="L10246" i="1"/>
  <c r="L10570" i="1"/>
  <c r="L11586" i="1"/>
  <c r="L11678" i="1"/>
  <c r="L10524" i="1"/>
  <c r="L3398" i="1"/>
  <c r="L3301" i="1"/>
  <c r="L6967" i="1"/>
  <c r="L3335" i="1"/>
  <c r="L10256" i="1"/>
  <c r="L3606" i="1"/>
  <c r="L10702" i="1"/>
  <c r="L7814" i="1"/>
  <c r="L5582" i="1"/>
  <c r="L7873" i="1"/>
  <c r="L7419" i="1"/>
  <c r="L2034" i="1"/>
  <c r="L6991" i="1"/>
  <c r="L10952" i="1"/>
  <c r="L11164" i="1"/>
  <c r="L3412" i="1"/>
  <c r="L10813" i="1"/>
  <c r="L6808" i="1"/>
  <c r="L10728" i="1"/>
  <c r="L10267" i="1"/>
  <c r="L6146" i="1"/>
  <c r="L11244" i="1"/>
  <c r="L6211" i="1"/>
  <c r="L6846" i="1"/>
  <c r="L10221" i="1"/>
  <c r="L11447" i="1"/>
  <c r="L7398" i="1"/>
  <c r="L10394" i="1"/>
  <c r="L6943" i="1"/>
  <c r="L5637" i="1"/>
  <c r="L6691" i="1"/>
  <c r="L7893" i="1"/>
  <c r="L7527" i="1"/>
  <c r="L5729" i="1"/>
  <c r="L7375" i="1"/>
  <c r="L10370" i="1"/>
  <c r="L10575" i="1"/>
  <c r="L7645" i="1"/>
  <c r="L5730" i="1"/>
  <c r="L6067" i="1"/>
  <c r="L3698" i="1"/>
  <c r="L3047" i="1"/>
  <c r="L6658" i="1"/>
  <c r="L10211" i="1"/>
  <c r="L6745" i="1"/>
  <c r="L11143" i="1"/>
  <c r="L7062" i="1"/>
  <c r="L10982" i="1"/>
  <c r="L3749" i="1"/>
  <c r="L6142" i="1"/>
  <c r="L6412" i="1"/>
  <c r="L10376" i="1"/>
  <c r="L7342" i="1"/>
  <c r="L6972" i="1"/>
  <c r="L5326" i="1"/>
  <c r="L11211" i="1"/>
  <c r="L5589" i="1"/>
  <c r="L11434" i="1"/>
  <c r="L10473" i="1"/>
  <c r="L7754" i="1"/>
  <c r="L10815" i="1"/>
  <c r="L7431" i="1"/>
  <c r="L7195" i="1"/>
  <c r="L10688" i="1"/>
  <c r="L7771" i="1"/>
  <c r="L7140" i="1"/>
  <c r="L11110" i="1"/>
  <c r="L5604" i="1"/>
  <c r="L11105" i="1"/>
  <c r="L6751" i="1"/>
  <c r="L11266" i="1"/>
  <c r="L3556" i="1"/>
  <c r="L7636" i="1"/>
  <c r="L5460" i="1"/>
  <c r="L6500" i="1"/>
  <c r="L10226" i="1"/>
  <c r="L11636" i="1"/>
  <c r="L11345" i="1"/>
  <c r="L11777" i="1"/>
  <c r="L11761" i="1"/>
  <c r="L11741" i="1"/>
  <c r="L11125" i="1"/>
  <c r="L2671" i="1"/>
  <c r="L6034" i="1"/>
  <c r="L11129" i="1"/>
  <c r="L6907" i="1"/>
  <c r="L10556" i="1"/>
  <c r="L5814" i="1"/>
  <c r="L10897" i="1"/>
  <c r="L10314" i="1"/>
  <c r="L7237" i="1"/>
  <c r="L10642" i="1"/>
  <c r="L11092" i="1"/>
  <c r="L11221" i="1"/>
  <c r="L10687" i="1"/>
  <c r="L11842" i="1"/>
  <c r="L10682" i="1"/>
  <c r="L7145" i="1"/>
  <c r="L6966" i="1"/>
  <c r="L11140" i="1"/>
  <c r="L6173" i="1"/>
  <c r="L11238" i="1"/>
  <c r="L10274" i="1"/>
  <c r="L11617" i="1"/>
  <c r="L11851" i="1"/>
  <c r="L7065" i="1"/>
  <c r="L11561" i="1"/>
  <c r="L11770" i="1"/>
  <c r="L10377" i="1"/>
  <c r="L10709" i="1"/>
  <c r="L10381" i="1"/>
  <c r="L6276" i="1"/>
  <c r="L6605" i="1"/>
  <c r="L7016" i="1"/>
  <c r="L10230" i="1"/>
  <c r="L5562" i="1"/>
  <c r="L7149" i="1"/>
  <c r="L10849" i="1"/>
  <c r="L10585" i="1"/>
  <c r="L3685" i="1"/>
  <c r="L11453" i="1"/>
  <c r="L6126" i="1"/>
  <c r="L11829" i="1"/>
  <c r="L5599" i="1"/>
  <c r="L10867" i="1"/>
  <c r="L5600" i="1"/>
  <c r="L3132" i="1"/>
  <c r="L7458" i="1"/>
  <c r="L10372" i="1"/>
  <c r="L11620" i="1"/>
  <c r="L7112" i="1"/>
  <c r="L6626" i="1"/>
  <c r="L7141" i="1"/>
  <c r="L3291" i="1"/>
  <c r="L10929" i="1"/>
  <c r="L6218" i="1"/>
  <c r="L7302" i="1"/>
  <c r="L6501" i="1"/>
  <c r="L10678" i="1"/>
  <c r="L7103" i="1"/>
  <c r="L6875" i="1"/>
  <c r="L3497" i="1"/>
  <c r="L10310" i="1"/>
  <c r="L11009" i="1"/>
  <c r="L10887" i="1"/>
  <c r="L7011" i="1"/>
  <c r="L6740" i="1"/>
  <c r="L7007" i="1"/>
  <c r="L11709" i="1"/>
  <c r="L10389" i="1"/>
  <c r="L11815" i="1"/>
  <c r="L11558" i="1"/>
  <c r="L11594" i="1"/>
  <c r="L7173" i="1"/>
  <c r="L6887" i="1"/>
  <c r="L6933" i="1"/>
  <c r="L7395" i="1"/>
  <c r="L10916" i="1"/>
  <c r="L10704" i="1"/>
  <c r="L11510" i="1"/>
  <c r="L7872" i="1"/>
  <c r="L3078" i="1"/>
  <c r="L11824" i="1"/>
  <c r="L7325" i="1"/>
  <c r="L5685" i="1"/>
  <c r="L7132" i="1"/>
  <c r="L2670" i="1"/>
  <c r="L3068" i="1"/>
  <c r="L7626" i="1"/>
  <c r="L11091" i="1"/>
  <c r="L10242" i="1"/>
  <c r="L10564" i="1"/>
  <c r="L5688" i="1"/>
  <c r="L10858" i="1"/>
  <c r="L10227" i="1"/>
  <c r="L7556" i="1"/>
  <c r="L3574" i="1"/>
  <c r="L11800" i="1"/>
  <c r="L11849" i="1"/>
  <c r="L10457" i="1"/>
  <c r="L11405" i="1"/>
  <c r="L10836" i="1"/>
  <c r="L5824" i="1"/>
  <c r="L7015" i="1"/>
  <c r="L6853" i="1"/>
  <c r="L5395" i="1"/>
  <c r="L10539" i="1"/>
  <c r="L6357" i="1"/>
  <c r="L10739" i="1"/>
  <c r="L10430" i="1"/>
  <c r="L2757" i="1"/>
  <c r="L10869" i="1"/>
  <c r="L5352" i="1"/>
  <c r="L7459" i="1"/>
  <c r="L11155" i="1"/>
  <c r="L5585" i="1"/>
  <c r="L1875" i="1"/>
  <c r="L11611" i="1"/>
  <c r="L11013" i="1"/>
  <c r="L6264" i="1"/>
  <c r="L11508" i="1"/>
  <c r="L6207" i="1"/>
  <c r="L10781" i="1"/>
  <c r="L7839" i="1"/>
  <c r="L6835" i="1"/>
  <c r="L5531" i="1"/>
  <c r="L5577" i="1"/>
  <c r="L2956" i="1"/>
  <c r="L10214" i="1"/>
  <c r="L11107" i="1"/>
  <c r="L6709" i="1"/>
  <c r="L10842" i="1"/>
  <c r="L7182" i="1"/>
  <c r="L11027" i="1"/>
  <c r="L11654" i="1"/>
  <c r="L10433" i="1"/>
  <c r="L10599" i="1"/>
  <c r="L11783" i="1"/>
  <c r="L10552" i="1"/>
  <c r="L7564" i="1"/>
  <c r="L6766" i="1"/>
  <c r="L6782" i="1"/>
  <c r="L3260" i="1"/>
  <c r="L10354" i="1"/>
  <c r="L11648" i="1"/>
  <c r="L11616" i="1"/>
  <c r="L11537" i="1"/>
  <c r="L10375" i="1"/>
  <c r="L11098" i="1"/>
  <c r="L10654" i="1"/>
  <c r="L5379" i="1"/>
  <c r="L11330" i="1"/>
  <c r="L3792" i="1"/>
  <c r="L3166" i="1"/>
  <c r="L7247" i="1"/>
  <c r="L10865" i="1"/>
  <c r="L3762" i="1"/>
  <c r="L11022" i="1"/>
  <c r="L7456" i="1"/>
  <c r="L11587" i="1"/>
  <c r="L10980" i="1"/>
  <c r="L7269" i="1"/>
  <c r="L10870" i="1"/>
  <c r="L6997" i="1"/>
  <c r="L11530" i="1"/>
  <c r="L5893" i="1"/>
  <c r="L6355" i="1"/>
  <c r="L11671" i="1"/>
  <c r="L10756" i="1"/>
  <c r="L11359" i="1"/>
  <c r="L10684" i="1"/>
  <c r="L5861" i="1"/>
  <c r="L10902" i="1"/>
  <c r="L6937" i="1"/>
  <c r="L7631" i="1"/>
  <c r="L11039" i="1"/>
  <c r="L7880" i="1"/>
  <c r="L6313" i="1"/>
  <c r="L11714" i="1"/>
  <c r="L6749" i="1"/>
  <c r="L6758" i="1"/>
  <c r="L6797" i="1"/>
  <c r="L11313" i="1"/>
  <c r="L11600" i="1"/>
  <c r="L7659" i="1"/>
  <c r="L10799" i="1"/>
  <c r="L3710" i="1"/>
  <c r="L10895" i="1"/>
  <c r="L11037" i="1"/>
  <c r="L3817" i="1"/>
  <c r="L5421" i="1"/>
  <c r="L10875" i="1"/>
  <c r="L11492" i="1"/>
  <c r="L10670" i="1"/>
  <c r="L10408" i="1"/>
  <c r="L10249" i="1"/>
  <c r="L10578" i="1"/>
  <c r="L7440" i="1"/>
  <c r="L6224" i="1"/>
  <c r="L11428" i="1"/>
  <c r="L2556" i="1"/>
  <c r="L6876" i="1"/>
  <c r="L2983" i="1"/>
  <c r="L10930" i="1"/>
  <c r="L10911" i="1"/>
  <c r="L3495" i="1"/>
  <c r="L10712" i="1"/>
  <c r="L5888" i="1"/>
  <c r="L5904" i="1"/>
  <c r="L11056" i="1"/>
  <c r="L5475" i="1"/>
  <c r="L7085" i="1"/>
  <c r="L7903" i="1"/>
  <c r="L11754" i="1"/>
  <c r="L10513" i="1"/>
  <c r="L5735" i="1"/>
  <c r="L7808" i="1"/>
  <c r="L10985" i="1"/>
  <c r="L5502" i="1"/>
  <c r="L5868" i="1"/>
  <c r="L7793" i="1"/>
  <c r="L11070" i="1"/>
  <c r="L10872" i="1"/>
  <c r="L7519" i="1"/>
  <c r="L5979" i="1"/>
  <c r="L11574" i="1"/>
  <c r="L3664" i="1"/>
  <c r="L11737" i="1"/>
  <c r="L11233" i="1"/>
  <c r="L7894" i="1"/>
  <c r="L2636" i="1"/>
  <c r="L11335" i="1"/>
  <c r="L3405" i="1"/>
  <c r="L10350" i="1"/>
  <c r="L10440" i="1"/>
  <c r="L10995" i="1"/>
  <c r="L11553" i="1"/>
  <c r="L11571" i="1"/>
  <c r="L11746" i="1"/>
  <c r="L7115" i="1"/>
  <c r="L3250" i="1"/>
  <c r="L11347" i="1"/>
  <c r="L10963" i="1"/>
  <c r="L7087" i="1"/>
  <c r="L10512" i="1"/>
  <c r="L7769" i="1"/>
  <c r="L6508" i="1"/>
  <c r="L7915" i="1"/>
  <c r="L11008" i="1"/>
  <c r="L6100" i="1"/>
  <c r="L3320" i="1"/>
  <c r="L10637" i="1"/>
  <c r="L11254" i="1"/>
  <c r="L11762" i="1"/>
  <c r="L11786" i="1"/>
  <c r="L7549" i="1"/>
  <c r="L6289" i="1"/>
  <c r="L6232" i="1"/>
  <c r="L3708" i="1"/>
  <c r="L2644" i="1"/>
  <c r="L3027" i="1"/>
  <c r="L7351" i="1"/>
  <c r="L6518" i="1"/>
  <c r="L11614" i="1"/>
  <c r="L11712" i="1"/>
  <c r="L11224" i="1"/>
  <c r="L11185" i="1"/>
  <c r="L7172" i="1"/>
  <c r="L5887" i="1"/>
  <c r="L11320" i="1"/>
  <c r="L2736" i="1"/>
  <c r="L5374" i="1"/>
  <c r="L6188" i="1"/>
  <c r="L11084" i="1"/>
  <c r="L11247" i="1"/>
  <c r="L7543" i="1"/>
  <c r="L11157" i="1"/>
  <c r="L11867" i="1"/>
  <c r="L6615" i="1"/>
  <c r="L7538" i="1"/>
  <c r="L11828" i="1"/>
  <c r="L10257" i="1"/>
  <c r="L11496" i="1"/>
  <c r="L2416" i="1"/>
  <c r="L11517" i="1"/>
  <c r="L7295" i="1"/>
  <c r="L7724" i="1"/>
  <c r="L10533" i="1"/>
  <c r="L7763" i="1"/>
  <c r="L11732" i="1"/>
  <c r="L10553" i="1"/>
  <c r="L6061" i="1"/>
  <c r="L3703" i="1"/>
  <c r="L11760" i="1"/>
  <c r="L11873" i="1"/>
  <c r="L7463" i="1"/>
  <c r="L7770" i="1"/>
  <c r="L7472" i="1"/>
  <c r="L7494" i="1"/>
  <c r="L6748" i="1"/>
  <c r="L5973" i="1"/>
  <c r="L3395" i="1"/>
  <c r="L6712" i="1"/>
  <c r="L6978" i="1"/>
  <c r="L10391" i="1"/>
  <c r="L6903" i="1"/>
  <c r="L10341" i="1"/>
  <c r="L10393" i="1"/>
  <c r="L7444" i="1"/>
  <c r="L6652" i="1"/>
  <c r="L11549" i="1"/>
  <c r="L3355" i="1"/>
  <c r="L11080" i="1"/>
  <c r="L6947" i="1"/>
  <c r="L11685" i="1"/>
  <c r="L7405" i="1"/>
  <c r="L5447" i="1"/>
  <c r="L6737" i="1"/>
  <c r="L7417" i="1"/>
  <c r="L7601" i="1"/>
  <c r="L7878" i="1"/>
  <c r="L5517" i="1"/>
  <c r="L10319" i="1"/>
  <c r="L10906" i="1"/>
  <c r="L11527" i="1"/>
  <c r="L7310" i="1"/>
  <c r="L10228" i="1"/>
  <c r="L10462" i="1"/>
  <c r="L10635" i="1"/>
  <c r="L6416" i="1"/>
  <c r="L3522" i="1"/>
  <c r="L3240" i="1"/>
  <c r="L11876" i="1"/>
  <c r="L11763" i="1"/>
  <c r="L6718" i="1"/>
  <c r="L1869" i="1"/>
  <c r="L7690" i="1"/>
  <c r="L3107" i="1"/>
  <c r="L10602" i="1"/>
  <c r="L5661" i="1"/>
  <c r="L10689" i="1"/>
  <c r="L10344" i="1"/>
  <c r="L5696" i="1"/>
  <c r="L7347" i="1"/>
  <c r="L11874" i="1"/>
  <c r="L6839" i="1"/>
  <c r="L7676" i="1"/>
  <c r="L5899" i="1"/>
  <c r="L6215" i="1"/>
  <c r="L7124" i="1"/>
  <c r="L7282" i="1"/>
  <c r="L11734" i="1"/>
  <c r="L6771" i="1"/>
  <c r="L11361" i="1"/>
  <c r="L11597" i="1"/>
  <c r="L7454" i="1"/>
  <c r="L10587" i="1"/>
  <c r="L3125" i="1"/>
  <c r="L2678" i="1"/>
  <c r="L11386" i="1"/>
  <c r="L10579" i="1"/>
  <c r="L6526" i="1"/>
  <c r="L6182" i="1"/>
  <c r="L3437" i="1"/>
  <c r="L7426" i="1"/>
  <c r="L5336" i="1"/>
  <c r="L3199" i="1"/>
  <c r="L3287" i="1"/>
  <c r="L7466" i="1"/>
  <c r="L10844" i="1"/>
  <c r="L7819" i="1"/>
  <c r="L10731" i="1"/>
  <c r="L5958" i="1"/>
  <c r="L11493" i="1"/>
  <c r="L3636" i="1"/>
  <c r="L2916" i="1"/>
  <c r="L7154" i="1"/>
  <c r="L10883" i="1"/>
  <c r="L10303" i="1"/>
  <c r="L10388" i="1"/>
  <c r="L7858" i="1"/>
  <c r="L6960" i="1"/>
  <c r="L10399" i="1"/>
  <c r="L11518" i="1"/>
  <c r="L2887" i="1"/>
  <c r="L10597" i="1"/>
  <c r="L10907" i="1"/>
  <c r="L6223" i="1"/>
  <c r="L2411" i="1"/>
  <c r="L10928" i="1"/>
  <c r="L10770" i="1"/>
  <c r="L10282" i="1"/>
  <c r="L10523" i="1"/>
  <c r="L7312" i="1"/>
  <c r="L10998" i="1"/>
  <c r="L1976" i="1"/>
  <c r="L11378" i="1"/>
  <c r="L7898" i="1"/>
  <c r="L7559" i="1"/>
  <c r="L6213" i="1"/>
  <c r="L10450" i="1"/>
  <c r="L5741" i="1"/>
  <c r="L7706" i="1"/>
  <c r="L7681" i="1"/>
  <c r="L11478" i="1"/>
  <c r="L10206" i="1"/>
  <c r="L10862" i="1"/>
  <c r="L3213" i="1"/>
  <c r="L11634" i="1"/>
  <c r="L7767" i="1"/>
  <c r="L11424" i="1"/>
  <c r="L11136" i="1"/>
  <c r="L2019" i="1"/>
  <c r="L11407" i="1"/>
  <c r="L10396" i="1"/>
  <c r="L5821" i="1"/>
  <c r="L6583" i="1"/>
  <c r="L7117" i="1"/>
  <c r="L11106" i="1"/>
  <c r="L7714" i="1"/>
  <c r="L11138" i="1"/>
  <c r="L3415" i="1"/>
  <c r="L6944" i="1"/>
  <c r="L3069" i="1"/>
  <c r="L10674" i="1"/>
  <c r="L6683" i="1"/>
  <c r="L11315" i="1"/>
  <c r="L3284" i="1"/>
  <c r="L6746" i="1"/>
  <c r="L10434" i="1"/>
  <c r="L10619" i="1"/>
  <c r="L7778" i="1"/>
  <c r="L6014" i="1"/>
  <c r="L6814" i="1"/>
  <c r="L5777" i="1"/>
  <c r="L5444" i="1"/>
  <c r="L11486" i="1"/>
  <c r="L10837" i="1"/>
  <c r="L11667" i="1"/>
  <c r="L7503" i="1"/>
  <c r="L3695" i="1"/>
  <c r="L7731" i="1"/>
  <c r="L7737" i="1"/>
  <c r="L5828" i="1"/>
  <c r="L7677" i="1"/>
  <c r="L6428" i="1"/>
  <c r="L2784" i="1"/>
  <c r="L7445" i="1"/>
  <c r="L10901" i="1"/>
  <c r="L10253" i="1"/>
  <c r="L5784" i="1"/>
  <c r="L11429" i="1"/>
  <c r="L5991" i="1"/>
  <c r="L3689" i="1"/>
  <c r="L11230" i="1"/>
  <c r="L3444" i="1"/>
  <c r="L7157" i="1"/>
  <c r="L5575" i="1"/>
  <c r="L6776" i="1"/>
  <c r="L2732" i="1"/>
  <c r="L3380" i="1"/>
  <c r="L11373" i="1"/>
  <c r="L7721" i="1"/>
  <c r="L7542" i="1"/>
  <c r="L10443" i="1"/>
  <c r="L6558" i="1"/>
  <c r="L6429" i="1"/>
  <c r="L11455" i="1"/>
  <c r="L10276" i="1"/>
  <c r="L10640" i="1"/>
  <c r="L10742" i="1"/>
  <c r="L3554" i="1"/>
  <c r="L11297" i="1"/>
  <c r="L7175" i="1"/>
  <c r="L11432" i="1"/>
  <c r="L11135" i="1"/>
  <c r="L10630" i="1"/>
  <c r="L6790" i="1"/>
  <c r="L10851" i="1"/>
  <c r="L7568" i="1"/>
  <c r="L11085" i="1"/>
  <c r="L3009" i="1"/>
  <c r="L11190" i="1"/>
  <c r="L6644" i="1"/>
  <c r="L10576" i="1"/>
  <c r="L10464" i="1"/>
  <c r="L7350" i="1"/>
  <c r="L5616" i="1"/>
  <c r="L10258" i="1"/>
  <c r="L2563" i="1"/>
  <c r="L2917" i="1"/>
  <c r="L7425" i="1"/>
  <c r="L10465" i="1"/>
  <c r="L11705" i="1"/>
  <c r="L6271" i="1"/>
  <c r="L11202" i="1"/>
  <c r="L6697" i="1"/>
  <c r="L7057" i="1"/>
  <c r="L5643" i="1"/>
  <c r="L2506" i="1"/>
  <c r="L2349" i="1"/>
  <c r="L6479" i="1"/>
  <c r="L7540" i="1"/>
  <c r="L3617" i="1"/>
  <c r="L3671" i="1"/>
  <c r="L3283" i="1"/>
  <c r="L11444" i="1"/>
  <c r="L6778" i="1"/>
  <c r="L7597" i="1"/>
  <c r="L7809" i="1"/>
  <c r="L11548" i="1"/>
  <c r="L3399" i="1"/>
  <c r="L6419" i="1"/>
  <c r="L5761" i="1"/>
  <c r="L7795" i="1"/>
  <c r="L11329" i="1"/>
  <c r="L2028" i="1"/>
  <c r="L10331" i="1"/>
  <c r="L10708" i="1"/>
  <c r="L3413" i="1"/>
  <c r="L5998" i="1"/>
  <c r="L6730" i="1"/>
  <c r="L2664" i="1"/>
  <c r="L11585" i="1"/>
  <c r="L7210" i="1"/>
  <c r="L11436" i="1"/>
  <c r="L6326" i="1"/>
  <c r="L10835" i="1"/>
  <c r="L7131" i="1"/>
  <c r="L11334" i="1"/>
  <c r="L5852" i="1"/>
  <c r="L11564" i="1"/>
  <c r="L11300" i="1"/>
  <c r="L6964" i="1"/>
  <c r="L10390" i="1"/>
  <c r="L7560" i="1"/>
  <c r="L7219" i="1"/>
  <c r="L7604" i="1"/>
  <c r="L11856" i="1"/>
  <c r="L7187" i="1"/>
  <c r="L7679" i="1"/>
  <c r="L11416" i="1"/>
  <c r="L5601" i="1"/>
  <c r="L5993" i="1"/>
  <c r="L7111" i="1"/>
  <c r="L11384" i="1"/>
  <c r="L7891" i="1"/>
  <c r="L5924" i="1"/>
  <c r="L11377" i="1"/>
  <c r="L11394" i="1"/>
  <c r="L2867" i="1"/>
  <c r="L7660" i="1"/>
  <c r="L7387" i="1"/>
  <c r="L7544" i="1"/>
  <c r="L10931" i="1"/>
  <c r="L3487" i="1"/>
  <c r="L11205" i="1"/>
  <c r="L3711" i="1"/>
  <c r="L6392" i="1"/>
  <c r="L2674" i="1"/>
  <c r="L3234" i="1"/>
  <c r="L7826" i="1"/>
  <c r="L5775" i="1"/>
  <c r="L6123" i="1"/>
  <c r="L7605" i="1"/>
  <c r="L7643" i="1"/>
  <c r="L2523" i="1"/>
  <c r="L10361" i="1"/>
  <c r="L11367" i="1"/>
  <c r="L7697" i="1"/>
  <c r="L10476" i="1"/>
  <c r="L7355" i="1"/>
  <c r="L11353" i="1"/>
  <c r="L6262" i="1"/>
  <c r="L5493" i="1"/>
  <c r="L10534" i="1"/>
  <c r="L6892" i="1"/>
  <c r="L10951" i="1"/>
  <c r="L10629" i="1"/>
  <c r="L5393" i="1"/>
  <c r="L2395" i="1"/>
  <c r="L5533" i="1"/>
  <c r="L10356" i="1"/>
  <c r="L7887" i="1"/>
  <c r="L10903" i="1"/>
  <c r="L3430" i="1"/>
  <c r="L7592" i="1"/>
  <c r="L5481" i="1"/>
  <c r="L7694" i="1"/>
  <c r="L10209" i="1"/>
  <c r="L2473" i="1"/>
  <c r="L11794" i="1"/>
  <c r="L7239" i="1"/>
  <c r="L2676" i="1"/>
  <c r="L3212" i="1"/>
  <c r="L5462" i="1"/>
  <c r="L7899" i="1"/>
  <c r="L5913" i="1"/>
  <c r="L7655" i="1"/>
  <c r="L6581" i="1"/>
  <c r="L5723" i="1"/>
  <c r="L6717" i="1"/>
  <c r="L3690" i="1"/>
  <c r="L2715" i="1"/>
  <c r="L6180" i="1"/>
  <c r="L2621" i="1"/>
  <c r="L6060" i="1"/>
  <c r="L5646" i="1"/>
  <c r="L11550" i="1"/>
  <c r="L3716" i="1"/>
  <c r="L3180" i="1"/>
  <c r="L2328" i="1"/>
  <c r="L10573" i="1"/>
  <c r="L3463" i="1"/>
  <c r="L11173" i="1"/>
  <c r="L3777" i="1"/>
  <c r="L11854" i="1"/>
  <c r="L10322" i="1"/>
  <c r="L3114" i="1"/>
  <c r="L10618" i="1"/>
  <c r="L7439" i="1"/>
  <c r="L7630" i="1"/>
  <c r="L10283" i="1"/>
  <c r="L11069" i="1"/>
  <c r="L6989" i="1"/>
  <c r="L6365" i="1"/>
  <c r="L7336" i="1"/>
  <c r="L11577" i="1"/>
  <c r="L11299" i="1"/>
  <c r="L6418" i="1"/>
  <c r="L5636" i="1"/>
  <c r="L3511" i="1"/>
  <c r="L10828" i="1"/>
  <c r="L6485" i="1"/>
  <c r="L11789" i="1"/>
  <c r="L10526" i="1"/>
  <c r="L11204" i="1"/>
  <c r="L5656" i="1"/>
  <c r="L10218" i="1"/>
  <c r="L6364" i="1"/>
  <c r="L7693" i="1"/>
  <c r="L3011" i="1"/>
  <c r="L6422" i="1"/>
  <c r="L5956" i="1"/>
  <c r="L3568" i="1"/>
  <c r="L7049" i="1"/>
  <c r="L2531" i="1"/>
  <c r="L11093" i="1"/>
  <c r="L11859" i="1"/>
  <c r="L6599" i="1"/>
  <c r="L10857" i="1"/>
  <c r="L7126" i="1"/>
  <c r="L11522" i="1"/>
  <c r="L11063" i="1"/>
  <c r="L11834" i="1"/>
  <c r="L11420" i="1"/>
  <c r="L11280" i="1"/>
  <c r="L6632" i="1"/>
  <c r="L10233" i="1"/>
  <c r="L2487" i="1"/>
  <c r="L7156" i="1"/>
  <c r="L10286" i="1"/>
  <c r="L5394" i="1"/>
  <c r="L10722" i="1"/>
  <c r="L7789" i="1"/>
  <c r="L3325" i="1"/>
  <c r="L11321" i="1"/>
  <c r="L6916" i="1"/>
  <c r="L6860" i="1"/>
  <c r="L5997" i="1"/>
  <c r="L11536" i="1"/>
  <c r="L2014" i="1"/>
  <c r="L3508" i="1"/>
  <c r="L5425" i="1"/>
  <c r="L11621" i="1"/>
  <c r="L11302" i="1"/>
  <c r="L7110" i="1"/>
  <c r="L2961" i="1"/>
  <c r="L2457" i="1"/>
  <c r="L6320" i="1"/>
  <c r="L6132" i="1"/>
  <c r="L7908" i="1"/>
  <c r="L7870" i="1"/>
  <c r="L10668" i="1"/>
  <c r="L10432" i="1"/>
  <c r="L5381" i="1"/>
  <c r="L7270" i="1"/>
  <c r="L3375" i="1"/>
  <c r="L6335" i="1"/>
  <c r="L2456" i="1"/>
  <c r="L10992" i="1"/>
  <c r="L5936" i="1"/>
  <c r="L5850" i="1"/>
  <c r="L10326" i="1"/>
  <c r="L6172" i="1"/>
  <c r="L10763" i="1"/>
  <c r="L3492" i="1"/>
  <c r="L7349" i="1"/>
  <c r="L6950" i="1"/>
  <c r="L6702" i="1"/>
  <c r="L3551" i="1"/>
  <c r="L7137" i="1"/>
  <c r="L10609" i="1"/>
  <c r="L7424" i="1"/>
  <c r="L2009" i="1"/>
  <c r="L10771" i="1"/>
  <c r="L6471" i="1"/>
  <c r="L6240" i="1"/>
  <c r="L1912" i="1"/>
  <c r="L11137" i="1"/>
  <c r="L2524" i="1"/>
  <c r="L6585" i="1"/>
  <c r="L10551" i="1"/>
  <c r="L10436" i="1"/>
  <c r="L7253" i="1"/>
  <c r="L7905" i="1"/>
  <c r="L10259" i="1"/>
  <c r="L6961" i="1"/>
  <c r="L7911" i="1"/>
  <c r="L6726" i="1"/>
  <c r="L7246" i="1"/>
  <c r="L6244" i="1"/>
  <c r="L2737" i="1"/>
  <c r="L5632" i="1"/>
  <c r="L10503" i="1"/>
  <c r="L5487" i="1"/>
  <c r="L7901" i="1"/>
  <c r="L7716" i="1"/>
  <c r="L11104" i="1"/>
  <c r="L3420" i="1"/>
  <c r="L6361" i="1"/>
  <c r="L5937" i="1"/>
  <c r="L11869" i="1"/>
  <c r="L7018" i="1"/>
  <c r="L7738" i="1"/>
  <c r="L7443" i="1"/>
  <c r="L3620" i="1"/>
  <c r="L11607" i="1"/>
  <c r="L11400" i="1"/>
  <c r="L6734" i="1"/>
  <c r="L7759" i="1"/>
  <c r="L2947" i="1"/>
  <c r="L6843" i="1"/>
  <c r="L7201" i="1"/>
  <c r="L6799" i="1"/>
  <c r="L7386" i="1"/>
  <c r="L5547" i="1"/>
  <c r="L7863" i="1"/>
  <c r="L7080" i="1"/>
  <c r="L4413" i="1"/>
  <c r="L10205" i="1"/>
  <c r="L5830" i="1"/>
  <c r="L11601" i="1"/>
  <c r="L10764" i="1"/>
  <c r="L7620" i="1"/>
  <c r="L3162" i="1"/>
  <c r="L7369" i="1"/>
  <c r="L11356" i="1"/>
  <c r="L3426" i="1"/>
  <c r="L11358" i="1"/>
  <c r="L6454" i="1"/>
  <c r="L10293" i="1"/>
  <c r="L5544" i="1"/>
  <c r="L5397" i="1"/>
  <c r="L11243" i="1"/>
  <c r="L5768" i="1"/>
  <c r="L11565" i="1"/>
  <c r="L7780" i="1"/>
  <c r="L7516" i="1"/>
  <c r="L6435" i="1"/>
  <c r="L3270" i="1"/>
  <c r="L6228" i="1"/>
  <c r="L10832" i="1"/>
  <c r="L7099" i="1"/>
  <c r="L7501" i="1"/>
  <c r="L11470" i="1"/>
  <c r="L2913" i="1"/>
  <c r="L5684" i="1"/>
  <c r="L3561" i="1"/>
  <c r="L6042" i="1"/>
  <c r="L6774" i="1"/>
  <c r="L2742" i="1"/>
  <c r="L5779" i="1"/>
  <c r="L10586" i="1"/>
  <c r="L5871" i="1"/>
  <c r="L6170" i="1"/>
  <c r="L3195" i="1"/>
  <c r="L2044" i="1"/>
  <c r="L11456" i="1"/>
  <c r="L5559" i="1"/>
  <c r="L7850" i="1"/>
  <c r="L3031" i="1"/>
  <c r="L5773" i="1"/>
  <c r="L10679" i="1"/>
  <c r="L7245" i="1"/>
  <c r="L7280" i="1"/>
  <c r="L7032" i="1"/>
  <c r="L5492" i="1"/>
  <c r="L11744" i="1"/>
  <c r="L5505" i="1"/>
  <c r="L10750" i="1"/>
  <c r="L5980" i="1"/>
  <c r="L10332" i="1"/>
  <c r="L6566" i="1"/>
  <c r="L2055" i="1"/>
  <c r="L7843" i="1"/>
  <c r="L6140" i="1"/>
  <c r="L6925" i="1"/>
  <c r="L7720" i="1"/>
  <c r="L10395" i="1"/>
  <c r="L11452" i="1"/>
  <c r="L10330" i="1"/>
  <c r="L5313" i="1"/>
  <c r="L7584" i="1"/>
  <c r="L10938" i="1"/>
  <c r="L11050" i="1"/>
  <c r="L7271" i="1"/>
  <c r="L11182" i="1"/>
  <c r="L6531" i="1"/>
  <c r="L5324" i="1"/>
  <c r="L6120" i="1"/>
  <c r="L5605" i="1"/>
  <c r="L11366" i="1"/>
  <c r="L10766" i="1"/>
  <c r="L11062" i="1"/>
  <c r="L6036" i="1"/>
  <c r="L4417" i="1"/>
  <c r="L7764" i="1"/>
  <c r="L7608" i="1"/>
  <c r="L7138" i="1"/>
  <c r="L10746" i="1"/>
  <c r="L10204" i="1"/>
  <c r="L3480" i="1"/>
  <c r="L6845" i="1"/>
  <c r="L7633" i="1"/>
  <c r="L6952" i="1"/>
  <c r="L3247" i="1"/>
  <c r="L6873" i="1"/>
  <c r="L7114" i="1"/>
  <c r="L11043" i="1"/>
  <c r="L7251" i="1"/>
  <c r="L7572" i="1"/>
  <c r="L7029" i="1"/>
  <c r="L3790" i="1"/>
  <c r="L11054" i="1"/>
  <c r="L2498" i="1"/>
  <c r="L7640" i="1"/>
  <c r="L6204" i="1"/>
  <c r="L2463" i="1"/>
  <c r="L6425" i="1"/>
  <c r="L5484" i="1"/>
  <c r="L2450" i="1"/>
  <c r="L1951" i="1"/>
  <c r="L5385" i="1"/>
  <c r="L3679" i="1"/>
  <c r="L2381" i="1"/>
  <c r="L7352" i="1"/>
  <c r="L6642" i="1"/>
  <c r="L5951" i="1"/>
  <c r="L11560" i="1"/>
  <c r="L6757" i="1"/>
  <c r="L7502" i="1"/>
  <c r="L7383" i="1"/>
  <c r="L11780" i="1"/>
  <c r="L10582" i="1"/>
  <c r="L10811" i="1"/>
  <c r="L10521" i="1"/>
  <c r="L11495" i="1"/>
  <c r="L5978" i="1"/>
  <c r="L5406" i="1"/>
  <c r="L7367" i="1"/>
  <c r="L3314" i="1"/>
  <c r="L3020" i="1"/>
  <c r="L11448" i="1"/>
  <c r="L5798" i="1"/>
  <c r="L10866" i="1"/>
  <c r="L5955" i="1"/>
  <c r="L3084" i="1"/>
  <c r="L2339" i="1"/>
  <c r="L5642" i="1"/>
  <c r="L10373" i="1"/>
  <c r="L10352" i="1"/>
  <c r="L5334" i="1"/>
  <c r="L2946" i="1"/>
  <c r="L7139" i="1"/>
  <c r="L3200" i="1"/>
  <c r="L2238" i="1"/>
  <c r="L5825" i="1"/>
  <c r="L5626" i="1"/>
  <c r="L6103" i="1"/>
  <c r="L3672" i="1"/>
  <c r="L2567" i="1"/>
  <c r="L6974" i="1"/>
  <c r="L6124" i="1"/>
  <c r="L11841" i="1"/>
  <c r="L10730" i="1"/>
  <c r="L7031" i="1"/>
  <c r="L6987" i="1"/>
  <c r="L11661" i="1"/>
  <c r="L3227" i="1"/>
  <c r="L7504" i="1"/>
  <c r="L5436" i="1"/>
  <c r="L11631" i="1"/>
  <c r="L11082" i="1"/>
  <c r="L3385" i="1"/>
  <c r="L11514" i="1"/>
  <c r="L2581" i="1"/>
  <c r="L2499" i="1"/>
  <c r="L11264" i="1"/>
  <c r="L11115" i="1"/>
  <c r="L10948" i="1"/>
  <c r="L2190" i="1"/>
  <c r="L3177" i="1"/>
  <c r="L1846" i="1"/>
  <c r="L2979" i="1"/>
  <c r="L10406" i="1"/>
  <c r="L6822" i="1"/>
  <c r="L6461" i="1"/>
  <c r="L2788" i="1"/>
  <c r="L5705" i="1"/>
  <c r="L5418" i="1"/>
  <c r="L5615" i="1"/>
  <c r="L11341" i="1"/>
  <c r="L6390" i="1"/>
  <c r="L11706" i="1"/>
  <c r="L11049" i="1"/>
  <c r="L6511" i="1"/>
  <c r="L5884" i="1"/>
  <c r="L2194" i="1"/>
  <c r="L2022" i="1"/>
  <c r="L6999" i="1"/>
  <c r="L6646" i="1"/>
  <c r="L6101" i="1"/>
  <c r="L3458" i="1"/>
  <c r="L7704" i="1"/>
  <c r="L2247" i="1"/>
  <c r="L5872" i="1"/>
  <c r="L10639" i="1"/>
  <c r="L10787" i="1"/>
  <c r="L6168" i="1"/>
  <c r="L10971" i="1"/>
  <c r="L10967" i="1"/>
  <c r="L11418" i="1"/>
  <c r="L3217" i="1"/>
  <c r="L2747" i="1"/>
  <c r="L11686" i="1"/>
  <c r="L10268" i="1"/>
  <c r="L6606" i="1"/>
  <c r="L7777" i="1"/>
  <c r="L3424" i="1"/>
  <c r="L7853" i="1"/>
  <c r="L6911" i="1"/>
  <c r="L11287" i="1"/>
  <c r="L10800" i="1"/>
  <c r="L5671" i="1"/>
  <c r="L2635" i="1"/>
  <c r="L6664" i="1"/>
  <c r="L2218" i="1"/>
  <c r="L7779" i="1"/>
  <c r="L6519" i="1"/>
  <c r="L7329" i="1"/>
  <c r="L6982" i="1"/>
  <c r="L11573" i="1"/>
  <c r="L11047" i="1"/>
  <c r="L11699" i="1"/>
  <c r="L11459" i="1"/>
  <c r="L7411" i="1"/>
  <c r="L5622" i="1"/>
  <c r="L6389" i="1"/>
  <c r="L10810" i="1"/>
  <c r="L2516" i="1"/>
  <c r="L11775" i="1"/>
  <c r="L10660" i="1"/>
  <c r="L6138" i="1"/>
  <c r="L2338" i="1"/>
  <c r="L3248" i="1"/>
  <c r="L7449" i="1"/>
  <c r="L6413" i="1"/>
  <c r="L7609" i="1"/>
  <c r="L6657" i="1"/>
  <c r="L3389" i="1"/>
  <c r="L2573" i="1"/>
  <c r="L11298" i="1"/>
  <c r="L10747" i="1"/>
  <c r="L6804" i="1"/>
  <c r="L6477" i="1"/>
  <c r="L6713" i="1"/>
  <c r="L6184" i="1"/>
  <c r="L6582" i="1"/>
  <c r="L6181" i="1"/>
  <c r="L10716" i="1"/>
  <c r="L10448" i="1"/>
  <c r="L10745" i="1"/>
  <c r="L5678" i="1"/>
  <c r="L10729" i="1"/>
  <c r="L5466" i="1"/>
  <c r="L2024" i="1"/>
  <c r="L3333" i="1"/>
  <c r="L3656" i="1"/>
  <c r="L3307" i="1"/>
  <c r="L6469" i="1"/>
  <c r="L11274" i="1"/>
  <c r="L3201" i="1"/>
  <c r="L6733" i="1"/>
  <c r="L7664" i="1"/>
  <c r="L4405" i="1"/>
  <c r="L6194" i="1"/>
  <c r="L2878" i="1"/>
  <c r="L5677" i="1"/>
  <c r="L11541" i="1"/>
  <c r="L5853" i="1"/>
  <c r="L6441" i="1"/>
  <c r="L2325" i="1"/>
  <c r="L4415" i="1"/>
  <c r="L7622" i="1"/>
  <c r="L5915" i="1"/>
  <c r="L11404" i="1"/>
  <c r="L7233" i="1"/>
  <c r="L6465" i="1"/>
  <c r="L6996" i="1"/>
  <c r="L5525" i="1"/>
  <c r="L10953" i="1"/>
  <c r="L10223" i="1"/>
  <c r="L7760" i="1"/>
  <c r="L7576" i="1"/>
  <c r="L5954" i="1"/>
  <c r="L5404" i="1"/>
  <c r="L6378" i="1"/>
  <c r="L6587" i="1"/>
  <c r="L1982" i="1"/>
  <c r="L7692" i="1"/>
  <c r="L11147" i="1"/>
  <c r="L6382" i="1"/>
  <c r="L7447" i="1"/>
  <c r="L5478" i="1"/>
  <c r="L7287" i="1"/>
  <c r="L11825" i="1"/>
  <c r="L11463" i="1"/>
  <c r="L7385" i="1"/>
  <c r="L11239" i="1"/>
  <c r="L10882" i="1"/>
  <c r="L7199" i="1"/>
  <c r="L6684" i="1"/>
  <c r="L6380" i="1"/>
  <c r="L10506" i="1"/>
  <c r="L6777" i="1"/>
  <c r="L7448" i="1"/>
  <c r="L10547" i="1"/>
  <c r="L7248" i="1"/>
  <c r="L11670" i="1"/>
  <c r="L10732" i="1"/>
  <c r="L11781" i="1"/>
  <c r="L7331" i="1"/>
  <c r="L7435" i="1"/>
  <c r="L6715" i="1"/>
  <c r="L6671" i="1"/>
  <c r="L6975" i="1"/>
  <c r="L10583" i="1"/>
  <c r="L7669" i="1"/>
  <c r="L7493" i="1"/>
  <c r="L10981" i="1"/>
  <c r="L7726" i="1"/>
  <c r="L7648" i="1"/>
  <c r="L10738" i="1"/>
  <c r="L7877" i="1"/>
  <c r="L6696" i="1"/>
  <c r="L10793" i="1"/>
  <c r="L7783" i="1"/>
  <c r="L7354" i="1"/>
  <c r="L6367" i="1"/>
  <c r="L1908" i="1"/>
  <c r="L5698" i="1"/>
  <c r="L2485" i="1"/>
  <c r="L3457" i="1"/>
  <c r="L11188" i="1"/>
  <c r="L6383" i="1"/>
  <c r="L3532" i="1"/>
  <c r="L11262" i="1"/>
  <c r="L6029" i="1"/>
  <c r="L7183" i="1"/>
  <c r="L6913" i="1"/>
  <c r="L5468" i="1"/>
  <c r="L10548" i="1"/>
  <c r="L11040" i="1"/>
  <c r="L2373" i="1"/>
  <c r="L2367" i="1"/>
  <c r="L10305" i="1"/>
  <c r="L2528" i="1"/>
  <c r="L2188" i="1"/>
  <c r="L2294" i="1"/>
  <c r="L7600" i="1"/>
  <c r="L10894" i="1"/>
  <c r="L11048" i="1"/>
  <c r="L7529" i="1"/>
  <c r="L7028" i="1"/>
  <c r="L3740" i="1"/>
  <c r="L2166" i="1"/>
  <c r="L7036" i="1"/>
  <c r="L7773" i="1"/>
  <c r="L5571" i="1"/>
  <c r="L1857" i="1"/>
  <c r="L3382" i="1"/>
  <c r="L1897" i="1"/>
  <c r="L6438" i="1"/>
  <c r="L10972" i="1"/>
  <c r="L10208" i="1"/>
  <c r="L2362" i="1"/>
  <c r="L5527" i="1"/>
  <c r="L10307" i="1"/>
  <c r="L6719" i="1"/>
  <c r="L5426" i="1"/>
  <c r="L6495" i="1"/>
  <c r="L6707" i="1"/>
  <c r="L10978" i="1"/>
  <c r="L3493" i="1"/>
  <c r="L11719" i="1"/>
  <c r="L11033" i="1"/>
  <c r="L10805" i="1"/>
  <c r="L10864" i="1"/>
  <c r="L3143" i="1"/>
  <c r="L11445" i="1"/>
  <c r="L10359" i="1"/>
  <c r="L7338" i="1"/>
  <c r="L5657" i="1"/>
  <c r="L6775" i="1"/>
  <c r="L5634" i="1"/>
  <c r="L5713" i="1"/>
  <c r="L10719" i="1"/>
  <c r="L7765" i="1"/>
  <c r="L5771" i="1"/>
  <c r="L7377" i="1"/>
  <c r="L2297" i="1"/>
  <c r="L11847" i="1"/>
  <c r="L2042" i="1"/>
  <c r="L11025" i="1"/>
  <c r="L5446" i="1"/>
  <c r="L10785" i="1"/>
  <c r="L7133" i="1"/>
  <c r="L10997" i="1"/>
  <c r="L2352" i="1"/>
  <c r="L10677" i="1"/>
  <c r="L7168" i="1"/>
  <c r="L6096" i="1"/>
  <c r="L6926" i="1"/>
  <c r="L10418" i="1"/>
  <c r="L11821" i="1"/>
  <c r="L6483" i="1"/>
  <c r="L10321" i="1"/>
  <c r="L3369" i="1"/>
  <c r="L10316" i="1"/>
  <c r="L6983" i="1"/>
  <c r="L10422" i="1"/>
  <c r="L2877" i="1"/>
  <c r="L7066" i="1"/>
  <c r="L10236" i="1"/>
  <c r="L11567" i="1"/>
  <c r="L7088" i="1"/>
  <c r="L10504" i="1"/>
  <c r="L3704" i="1"/>
  <c r="L3290" i="1"/>
  <c r="L7825" i="1"/>
  <c r="L1987" i="1"/>
  <c r="L10275" i="1"/>
  <c r="L11150" i="1"/>
  <c r="L6855" i="1"/>
  <c r="L7533" i="1"/>
  <c r="L3575" i="1"/>
  <c r="L11791" i="1"/>
  <c r="L10279" i="1"/>
  <c r="L2925" i="1"/>
  <c r="L10694" i="1"/>
  <c r="L3603" i="1"/>
  <c r="L5873" i="1"/>
  <c r="L6270" i="1"/>
  <c r="L6370" i="1"/>
  <c r="L6236" i="1"/>
  <c r="L6589" i="1"/>
  <c r="L11806" i="1"/>
  <c r="L6195" i="1"/>
  <c r="L11542" i="1"/>
  <c r="L5758" i="1"/>
  <c r="L3780" i="1"/>
  <c r="L11811" i="1"/>
  <c r="L5518" i="1"/>
  <c r="L5603" i="1"/>
  <c r="L11479" i="1"/>
  <c r="L6296" i="1"/>
  <c r="L2542" i="1"/>
  <c r="L7373" i="1"/>
  <c r="L10444" i="1"/>
  <c r="L7225" i="1"/>
  <c r="L6480" i="1"/>
  <c r="L2061" i="1"/>
  <c r="L6008" i="1"/>
  <c r="L10782" i="1"/>
  <c r="L11371" i="1"/>
  <c r="L10623" i="1"/>
  <c r="L3580" i="1"/>
  <c r="L1978" i="1"/>
  <c r="L5856" i="1"/>
  <c r="L11440" i="1"/>
  <c r="L6685" i="1"/>
  <c r="L6976" i="1"/>
  <c r="L11081" i="1"/>
  <c r="L10292" i="1"/>
  <c r="L10403" i="1"/>
  <c r="L5920" i="1"/>
  <c r="L11258" i="1"/>
  <c r="L2221" i="1"/>
  <c r="L6849" i="1"/>
  <c r="L2358" i="1"/>
  <c r="L5854" i="1"/>
  <c r="L11270" i="1"/>
  <c r="L5546" i="1"/>
  <c r="L5809" i="1"/>
  <c r="L7481" i="1"/>
  <c r="L6386" i="1"/>
  <c r="L2950" i="1"/>
  <c r="L2239" i="1"/>
  <c r="L6486" i="1"/>
  <c r="L7840" i="1"/>
  <c r="L2234" i="1"/>
  <c r="L10435" i="1"/>
  <c r="L2197" i="1"/>
  <c r="L6127" i="1"/>
  <c r="L3621" i="1"/>
  <c r="L10295" i="1"/>
  <c r="L5740" i="1"/>
  <c r="L1936" i="1"/>
  <c r="L7817" i="1"/>
  <c r="L10873" i="1"/>
  <c r="L6783" i="1"/>
  <c r="L7072" i="1"/>
  <c r="L6727" i="1"/>
  <c r="L3017" i="1"/>
  <c r="L7254" i="1"/>
  <c r="L6449" i="1"/>
  <c r="L5952" i="1"/>
  <c r="L3666" i="1"/>
  <c r="L10711" i="1"/>
  <c r="L7004" i="1"/>
  <c r="L3607" i="1"/>
  <c r="L1940" i="1"/>
  <c r="L3772" i="1"/>
  <c r="L6091" i="1"/>
  <c r="L5885" i="1"/>
  <c r="L5343" i="1"/>
  <c r="L10339" i="1"/>
  <c r="L5432" i="1"/>
  <c r="L11464" i="1"/>
  <c r="L11301" i="1"/>
  <c r="L7591" i="1"/>
  <c r="L5337" i="1"/>
  <c r="L10446" i="1"/>
  <c r="L6641" i="1"/>
  <c r="L6528" i="1"/>
  <c r="L7290" i="1"/>
  <c r="L2133" i="1"/>
  <c r="L6366" i="1"/>
  <c r="L10690" i="1"/>
  <c r="L3092" i="1"/>
  <c r="L10874" i="1"/>
  <c r="L10912" i="1"/>
  <c r="L7551" i="1"/>
  <c r="L10822" i="1"/>
  <c r="L5769" i="1"/>
  <c r="L3531" i="1"/>
  <c r="L10889" i="1"/>
  <c r="L7155" i="1"/>
  <c r="L7050" i="1"/>
  <c r="L6202" i="1"/>
  <c r="L6037" i="1"/>
  <c r="L11817" i="1"/>
  <c r="L3344" i="1"/>
  <c r="L2301" i="1"/>
  <c r="L6653" i="1"/>
  <c r="L3352" i="1"/>
  <c r="L11130" i="1"/>
  <c r="L7360" i="1"/>
  <c r="L7252" i="1"/>
  <c r="L7348" i="1"/>
  <c r="L6076" i="1"/>
  <c r="L11533" i="1"/>
  <c r="L7637" i="1"/>
  <c r="L11476" i="1"/>
  <c r="L7420" i="1"/>
  <c r="L11015" i="1"/>
  <c r="L10540" i="1"/>
  <c r="L6909" i="1"/>
  <c r="L10792" i="1"/>
  <c r="L6957" i="1"/>
  <c r="L7881" i="1"/>
  <c r="L3197" i="1"/>
  <c r="L3233" i="1"/>
  <c r="L3691" i="1"/>
  <c r="L5536" i="1"/>
  <c r="L7241" i="1"/>
  <c r="L6674" i="1"/>
  <c r="L5400" i="1"/>
  <c r="L6376" i="1"/>
  <c r="L2618" i="1"/>
  <c r="L2292" i="1"/>
  <c r="L11117" i="1"/>
  <c r="L2928" i="1"/>
  <c r="L1873" i="1"/>
  <c r="L2691" i="1"/>
  <c r="L7742" i="1"/>
  <c r="L10664" i="1"/>
  <c r="L6567" i="1"/>
  <c r="L2897" i="1"/>
  <c r="L10610" i="1"/>
  <c r="L11375" i="1"/>
  <c r="L11325" i="1"/>
  <c r="L1959" i="1"/>
  <c r="L5742" i="1"/>
  <c r="L11727" i="1"/>
  <c r="L7428" i="1"/>
  <c r="L2679" i="1"/>
  <c r="L11843" i="1"/>
  <c r="L7845" i="1"/>
  <c r="L11580" i="1"/>
  <c r="L7311" i="1"/>
  <c r="L1917" i="1"/>
  <c r="L3553" i="1"/>
  <c r="L7041" i="1"/>
  <c r="L3410" i="1"/>
  <c r="L7317" i="1"/>
  <c r="L2217" i="1"/>
  <c r="L11167" i="1"/>
  <c r="L6847" i="1"/>
  <c r="L11787" i="1"/>
  <c r="L6530" i="1"/>
  <c r="L11557" i="1"/>
  <c r="L10240" i="1"/>
  <c r="L6872" i="1"/>
  <c r="L7055" i="1"/>
  <c r="L6104" i="1"/>
  <c r="L6521" i="1"/>
  <c r="L6638" i="1"/>
  <c r="L7837" i="1"/>
  <c r="L2553" i="1"/>
  <c r="L11064" i="1"/>
  <c r="L10363" i="1"/>
  <c r="L5778" i="1"/>
  <c r="L11442" i="1"/>
  <c r="L10497" i="1"/>
  <c r="L10845" i="1"/>
  <c r="L6871" i="1"/>
  <c r="L2912" i="1"/>
  <c r="L2626" i="1"/>
  <c r="L6457" i="1"/>
  <c r="L6611" i="1"/>
  <c r="L5549" i="1"/>
  <c r="L5402" i="1"/>
  <c r="L5877" i="1"/>
  <c r="L6249" i="1"/>
  <c r="L7279" i="1"/>
  <c r="L3168" i="1"/>
  <c r="L2741" i="1"/>
  <c r="L3110" i="1"/>
  <c r="L6178" i="1"/>
  <c r="L6090" i="1"/>
  <c r="L11333" i="1"/>
  <c r="L11554" i="1"/>
  <c r="L3769" i="1"/>
  <c r="L7852" i="1"/>
  <c r="L6329" i="1"/>
  <c r="L6569" i="1"/>
  <c r="L3775" i="1"/>
  <c r="L10266" i="1"/>
  <c r="L7602" i="1"/>
  <c r="L6801" i="1"/>
  <c r="L2680" i="1"/>
  <c r="L2761" i="1"/>
  <c r="L11171" i="1"/>
  <c r="L10988" i="1"/>
  <c r="L11295" i="1"/>
  <c r="L3479" i="1"/>
  <c r="L11501" i="1"/>
  <c r="L11169" i="1"/>
  <c r="L6988" i="1"/>
  <c r="L10914" i="1"/>
  <c r="L5540" i="1"/>
  <c r="L6397" i="1"/>
  <c r="L10494" i="1"/>
  <c r="L2780" i="1"/>
  <c r="L6969" i="1"/>
  <c r="L7646" i="1"/>
  <c r="L5935" i="1"/>
  <c r="L2582" i="1"/>
  <c r="L3510" i="1"/>
  <c r="L3506" i="1"/>
  <c r="L7762" i="1"/>
  <c r="L7394" i="1"/>
  <c r="L2015" i="1"/>
  <c r="L6404" i="1"/>
  <c r="L1895" i="1"/>
  <c r="L6227" i="1"/>
  <c r="L1847" i="1"/>
  <c r="L5428" i="1"/>
  <c r="L6731" i="1"/>
  <c r="L2346" i="1"/>
  <c r="L5593" i="1"/>
  <c r="L10633" i="1"/>
  <c r="L5686" i="1"/>
  <c r="L10514" i="1"/>
  <c r="L11674" i="1"/>
  <c r="L3588" i="1"/>
  <c r="L10608" i="1"/>
  <c r="L7554" i="1"/>
  <c r="L6284" i="1"/>
  <c r="L5693" i="1"/>
  <c r="L2753" i="1"/>
  <c r="L2214" i="1"/>
  <c r="L2764" i="1"/>
  <c r="L3219" i="1"/>
  <c r="L3715" i="1"/>
  <c r="L6245" i="1"/>
  <c r="L3824" i="1"/>
  <c r="L5666" i="1"/>
  <c r="L2177" i="1"/>
  <c r="L2882" i="1"/>
  <c r="L11251" i="1"/>
  <c r="L5417" i="1"/>
  <c r="L3535" i="1"/>
  <c r="L7326" i="1"/>
  <c r="L5613" i="1"/>
  <c r="L7782" i="1"/>
  <c r="L3033" i="1"/>
  <c r="L6820" i="1"/>
  <c r="L3341" i="1"/>
  <c r="L1862" i="1"/>
  <c r="L3613" i="1"/>
  <c r="L11803" i="1"/>
  <c r="L2237" i="1"/>
  <c r="L2295" i="1"/>
  <c r="L5764" i="1"/>
  <c r="L6948" i="1"/>
  <c r="L3400" i="1"/>
  <c r="L10632" i="1"/>
  <c r="L7102" i="1"/>
  <c r="L1942" i="1"/>
  <c r="L5836" i="1"/>
  <c r="L10833" i="1"/>
  <c r="L2051" i="1"/>
  <c r="L11679" i="1"/>
  <c r="L3051" i="1"/>
  <c r="L3453" i="1"/>
  <c r="L6294" i="1"/>
  <c r="L10987" i="1"/>
  <c r="L3378" i="1"/>
  <c r="L7830" i="1"/>
  <c r="L5757" i="1"/>
  <c r="L3778" i="1"/>
  <c r="L11419" i="1"/>
  <c r="L11471" i="1"/>
  <c r="L3171" i="1"/>
  <c r="L5496" i="1"/>
  <c r="L5940" i="1"/>
  <c r="L1855" i="1"/>
  <c r="L7047" i="1"/>
  <c r="L2020" i="1"/>
  <c r="L10683" i="1"/>
  <c r="L6812" i="1"/>
  <c r="L7806" i="1"/>
  <c r="L2744" i="1"/>
  <c r="L3466" i="1"/>
  <c r="L2462" i="1"/>
  <c r="L11641" i="1"/>
  <c r="L3541" i="1"/>
  <c r="L10468" i="1"/>
  <c r="L2306" i="1"/>
  <c r="L11813" i="1"/>
  <c r="L6099" i="1"/>
  <c r="L7506" i="1"/>
  <c r="L2446" i="1"/>
  <c r="L2972" i="1"/>
  <c r="L3628" i="1"/>
  <c r="L5515" i="1"/>
  <c r="L1944" i="1"/>
  <c r="L2208" i="1"/>
  <c r="L6476" i="1"/>
  <c r="L1920" i="1"/>
  <c r="L6371" i="1"/>
  <c r="L2484" i="1"/>
  <c r="L2693" i="1"/>
  <c r="L3774" i="1"/>
  <c r="L2043" i="1"/>
  <c r="L2760" i="1"/>
  <c r="L7490" i="1"/>
  <c r="L11248" i="1"/>
  <c r="L2966" i="1"/>
  <c r="L2441" i="1"/>
  <c r="L7127" i="1"/>
  <c r="L5602" i="1"/>
  <c r="L11101" i="1"/>
  <c r="L11128" i="1"/>
  <c r="L6729" i="1"/>
  <c r="L2735" i="1"/>
  <c r="L2202" i="1"/>
  <c r="L11499" i="1"/>
  <c r="L3305" i="1"/>
  <c r="L11031" i="1"/>
  <c r="L6063" i="1"/>
  <c r="L6899" i="1"/>
  <c r="L5843" i="1"/>
  <c r="L11390" i="1"/>
  <c r="L10306" i="1"/>
  <c r="L11112" i="1"/>
  <c r="L5573" i="1"/>
  <c r="L10947" i="1"/>
  <c r="L2627" i="1"/>
  <c r="L10508" i="1"/>
  <c r="L11592" i="1"/>
  <c r="L5519" i="1"/>
  <c r="L1863" i="1"/>
  <c r="L3012" i="1"/>
  <c r="L2287" i="1"/>
  <c r="L5485" i="1"/>
  <c r="L2310" i="1"/>
  <c r="L10485" i="1"/>
  <c r="L6427" i="1"/>
  <c r="L2545" i="1"/>
  <c r="L10241" i="1"/>
  <c r="L5976" i="1"/>
  <c r="L2167" i="1"/>
  <c r="L11608" i="1"/>
  <c r="L3536" i="1"/>
  <c r="L5912" i="1"/>
  <c r="L11764" i="1"/>
  <c r="L7685" i="1"/>
  <c r="L10364" i="1"/>
  <c r="L2954" i="1"/>
  <c r="L6945" i="1"/>
  <c r="L2236" i="1"/>
  <c r="L5653" i="1"/>
  <c r="L6840" i="1"/>
  <c r="L7442" i="1"/>
  <c r="L7206" i="1"/>
  <c r="L5348" i="1"/>
  <c r="L7052" i="1"/>
  <c r="L6324" i="1"/>
  <c r="L10561" i="1"/>
  <c r="L11569" i="1"/>
  <c r="L2245" i="1"/>
  <c r="L7098" i="1"/>
  <c r="L3023" i="1"/>
  <c r="L7510" i="1"/>
  <c r="L3498" i="1"/>
  <c r="L3388" i="1"/>
  <c r="L3243" i="1"/>
  <c r="L5829" i="1"/>
  <c r="L3350" i="1"/>
  <c r="L2379" i="1"/>
  <c r="L6990" i="1"/>
  <c r="L2782" i="1"/>
  <c r="L3693" i="1"/>
  <c r="L2613" i="1"/>
  <c r="L1892" i="1"/>
  <c r="L10397" i="1"/>
  <c r="L2941" i="1"/>
  <c r="L7414" i="1"/>
  <c r="L7715" i="1"/>
  <c r="L2667" i="1"/>
  <c r="L2300" i="1"/>
  <c r="L3381" i="1"/>
  <c r="L2260" i="1"/>
  <c r="L7794" i="1"/>
  <c r="L3050" i="1"/>
  <c r="L3288" i="1"/>
  <c r="L1906" i="1"/>
  <c r="L2235" i="1"/>
  <c r="L6081" i="1"/>
  <c r="L5966" i="1"/>
  <c r="L2923" i="1"/>
  <c r="L2508" i="1"/>
  <c r="L3254" i="1"/>
  <c r="L5687" i="1"/>
  <c r="L6452" i="1"/>
  <c r="L6442" i="1"/>
  <c r="L6624" i="1"/>
  <c r="L11441" i="1"/>
  <c r="L2057" i="1"/>
  <c r="L6880" i="1"/>
  <c r="L7020" i="1"/>
  <c r="L11317" i="1"/>
  <c r="L3822" i="1"/>
  <c r="L3744" i="1"/>
  <c r="L1909" i="1"/>
  <c r="L3377" i="1"/>
  <c r="L11263" i="1"/>
  <c r="L6687" i="1"/>
  <c r="L3119" i="1"/>
  <c r="L11540" i="1"/>
  <c r="L11119" i="1"/>
  <c r="L10976" i="1"/>
  <c r="L10673" i="1"/>
  <c r="L10612" i="1"/>
  <c r="L2686" i="1"/>
  <c r="L11252" i="1"/>
  <c r="L6901" i="1"/>
  <c r="L10235" i="1"/>
  <c r="L6024" i="1"/>
  <c r="L6163" i="1"/>
  <c r="L5926" i="1"/>
  <c r="L10207" i="1"/>
  <c r="L6986" i="1"/>
  <c r="L3712" i="1"/>
  <c r="L5596" i="1"/>
  <c r="L7292" i="1"/>
  <c r="L11075" i="1"/>
  <c r="L7844" i="1"/>
  <c r="L4401" i="1"/>
  <c r="L5647" i="1"/>
  <c r="L1939" i="1"/>
  <c r="L11398" i="1"/>
  <c r="L6832" i="1"/>
  <c r="L7191" i="1"/>
  <c r="L2255" i="1"/>
  <c r="L2027" i="1"/>
  <c r="L11864" i="1"/>
  <c r="L11387" i="1"/>
  <c r="L5539" i="1"/>
  <c r="L10458" i="1"/>
  <c r="L5420" i="1"/>
  <c r="L10775" i="1"/>
  <c r="L7097" i="1"/>
  <c r="L5906" i="1"/>
  <c r="L11068" i="1"/>
  <c r="L2643" i="1"/>
  <c r="L5511" i="1"/>
  <c r="L10767" i="1"/>
  <c r="L3652" i="1"/>
  <c r="L10543" i="1"/>
  <c r="L2276" i="1"/>
  <c r="L3133" i="1"/>
  <c r="L6800" i="1"/>
  <c r="L6870" i="1"/>
  <c r="L6258" i="1"/>
  <c r="L5851" i="1"/>
  <c r="L3446" i="1"/>
  <c r="L6633" i="1"/>
  <c r="L6921" i="1"/>
  <c r="L7092" i="1"/>
  <c r="L1990" i="1"/>
  <c r="L5841" i="1"/>
  <c r="L6360" i="1"/>
  <c r="L6470" i="1"/>
  <c r="L1977" i="1"/>
  <c r="L5670" i="1"/>
  <c r="L2284" i="1"/>
  <c r="L1849" i="1"/>
  <c r="L6185" i="1"/>
  <c r="L2874" i="1"/>
  <c r="L7143" i="1"/>
  <c r="L11467" i="1"/>
  <c r="L6932" i="1"/>
  <c r="L7388" i="1"/>
  <c r="L5528" i="1"/>
  <c r="L11711" i="1"/>
  <c r="L6514" i="1"/>
  <c r="L7184" i="1"/>
  <c r="L1938" i="1"/>
  <c r="L6238" i="1"/>
  <c r="L3757" i="1"/>
  <c r="L11739" i="1"/>
  <c r="L11042" i="1"/>
  <c r="L3667" i="1"/>
  <c r="L2561" i="1"/>
  <c r="L6865" i="1"/>
  <c r="L6754" i="1"/>
  <c r="L10899" i="1"/>
  <c r="L2183" i="1"/>
  <c r="L11208" i="1"/>
  <c r="L10591" i="1"/>
  <c r="L2894" i="1"/>
  <c r="L2200" i="1"/>
  <c r="L3155" i="1"/>
  <c r="L3670" i="1"/>
  <c r="L7654" i="1"/>
  <c r="L5706" i="1"/>
  <c r="L5645" i="1"/>
  <c r="L3686" i="1"/>
  <c r="L3211" i="1"/>
  <c r="L2727" i="1"/>
  <c r="L7766" i="1"/>
  <c r="L11286" i="1"/>
  <c r="L11497" i="1"/>
  <c r="L6087" i="1"/>
  <c r="L10247" i="1"/>
  <c r="L11030" i="1"/>
  <c r="L6193" i="1"/>
  <c r="L6111" i="1"/>
  <c r="L2426" i="1"/>
  <c r="L3616" i="1"/>
  <c r="L5612" i="1"/>
  <c r="L10300" i="1"/>
  <c r="L7061" i="1"/>
  <c r="L3797" i="1"/>
  <c r="L6405" i="1"/>
  <c r="L5879" i="1"/>
  <c r="L5722" i="1"/>
  <c r="L10342" i="1"/>
  <c r="L6164" i="1"/>
  <c r="L5464" i="1"/>
  <c r="L11863" i="1"/>
  <c r="L10545" i="1"/>
  <c r="L11229" i="1"/>
  <c r="L1893" i="1"/>
  <c r="L11715" i="1"/>
  <c r="L2790" i="1"/>
  <c r="L6888" i="1"/>
  <c r="L11113" i="1"/>
  <c r="L3525" i="1"/>
  <c r="L5610" i="1"/>
  <c r="L11615" i="1"/>
  <c r="L6670" i="1"/>
  <c r="L7523" i="1"/>
  <c r="L7758" i="1"/>
  <c r="L6668" i="1"/>
  <c r="L5745" i="1"/>
  <c r="L2229" i="1"/>
  <c r="L6079" i="1"/>
  <c r="L7528" i="1"/>
  <c r="L6187" i="1"/>
  <c r="L6904" i="1"/>
  <c r="L1901" i="1"/>
  <c r="L7422" i="1"/>
  <c r="L7267" i="1"/>
  <c r="L6411" i="1"/>
  <c r="L7083" i="1"/>
  <c r="L2383" i="1"/>
  <c r="L7192" i="1"/>
  <c r="L6984" i="1"/>
  <c r="L7410" i="1"/>
  <c r="L3170" i="1"/>
  <c r="L3468" i="1"/>
  <c r="L7152" i="1"/>
  <c r="L5796" i="1"/>
  <c r="L3351" i="1"/>
  <c r="L10302" i="1"/>
  <c r="L7169" i="1"/>
  <c r="L2225" i="1"/>
  <c r="L2344" i="1"/>
  <c r="L3547" i="1"/>
  <c r="L7489" i="1"/>
  <c r="L6406" i="1"/>
  <c r="L3418" i="1"/>
  <c r="L11590" i="1"/>
  <c r="L2560" i="1"/>
  <c r="L6032" i="1"/>
  <c r="L2308" i="1"/>
  <c r="L2182" i="1"/>
  <c r="L11570" i="1"/>
  <c r="L5491" i="1"/>
  <c r="L2178" i="1"/>
  <c r="L2164" i="1"/>
  <c r="L2353" i="1"/>
  <c r="L2565" i="1"/>
  <c r="L7359" i="1"/>
  <c r="L3504" i="1"/>
  <c r="L7914" i="1"/>
  <c r="L6779" i="1"/>
  <c r="L2492" i="1"/>
  <c r="L3766" i="1"/>
  <c r="L5889" i="1"/>
  <c r="L10620" i="1"/>
  <c r="L7250" i="1"/>
  <c r="L1922" i="1"/>
  <c r="L6354" i="1"/>
  <c r="L7744" i="1"/>
  <c r="L10994" i="1"/>
  <c r="L3303" i="1"/>
  <c r="L5351" i="1"/>
  <c r="L3383" i="1"/>
  <c r="L11819" i="1"/>
  <c r="L1972" i="1"/>
  <c r="L5673" i="1"/>
  <c r="L2311" i="1"/>
  <c r="L10949" i="1"/>
  <c r="L3760" i="1"/>
  <c r="L11500" i="1"/>
  <c r="L6565" i="1"/>
  <c r="L5361" i="1"/>
  <c r="L10413" i="1"/>
  <c r="L2697" i="1"/>
  <c r="L5565" i="1"/>
  <c r="L2465" i="1"/>
  <c r="L10876" i="1"/>
  <c r="L7230" i="1"/>
  <c r="L2948" i="1"/>
  <c r="L5659" i="1"/>
  <c r="L11735" i="1"/>
  <c r="L6254" i="1"/>
  <c r="L6824" i="1"/>
  <c r="L10695" i="1"/>
  <c r="L6724" i="1"/>
  <c r="L7781" i="1"/>
  <c r="L6058" i="1"/>
  <c r="L7565" i="1"/>
  <c r="L3407" i="1"/>
  <c r="L3545" i="1"/>
  <c r="L1998" i="1"/>
  <c r="L3423" i="1"/>
  <c r="L5866" i="1"/>
  <c r="L7756" i="1"/>
  <c r="L6243" i="1"/>
  <c r="L2169" i="1"/>
  <c r="L3507" i="1"/>
  <c r="L3448" i="1"/>
  <c r="L2901" i="1"/>
  <c r="L1975" i="1"/>
  <c r="L5306" i="1"/>
  <c r="L1956" i="1"/>
  <c r="L10382" i="1"/>
  <c r="L5855" i="1"/>
  <c r="L5981" i="1"/>
  <c r="L2982" i="1"/>
  <c r="L7281" i="1"/>
  <c r="L3627" i="1"/>
  <c r="L3433" i="1"/>
  <c r="L5349" i="1"/>
  <c r="L2006" i="1"/>
  <c r="L2891" i="1"/>
  <c r="L2952" i="1"/>
  <c r="L3179" i="1"/>
  <c r="L6253" i="1"/>
  <c r="L7218" i="1"/>
  <c r="L6694" i="1"/>
  <c r="L10577" i="1"/>
  <c r="L10622" i="1"/>
  <c r="L10659" i="1"/>
  <c r="L3736" i="1"/>
  <c r="L2250" i="1"/>
  <c r="L7231" i="1"/>
  <c r="L2336" i="1"/>
  <c r="L7875" i="1"/>
  <c r="L11726" i="1"/>
  <c r="L2768" i="1"/>
  <c r="L5908" i="1"/>
  <c r="L10892" i="1"/>
  <c r="L5581" i="1"/>
  <c r="L10788" i="1"/>
  <c r="L3274" i="1"/>
  <c r="L7393" i="1"/>
  <c r="L3149" i="1"/>
  <c r="L3128" i="1"/>
  <c r="L7860" i="1"/>
  <c r="L5371" i="1"/>
  <c r="L11609" i="1"/>
  <c r="L6842" i="1"/>
  <c r="L6468" i="1"/>
  <c r="L3159" i="1"/>
  <c r="L7722" i="1"/>
  <c r="L7042" i="1"/>
  <c r="L7796" i="1"/>
  <c r="L7324" i="1"/>
  <c r="L10289" i="1"/>
  <c r="L10492" i="1"/>
  <c r="L7260" i="1"/>
  <c r="L5755" i="1"/>
  <c r="L5461" i="1"/>
  <c r="L11337" i="1"/>
  <c r="L6675" i="1"/>
  <c r="L10920" i="1"/>
  <c r="L1954" i="1"/>
  <c r="L7089" i="1"/>
  <c r="L2541" i="1"/>
  <c r="L5399" i="1"/>
  <c r="L2058" i="1"/>
  <c r="L6628" i="1"/>
  <c r="L5965" i="1"/>
  <c r="L5398" i="1"/>
  <c r="L1903" i="1"/>
  <c r="L5707" i="1"/>
  <c r="L2025" i="1"/>
  <c r="L5524" i="1"/>
  <c r="L5473" i="1"/>
  <c r="L2910" i="1"/>
  <c r="L5367" i="1"/>
  <c r="L10760" i="1"/>
  <c r="L7078" i="1"/>
  <c r="L6423" i="1"/>
  <c r="L7848" i="1"/>
  <c r="L5911" i="1"/>
  <c r="L6424" i="1"/>
  <c r="L6577" i="1"/>
  <c r="L2060" i="1"/>
  <c r="L6954" i="1"/>
  <c r="L5737" i="1"/>
  <c r="L7000" i="1"/>
  <c r="L10415" i="1"/>
  <c r="L10541" i="1"/>
  <c r="L2356" i="1"/>
  <c r="L2205" i="1"/>
  <c r="L2725" i="1"/>
  <c r="L3252" i="1"/>
  <c r="L11314" i="1"/>
  <c r="L1843" i="1"/>
  <c r="L2666" i="1"/>
  <c r="L6246" i="1"/>
  <c r="L2494" i="1"/>
  <c r="L3655" i="1"/>
  <c r="L10919" i="1"/>
  <c r="L11438" i="1"/>
  <c r="L3706" i="1"/>
  <c r="L10489" i="1"/>
  <c r="L3794" i="1"/>
  <c r="L11606" i="1"/>
  <c r="L11108" i="1"/>
  <c r="L6946" i="1"/>
  <c r="L7749" i="1"/>
  <c r="L11797" i="1"/>
  <c r="L2263" i="1"/>
  <c r="L6525" i="1"/>
  <c r="L2191" i="1"/>
  <c r="L2927" i="1"/>
  <c r="L6328" i="1"/>
  <c r="L2903" i="1"/>
  <c r="L7008" i="1"/>
  <c r="L2781" i="1"/>
  <c r="L10297" i="1"/>
  <c r="L5584" i="1"/>
  <c r="L2642" i="1"/>
  <c r="L2960" i="1"/>
  <c r="L10957" i="1"/>
  <c r="L11223" i="1"/>
  <c r="L10445" i="1"/>
  <c r="L3560" i="1"/>
  <c r="L11785" i="1"/>
  <c r="L6248" i="1"/>
  <c r="L5972" i="1"/>
  <c r="L5838" i="1"/>
  <c r="L5948" i="1"/>
  <c r="L3677" i="1"/>
  <c r="L3609" i="1"/>
  <c r="L1867" i="1"/>
  <c r="L6437" i="1"/>
  <c r="L11090" i="1"/>
  <c r="L6651" i="1"/>
  <c r="L4389" i="1"/>
  <c r="L1945" i="1"/>
  <c r="L10926" i="1"/>
  <c r="L3313" i="1"/>
  <c r="L10248" i="1"/>
  <c r="L7548" i="1"/>
  <c r="L7867" i="1"/>
  <c r="L11067" i="1"/>
  <c r="L2285" i="1"/>
  <c r="L11339" i="1"/>
  <c r="L6338" i="1"/>
  <c r="L3709" i="1"/>
  <c r="L5386" i="1"/>
  <c r="L2557" i="1"/>
  <c r="L5652" i="1"/>
  <c r="L7471" i="1"/>
  <c r="L2544" i="1"/>
  <c r="L10607" i="1"/>
  <c r="L6953" i="1"/>
  <c r="L11234" i="1"/>
  <c r="L7402" i="1"/>
  <c r="L5375" i="1"/>
  <c r="L7093" i="1"/>
  <c r="L2572" i="1"/>
  <c r="L5929" i="1"/>
  <c r="L11046" i="1"/>
  <c r="L3154" i="1"/>
  <c r="L3814" i="1"/>
  <c r="L6344" i="1"/>
  <c r="L10313" i="1"/>
  <c r="L3122" i="1"/>
  <c r="L6490" i="1"/>
  <c r="L6618" i="1"/>
  <c r="L2173" i="1"/>
  <c r="L2364" i="1"/>
  <c r="L3701" i="1"/>
  <c r="L3232" i="1"/>
  <c r="L2906" i="1"/>
  <c r="L3414" i="1"/>
  <c r="L3167" i="1"/>
  <c r="L6699" i="1"/>
  <c r="L5471" i="1"/>
  <c r="L6098" i="1"/>
  <c r="L3748" i="1"/>
  <c r="L11363" i="1"/>
  <c r="L11804" i="1"/>
  <c r="L10410" i="1"/>
  <c r="L5440" i="1"/>
  <c r="L5344" i="1"/>
  <c r="L6736" i="1"/>
  <c r="L3152" i="1"/>
  <c r="L2896" i="1"/>
  <c r="L5960" i="1"/>
  <c r="L3745" i="1"/>
  <c r="L10727" i="1"/>
  <c r="L2329" i="1"/>
  <c r="L2419" i="1"/>
  <c r="L3781" i="1"/>
  <c r="L6118" i="1"/>
  <c r="L11163" i="1"/>
  <c r="L11328" i="1"/>
  <c r="L7712" i="1"/>
  <c r="L2331" i="1"/>
  <c r="L6216" i="1"/>
  <c r="L5310" i="1"/>
  <c r="L3087" i="1"/>
  <c r="L7534" i="1"/>
  <c r="L5805" i="1"/>
  <c r="L3529" i="1"/>
  <c r="L7005" i="1"/>
  <c r="L7056" i="1"/>
  <c r="L6440" i="1"/>
  <c r="L7652" i="1"/>
  <c r="L5695" i="1"/>
  <c r="L2539" i="1"/>
  <c r="L10937" i="1"/>
  <c r="L7832" i="1"/>
  <c r="L3129" i="1"/>
  <c r="L3496" i="1"/>
  <c r="L7828" i="1"/>
  <c r="L6082" i="1"/>
  <c r="L2688" i="1"/>
  <c r="L5953" i="1"/>
  <c r="L7741" i="1"/>
  <c r="L1876" i="1"/>
  <c r="L5835" i="1"/>
  <c r="L1882" i="1"/>
  <c r="L5649" i="1"/>
  <c r="L3408" i="1"/>
  <c r="L6373" i="1"/>
  <c r="L5384" i="1"/>
  <c r="L1900" i="1"/>
  <c r="L7649" i="1"/>
  <c r="L3091" i="1"/>
  <c r="L5817" i="1"/>
  <c r="L6053" i="1"/>
  <c r="L2461" i="1"/>
  <c r="L2307" i="1"/>
  <c r="L10480" i="1"/>
  <c r="L7286" i="1"/>
  <c r="L11267" i="1"/>
  <c r="L10718" i="1"/>
  <c r="L7264" i="1"/>
  <c r="L6109" i="1"/>
  <c r="L5977" i="1"/>
  <c r="L5812" i="1"/>
  <c r="L4406" i="1"/>
  <c r="L7299" i="1"/>
  <c r="L3752" i="1"/>
  <c r="L2193" i="1"/>
  <c r="L6047" i="1"/>
  <c r="L11058" i="1"/>
  <c r="L11236" i="1"/>
  <c r="L11087" i="1"/>
  <c r="L3687" i="1"/>
  <c r="L1957" i="1"/>
  <c r="L2909" i="1"/>
  <c r="L2267" i="1"/>
  <c r="L7611" i="1"/>
  <c r="L11504" i="1"/>
  <c r="L7330" i="1"/>
  <c r="L2931" i="1"/>
  <c r="L6095" i="1"/>
  <c r="L11014" i="1"/>
  <c r="L2038" i="1"/>
  <c r="L5321" i="1"/>
  <c r="L7035" i="1"/>
  <c r="L2286" i="1"/>
  <c r="L11596" i="1"/>
  <c r="L10666" i="1"/>
  <c r="L10671" i="1"/>
  <c r="L6828" i="1"/>
  <c r="L6359" i="1"/>
  <c r="L7577" i="1"/>
  <c r="L10812" i="1"/>
  <c r="L2975" i="1"/>
  <c r="L3727" i="1"/>
  <c r="L7719" i="1"/>
  <c r="L5588" i="1"/>
  <c r="L10918" i="1"/>
  <c r="L7492" i="1"/>
  <c r="L2357" i="1"/>
  <c r="L7076" i="1"/>
  <c r="L6491" i="1"/>
  <c r="L6604" i="1"/>
  <c r="L7430" i="1"/>
  <c r="L3427" i="1"/>
  <c r="L5882" i="1"/>
  <c r="L3787" i="1"/>
  <c r="L2195" i="1"/>
  <c r="L6505" i="1"/>
  <c r="L3014" i="1"/>
  <c r="L2251" i="1"/>
  <c r="L3178" i="1"/>
  <c r="L3646" i="1"/>
  <c r="L10323" i="1"/>
  <c r="L7265" i="1"/>
  <c r="L5382" i="1"/>
  <c r="L11218" i="1"/>
  <c r="L1891" i="1"/>
  <c r="L2171" i="1"/>
  <c r="L2576" i="1"/>
  <c r="L7228" i="1"/>
  <c r="L2519" i="1"/>
  <c r="L10222" i="1"/>
  <c r="L6009" i="1"/>
  <c r="L6301" i="1"/>
  <c r="L3206" i="1"/>
  <c r="L6981" i="1"/>
  <c r="L7586" i="1"/>
  <c r="L2470" i="1"/>
  <c r="L3367" i="1"/>
  <c r="L3721" i="1"/>
  <c r="L5469" i="1"/>
  <c r="L7205" i="1"/>
  <c r="L6560" i="1"/>
  <c r="L5783" i="1"/>
  <c r="L5359" i="1"/>
  <c r="L10969" i="1"/>
  <c r="L3228" i="1"/>
  <c r="L3793" i="1"/>
  <c r="L3079" i="1"/>
  <c r="L2510" i="1"/>
  <c r="L7545" i="1"/>
  <c r="L2433" i="1"/>
  <c r="L6393" i="1"/>
  <c r="L10265" i="1"/>
  <c r="L7612" i="1"/>
  <c r="L3340" i="1"/>
  <c r="L5990" i="1"/>
  <c r="L6145" i="1"/>
  <c r="L3771" i="1"/>
  <c r="L3788" i="1"/>
  <c r="L11151" i="1"/>
  <c r="L2868" i="1"/>
  <c r="L7651" i="1"/>
  <c r="L5580" i="1"/>
  <c r="L11458" i="1"/>
  <c r="L11385" i="1"/>
  <c r="L5648" i="1"/>
  <c r="L7304" i="1"/>
  <c r="L10484" i="1"/>
  <c r="L5506" i="1"/>
  <c r="L3802" i="1"/>
  <c r="L7046" i="1"/>
  <c r="L7446" i="1"/>
  <c r="L5579" i="1"/>
  <c r="L3365" i="1"/>
  <c r="L7462" i="1"/>
  <c r="L7476" i="1"/>
  <c r="L2032" i="1"/>
  <c r="L11284" i="1"/>
  <c r="L3183" i="1"/>
  <c r="L6039" i="1"/>
  <c r="L6879" i="1"/>
  <c r="L11351" i="1"/>
  <c r="L10768" i="1"/>
  <c r="L5801" i="1"/>
  <c r="L7802" i="1"/>
  <c r="L10604" i="1"/>
  <c r="L2933" i="1"/>
  <c r="L10471" i="1"/>
  <c r="L3073" i="1"/>
  <c r="L7120" i="1"/>
  <c r="L3456" i="1"/>
  <c r="L6069" i="1"/>
  <c r="L1879" i="1"/>
  <c r="L2738" i="1"/>
  <c r="L6169" i="1"/>
  <c r="L6600" i="1"/>
  <c r="L2632" i="1"/>
  <c r="L7244" i="1"/>
  <c r="L6917" i="1"/>
  <c r="L7208" i="1"/>
  <c r="L6629" i="1"/>
  <c r="L11389" i="1"/>
  <c r="L5914" i="1"/>
  <c r="L3205" i="1"/>
  <c r="L7301" i="1"/>
  <c r="L5860" i="1"/>
  <c r="L7656" i="1"/>
  <c r="L2280" i="1"/>
  <c r="L11381" i="1"/>
  <c r="L7557" i="1"/>
  <c r="L3391" i="1"/>
  <c r="L10701" i="1"/>
  <c r="L11120" i="1"/>
  <c r="L6430" i="1"/>
  <c r="L2641" i="1"/>
  <c r="L5495" i="1"/>
  <c r="L3255" i="1"/>
  <c r="L2605" i="1"/>
  <c r="L7401" i="1"/>
  <c r="L2105" i="1"/>
  <c r="L10360" i="1"/>
  <c r="L11484" i="1"/>
  <c r="L3578" i="1"/>
  <c r="L2654" i="1"/>
  <c r="L10262" i="1"/>
  <c r="L5320" i="1"/>
  <c r="L2464" i="1"/>
  <c r="L6444" i="1"/>
  <c r="L3694" i="1"/>
  <c r="L5919" i="1"/>
  <c r="L11083" i="1"/>
  <c r="L2162" i="1"/>
  <c r="L3770" i="1"/>
  <c r="L2602" i="1"/>
  <c r="L3158" i="1"/>
  <c r="L10816" i="1"/>
  <c r="L5618" i="1"/>
  <c r="L2698" i="1"/>
  <c r="L6568" i="1"/>
  <c r="L2030" i="1"/>
  <c r="L5633" i="1"/>
  <c r="L6093" i="1"/>
  <c r="L1887" i="1"/>
  <c r="L5372" i="1"/>
  <c r="L11623" i="1"/>
  <c r="L6654" i="1"/>
  <c r="L2455" i="1"/>
  <c r="L6703" i="1"/>
  <c r="L5664" i="1"/>
  <c r="L7515" i="1"/>
  <c r="L5894" i="1"/>
  <c r="L2669" i="1"/>
  <c r="L5373" i="1"/>
  <c r="L1935" i="1"/>
  <c r="L4410" i="1"/>
  <c r="L3722" i="1"/>
  <c r="L5591" i="1"/>
  <c r="L2476" i="1"/>
  <c r="L2886" i="1"/>
  <c r="L7194" i="1"/>
  <c r="L5774" i="1"/>
  <c r="L6819" i="1"/>
  <c r="L11393" i="1"/>
  <c r="L6522" i="1"/>
  <c r="L3544" i="1"/>
  <c r="L5472" i="1"/>
  <c r="L2707" i="1"/>
  <c r="L3718" i="1"/>
  <c r="L6788" i="1"/>
  <c r="L2275" i="1"/>
  <c r="L1971" i="1"/>
  <c r="L10525" i="1"/>
  <c r="L5534" i="1"/>
  <c r="L7341" i="1"/>
  <c r="L2629" i="1"/>
  <c r="L2299" i="1"/>
  <c r="L1880" i="1"/>
  <c r="L1981" i="1"/>
  <c r="L1927" i="1"/>
  <c r="L3459" i="1"/>
  <c r="L5780" i="1"/>
  <c r="L3136" i="1"/>
  <c r="L6706" i="1"/>
  <c r="L1934" i="1"/>
  <c r="L5986" i="1"/>
  <c r="L3015" i="1"/>
  <c r="L7595" i="1"/>
  <c r="L2964" i="1"/>
  <c r="L3238" i="1"/>
  <c r="L2203" i="1"/>
  <c r="L3278" i="1"/>
  <c r="L11426" i="1"/>
  <c r="L3662" i="1"/>
  <c r="L6233" i="1"/>
  <c r="L5654" i="1"/>
  <c r="L7012" i="1"/>
  <c r="L6358" i="1"/>
  <c r="L6237" i="1"/>
  <c r="L7755" i="1"/>
  <c r="L10665" i="1"/>
  <c r="L6451" i="1"/>
  <c r="L7196" i="1"/>
  <c r="L5994" i="1"/>
  <c r="L3534" i="1"/>
  <c r="L6085" i="1"/>
  <c r="L5353" i="1"/>
  <c r="L1931" i="1"/>
  <c r="L2204" i="1"/>
  <c r="L7298" i="1"/>
  <c r="L7064" i="1"/>
  <c r="L3759" i="1"/>
  <c r="L6499" i="1"/>
  <c r="L6592" i="1"/>
  <c r="L6821" i="1"/>
  <c r="L1840" i="1"/>
  <c r="L3165" i="1"/>
  <c r="L3229" i="1"/>
  <c r="L3160" i="1"/>
  <c r="L3161" i="1"/>
  <c r="L5874" i="1"/>
  <c r="L5930" i="1"/>
  <c r="L10385" i="1"/>
  <c r="L11647" i="1"/>
  <c r="L2918" i="1"/>
  <c r="L7316" i="1"/>
  <c r="L6881" i="1"/>
  <c r="L5410" i="1"/>
  <c r="L7507" i="1"/>
  <c r="L11482" i="1"/>
  <c r="L11024" i="1"/>
  <c r="L6102" i="1"/>
  <c r="L3801" i="1"/>
  <c r="L6064" i="1"/>
  <c r="L7550" i="1"/>
  <c r="L2003" i="1"/>
  <c r="L6269" i="1"/>
  <c r="L2316" i="1"/>
  <c r="L6229" i="1"/>
  <c r="L3474" i="1"/>
  <c r="L2546" i="1"/>
  <c r="L5651" i="1"/>
  <c r="L5456" i="1"/>
  <c r="L5435" i="1"/>
  <c r="L3366" i="1"/>
  <c r="L5905" i="1"/>
  <c r="L2337" i="1"/>
  <c r="L11485" i="1"/>
  <c r="L6772" i="1"/>
  <c r="L7434" i="1"/>
  <c r="L5827" i="1"/>
  <c r="L3602" i="1"/>
  <c r="L3397" i="1"/>
  <c r="L2304" i="1"/>
  <c r="L5316" i="1"/>
  <c r="L2971" i="1"/>
  <c r="L2980" i="1"/>
  <c r="L5971" i="1"/>
  <c r="L6317" i="1"/>
  <c r="L3789" i="1"/>
  <c r="L2179" i="1"/>
  <c r="L5500" i="1"/>
  <c r="L3298" i="1"/>
  <c r="L3569" i="1"/>
  <c r="L1988" i="1"/>
  <c r="L10638" i="1"/>
  <c r="L6738" i="1"/>
  <c r="L1860" i="1"/>
  <c r="L10254" i="1"/>
  <c r="L3145" i="1"/>
  <c r="L3151" i="1"/>
  <c r="L7705" i="1"/>
  <c r="L5886" i="1"/>
  <c r="L2527" i="1"/>
  <c r="L11055" i="1"/>
  <c r="L3332" i="1"/>
  <c r="L10212" i="1"/>
  <c r="L5388" i="1"/>
  <c r="L3193" i="1"/>
  <c r="L2504" i="1"/>
  <c r="L1842" i="1"/>
  <c r="L6608" i="1"/>
  <c r="L1841" i="1"/>
  <c r="L1963" i="1"/>
  <c r="L2709" i="1"/>
  <c r="L5793" i="1"/>
  <c r="L10968" i="1"/>
  <c r="L2442" i="1"/>
  <c r="L2482" i="1"/>
  <c r="L6816" i="1"/>
  <c r="L2479" i="1"/>
  <c r="L2583" i="1"/>
  <c r="L11860" i="1"/>
  <c r="L3688" i="1"/>
  <c r="L2525" i="1"/>
  <c r="L3060" i="1"/>
  <c r="L6133" i="1"/>
  <c r="L2011" i="1"/>
  <c r="L5816" i="1"/>
  <c r="L3431" i="1"/>
  <c r="L3432" i="1"/>
  <c r="L3268" i="1"/>
  <c r="L5389" i="1"/>
  <c r="L10615" i="1"/>
  <c r="L10749" i="1"/>
  <c r="L6447" i="1"/>
  <c r="L3273" i="1"/>
  <c r="L6372" i="1"/>
  <c r="L2584" i="1"/>
  <c r="L11078" i="1"/>
  <c r="L5961" i="1"/>
  <c r="L6265" i="1"/>
  <c r="L6071" i="1"/>
  <c r="L11191" i="1"/>
  <c r="L3394" i="1"/>
  <c r="L1946" i="1"/>
  <c r="L10652" i="1"/>
  <c r="L2266" i="1"/>
  <c r="L6760" i="1"/>
  <c r="L5443" i="1"/>
  <c r="L6784" i="1"/>
  <c r="L3220" i="1"/>
  <c r="L3309" i="1"/>
  <c r="L6586" i="1"/>
  <c r="L2748" i="1"/>
  <c r="L2951" i="1"/>
  <c r="L6056" i="1"/>
  <c r="L7188" i="1"/>
  <c r="L6874" i="1"/>
  <c r="L7698" i="1"/>
  <c r="L2955" i="1"/>
  <c r="L6332" i="1"/>
  <c r="L2230" i="1"/>
  <c r="L2701" i="1"/>
  <c r="L3190" i="1"/>
  <c r="L10751" i="1"/>
  <c r="L5555" i="1"/>
  <c r="L3447" i="1"/>
  <c r="L6242" i="1"/>
  <c r="L3637" i="1"/>
  <c r="L10699" i="1"/>
  <c r="L3665" i="1"/>
  <c r="L6897" i="1"/>
  <c r="L6936" i="1"/>
  <c r="L2591" i="1"/>
  <c r="L6673" i="1"/>
  <c r="L7013" i="1"/>
  <c r="L6192" i="1"/>
  <c r="L1968" i="1"/>
  <c r="L2187" i="1"/>
  <c r="L1913" i="1"/>
  <c r="L10243" i="1"/>
  <c r="L2350" i="1"/>
  <c r="L1915" i="1"/>
  <c r="L10567" i="1"/>
  <c r="L10520" i="1"/>
  <c r="L3659" i="1"/>
  <c r="L10529" i="1"/>
  <c r="L10705" i="1"/>
  <c r="L6616" i="1"/>
  <c r="L5702" i="1"/>
  <c r="L2920" i="1"/>
  <c r="L5516" i="1"/>
  <c r="L11697" i="1"/>
  <c r="L3029" i="1"/>
  <c r="L11461" i="1"/>
  <c r="L7483" i="1"/>
  <c r="L10447" i="1"/>
  <c r="L7161" i="1"/>
  <c r="L7433" i="1"/>
  <c r="L2634" i="1"/>
  <c r="L3326" i="1"/>
  <c r="L3660" i="1"/>
  <c r="L6473" i="1"/>
  <c r="L11439" i="1"/>
  <c r="L2616" i="1"/>
  <c r="L7432" i="1"/>
  <c r="L3157" i="1"/>
  <c r="L7907" i="1"/>
  <c r="L3019" i="1"/>
  <c r="L10817" i="1"/>
  <c r="L3729" i="1"/>
  <c r="L2017" i="1"/>
  <c r="L2650" i="1"/>
  <c r="L10459" i="1"/>
  <c r="L11832" i="1"/>
  <c r="L3174" i="1"/>
  <c r="L2163" i="1"/>
  <c r="L6112" i="1"/>
  <c r="L5823" i="1"/>
  <c r="L3725" i="1"/>
  <c r="L2537" i="1"/>
  <c r="L7022" i="1"/>
  <c r="L2181" i="1"/>
  <c r="L5744" i="1"/>
  <c r="L2253" i="1"/>
  <c r="L11103" i="1"/>
  <c r="L6722" i="1"/>
  <c r="L7691" i="1"/>
  <c r="L2526" i="1"/>
  <c r="L6105" i="1"/>
  <c r="L2215" i="1"/>
  <c r="L2879" i="1"/>
  <c r="L2919" i="1"/>
  <c r="L6023" i="1"/>
  <c r="L3184" i="1"/>
  <c r="L6622" i="1"/>
  <c r="L6478" i="1"/>
  <c r="L5457" i="1"/>
  <c r="L7106" i="1"/>
  <c r="L3435" i="1"/>
  <c r="L5630" i="1"/>
  <c r="L3095" i="1"/>
  <c r="L3746" i="1"/>
  <c r="L6958" i="1"/>
  <c r="L7465" i="1"/>
  <c r="L11417" i="1"/>
  <c r="L5810" i="1"/>
  <c r="L2047" i="1"/>
  <c r="L2714" i="1"/>
  <c r="L6768" i="1"/>
  <c r="L6742" i="1"/>
  <c r="L2864" i="1"/>
  <c r="L3085" i="1"/>
  <c r="L6850" i="1"/>
  <c r="L4409" i="1"/>
  <c r="L2554" i="1"/>
  <c r="L6647" i="1"/>
  <c r="L1899" i="1"/>
  <c r="L7524" i="1"/>
  <c r="L11713" i="1"/>
  <c r="L7313" i="1"/>
  <c r="L2731" i="1"/>
  <c r="L6343" i="1"/>
  <c r="L7635" i="1"/>
  <c r="L6497" i="1"/>
  <c r="L2176" i="1"/>
  <c r="L5804" i="1"/>
  <c r="L3406" i="1"/>
  <c r="L2871" i="1"/>
  <c r="L4412" i="1"/>
  <c r="L3469" i="1"/>
  <c r="L2417" i="1"/>
  <c r="L6781" i="1"/>
  <c r="L6922" i="1"/>
  <c r="L11752" i="1"/>
  <c r="L2885" i="1"/>
  <c r="L2696" i="1"/>
  <c r="L6394" i="1"/>
  <c r="L7616" i="1"/>
  <c r="L11498" i="1"/>
  <c r="L5655" i="1"/>
  <c r="L2538" i="1"/>
  <c r="L11465" i="1"/>
  <c r="L11628" i="1"/>
  <c r="L2772" i="1"/>
  <c r="L7509" i="1"/>
  <c r="L6977" i="1"/>
  <c r="L3306" i="1"/>
  <c r="L2514" i="1"/>
  <c r="L3057" i="1"/>
  <c r="L2622" i="1"/>
  <c r="L3821" i="1"/>
  <c r="L7200" i="1"/>
  <c r="L2313" i="1"/>
  <c r="L2016" i="1"/>
  <c r="L3465" i="1"/>
  <c r="L6619" i="1"/>
  <c r="L2347" i="1"/>
  <c r="L3784" i="1"/>
  <c r="L2361" i="1"/>
  <c r="L7897" i="1"/>
  <c r="L2315" i="1"/>
  <c r="L2233" i="1"/>
  <c r="L2397" i="1"/>
  <c r="L10644" i="1"/>
  <c r="L5831" i="1"/>
  <c r="L2796" i="1"/>
  <c r="L6134" i="1"/>
  <c r="L10487" i="1"/>
  <c r="L11195" i="1"/>
  <c r="L10698" i="1"/>
  <c r="L6956" i="1"/>
  <c r="L6041" i="1"/>
  <c r="L10537" i="1"/>
  <c r="L11736" i="1"/>
  <c r="L6234" i="1"/>
  <c r="L3010" i="1"/>
  <c r="L7590" i="1"/>
  <c r="L2035" i="1"/>
  <c r="L2606" i="1"/>
  <c r="L5746" i="1"/>
  <c r="L5564" i="1"/>
  <c r="L2692" i="1"/>
  <c r="L3550" i="1"/>
  <c r="L7520" i="1"/>
  <c r="L1851" i="1"/>
  <c r="L5490" i="1"/>
  <c r="L2976" i="1"/>
  <c r="L7788" i="1"/>
  <c r="L3411" i="1"/>
  <c r="L2335" i="1"/>
  <c r="L10888" i="1"/>
  <c r="L5383" i="1"/>
  <c r="L3475" i="1"/>
  <c r="L5749" i="1"/>
  <c r="L3025" i="1"/>
  <c r="L7158" i="1"/>
  <c r="L3100" i="1"/>
  <c r="L10425" i="1"/>
  <c r="L5619" i="1"/>
  <c r="L1858" i="1"/>
  <c r="L7813" i="1"/>
  <c r="L2249" i="1"/>
  <c r="L6584" i="1"/>
  <c r="L3631" i="1"/>
  <c r="L5901" i="1"/>
  <c r="L2369" i="1"/>
  <c r="L2010" i="1"/>
  <c r="L3614" i="1"/>
  <c r="L1870" i="1"/>
  <c r="L5938" i="1"/>
  <c r="L2489" i="1"/>
  <c r="L3048" i="1"/>
  <c r="L2612" i="1"/>
  <c r="L6980" i="1"/>
  <c r="L2668" i="1"/>
  <c r="L2424" i="1"/>
  <c r="L2471" i="1"/>
  <c r="L5704" i="1"/>
  <c r="L1960" i="1"/>
  <c r="L5716" i="1"/>
  <c r="L3058" i="1"/>
  <c r="L11507" i="1"/>
  <c r="L6516" i="1"/>
  <c r="L1965" i="1"/>
  <c r="L3316" i="1"/>
  <c r="L2206" i="1"/>
  <c r="L3455" i="1"/>
  <c r="L2889" i="1"/>
  <c r="L3680" i="1"/>
  <c r="L3077" i="1"/>
  <c r="L3767" i="1"/>
  <c r="L2359" i="1"/>
  <c r="L5530" i="1"/>
  <c r="L2628" i="1"/>
  <c r="L3658" i="1"/>
  <c r="L6882" i="1"/>
  <c r="L3785" i="1"/>
  <c r="L6062" i="1"/>
  <c r="L3724" i="1"/>
  <c r="L6927" i="1"/>
  <c r="L7450" i="1"/>
  <c r="L3354" i="1"/>
  <c r="L3208" i="1"/>
  <c r="L7728" i="1"/>
  <c r="L10238" i="1"/>
  <c r="L6339" i="1"/>
  <c r="L3082" i="1"/>
  <c r="L2869" i="1"/>
  <c r="L2695" i="1"/>
  <c r="L3650" i="1"/>
  <c r="L6455" i="1"/>
  <c r="L7841" i="1"/>
  <c r="L10481" i="1"/>
  <c r="L3024" i="1"/>
  <c r="L5996" i="1"/>
  <c r="L2694" i="1"/>
  <c r="L10896" i="1"/>
  <c r="L7904" i="1"/>
  <c r="L6433" i="1"/>
  <c r="L6951" i="1"/>
  <c r="L6420" i="1"/>
  <c r="L6889" i="1"/>
  <c r="L5628" i="1"/>
  <c r="L2312" i="1"/>
  <c r="L2041" i="1"/>
  <c r="L2018" i="1"/>
  <c r="L3139" i="1"/>
  <c r="L5347" i="1"/>
  <c r="L7197" i="1"/>
  <c r="L6752" i="1"/>
  <c r="L2794" i="1"/>
  <c r="L6963" i="1"/>
  <c r="L2637" i="1"/>
  <c r="L1952" i="1"/>
  <c r="L3280" i="1"/>
  <c r="L2743" i="1"/>
  <c r="L5438" i="1"/>
  <c r="L3215" i="1"/>
  <c r="L5450" i="1"/>
  <c r="L5327" i="1"/>
  <c r="L2497" i="1"/>
  <c r="L2939" i="1"/>
  <c r="L2037" i="1"/>
  <c r="L5514" i="1"/>
  <c r="L2902" i="1"/>
  <c r="L2165" i="1"/>
  <c r="L6720" i="1"/>
  <c r="L2898" i="1"/>
  <c r="L7799" i="1"/>
  <c r="L6384" i="1"/>
  <c r="L3581" i="1"/>
  <c r="L3337" i="1"/>
  <c r="L2002" i="1"/>
  <c r="L11768" i="1"/>
  <c r="L10706" i="1"/>
  <c r="L6802" i="1"/>
  <c r="L5765" i="1"/>
  <c r="L3296" i="1"/>
  <c r="L6000" i="1"/>
  <c r="L1916" i="1"/>
  <c r="L5820" i="1"/>
  <c r="L7917" i="1"/>
  <c r="L10428" i="1"/>
  <c r="L3318" i="1"/>
  <c r="L3081" i="1"/>
  <c r="L6018" i="1"/>
  <c r="L7700" i="1"/>
  <c r="L7892" i="1"/>
  <c r="L5501" i="1"/>
  <c r="L3028" i="1"/>
  <c r="L3526" i="1"/>
  <c r="L3825" i="1"/>
  <c r="L1852" i="1"/>
  <c r="L2771" i="1"/>
  <c r="L11820" i="1"/>
  <c r="L5944" i="1"/>
  <c r="L7642" i="1"/>
  <c r="L5614" i="1"/>
  <c r="L1991" i="1"/>
  <c r="L7095" i="1"/>
  <c r="L2703" i="1"/>
  <c r="L11249" i="1"/>
  <c r="L2876" i="1"/>
  <c r="L2604" i="1"/>
  <c r="L5480" i="1"/>
  <c r="L1919" i="1"/>
  <c r="L5932" i="1"/>
  <c r="L2786" i="1"/>
  <c r="L10407" i="1"/>
  <c r="L2212" i="1"/>
  <c r="L6144" i="1"/>
  <c r="L6385" i="1"/>
  <c r="L7030" i="1"/>
  <c r="L6391" i="1"/>
  <c r="L2967" i="1"/>
  <c r="L2726" i="1"/>
  <c r="L4397" i="1"/>
  <c r="L3513" i="1"/>
  <c r="L6310" i="1"/>
  <c r="L2278" i="1"/>
  <c r="L6554" i="1"/>
  <c r="L2264" i="1"/>
  <c r="L7297" i="1"/>
  <c r="L3440" i="1"/>
  <c r="L5578" i="1"/>
  <c r="L5494" i="1"/>
  <c r="L2778" i="1"/>
  <c r="L6464" i="1"/>
  <c r="L6994" i="1"/>
  <c r="L3651" i="1"/>
  <c r="L2665" i="1"/>
  <c r="L3327" i="1"/>
  <c r="L3226" i="1"/>
  <c r="L7073" i="1"/>
  <c r="L7403" i="1"/>
  <c r="L6054" i="1"/>
  <c r="L6321" i="1"/>
  <c r="L6260" i="1"/>
  <c r="L2240" i="1"/>
  <c r="L2767" i="1"/>
  <c r="L1874" i="1"/>
  <c r="L2651" i="1"/>
  <c r="L3481" i="1"/>
  <c r="L3648" i="1"/>
  <c r="L10404" i="1"/>
  <c r="L6891" i="1"/>
  <c r="L2681" i="1"/>
  <c r="L11515" i="1"/>
  <c r="L3169" i="1"/>
  <c r="L7835" i="1"/>
  <c r="L3111" i="1"/>
  <c r="L11450" i="1"/>
  <c r="L10367" i="1"/>
  <c r="L2059" i="1"/>
  <c r="L3216" i="1"/>
  <c r="L6250" i="1"/>
  <c r="L3798" i="1"/>
  <c r="L6113" i="1"/>
  <c r="L10455" i="1"/>
  <c r="L7886" i="1"/>
  <c r="L2246" i="1"/>
  <c r="L6625" i="1"/>
  <c r="L2687" i="1"/>
  <c r="L7482" i="1"/>
  <c r="L2981" i="1"/>
  <c r="L2393" i="1"/>
  <c r="L5545" i="1"/>
  <c r="L2268" i="1"/>
  <c r="L6407" i="1"/>
  <c r="L11189" i="1"/>
  <c r="L3239" i="1"/>
  <c r="L1865" i="1"/>
  <c r="L2970" i="1"/>
  <c r="L7397" i="1"/>
  <c r="L6610" i="1"/>
  <c r="L2170" i="1"/>
  <c r="L2513" i="1"/>
  <c r="L6131" i="1"/>
  <c r="L3140" i="1"/>
  <c r="L3464" i="1"/>
  <c r="L5309" i="1"/>
  <c r="L5711" i="1"/>
  <c r="L2388" i="1"/>
  <c r="L6562" i="1"/>
  <c r="L5689" i="1"/>
  <c r="L3443" i="1"/>
  <c r="L5679" i="1"/>
  <c r="L7890" i="1"/>
  <c r="L10" i="1"/>
  <c r="L3103" i="1"/>
  <c r="L6780" i="1"/>
  <c r="L7717" i="1"/>
  <c r="L7776" i="1"/>
  <c r="L2873" i="1"/>
  <c r="L3088" i="1"/>
  <c r="L5550" i="1"/>
  <c r="L10796" i="1"/>
  <c r="L3503" i="1"/>
  <c r="L6761" i="1"/>
  <c r="L6414" i="1"/>
  <c r="L2323" i="1"/>
  <c r="L5609" i="1"/>
  <c r="L11625" i="1"/>
  <c r="L11488" i="1"/>
  <c r="L6902" i="1"/>
  <c r="L5675" i="1"/>
  <c r="L5638" i="1"/>
  <c r="L5902" i="1"/>
  <c r="L7364" i="1"/>
  <c r="L6807" i="1"/>
  <c r="L7226" i="1"/>
  <c r="L11369" i="1"/>
  <c r="L5563" i="1"/>
  <c r="L6220" i="1"/>
  <c r="L11194" i="1"/>
  <c r="L2340" i="1"/>
  <c r="L2468" i="1"/>
  <c r="L5499" i="1"/>
  <c r="L5650" i="1"/>
  <c r="L2763" i="1"/>
  <c r="L7441" i="1"/>
  <c r="L10496" i="1"/>
  <c r="L5376" i="1"/>
  <c r="L7475" i="1"/>
  <c r="L5792" i="1"/>
  <c r="L6993" i="1"/>
  <c r="L1995" i="1"/>
  <c r="L2509" i="1"/>
  <c r="L5682" i="1"/>
  <c r="L10479" i="1"/>
  <c r="L3131" i="1"/>
  <c r="L11694" i="1"/>
  <c r="L2496" i="1"/>
  <c r="L2535" i="1"/>
  <c r="L6241" i="1"/>
  <c r="L2370" i="1"/>
  <c r="L3117" i="1"/>
  <c r="L4395" i="1"/>
  <c r="L7209" i="1"/>
  <c r="L7829" i="1"/>
  <c r="L3386" i="1"/>
  <c r="L6489" i="1"/>
  <c r="L5928" i="1"/>
  <c r="L11001" i="1"/>
  <c r="L2478" i="1"/>
  <c r="L11357" i="1"/>
  <c r="L5863" i="1"/>
  <c r="L6906" i="1"/>
  <c r="L3494" i="1"/>
  <c r="L2571" i="1"/>
  <c r="L3070" i="1"/>
  <c r="L2579" i="1"/>
  <c r="L2377" i="1"/>
  <c r="L3755" i="1"/>
  <c r="L6290" i="1"/>
  <c r="L5732" i="1"/>
  <c r="L3741" i="1"/>
  <c r="L11677" i="1"/>
  <c r="L7804" i="1"/>
  <c r="L11012" i="1"/>
  <c r="L7129" i="1"/>
  <c r="L7293" i="1"/>
  <c r="L3362" i="1"/>
  <c r="L10383" i="1"/>
  <c r="L11290" i="1"/>
  <c r="L5439" i="1"/>
  <c r="L5308" i="1"/>
  <c r="L5709" i="1"/>
  <c r="L2008" i="1"/>
  <c r="L3527" i="1"/>
  <c r="L11268" i="1"/>
  <c r="L5535" i="1"/>
  <c r="L2914" i="1"/>
  <c r="L3555" i="1"/>
  <c r="L2332" i="1"/>
  <c r="L3758" i="1"/>
  <c r="L2569" i="1"/>
  <c r="L6535" i="1"/>
  <c r="L2185" i="1"/>
  <c r="L3264" i="1"/>
  <c r="L6309" i="1"/>
  <c r="L5513" i="1"/>
  <c r="L2729" i="1"/>
  <c r="L2327" i="1"/>
  <c r="L7128" i="1"/>
  <c r="L7234" i="1"/>
  <c r="L6044" i="1"/>
  <c r="L7902" i="1"/>
  <c r="L5802" i="1"/>
  <c r="L1856" i="1"/>
  <c r="L6261" i="1"/>
  <c r="L6515" i="1"/>
  <c r="L6415" i="1"/>
  <c r="L2348" i="1"/>
  <c r="L5558" i="1"/>
  <c r="L2586" i="1"/>
  <c r="L10955" i="1"/>
  <c r="L6275" i="1"/>
  <c r="L2272" i="1"/>
  <c r="L3815" i="1"/>
  <c r="L6971" i="1"/>
  <c r="L2305" i="1"/>
  <c r="L3714" i="1"/>
  <c r="L3109" i="1"/>
  <c r="L7573" i="1"/>
  <c r="L3502" i="1"/>
  <c r="L2290" i="1"/>
  <c r="L6563" i="1"/>
  <c r="L6617" i="1"/>
  <c r="L2460" i="1"/>
  <c r="L5945" i="1"/>
  <c r="L10780" i="1"/>
  <c r="L7521" i="1"/>
  <c r="L3654" i="1"/>
  <c r="L10840" i="1"/>
  <c r="L3189" i="1"/>
  <c r="L7746" i="1"/>
  <c r="L6299" i="1"/>
  <c r="L5787" i="1"/>
  <c r="L2785" i="1"/>
  <c r="L6017" i="1"/>
  <c r="L3052" i="1"/>
  <c r="L5897" i="1"/>
  <c r="L5356" i="1"/>
  <c r="L6864" i="1"/>
  <c r="L3263" i="1"/>
  <c r="L3242" i="1"/>
  <c r="L6369" i="1"/>
  <c r="L11231" i="1"/>
  <c r="L6818" i="1"/>
  <c r="L11102" i="1"/>
  <c r="L5552" i="1"/>
  <c r="L10518" i="1"/>
  <c r="L6905" i="1"/>
  <c r="L3207" i="1"/>
  <c r="L3322" i="1"/>
  <c r="L5453" i="1"/>
  <c r="L3460" i="1"/>
  <c r="L3737" i="1"/>
  <c r="L2321" i="1"/>
  <c r="L5497" i="1"/>
  <c r="L5631" i="1"/>
  <c r="L5474" i="1"/>
  <c r="L2974" i="1"/>
  <c r="L3115" i="1"/>
  <c r="L2684" i="1"/>
  <c r="L5849" i="1"/>
  <c r="L3657" i="1"/>
  <c r="L6744" i="1"/>
  <c r="L3032" i="1"/>
  <c r="L11663" i="1"/>
  <c r="L3030" i="1"/>
  <c r="L2552" i="1"/>
  <c r="L5329" i="1"/>
  <c r="L3003" i="1"/>
  <c r="L7415" i="1"/>
  <c r="L10345" i="1"/>
  <c r="L3586" i="1"/>
  <c r="L2699" i="1"/>
  <c r="L5694" i="1"/>
  <c r="L5819" i="1"/>
  <c r="L7165" i="1"/>
  <c r="L7345" i="1"/>
  <c r="L5942" i="1"/>
  <c r="L11318" i="1"/>
  <c r="L2610" i="1"/>
  <c r="L6219" i="1"/>
  <c r="L3582" i="1"/>
  <c r="L2929" i="1"/>
  <c r="L2724" i="1"/>
  <c r="L3090" i="1"/>
  <c r="L7082" i="1"/>
  <c r="L2220" i="1"/>
  <c r="L7854" i="1"/>
  <c r="L5467" i="1"/>
  <c r="L3384" i="1"/>
  <c r="L6527" i="1"/>
  <c r="L2435" i="1"/>
  <c r="L2168" i="1"/>
  <c r="L7800" i="1"/>
  <c r="L2564" i="1"/>
  <c r="L1845" i="1"/>
  <c r="L10502" i="1"/>
  <c r="L11562" i="1"/>
  <c r="L7713" i="1"/>
  <c r="L6278" i="1"/>
  <c r="L7688" i="1"/>
  <c r="L5508" i="1"/>
  <c r="L2558" i="1"/>
  <c r="L7009" i="1"/>
  <c r="L2978" i="1"/>
  <c r="L2596" i="1"/>
  <c r="L5890" i="1"/>
  <c r="L5846" i="1"/>
  <c r="L1937" i="1"/>
  <c r="L2242" i="1"/>
  <c r="L5551" i="1"/>
  <c r="L2739" i="1"/>
  <c r="L5718" i="1"/>
  <c r="L2577" i="1"/>
  <c r="L6507" i="1"/>
  <c r="L5368" i="1"/>
  <c r="L7639" i="1"/>
  <c r="L3021" i="1"/>
  <c r="L1844" i="1"/>
  <c r="L11066" i="1"/>
  <c r="L3401" i="1"/>
  <c r="L3067" i="1"/>
  <c r="L5832" i="1"/>
  <c r="L2198" i="1"/>
  <c r="L3717" i="1"/>
  <c r="L3379" i="1"/>
  <c r="L2683" i="1"/>
  <c r="L5431" i="1"/>
  <c r="L2710" i="1"/>
  <c r="L3323" i="1"/>
  <c r="L3486" i="1"/>
  <c r="L7166" i="1"/>
  <c r="L5984" i="1"/>
  <c r="L2766" i="1"/>
  <c r="L6833" i="1"/>
  <c r="L2645" i="1"/>
  <c r="L1839" i="1"/>
  <c r="L7180" i="1"/>
  <c r="L5314" i="1"/>
  <c r="L5728" i="1"/>
  <c r="L3262" i="1"/>
  <c r="L2892" i="1"/>
  <c r="L7339" i="1"/>
  <c r="L3259" i="1"/>
  <c r="L3490" i="1"/>
  <c r="L7453" i="1"/>
  <c r="L3258" i="1"/>
  <c r="L3696" i="1"/>
  <c r="L3566" i="1"/>
  <c r="L10451" i="1"/>
  <c r="L11532" i="1"/>
  <c r="L6688" i="1"/>
  <c r="L11277" i="1"/>
  <c r="L3244" i="1"/>
  <c r="L2444" i="1"/>
  <c r="L1970" i="1"/>
  <c r="L6291" i="1"/>
  <c r="L7668" i="1"/>
  <c r="L2001" i="1"/>
  <c r="L2728" i="1"/>
  <c r="L4416" i="1"/>
  <c r="L4422" i="1"/>
  <c r="L5767" i="1"/>
  <c r="L3249" i="1"/>
  <c r="L2659" i="1"/>
  <c r="L7790" i="1"/>
  <c r="L3150" i="1"/>
  <c r="L3500" i="1"/>
  <c r="L2789" i="1"/>
  <c r="L3683" i="1"/>
  <c r="L2414" i="1"/>
  <c r="L5751" i="1"/>
  <c r="L2704" i="1"/>
  <c r="L6221" i="1"/>
  <c r="L3304" i="1"/>
  <c r="L3485" i="1"/>
  <c r="L5950" i="1"/>
  <c r="L2459" i="1"/>
  <c r="L5959" i="1"/>
  <c r="L2801" i="1"/>
  <c r="L5900" i="1"/>
  <c r="L7909" i="1"/>
  <c r="L5898" i="1"/>
  <c r="L5731" i="1"/>
  <c r="L2274" i="1"/>
  <c r="L5307" i="1"/>
  <c r="L2945" i="1"/>
  <c r="L1958" i="1"/>
  <c r="L7362" i="1"/>
  <c r="L6705" i="1"/>
  <c r="L2968" i="1"/>
  <c r="L3612" i="1"/>
  <c r="L6868" i="1"/>
  <c r="L6165" i="1"/>
  <c r="L3605" i="1"/>
  <c r="L2209" i="1"/>
  <c r="L6962" i="1"/>
  <c r="L3764" i="1"/>
  <c r="L7291" i="1"/>
  <c r="L2219" i="1"/>
  <c r="L7730" i="1"/>
  <c r="L11210" i="1"/>
  <c r="L10542" i="1"/>
  <c r="L7613" i="1"/>
  <c r="L6825" i="1"/>
  <c r="L7580" i="1"/>
  <c r="L2490" i="1"/>
  <c r="L2603" i="1"/>
  <c r="L2384" i="1"/>
  <c r="L2277" i="1"/>
  <c r="L5795" i="1"/>
  <c r="L1866" i="1"/>
  <c r="L5455" i="1"/>
  <c r="L7469" i="1"/>
  <c r="L6287" i="1"/>
  <c r="L3623" i="1"/>
  <c r="L10288" i="1"/>
  <c r="L3236" i="1"/>
  <c r="L10353" i="1"/>
  <c r="L4403" i="1"/>
  <c r="L3074" i="1"/>
  <c r="L2005" i="1"/>
  <c r="L2226" i="1"/>
  <c r="L5857" i="1"/>
  <c r="L7255" i="1"/>
  <c r="L2520" i="1"/>
  <c r="L7108" i="1"/>
  <c r="L3524" i="1"/>
  <c r="L2713" i="1"/>
  <c r="L2915" i="1"/>
  <c r="L7232" i="1"/>
  <c r="L6408" i="1"/>
  <c r="L2052" i="1"/>
  <c r="L1886" i="1"/>
  <c r="L3533" i="1"/>
  <c r="L3473" i="1"/>
  <c r="L3730" i="1"/>
  <c r="L7328" i="1"/>
  <c r="L7598" i="1"/>
  <c r="L3697" i="1"/>
  <c r="L2865" i="1"/>
  <c r="L5881" i="1"/>
  <c r="L3796" i="1"/>
  <c r="L6342" i="1"/>
  <c r="L11462" i="1"/>
  <c r="L10369" i="1"/>
  <c r="L5697" i="1"/>
  <c r="L7497" i="1"/>
  <c r="L2443" i="1"/>
  <c r="L3773" i="1"/>
  <c r="L10934" i="1"/>
  <c r="L7641" i="1"/>
  <c r="L10733" i="1"/>
  <c r="L2493" i="1"/>
  <c r="L2702" i="1"/>
  <c r="L2594" i="1"/>
  <c r="L3198" i="1"/>
  <c r="L6857" i="1"/>
  <c r="L7263" i="1"/>
  <c r="L2608" i="1"/>
  <c r="L7105" i="1"/>
  <c r="L2754" i="1"/>
  <c r="L11645" i="1"/>
  <c r="L10752" i="1"/>
  <c r="L2740" i="1"/>
  <c r="L5449" i="1"/>
  <c r="L10298" i="1"/>
  <c r="L3640" i="1"/>
  <c r="L6732" i="1"/>
  <c r="L3013" i="1"/>
  <c r="L3361" i="1"/>
  <c r="L6597" i="1"/>
  <c r="L2302" i="1"/>
  <c r="L1904" i="1"/>
  <c r="L1950" i="1"/>
  <c r="L6381" i="1"/>
  <c r="L3246" i="1"/>
  <c r="L2026" i="1"/>
  <c r="L6815" i="1"/>
  <c r="L3373" i="1"/>
  <c r="L10423" i="1"/>
  <c r="L7752" i="1"/>
  <c r="L6714" i="1"/>
  <c r="L2532" i="1"/>
  <c r="L3634" i="1"/>
  <c r="L7344" i="1"/>
  <c r="L11656" i="1"/>
  <c r="L1854" i="1"/>
  <c r="L2746" i="1"/>
  <c r="L10755" i="1"/>
  <c r="L5586" i="1"/>
  <c r="L10820" i="1"/>
  <c r="L6580" i="1"/>
  <c r="L6656" i="1"/>
  <c r="L5754" i="1"/>
  <c r="L5837" i="1"/>
  <c r="L4396" i="1"/>
  <c r="L5941" i="1"/>
  <c r="L5700" i="1"/>
  <c r="L5786" i="1"/>
  <c r="L2342" i="1"/>
  <c r="L11422" i="1"/>
  <c r="L6114" i="1"/>
  <c r="L2378" i="1"/>
  <c r="L3530" i="1"/>
  <c r="L5895" i="1"/>
  <c r="L11619" i="1"/>
  <c r="L7177" i="1"/>
  <c r="L2592" i="1"/>
  <c r="L7461" i="1"/>
  <c r="L2973" i="1"/>
  <c r="L3144" i="1"/>
  <c r="L3604" i="1"/>
  <c r="L5639" i="1"/>
  <c r="L6347" i="1"/>
  <c r="L2049" i="1"/>
  <c r="L6353" i="1"/>
  <c r="L2791" i="1"/>
  <c r="L6716" i="1"/>
  <c r="L6520" i="1"/>
  <c r="L2469" i="1"/>
  <c r="L5947" i="1"/>
  <c r="L3118" i="1"/>
  <c r="L5482" i="1"/>
  <c r="L3557" i="1"/>
  <c r="L5909" i="1"/>
  <c r="L6225" i="1"/>
  <c r="L3338" i="1"/>
  <c r="L7488" i="1"/>
  <c r="L2201" i="1"/>
  <c r="L3515" i="1"/>
  <c r="L3116" i="1"/>
  <c r="L2288" i="1"/>
  <c r="L1933" i="1"/>
  <c r="L10294" i="1"/>
  <c r="L7164" i="1"/>
  <c r="L5815" i="1"/>
  <c r="L1964" i="1"/>
  <c r="L7315" i="1"/>
  <c r="L5949" i="1"/>
  <c r="L7566" i="1"/>
  <c r="L3342" i="1"/>
  <c r="L7170" i="1"/>
  <c r="L6695" i="1"/>
  <c r="L5358" i="1"/>
  <c r="L5844" i="1"/>
  <c r="L6564" i="1"/>
  <c r="L2706" i="1"/>
  <c r="L10203" i="1"/>
  <c r="L6578" i="1"/>
  <c r="L6823" i="1"/>
  <c r="L7518" i="1"/>
  <c r="L2363" i="1"/>
  <c r="L11166" i="1"/>
  <c r="L11638" i="1"/>
  <c r="L5788" i="1"/>
  <c r="L7418" i="1"/>
  <c r="L2213" i="1"/>
  <c r="L2953" i="1"/>
  <c r="L2620" i="1"/>
  <c r="L7553" i="1"/>
  <c r="L3062" i="1"/>
  <c r="L6318" i="1"/>
  <c r="L3618" i="1"/>
  <c r="L3681" i="1"/>
  <c r="L3576" i="1"/>
  <c r="L2870" i="1"/>
  <c r="L7513" i="1"/>
  <c r="L3285" i="1"/>
  <c r="L3137" i="1"/>
  <c r="L3257" i="1"/>
  <c r="L5451" i="1"/>
  <c r="L10970" i="1"/>
  <c r="L7628" i="1"/>
  <c r="L3826" i="1"/>
  <c r="L6077" i="1"/>
  <c r="L5668" i="1"/>
  <c r="L6463" i="1"/>
  <c r="L2434" i="1"/>
  <c r="L7736" i="1"/>
  <c r="L2893" i="1"/>
  <c r="L3520" i="1"/>
  <c r="L5498" i="1"/>
  <c r="L3191" i="1"/>
  <c r="L6789" i="1"/>
  <c r="L6848" i="1"/>
  <c r="L1883" i="1"/>
  <c r="L10516" i="1"/>
  <c r="L11273" i="1"/>
  <c r="L11118" i="1"/>
  <c r="L6623" i="1"/>
  <c r="L3765" i="1"/>
  <c r="L2962" i="1"/>
  <c r="L3292" i="1"/>
  <c r="L4408" i="1"/>
  <c r="L7561" i="1"/>
  <c r="L6033" i="1"/>
  <c r="L1878" i="1"/>
  <c r="L11747" i="1"/>
  <c r="L6529" i="1"/>
  <c r="L11690" i="1"/>
  <c r="L5842" i="1"/>
  <c r="L5891" i="1"/>
  <c r="L6431" i="1"/>
  <c r="L6682" i="1"/>
  <c r="L4404" i="1"/>
  <c r="L3733" i="1"/>
  <c r="L2515" i="1"/>
  <c r="L11664" i="1"/>
  <c r="L7807" i="1"/>
  <c r="L7365" i="1"/>
  <c r="L3753" i="1"/>
  <c r="L2445" i="1"/>
  <c r="L10880" i="1"/>
  <c r="L2957" i="1"/>
  <c r="L10631" i="1"/>
  <c r="L1994" i="1"/>
  <c r="L11019" i="1"/>
  <c r="L5759" i="1"/>
  <c r="L3363" i="1"/>
  <c r="L6117" i="1"/>
  <c r="L7672" i="1"/>
  <c r="L7581" i="1"/>
  <c r="L3271" i="1"/>
  <c r="L6210" i="1"/>
  <c r="L11603" i="1"/>
  <c r="L3101" i="1"/>
  <c r="L11269" i="1"/>
  <c r="L5791" i="1"/>
  <c r="L10854" i="1"/>
  <c r="L3514" i="1"/>
  <c r="L2751" i="1"/>
  <c r="L7370" i="1"/>
  <c r="L10368" i="1"/>
  <c r="L3477" i="1"/>
  <c r="L6255" i="1"/>
  <c r="L6190" i="1"/>
  <c r="L2053" i="1"/>
  <c r="L2184" i="1"/>
  <c r="L5782" i="1"/>
  <c r="L2224" i="1"/>
  <c r="L10991" i="1"/>
  <c r="L1993" i="1"/>
  <c r="L5739" i="1"/>
  <c r="L6650" i="1"/>
  <c r="L3336" i="1"/>
  <c r="L7010" i="1"/>
  <c r="L2505" i="1"/>
  <c r="L6226" i="1"/>
  <c r="L6769" i="1"/>
  <c r="L7119" i="1"/>
  <c r="L6666" i="1"/>
  <c r="L3630" i="1"/>
  <c r="L2750" i="1"/>
  <c r="L7044" i="1"/>
  <c r="L3279" i="1"/>
  <c r="L5360" i="1"/>
  <c r="L6533" i="1"/>
  <c r="L3187" i="1"/>
  <c r="L11222" i="1"/>
  <c r="L6930" i="1"/>
  <c r="L5946" i="1"/>
  <c r="L7864" i="1"/>
  <c r="L5964" i="1"/>
  <c r="L7054" i="1"/>
  <c r="L6756" i="1"/>
  <c r="L2755" i="1"/>
  <c r="L6826" i="1"/>
  <c r="L6496" i="1"/>
  <c r="L2372" i="1"/>
  <c r="L2324" i="1"/>
  <c r="L4407" i="1"/>
  <c r="L2922" i="1"/>
  <c r="L11000" i="1"/>
  <c r="L1961" i="1"/>
  <c r="L3289" i="1"/>
  <c r="L2477" i="1"/>
  <c r="L3308" i="1"/>
  <c r="L2431" i="1"/>
  <c r="L2319" i="1"/>
  <c r="L6698" i="1"/>
  <c r="L11581" i="1"/>
  <c r="L7283" i="1"/>
  <c r="L5409" i="1"/>
  <c r="L2530" i="1"/>
  <c r="L11154" i="1"/>
  <c r="L5923" i="1"/>
  <c r="L1918" i="1"/>
  <c r="L7021" i="1"/>
  <c r="L11216" i="1"/>
  <c r="L6143" i="1"/>
  <c r="L6331" i="1"/>
  <c r="L10225" i="1"/>
  <c r="L10974" i="1"/>
  <c r="L3540" i="1"/>
  <c r="L11178" i="1"/>
  <c r="L5315" i="1"/>
  <c r="L2507" i="1"/>
  <c r="L3442" i="1"/>
  <c r="L3635" i="1"/>
  <c r="L7468" i="1"/>
  <c r="L3675" i="1"/>
  <c r="L2675" i="1"/>
  <c r="L5621" i="1"/>
  <c r="L3791" i="1"/>
  <c r="L5967" i="1"/>
  <c r="L3108" i="1"/>
  <c r="L1999" i="1"/>
  <c r="L3782" i="1"/>
  <c r="L11703" i="1"/>
  <c r="L5995" i="1"/>
  <c r="L6890" i="1"/>
  <c r="L6869" i="1"/>
  <c r="L2436" i="1"/>
  <c r="L5318" i="1"/>
  <c r="L2281" i="1"/>
  <c r="L2600" i="1"/>
  <c r="L10651" i="1"/>
  <c r="L2472" i="1"/>
  <c r="L5865" i="1"/>
  <c r="L6277" i="1"/>
  <c r="L2574" i="1"/>
  <c r="L7135" i="1"/>
  <c r="L2279" i="1"/>
  <c r="L3720" i="1"/>
  <c r="L3235" i="1"/>
  <c r="L3374" i="1"/>
  <c r="L7320" i="1"/>
  <c r="L1980" i="1"/>
  <c r="L2341" i="1"/>
  <c r="L6795" i="1"/>
  <c r="L6995" i="1"/>
  <c r="L3135" i="1"/>
  <c r="L6325" i="1"/>
  <c r="L5560" i="1"/>
  <c r="L11776" i="1"/>
  <c r="L2354" i="1"/>
  <c r="L6075" i="1"/>
  <c r="L2334" i="1"/>
  <c r="L1949" i="1"/>
  <c r="L6648" i="1"/>
  <c r="L2228" i="1"/>
  <c r="L6305" i="1"/>
  <c r="L5489" i="1"/>
  <c r="L7696" i="1"/>
  <c r="L5989" i="1"/>
  <c r="L2289" i="1"/>
  <c r="L2543" i="1"/>
  <c r="L5747" i="1"/>
  <c r="L2320" i="1"/>
  <c r="L1992" i="1"/>
  <c r="L1881" i="1"/>
  <c r="L2036" i="1"/>
  <c r="L3112" i="1"/>
  <c r="L2231" i="1"/>
  <c r="L7361" i="1"/>
  <c r="L1930" i="1"/>
  <c r="L3445" i="1"/>
  <c r="L5522" i="1"/>
  <c r="L3317" i="1"/>
  <c r="L3739" i="1"/>
  <c r="L2536" i="1"/>
  <c r="L6793" i="1"/>
  <c r="L2590" i="1"/>
  <c r="L6785" i="1"/>
  <c r="L2262" i="1"/>
  <c r="L3222" i="1"/>
  <c r="L7666" i="1"/>
  <c r="L6481" i="1"/>
  <c r="L7091" i="1"/>
  <c r="L3441" i="1"/>
  <c r="L10626" i="1"/>
  <c r="L11659" i="1"/>
  <c r="L1948" i="1"/>
  <c r="L3324" i="1"/>
  <c r="L1923" i="1"/>
  <c r="L2904" i="1"/>
  <c r="L3221" i="1"/>
  <c r="L11535" i="1"/>
  <c r="L7045" i="1"/>
  <c r="L2787" i="1"/>
  <c r="L2615" i="1"/>
  <c r="L2795" i="1"/>
  <c r="L2243" i="1"/>
  <c r="L3272" i="1"/>
  <c r="L3678" i="1"/>
  <c r="L5641" i="1"/>
  <c r="L10797" i="1"/>
  <c r="L6379" i="1"/>
  <c r="L6057" i="1"/>
  <c r="L10823" i="1"/>
  <c r="L7812" i="1"/>
  <c r="L2689" i="1"/>
  <c r="L11543" i="1"/>
  <c r="L2773" i="1"/>
  <c r="L3300" i="1"/>
  <c r="L6970" i="1"/>
  <c r="L3728" i="1"/>
  <c r="L5969" i="1"/>
  <c r="L2977" i="1"/>
  <c r="L6928" i="1"/>
  <c r="L3615" i="1"/>
  <c r="L6048" i="1"/>
  <c r="L6794" i="1"/>
  <c r="L3071" i="1"/>
  <c r="L2653" i="1"/>
  <c r="L6908" i="1"/>
  <c r="L7296" i="1"/>
  <c r="L5962" i="1"/>
  <c r="L6762" i="1"/>
  <c r="L5488" i="1"/>
  <c r="L6341" i="1"/>
  <c r="L5748" i="1"/>
  <c r="L6281" i="1"/>
  <c r="L5333" i="1"/>
  <c r="L2890" i="1"/>
  <c r="L10431" i="1"/>
  <c r="L2466" i="1"/>
  <c r="L3261" i="1"/>
  <c r="L5662" i="1"/>
  <c r="L6002" i="1"/>
  <c r="L5963" i="1"/>
  <c r="L3328" i="1"/>
  <c r="L2199" i="1"/>
  <c r="L11276" i="1"/>
  <c r="L2624" i="1"/>
  <c r="L6655" i="1"/>
  <c r="L1943" i="1"/>
  <c r="L3754" i="1"/>
  <c r="L2241" i="1"/>
  <c r="L3567" i="1"/>
  <c r="L5322" i="1"/>
  <c r="L5910" i="1"/>
  <c r="L7284" i="1"/>
  <c r="L7451" i="1"/>
  <c r="L2759" i="1"/>
  <c r="L6885" i="1"/>
  <c r="L5974" i="1"/>
  <c r="L5606" i="1"/>
  <c r="L5323" i="1"/>
  <c r="L5750" i="1"/>
  <c r="L3083" i="1"/>
  <c r="L3421" i="1"/>
  <c r="L2475" i="1"/>
  <c r="L6147" i="1"/>
  <c r="L3138" i="1"/>
  <c r="L1885" i="1"/>
  <c r="L5726" i="1"/>
  <c r="L2745" i="1"/>
  <c r="L5878" i="1"/>
  <c r="L2607" i="1"/>
  <c r="L6368" i="1"/>
  <c r="L6940" i="1"/>
  <c r="L7594" i="1"/>
  <c r="L5433" i="1"/>
  <c r="L2257" i="1"/>
  <c r="L6877" i="1"/>
  <c r="L5448" i="1"/>
  <c r="L6256" i="1"/>
  <c r="L5799" i="1"/>
  <c r="L2503" i="1"/>
  <c r="L7842" i="1"/>
  <c r="L1836" i="1"/>
  <c r="L5848" i="1"/>
  <c r="L11179" i="1"/>
  <c r="L11795" i="1"/>
  <c r="L6450" i="1"/>
  <c r="L7876" i="1"/>
  <c r="L3528" i="1"/>
  <c r="L3093" i="1"/>
  <c r="L3392" i="1"/>
  <c r="L2963" i="1"/>
  <c r="L2045" i="1"/>
  <c r="L5526" i="1"/>
  <c r="L5715" i="1"/>
  <c r="L5691" i="1"/>
  <c r="L7708" i="1"/>
  <c r="L5892" i="1"/>
  <c r="L3461" i="1"/>
  <c r="L2625" i="1"/>
  <c r="L2550" i="1"/>
  <c r="L1955" i="1"/>
  <c r="L10215" i="1"/>
  <c r="L5332" i="1"/>
  <c r="L2365" i="1"/>
  <c r="L5743" i="1"/>
  <c r="L5987" i="1"/>
  <c r="L5567" i="1"/>
  <c r="L5808" i="1"/>
  <c r="L6665" i="1"/>
  <c r="L5867" i="1"/>
  <c r="L5350" i="1"/>
  <c r="L6327" i="1"/>
  <c r="L7144" i="1"/>
  <c r="L3343" i="1"/>
  <c r="L5859" i="1"/>
  <c r="L3123" i="1"/>
  <c r="L1848" i="1"/>
  <c r="L10271" i="1"/>
  <c r="L2700" i="1"/>
  <c r="L3053" i="1"/>
  <c r="L6517" i="1"/>
  <c r="L2733" i="1"/>
  <c r="L11278" i="1"/>
  <c r="L2355" i="1"/>
  <c r="L3192" i="1"/>
  <c r="L10908" i="1"/>
  <c r="L5807" i="1"/>
  <c r="L3376" i="1"/>
  <c r="L6162" i="1"/>
  <c r="L5640" i="1"/>
  <c r="L3269" i="1"/>
  <c r="L2617" i="1"/>
  <c r="L5429" i="1"/>
  <c r="L2734" i="1"/>
  <c r="L5708" i="1"/>
  <c r="L5454" i="1"/>
  <c r="L3425" i="1"/>
  <c r="L7340" i="1"/>
  <c r="L7224" i="1"/>
  <c r="L6770" i="1"/>
  <c r="L5330" i="1"/>
  <c r="L10571" i="1"/>
  <c r="L5811" i="1"/>
  <c r="L5592" i="1"/>
  <c r="L7379" i="1"/>
  <c r="L10703" i="1"/>
  <c r="L7838" i="1"/>
  <c r="L7216" i="1"/>
  <c r="L4393" i="1"/>
  <c r="L10555" i="1"/>
  <c r="L10808" i="1"/>
  <c r="L2587" i="1"/>
  <c r="L5896" i="1"/>
  <c r="L11812" i="1"/>
  <c r="L3223" i="1"/>
  <c r="L7202" i="1"/>
  <c r="L2633" i="1"/>
  <c r="L2368" i="1"/>
  <c r="L7146" i="1"/>
  <c r="L2054" i="1"/>
  <c r="L10777" i="1"/>
  <c r="L6022" i="1"/>
  <c r="L7868" i="1"/>
  <c r="L6097" i="1"/>
  <c r="L5925" i="1"/>
  <c r="L11710" i="1"/>
  <c r="L3105" i="1"/>
  <c r="L5595" i="1"/>
  <c r="L10531" i="1"/>
  <c r="L5734" i="1"/>
  <c r="L2640" i="1"/>
  <c r="L6230" i="1"/>
  <c r="L3094" i="1"/>
  <c r="L5523" i="1"/>
  <c r="L5875" i="1"/>
  <c r="L2467" i="1"/>
  <c r="L10881" i="1"/>
  <c r="L6055" i="1"/>
  <c r="L6676" i="1"/>
  <c r="L2907" i="1"/>
  <c r="L3818" i="1"/>
  <c r="L6288" i="1"/>
  <c r="L2899" i="1"/>
  <c r="L5785" i="1"/>
  <c r="L7167" i="1"/>
  <c r="L5341" i="1"/>
  <c r="L6570" i="1"/>
  <c r="L6043" i="1"/>
  <c r="L6456" i="1"/>
  <c r="L5756" i="1"/>
  <c r="L5644" i="1"/>
  <c r="L3368" i="1"/>
  <c r="L3803" i="1"/>
  <c r="L5598" i="1"/>
  <c r="L3315" i="1"/>
  <c r="L2639" i="1"/>
  <c r="L7718" i="1"/>
  <c r="L3202" i="1"/>
  <c r="L6019" i="1"/>
  <c r="L11845" i="1"/>
  <c r="L7186" i="1"/>
  <c r="L2389" i="1"/>
  <c r="L3134" i="1"/>
  <c r="L7322" i="1"/>
  <c r="L10343" i="1"/>
  <c r="L2716" i="1"/>
  <c r="L2391" i="1"/>
  <c r="L7162" i="1"/>
  <c r="L2273" i="1"/>
  <c r="L1932" i="1"/>
  <c r="L2232" i="1"/>
  <c r="L7333" i="1"/>
  <c r="L2452" i="1"/>
  <c r="L3055" i="1"/>
  <c r="L2752" i="1"/>
  <c r="L5822" i="1"/>
  <c r="L10478" i="1"/>
  <c r="L2944" i="1"/>
  <c r="L4400" i="1"/>
  <c r="L2589" i="1"/>
  <c r="L6334" i="1"/>
  <c r="L5387" i="1"/>
  <c r="L10273" i="1"/>
  <c r="L6035" i="1"/>
  <c r="L6929" i="1"/>
  <c r="L7491" i="1"/>
  <c r="L3203" i="1"/>
  <c r="L6167" i="1"/>
  <c r="L5931" i="1"/>
  <c r="L2207" i="1"/>
  <c r="L3403" i="1"/>
  <c r="L3638" i="1"/>
  <c r="L2638" i="1"/>
  <c r="L3539" i="1"/>
  <c r="L5803" i="1"/>
  <c r="L11696" i="1"/>
  <c r="L7122" i="1"/>
  <c r="L5992" i="1"/>
  <c r="L5724" i="1"/>
  <c r="L3450" i="1"/>
  <c r="L7571" i="1"/>
  <c r="L3253" i="1"/>
  <c r="L6432" i="1"/>
  <c r="L2322" i="1"/>
  <c r="L6293" i="1"/>
  <c r="L6129" i="1"/>
  <c r="L5416" i="1"/>
  <c r="L1905" i="1"/>
  <c r="L4419" i="1"/>
  <c r="L1877" i="1"/>
  <c r="L6304" i="1"/>
  <c r="L7874" i="1"/>
  <c r="L2501" i="1"/>
  <c r="L2872" i="1"/>
  <c r="L2895" i="1"/>
  <c r="L3001" i="1"/>
  <c r="L6107" i="1"/>
  <c r="L2458" i="1"/>
  <c r="L7363" i="1"/>
  <c r="L5762" i="1"/>
  <c r="L1859" i="1"/>
  <c r="L1983" i="1"/>
  <c r="L2390" i="1"/>
  <c r="L11740" i="1"/>
  <c r="L11511" i="1"/>
  <c r="L3738" i="1"/>
  <c r="L7288" i="1"/>
  <c r="L7357" i="1"/>
  <c r="L6300" i="1"/>
  <c r="L3451" i="1"/>
  <c r="L3800" i="1"/>
  <c r="L7889" i="1"/>
  <c r="L3294" i="1"/>
  <c r="L3649" i="1"/>
  <c r="L3434" i="1"/>
  <c r="L5794" i="1"/>
  <c r="L3732" i="1"/>
  <c r="L3347" i="1"/>
  <c r="L3356" i="1"/>
  <c r="L10927" i="1"/>
  <c r="L1921" i="1"/>
  <c r="L10734" i="1"/>
  <c r="L5770" i="1"/>
  <c r="L3321" i="1"/>
  <c r="L10264" i="1"/>
  <c r="L5370" i="1"/>
  <c r="L5714" i="1"/>
  <c r="L2660" i="1"/>
  <c r="L2711" i="1"/>
  <c r="L6214" i="1"/>
  <c r="L3339" i="1"/>
  <c r="L3577" i="1"/>
  <c r="L6721" i="1"/>
  <c r="L7100" i="1"/>
  <c r="L2291" i="1"/>
  <c r="L6345" i="1"/>
  <c r="L1926" i="1"/>
  <c r="L5419" i="1"/>
  <c r="L5840" i="1"/>
  <c r="L2758" i="1"/>
  <c r="L5826" i="1"/>
  <c r="L6484" i="1"/>
  <c r="L2488" i="1"/>
  <c r="L2293" i="1"/>
  <c r="L6817" i="1"/>
  <c r="L2004" i="1"/>
  <c r="L2448" i="1"/>
  <c r="L7059" i="1"/>
  <c r="L6074" i="1"/>
  <c r="L3713" i="1"/>
  <c r="L2655" i="1"/>
  <c r="L3625" i="1"/>
  <c r="L2547" i="1"/>
  <c r="L3225" i="1"/>
  <c r="L7547" i="1"/>
  <c r="L2969" i="1"/>
  <c r="L11757" i="1"/>
  <c r="L2491" i="1"/>
  <c r="L3756" i="1"/>
  <c r="L6613" i="1"/>
  <c r="L3120" i="1"/>
  <c r="L2555" i="1"/>
  <c r="L3674" i="1"/>
  <c r="L2282" i="1"/>
  <c r="L1910" i="1"/>
  <c r="L2317" i="1"/>
  <c r="L7356" i="1"/>
  <c r="L3345" i="1"/>
  <c r="L3172" i="1"/>
  <c r="L7896" i="1"/>
  <c r="L5363" i="1"/>
  <c r="L3626" i="1"/>
  <c r="L7408" i="1"/>
  <c r="L11544" i="1"/>
  <c r="L6001" i="1"/>
  <c r="L6026" i="1"/>
  <c r="L5933" i="1"/>
  <c r="L5883" i="1"/>
  <c r="L3624" i="1"/>
  <c r="L3786" i="1"/>
  <c r="L7625" i="1"/>
  <c r="L3629" i="1"/>
  <c r="L2749" i="1"/>
  <c r="L2385" i="1"/>
  <c r="L6266" i="1"/>
  <c r="L2682" i="1"/>
  <c r="L3820" i="1"/>
  <c r="L7485" i="1"/>
  <c r="L7118" i="1"/>
  <c r="L6073" i="1"/>
  <c r="L3066" i="1"/>
  <c r="L3470" i="1"/>
  <c r="L3783" i="1"/>
  <c r="L6753" i="1"/>
  <c r="L3751" i="1"/>
  <c r="L11074" i="1"/>
  <c r="L5660" i="1"/>
  <c r="L5790" i="1"/>
  <c r="L2658" i="1"/>
  <c r="L10284" i="1"/>
  <c r="L11250" i="1"/>
  <c r="L11100" i="1"/>
  <c r="L5968" i="1"/>
  <c r="L2762" i="1"/>
  <c r="L5862" i="1"/>
  <c r="L10588" i="1"/>
  <c r="L5607" i="1"/>
  <c r="L5672" i="1"/>
  <c r="L7500" i="1"/>
  <c r="L5401" i="1"/>
  <c r="L5870" i="1"/>
  <c r="L3692" i="1"/>
  <c r="L2900" i="1"/>
  <c r="L2222" i="1"/>
  <c r="L1850" i="1"/>
  <c r="L5331" i="1"/>
  <c r="L6222" i="1"/>
  <c r="L2611" i="1"/>
  <c r="L2330" i="1"/>
  <c r="L2265" i="1"/>
  <c r="L1864" i="1"/>
  <c r="L3059" i="1"/>
  <c r="L5437" i="1"/>
  <c r="L7740" i="1"/>
  <c r="L2314" i="1"/>
  <c r="L5369" i="1"/>
  <c r="L2180" i="1"/>
  <c r="L2132" i="1"/>
  <c r="L6273" i="1"/>
  <c r="L2421" i="1"/>
  <c r="L2474" i="1"/>
  <c r="L2705" i="1"/>
  <c r="L11717" i="1"/>
  <c r="L3776" i="1"/>
  <c r="L10219" i="1"/>
  <c r="L5415" i="1"/>
  <c r="L7123" i="1"/>
  <c r="L5392" i="1"/>
  <c r="L6487" i="1"/>
  <c r="L5434" i="1"/>
  <c r="L10296" i="1"/>
  <c r="L3436" i="1"/>
  <c r="L3661" i="1"/>
  <c r="L2662" i="1"/>
  <c r="L2192" i="1"/>
  <c r="L3194" i="1"/>
  <c r="L2298" i="1"/>
  <c r="L6045" i="1"/>
  <c r="L1924" i="1"/>
  <c r="L5479" i="1"/>
  <c r="L11430" i="1"/>
  <c r="L6858" i="1"/>
  <c r="L6689" i="1"/>
  <c r="L3707" i="1"/>
  <c r="L2540" i="1"/>
  <c r="L6337" i="1"/>
  <c r="L2333" i="1"/>
  <c r="L11002" i="1"/>
  <c r="L6021" i="1"/>
  <c r="L6070" i="1"/>
  <c r="L3538" i="1"/>
  <c r="L3188" i="1"/>
  <c r="L3647" i="1"/>
  <c r="L2420" i="1"/>
  <c r="L6319" i="1"/>
  <c r="L3584" i="1"/>
  <c r="L11662" i="1"/>
  <c r="L6007" i="1"/>
  <c r="L6594" i="1"/>
  <c r="L5663" i="1"/>
  <c r="L2942" i="1"/>
  <c r="L6130" i="1"/>
  <c r="L6924" i="1"/>
  <c r="L11443" i="1"/>
  <c r="L5503" i="1"/>
  <c r="L1871" i="1"/>
  <c r="L6003" i="1"/>
  <c r="L5507" i="1"/>
  <c r="L5378" i="1"/>
  <c r="L5690" i="1"/>
  <c r="L2483" i="1"/>
  <c r="L6336" i="1"/>
  <c r="L10231" i="1"/>
  <c r="L7662" i="1"/>
  <c r="L11088" i="1"/>
  <c r="L2609" i="1"/>
  <c r="L7249" i="1"/>
  <c r="L5627" i="1"/>
  <c r="L3181" i="1"/>
  <c r="L6139" i="1"/>
  <c r="L10308" i="1"/>
  <c r="L3256" i="1"/>
  <c r="L2451" i="1"/>
  <c r="L7455" i="1"/>
  <c r="L3521" i="1"/>
  <c r="L5712" i="1"/>
  <c r="L6049" i="1"/>
  <c r="L2619" i="1"/>
  <c r="L1861" i="1"/>
  <c r="L5975" i="1"/>
  <c r="L2551" i="1"/>
  <c r="L6992" i="1"/>
  <c r="L2318" i="1"/>
  <c r="L5583" i="1"/>
  <c r="L2588" i="1"/>
  <c r="L6836" i="1"/>
  <c r="L1914" i="1"/>
  <c r="L3295" i="1"/>
  <c r="L6257" i="1"/>
  <c r="L6235" i="1"/>
  <c r="L3141" i="1"/>
  <c r="L10765" i="1"/>
  <c r="L4388" i="1"/>
  <c r="L11212" i="1"/>
  <c r="L6108" i="1"/>
  <c r="L11153" i="1"/>
  <c r="L11007" i="1"/>
  <c r="L6672" i="1"/>
  <c r="L6065" i="1"/>
  <c r="L7517" i="1"/>
  <c r="L3483" i="1"/>
  <c r="L7236" i="1"/>
  <c r="L5345" i="1"/>
  <c r="L7371" i="1"/>
  <c r="L5364" i="1"/>
  <c r="L2663" i="1"/>
  <c r="L7824" i="1"/>
  <c r="L6938" i="1"/>
  <c r="L2777" i="1"/>
  <c r="L6052" i="1"/>
  <c r="L3572" i="1"/>
  <c r="L4402" i="1"/>
  <c r="L1925" i="1"/>
  <c r="L6080" i="1"/>
  <c r="L5635" i="1"/>
  <c r="L2765" i="1"/>
  <c r="L2793" i="1"/>
  <c r="L3417" i="1"/>
  <c r="L6010" i="1"/>
  <c r="L3816" i="1"/>
  <c r="L10595" i="1"/>
  <c r="L2779" i="1"/>
  <c r="L5982" i="1"/>
  <c r="L3454" i="1"/>
  <c r="L6267" i="1"/>
  <c r="L5354" i="1"/>
  <c r="L6834" i="1"/>
  <c r="L3482" i="1"/>
  <c r="L5366" i="1"/>
  <c r="L5430" i="1"/>
  <c r="L3663" i="1"/>
  <c r="L11038" i="1"/>
  <c r="L3185" i="1"/>
  <c r="L3357" i="1"/>
  <c r="L3501" i="1"/>
  <c r="L2258" i="1"/>
  <c r="L3761" i="1"/>
  <c r="L10500" i="1"/>
  <c r="L3018" i="1"/>
  <c r="L2413" i="1"/>
  <c r="L5391" i="1"/>
  <c r="L2040" i="1"/>
  <c r="L2880" i="1"/>
  <c r="L2261" i="1"/>
  <c r="L5355" i="1"/>
  <c r="L5921" i="1"/>
  <c r="L10251" i="1"/>
  <c r="L2495" i="1"/>
  <c r="L3054" i="1"/>
  <c r="L1986" i="1"/>
  <c r="L5927" i="1"/>
  <c r="L2500" i="1"/>
  <c r="L6322" i="1"/>
  <c r="L5483" i="1"/>
  <c r="L10856" i="1"/>
  <c r="L2480" i="1"/>
  <c r="L2031" i="1"/>
  <c r="L3489" i="1"/>
  <c r="L3072" i="1"/>
  <c r="L3186" i="1"/>
  <c r="L3164" i="1"/>
  <c r="L7623" i="1"/>
  <c r="L3571" i="1"/>
  <c r="L6395" i="1"/>
  <c r="L6878" i="1"/>
  <c r="L6191" i="1"/>
  <c r="L7024" i="1"/>
  <c r="L2548" i="1"/>
  <c r="L5800" i="1"/>
  <c r="L5611" i="1"/>
  <c r="L3102" i="1"/>
  <c r="L2021" i="1"/>
  <c r="L2012" i="1"/>
  <c r="L7079" i="1"/>
  <c r="L3026" i="1"/>
  <c r="L3372" i="1"/>
  <c r="L7366" i="1"/>
  <c r="L2883" i="1"/>
  <c r="L5542" i="1"/>
  <c r="L2440" i="1"/>
  <c r="L1962" i="1"/>
  <c r="L3505" i="1"/>
  <c r="L3419" i="1"/>
  <c r="L10255" i="1"/>
  <c r="L5985" i="1"/>
  <c r="L2415" i="1"/>
  <c r="L3587" i="1"/>
  <c r="L5442" i="1"/>
  <c r="L1966" i="1"/>
  <c r="L6690" i="1"/>
  <c r="L11629" i="1"/>
  <c r="L7593" i="1"/>
  <c r="L2792" i="1"/>
  <c r="L4411" i="1"/>
  <c r="L2911" i="1"/>
  <c r="L3346" i="1"/>
  <c r="L3204" i="1"/>
  <c r="L1969" i="1"/>
  <c r="L5458" i="1"/>
  <c r="L6448" i="1"/>
  <c r="L2673" i="1"/>
  <c r="L2580" i="1"/>
  <c r="L10983" i="1"/>
  <c r="L3702" i="1"/>
  <c r="L3819" i="1"/>
  <c r="L5623" i="1"/>
  <c r="L2048" i="1"/>
  <c r="L5532" i="1"/>
  <c r="L7784" i="1"/>
  <c r="L6092" i="1"/>
  <c r="L7536" i="1"/>
  <c r="L2522" i="1"/>
  <c r="L4420" i="1"/>
  <c r="L2769" i="1"/>
  <c r="L2677" i="1"/>
  <c r="L3639" i="1"/>
  <c r="L1896" i="1"/>
  <c r="L2875" i="1"/>
  <c r="L3156" i="1"/>
  <c r="L3523" i="1"/>
  <c r="L3542" i="1"/>
  <c r="L3641" i="1"/>
  <c r="L2940" i="1"/>
  <c r="L6141" i="1"/>
  <c r="L10244" i="1"/>
  <c r="L6579" i="1"/>
  <c r="L6072" i="1"/>
  <c r="L10449" i="1"/>
  <c r="L7869" i="1"/>
  <c r="L5907" i="1"/>
  <c r="L6919" i="1"/>
  <c r="L10956" i="1"/>
  <c r="L1907" i="1"/>
  <c r="L5608" i="1"/>
  <c r="L2511" i="1"/>
  <c r="L11197" i="1"/>
  <c r="L3153" i="1"/>
  <c r="L2672" i="1"/>
  <c r="L1868" i="1"/>
  <c r="L1889" i="1"/>
  <c r="L5683" i="1"/>
  <c r="L6854" i="1"/>
  <c r="L1979" i="1"/>
  <c r="L10621" i="1"/>
  <c r="L6612" i="1"/>
  <c r="L2756" i="1"/>
  <c r="L3549" i="1"/>
  <c r="L3142" i="1"/>
  <c r="L11774" i="1"/>
  <c r="L5752" i="1"/>
  <c r="L6863" i="1"/>
  <c r="L1929" i="1"/>
  <c r="L2888" i="1"/>
  <c r="L3146" i="1"/>
  <c r="L10941" i="1"/>
  <c r="L5566" i="1"/>
  <c r="L6083" i="1"/>
  <c r="L5445" i="1"/>
  <c r="L2930" i="1"/>
  <c r="L6759" i="1"/>
  <c r="L5338" i="1"/>
  <c r="L2394" i="1"/>
  <c r="L2775" i="1"/>
  <c r="L6050" i="1"/>
  <c r="L2529" i="1"/>
  <c r="L2481" i="1"/>
  <c r="L3297" i="1"/>
  <c r="L6750" i="1"/>
  <c r="L7198" i="1"/>
  <c r="L7261" i="1"/>
  <c r="L3558" i="1"/>
  <c r="L2924" i="1"/>
  <c r="L2223" i="1"/>
  <c r="L2438" i="1"/>
  <c r="L5339" i="1"/>
  <c r="L6251" i="1"/>
  <c r="L1974" i="1"/>
  <c r="L7002" i="1"/>
  <c r="L3231" i="1"/>
  <c r="L3214" i="1"/>
  <c r="L6900" i="1"/>
  <c r="L5957" i="1"/>
  <c r="L2943" i="1"/>
  <c r="L3022" i="1"/>
  <c r="L10318" i="1"/>
  <c r="L7621" i="1"/>
  <c r="L6125" i="1"/>
  <c r="L7121" i="1"/>
  <c r="L2597" i="1"/>
  <c r="L3075" i="1"/>
  <c r="L7086" i="1"/>
  <c r="L5760" i="1"/>
  <c r="L6306" i="1"/>
  <c r="L2423" i="1"/>
  <c r="L5463" i="1"/>
  <c r="L6763" i="1"/>
  <c r="L6602" i="1"/>
  <c r="L3371" i="1"/>
  <c r="L11061" i="1"/>
  <c r="L1898" i="1"/>
  <c r="L2517" i="1"/>
  <c r="L6859" i="1"/>
  <c r="L2908" i="1"/>
  <c r="L3127" i="1"/>
  <c r="L11846" i="1"/>
  <c r="L5692" i="1"/>
  <c r="L7017" i="1"/>
  <c r="L6128" i="1"/>
  <c r="L5504" i="1"/>
  <c r="L6286" i="1"/>
  <c r="L3682" i="1"/>
  <c r="L6015" i="1"/>
  <c r="L2050" i="1"/>
  <c r="L3491" i="1"/>
  <c r="L3148" i="1"/>
  <c r="L1894" i="1"/>
  <c r="L3471" i="1"/>
  <c r="L2271" i="1"/>
  <c r="L2039" i="1"/>
  <c r="L7675" i="1"/>
  <c r="L2186" i="1"/>
  <c r="L6205" i="1"/>
  <c r="L1902" i="1"/>
  <c r="L2595" i="1"/>
  <c r="L3642" i="1"/>
  <c r="L10697" i="1"/>
  <c r="L3209" i="1"/>
  <c r="L11142" i="1"/>
  <c r="L6949" i="1"/>
  <c r="L3310" i="1"/>
  <c r="L6059" i="1"/>
  <c r="L5576" i="1"/>
  <c r="L3275" i="1"/>
  <c r="L2652" i="1"/>
  <c r="L10807" i="1"/>
  <c r="L3429" i="1"/>
  <c r="L2657" i="1"/>
  <c r="L10769" i="1"/>
  <c r="L2770" i="1"/>
  <c r="L3734" i="1"/>
  <c r="L7189" i="1"/>
  <c r="L1973" i="1"/>
  <c r="L3476" i="1"/>
  <c r="L7479" i="1"/>
  <c r="L6040" i="1"/>
  <c r="L3402" i="1"/>
  <c r="L6122" i="1"/>
  <c r="L6046" i="1"/>
  <c r="L7409" i="1"/>
  <c r="L2252" i="1"/>
  <c r="L11096" i="1"/>
  <c r="L3113" i="1"/>
  <c r="L3723" i="1"/>
  <c r="L7514" i="1"/>
  <c r="L10580" i="1"/>
  <c r="L3742" i="1"/>
  <c r="L7423" i="1"/>
  <c r="L3265" i="1"/>
  <c r="L3064" i="1"/>
  <c r="L11546" i="1"/>
  <c r="L6005" i="1"/>
  <c r="L7505" i="1"/>
  <c r="L2518" i="1"/>
  <c r="L2585" i="1"/>
  <c r="L2533" i="1"/>
  <c r="L11520" i="1"/>
  <c r="L2712" i="1"/>
  <c r="L2196" i="1"/>
  <c r="L1872" i="1"/>
  <c r="L3302" i="1"/>
  <c r="L5858" i="1"/>
  <c r="L3331" i="1"/>
  <c r="L3016" i="1"/>
  <c r="L3726" i="1"/>
  <c r="L7884" i="1"/>
  <c r="L7104" i="1"/>
  <c r="L5380" i="1"/>
  <c r="L3241" i="1"/>
  <c r="L10850" i="1"/>
  <c r="L3462" i="1"/>
  <c r="L3763" i="1"/>
  <c r="L1967" i="1"/>
  <c r="L1837" i="1"/>
  <c r="L6510" i="1"/>
  <c r="L3472" i="1"/>
  <c r="L3286" i="1"/>
  <c r="L5680" i="1"/>
  <c r="L5452" i="1"/>
  <c r="L3422" i="1"/>
  <c r="L2351" i="1"/>
  <c r="L2656" i="1"/>
  <c r="L5943" i="1"/>
  <c r="L10636" i="1"/>
  <c r="L2033" i="1"/>
  <c r="L6110" i="1"/>
  <c r="L10278" i="1"/>
  <c r="L3121" i="1"/>
  <c r="L3086" i="1"/>
  <c r="L2881" i="1"/>
  <c r="L10320" i="1"/>
  <c r="L1984" i="1"/>
  <c r="L7058" i="1"/>
  <c r="L7307" i="1"/>
  <c r="L10562" i="1"/>
  <c r="L5340" i="1"/>
  <c r="L4398" i="1"/>
  <c r="L2172" i="1"/>
  <c r="L2534" i="1"/>
  <c r="L4414" i="1"/>
  <c r="L3224" i="1"/>
  <c r="L7614" i="1"/>
  <c r="L5408" i="1"/>
  <c r="L5983" i="1"/>
  <c r="L7034" i="1"/>
  <c r="L6086" i="1"/>
  <c r="L6506" i="1"/>
  <c r="L6576" i="1"/>
  <c r="L2283" i="1"/>
  <c r="L5674" i="1"/>
  <c r="L1941" i="1"/>
  <c r="L6013" i="1"/>
  <c r="L3633" i="1"/>
  <c r="L6274" i="1"/>
  <c r="L6708" i="1"/>
  <c r="L5922" i="1"/>
  <c r="L3319" i="1"/>
  <c r="L6561" i="1"/>
  <c r="L6078" i="1"/>
  <c r="L7136" i="1"/>
  <c r="L2371" i="1"/>
  <c r="L1890" i="1"/>
  <c r="L3034" i="1"/>
  <c r="L3823" i="1"/>
  <c r="L6315" i="1"/>
  <c r="L7460" i="1"/>
  <c r="L7569" i="1"/>
  <c r="L2502" i="1"/>
  <c r="L2023" i="1"/>
  <c r="L2000" i="1"/>
  <c r="L6898" i="1"/>
  <c r="L3467" i="1"/>
  <c r="L10804" i="1"/>
  <c r="L2216" i="1"/>
  <c r="L11534" i="1"/>
  <c r="L7391" i="1"/>
  <c r="L3653" i="1"/>
  <c r="L2959" i="1"/>
  <c r="L6767" i="1"/>
  <c r="L5569" i="1"/>
  <c r="L2708" i="1"/>
  <c r="L7323" i="1"/>
  <c r="L7179" i="1"/>
  <c r="L5917" i="1"/>
  <c r="L11158" i="1"/>
  <c r="L3484" i="1"/>
  <c r="L5719" i="1"/>
  <c r="L5699" i="1"/>
  <c r="L6352" i="1"/>
  <c r="L3565" i="1"/>
  <c r="L2884" i="1"/>
  <c r="L7499" i="1"/>
  <c r="L2174" i="1"/>
  <c r="L11122" i="1"/>
  <c r="L7193" i="1"/>
  <c r="L6755" i="1"/>
  <c r="L3673" i="1"/>
  <c r="L5833" i="1"/>
  <c r="L4392" i="1"/>
  <c r="L7227" i="1"/>
  <c r="L6375" i="1"/>
  <c r="L1997" i="1"/>
  <c r="L11228" i="1"/>
  <c r="L2905" i="1"/>
  <c r="L2575" i="1"/>
  <c r="L2046" i="1"/>
  <c r="L2578" i="1"/>
  <c r="L3585" i="1"/>
  <c r="L2345" i="1"/>
  <c r="L2254" i="1"/>
  <c r="L7353" i="1"/>
  <c r="L5520" i="1"/>
  <c r="L7309" i="1"/>
  <c r="L7888" i="1"/>
  <c r="L2630" i="1"/>
  <c r="L2382" i="1"/>
  <c r="L2326" i="1"/>
  <c r="L6088" i="1"/>
  <c r="L3370" i="1"/>
  <c r="L7883" i="1"/>
  <c r="L2439" i="1"/>
  <c r="L5556" i="1"/>
  <c r="L7069" i="1"/>
  <c r="L2593" i="1"/>
  <c r="L6513" i="1"/>
  <c r="L2360" i="1"/>
  <c r="L7274" i="1"/>
  <c r="L6106" i="1"/>
  <c r="L6189" i="1"/>
  <c r="L3684" i="1"/>
  <c r="L6621" i="1"/>
  <c r="L5554" i="1"/>
  <c r="L5362" i="1"/>
  <c r="L10217" i="1"/>
  <c r="L2783" i="1"/>
  <c r="L2932" i="1"/>
  <c r="L6862" i="1"/>
  <c r="L2056" i="1"/>
  <c r="L11199" i="1"/>
  <c r="L11627" i="1"/>
  <c r="L6363" i="1"/>
  <c r="L6503" i="1"/>
  <c r="L7413" i="1"/>
  <c r="L7372" i="1"/>
  <c r="L7644" i="1"/>
  <c r="L2559" i="1"/>
  <c r="L5423" i="1"/>
  <c r="L3779" i="1"/>
  <c r="L3387" i="1"/>
  <c r="L3251" i="1"/>
  <c r="L11071" i="1"/>
  <c r="L5763" i="1"/>
  <c r="L3668" i="1"/>
  <c r="L10340" i="1"/>
  <c r="L2386" i="1"/>
  <c r="L6400" i="1"/>
  <c r="L2269" i="1"/>
  <c r="L6867" i="1"/>
  <c r="L3176" i="1"/>
  <c r="L2776" i="1"/>
  <c r="L3449" i="1"/>
  <c r="L5357" i="1"/>
  <c r="L2189" i="1"/>
  <c r="L7048" i="1"/>
  <c r="L6011" i="1"/>
  <c r="L2454" i="1"/>
  <c r="L3089" i="1"/>
  <c r="L7632" i="1"/>
  <c r="L6094" i="1"/>
  <c r="L6298" i="1"/>
  <c r="L6680" i="1"/>
  <c r="L2949" i="1"/>
  <c r="L3552" i="1"/>
  <c r="L6677" i="1"/>
  <c r="L2549" i="1"/>
  <c r="L2418" i="1"/>
  <c r="L7498" i="1"/>
  <c r="L3182" i="1"/>
  <c r="L7421" i="1"/>
  <c r="L2432" i="1"/>
  <c r="L3799" i="1"/>
  <c r="L10791" i="1"/>
  <c r="L11529" i="1"/>
  <c r="L7710" i="1"/>
  <c r="L6773" i="1"/>
  <c r="L6810" i="1"/>
  <c r="L5424" i="1"/>
  <c r="L5413" i="1"/>
  <c r="L2256" i="1"/>
  <c r="L11446" i="1"/>
  <c r="L6401" i="1"/>
  <c r="L3610" i="1"/>
  <c r="L6634" i="1"/>
  <c r="L11810" i="1"/>
  <c r="L2774" i="1"/>
  <c r="L5512" i="1"/>
  <c r="L11160" i="1"/>
  <c r="L2422" i="1"/>
  <c r="L2730" i="1"/>
  <c r="L3573" i="1"/>
  <c r="L11145" i="1"/>
  <c r="L2387" i="1"/>
  <c r="L2210" i="1"/>
  <c r="L6196" i="1"/>
  <c r="L3276" i="1"/>
  <c r="L5510" i="1"/>
  <c r="L3175" i="1"/>
  <c r="L3768" i="1"/>
  <c r="L7772" i="1"/>
  <c r="L3519" i="1"/>
  <c r="L5570" i="1"/>
  <c r="L6166" i="1"/>
  <c r="L6598" i="1"/>
  <c r="L3743" i="1"/>
  <c r="L6115" i="1"/>
  <c r="L5328" i="1"/>
  <c r="L3210" i="1"/>
  <c r="L10641" i="1"/>
  <c r="L5365" i="1"/>
  <c r="L3517" i="1"/>
  <c r="L6914" i="1"/>
  <c r="L7090" i="1"/>
  <c r="L3076" i="1"/>
  <c r="L5590" i="1"/>
  <c r="L2568" i="1"/>
  <c r="L11219" i="1"/>
  <c r="L5346" i="1"/>
  <c r="L6030" i="1"/>
  <c r="L1928" i="1"/>
  <c r="L3358" i="1"/>
  <c r="L5377" i="1"/>
  <c r="L4418" i="1"/>
  <c r="L6509" i="1"/>
  <c r="L6923" i="1"/>
  <c r="L1947" i="1"/>
  <c r="L6679" i="1"/>
  <c r="L3080" i="1"/>
  <c r="L6285" i="1"/>
  <c r="L3163" i="1"/>
  <c r="L2799" i="1"/>
  <c r="L11220" i="1"/>
  <c r="L1996" i="1"/>
  <c r="L10536" i="1"/>
  <c r="L6006" i="1"/>
  <c r="L2270" i="1"/>
  <c r="L5465" i="1"/>
  <c r="L5486" i="1"/>
  <c r="L2211" i="1"/>
  <c r="L3731" i="1"/>
  <c r="L2259" i="1"/>
  <c r="L10328" i="1"/>
  <c r="L3049" i="1"/>
  <c r="L11272" i="1"/>
  <c r="L6292" i="1"/>
  <c r="L2566" i="1"/>
  <c r="L10335" i="1"/>
  <c r="L2303" i="1"/>
  <c r="L2104" i="1"/>
  <c r="L3147" i="1"/>
  <c r="L7026" i="1"/>
  <c r="L5806" i="1"/>
  <c r="L5312" i="1"/>
  <c r="L2661" i="1"/>
  <c r="L3360" i="1"/>
  <c r="L2437" i="1"/>
  <c r="L2570" i="1"/>
  <c r="L3124" i="1"/>
  <c r="L3543" i="1"/>
  <c r="L2013" i="1"/>
  <c r="L3705" i="1"/>
  <c r="L7583" i="1"/>
  <c r="L3570" i="1"/>
  <c r="L6704" i="1"/>
  <c r="L10291" i="1"/>
  <c r="L6051" i="1"/>
  <c r="L10720" i="1"/>
  <c r="L5903" i="1"/>
  <c r="L6792" i="1"/>
  <c r="L7259" i="1"/>
  <c r="L1985" i="1"/>
  <c r="L3608" i="1"/>
  <c r="L5939" i="1"/>
  <c r="L5422" i="1"/>
  <c r="L6631" i="1"/>
  <c r="L5427" i="1"/>
  <c r="L2685" i="1"/>
  <c r="L3537" i="1"/>
  <c r="L3130" i="1"/>
  <c r="L2366" i="1"/>
  <c r="L6209" i="1"/>
  <c r="L5311" i="1"/>
  <c r="L3579" i="1"/>
  <c r="L2717" i="1"/>
  <c r="L3311" i="1"/>
  <c r="L6116" i="1"/>
  <c r="L6894" i="1"/>
  <c r="L6027" i="1"/>
  <c r="L7816" i="1"/>
  <c r="L6206" i="1"/>
  <c r="L2521" i="1"/>
  <c r="L3230" i="1"/>
  <c r="L6350" i="1"/>
  <c r="L3619" i="1"/>
  <c r="L3409" i="1"/>
  <c r="L11423" i="1"/>
  <c r="L11688" i="1"/>
  <c r="L7473" i="1"/>
  <c r="L3267" i="1"/>
  <c r="L7381" i="1"/>
  <c r="L3583" i="1"/>
  <c r="L2175" i="1"/>
  <c r="L10921" i="1"/>
  <c r="L6918" i="1"/>
  <c r="L5594" i="1"/>
  <c r="L10348" i="1"/>
  <c r="L3644" i="1"/>
  <c r="L10232" i="1"/>
  <c r="L1853" i="1"/>
  <c r="L1838" i="1"/>
  <c r="L3699" i="1"/>
  <c r="L10532" i="1"/>
  <c r="L7392" i="1"/>
  <c r="L5548" i="1"/>
  <c r="L3056" i="1"/>
  <c r="L6403" i="1"/>
  <c r="L3281" i="1"/>
  <c r="L5509" i="1"/>
  <c r="L2512" i="1"/>
  <c r="L2798" i="1"/>
  <c r="L3452" i="1"/>
  <c r="L2380" i="1"/>
  <c r="L2029" i="1"/>
  <c r="L3218" i="1"/>
  <c r="L3747" i="1"/>
  <c r="L5710" i="1"/>
  <c r="L3509" i="1"/>
  <c r="L11454" i="1"/>
  <c r="L3478" i="1"/>
  <c r="L7148" i="1"/>
  <c r="L3700" i="1"/>
  <c r="L1888" i="1"/>
  <c r="L5864" i="1"/>
  <c r="L2392" i="1"/>
  <c r="L2958" i="1"/>
  <c r="L7508" i="1"/>
  <c r="L3562" i="1"/>
  <c r="L11180" i="1"/>
  <c r="L7276" i="1"/>
  <c r="L3645" i="1"/>
  <c r="L6349" i="1"/>
  <c r="L7151" i="1"/>
  <c r="L3643" i="1"/>
</calcChain>
</file>

<file path=xl/comments1.xml><?xml version="1.0" encoding="utf-8"?>
<comments xmlns="http://schemas.openxmlformats.org/spreadsheetml/2006/main">
  <authors>
    <author>作者</author>
  </authors>
  <commentList>
    <comment ref="A1" authorId="0" shapeId="0">
      <text>
        <r>
          <rPr>
            <b/>
            <sz val="9"/>
            <rFont val="宋体"/>
            <family val="3"/>
            <charset val="134"/>
          </rPr>
          <t>作者:</t>
        </r>
        <r>
          <rPr>
            <sz val="9"/>
            <rFont val="宋体"/>
            <family val="3"/>
            <charset val="134"/>
          </rPr>
          <t xml:space="preserve">
1.A1~A10不能为空（有颜色或有内容）
2.表头必须在第11行（规则：s 字符串 , i 整数 , f 浮点数 , _ 注释）
3.第一列为主键（不能有重复项）；主键必须为数字
4.空：nil
5.末尾第一行最好为空；之后可自行配置
6.导出子表名要用约定的缩写，且首字母大写(如：heroe→Hero)，其他子表必须以"_"开头
7.缩写规则：驼峰式。</t>
        </r>
      </text>
    </comment>
  </commentList>
</comments>
</file>

<file path=xl/sharedStrings.xml><?xml version="1.0" encoding="utf-8"?>
<sst xmlns="http://schemas.openxmlformats.org/spreadsheetml/2006/main" count="38147" uniqueCount="21419">
  <si>
    <t>配置规则</t>
  </si>
  <si>
    <t>红色</t>
  </si>
  <si>
    <t>&lt;font color="#11111"&gt;</t>
  </si>
  <si>
    <t>s.字符串</t>
  </si>
  <si>
    <t>font结束</t>
  </si>
  <si>
    <t>&lt;/font&gt;</t>
  </si>
  <si>
    <t>i.整数</t>
  </si>
  <si>
    <t>f.浮点数</t>
  </si>
  <si>
    <t>_.注释</t>
  </si>
  <si>
    <t>F</t>
  </si>
  <si>
    <t>1.字体字</t>
  </si>
  <si>
    <t>1.是</t>
  </si>
  <si>
    <t>语言包</t>
  </si>
  <si>
    <t>0.系统字</t>
  </si>
  <si>
    <t>2.否</t>
  </si>
  <si>
    <t>id</t>
  </si>
  <si>
    <t>是否字体</t>
  </si>
  <si>
    <t>是否在studio中配置</t>
  </si>
  <si>
    <t>iId</t>
  </si>
  <si>
    <t>scn</t>
  </si>
  <si>
    <t>sen</t>
  </si>
  <si>
    <t>_</t>
  </si>
  <si>
    <t>_配置中文</t>
  </si>
  <si>
    <t>_配置en</t>
  </si>
  <si>
    <t>_系统</t>
  </si>
  <si>
    <t>iIsFont</t>
  </si>
  <si>
    <t>_EN字符数</t>
  </si>
  <si>
    <t>一周为一个公会战赛季。赛季分为3个阶段：\n积分排位赛\n1.积分排位赛时间为周一至周五晚上24:00。\n2.会长和副会长报名参加公会战。\n3.公会战报名等级需要大于12级,参战队伍不少于10支,部超过15支。\n4.会长和副会长可调整参战队伍和出站顺序。\n5.会长和副会长可隐藏3支队伍的信息。\n6.会长和副会长可匹配对手,每次刷新对手时间间隔为10秒。\n7.每3小时回复1点公会战体力,对战消耗1点体力。\n8.每支队伍最多出战3次。\n9.每场战斗胜利获得单场战斗积分,公会获得排名积分。\n10.公会战斗,无论胜败都获得积分。胜利战斗次数越多,战斗后存活队伍越多,对战公会越靠前,获得积分越多。\n11.公会战结束后按排名发放奖励。</t>
  </si>
  <si>
    <t>Faction</t>
  </si>
  <si>
    <t>阵营</t>
  </si>
  <si>
    <t>Facción</t>
  </si>
  <si>
    <t>职业</t>
  </si>
  <si>
    <t>Career</t>
  </si>
  <si>
    <t>Position</t>
  </si>
  <si>
    <t>Posición</t>
  </si>
  <si>
    <t>等级</t>
  </si>
  <si>
    <t>Lv</t>
  </si>
  <si>
    <t>Niveau</t>
  </si>
  <si>
    <t>Niv</t>
  </si>
  <si>
    <t>星级</t>
  </si>
  <si>
    <t>Star</t>
  </si>
  <si>
    <t>Etoile</t>
  </si>
  <si>
    <t>Estrella</t>
  </si>
  <si>
    <t>品级</t>
  </si>
  <si>
    <t>Tier</t>
  </si>
  <si>
    <t>Grade</t>
  </si>
  <si>
    <t>Grado</t>
  </si>
  <si>
    <t>能量</t>
  </si>
  <si>
    <t>Energy</t>
  </si>
  <si>
    <t xml:space="preserve">Energie </t>
  </si>
  <si>
    <t>Energía</t>
  </si>
  <si>
    <t>生命</t>
  </si>
  <si>
    <t>Hp</t>
  </si>
  <si>
    <t>PV</t>
  </si>
  <si>
    <t>最大生命</t>
  </si>
  <si>
    <t>MaxHp</t>
  </si>
  <si>
    <t>攻击</t>
  </si>
  <si>
    <t>Attack</t>
  </si>
  <si>
    <t>Attaque</t>
  </si>
  <si>
    <t>Ataque</t>
  </si>
  <si>
    <t>防御</t>
  </si>
  <si>
    <t>Armor</t>
  </si>
  <si>
    <t>Défense</t>
  </si>
  <si>
    <t>Defensa</t>
  </si>
  <si>
    <t>急速</t>
  </si>
  <si>
    <t>Speed</t>
  </si>
  <si>
    <t>Vitesse</t>
  </si>
  <si>
    <t>Velocidad</t>
  </si>
  <si>
    <t>战斗力</t>
  </si>
  <si>
    <t>Power</t>
  </si>
  <si>
    <t>Force</t>
  </si>
  <si>
    <t>Fuerza</t>
  </si>
  <si>
    <t/>
  </si>
  <si>
    <t>Maxi Niveau</t>
  </si>
  <si>
    <t>MaxNiv</t>
  </si>
  <si>
    <t>HpValue</t>
  </si>
  <si>
    <t>Dégâts de Compétence</t>
  </si>
  <si>
    <t>DañoHabil.</t>
  </si>
  <si>
    <t>生命加成</t>
  </si>
  <si>
    <t>HpPer</t>
  </si>
  <si>
    <t>Taux de Réussite</t>
  </si>
  <si>
    <t>Precisión</t>
  </si>
  <si>
    <t>AttackValue</t>
  </si>
  <si>
    <t>Esquive</t>
  </si>
  <si>
    <t>Esquivar</t>
  </si>
  <si>
    <t>攻击加成</t>
  </si>
  <si>
    <t>AttackPer</t>
  </si>
  <si>
    <t>Taux de Critique</t>
  </si>
  <si>
    <t>Crit</t>
  </si>
  <si>
    <t>ArmorValue</t>
  </si>
  <si>
    <t>Dégâts de Critique</t>
  </si>
  <si>
    <t>DañoCrit</t>
  </si>
  <si>
    <t>防御加成</t>
  </si>
  <si>
    <t>ArmorPer</t>
  </si>
  <si>
    <t>Briser la Défense</t>
  </si>
  <si>
    <t>RomperDefensa</t>
  </si>
  <si>
    <t>Résister le Contrôle</t>
  </si>
  <si>
    <t>ControlResis.</t>
  </si>
  <si>
    <t>Réduire les Dégâts</t>
  </si>
  <si>
    <t>ReducirDaño</t>
  </si>
  <si>
    <t>Dégâts Réels</t>
  </si>
  <si>
    <t>DañoReal</t>
  </si>
  <si>
    <t>初始能量</t>
  </si>
  <si>
    <t>EnergyPrim</t>
  </si>
  <si>
    <t>总回能</t>
  </si>
  <si>
    <t>EnergyExtra</t>
  </si>
  <si>
    <t>Obtenir la guérison</t>
  </si>
  <si>
    <t>ObtenerCuración</t>
  </si>
  <si>
    <t>受击回能</t>
  </si>
  <si>
    <t>EnergyExtraGet</t>
  </si>
  <si>
    <t>攻击回能</t>
  </si>
  <si>
    <t>EnergyExtraAttack</t>
  </si>
  <si>
    <t>攻击速度</t>
  </si>
  <si>
    <t>SpeedAttack</t>
  </si>
  <si>
    <t xml:space="preserve">Extra dégâts au Guerrier </t>
  </si>
  <si>
    <t>ExDañoAGuerrero</t>
  </si>
  <si>
    <t>移动速度</t>
  </si>
  <si>
    <t>SpeedMove</t>
  </si>
  <si>
    <t xml:space="preserve">Extra dégâts à l\'Assassin </t>
  </si>
  <si>
    <t>ExDañoAAsesino</t>
  </si>
  <si>
    <t>施法速度</t>
  </si>
  <si>
    <t>SpeedSkill</t>
  </si>
  <si>
    <t>Extra dégâts au Vagabond</t>
  </si>
  <si>
    <t>ExDañoAMontaraz</t>
  </si>
  <si>
    <t>技能冷却缩减</t>
  </si>
  <si>
    <t>SkillCD</t>
  </si>
  <si>
    <t xml:space="preserve">Extra dégâts au Clerc </t>
  </si>
  <si>
    <t>ExDañoAClérigo</t>
  </si>
  <si>
    <t>控制率</t>
  </si>
  <si>
    <t>ExtraControl</t>
  </si>
  <si>
    <t>Extra dégâts au Mage</t>
  </si>
  <si>
    <t>ExDañoAMago</t>
  </si>
  <si>
    <t>免控率</t>
  </si>
  <si>
    <t>ResistControl</t>
  </si>
  <si>
    <t>暴击率</t>
  </si>
  <si>
    <t>CritRate</t>
  </si>
  <si>
    <t>暴击伤害</t>
  </si>
  <si>
    <t>CritDamage</t>
  </si>
  <si>
    <t>命中</t>
  </si>
  <si>
    <t>HitRate</t>
  </si>
  <si>
    <t>HitRatePer</t>
  </si>
  <si>
    <t>闪避</t>
  </si>
  <si>
    <t>Dodge</t>
  </si>
  <si>
    <t>DodgePer</t>
  </si>
  <si>
    <t>破防</t>
  </si>
  <si>
    <t>ArmorBreak</t>
  </si>
  <si>
    <t>抗暴</t>
  </si>
  <si>
    <t>ResistCritRate</t>
  </si>
  <si>
    <t>吸血</t>
  </si>
  <si>
    <t>Leech</t>
  </si>
  <si>
    <t>Extra dégâts après être saigné</t>
  </si>
  <si>
    <t>ExDañoAlSangrantes</t>
  </si>
  <si>
    <t>LeechPer</t>
  </si>
  <si>
    <t xml:space="preserve">Extra dégâts après être brûlé </t>
  </si>
  <si>
    <t>ExDañoAlQuemado</t>
  </si>
  <si>
    <t>每秒恢复生命</t>
  </si>
  <si>
    <t>HealPerSecond</t>
  </si>
  <si>
    <t>Extra dégâts après être empoisonné</t>
  </si>
  <si>
    <t>ExDañoAlEnvenenado</t>
  </si>
  <si>
    <t>受到治疗</t>
  </si>
  <si>
    <t>ExtraGetHeal</t>
  </si>
  <si>
    <t>Extra dégâts sous Silence</t>
  </si>
  <si>
    <t>ExDañoAlSilencio</t>
  </si>
  <si>
    <t>造成治疗</t>
  </si>
  <si>
    <t>ExtraHeal</t>
  </si>
  <si>
    <t>Extra dégâts en Tournant</t>
  </si>
  <si>
    <t>ExDañoAlMareado</t>
  </si>
  <si>
    <t>物理吸血</t>
  </si>
  <si>
    <t>PhysicsLeech</t>
  </si>
  <si>
    <t>Extra dégâts après être gêlé</t>
  </si>
  <si>
    <t>ExDañoAlCongelado</t>
  </si>
  <si>
    <t>魔法吸血</t>
  </si>
  <si>
    <t>MagicLeech</t>
  </si>
  <si>
    <t>Extra dégâts sous Pierre</t>
  </si>
  <si>
    <t>ExDañoaAPetroquímica</t>
  </si>
  <si>
    <t>减伤率</t>
  </si>
  <si>
    <t>Resist</t>
  </si>
  <si>
    <t>物理减伤率</t>
  </si>
  <si>
    <t>ResistPhysics</t>
  </si>
  <si>
    <t>魔法减伤率</t>
  </si>
  <si>
    <t>ResistMagic</t>
  </si>
  <si>
    <t>额外受到伤害</t>
  </si>
  <si>
    <t>ExtraHurt</t>
  </si>
  <si>
    <t>额外受到物理伤害</t>
  </si>
  <si>
    <t>ExtraHurtPhysics</t>
  </si>
  <si>
    <t>额外受到魔法伤害</t>
  </si>
  <si>
    <t>ExtraHurtMagic</t>
  </si>
  <si>
    <t>额外造成伤害</t>
  </si>
  <si>
    <t>ExtraDmg</t>
  </si>
  <si>
    <t>额外种族克制</t>
  </si>
  <si>
    <t>ExtraFaction</t>
  </si>
  <si>
    <t>物理伤害</t>
  </si>
  <si>
    <t>PhysicsDmg</t>
  </si>
  <si>
    <t>魔法伤害</t>
  </si>
  <si>
    <t>MagicDmg</t>
  </si>
  <si>
    <t>buff伤害减免</t>
  </si>
  <si>
    <t>ResistBuff</t>
  </si>
  <si>
    <t>Armadura</t>
  </si>
  <si>
    <t>物理波动下限</t>
  </si>
  <si>
    <t>PhysicsDmgMin</t>
  </si>
  <si>
    <t>物理波动上限</t>
  </si>
  <si>
    <t>PhysicsDmgMax</t>
  </si>
  <si>
    <t>魔法波动下限</t>
  </si>
  <si>
    <t>MagicDmgMin</t>
  </si>
  <si>
    <t>魔法波动上限</t>
  </si>
  <si>
    <t>MagicDmgMax</t>
  </si>
  <si>
    <t>人族帝国</t>
  </si>
  <si>
    <t>Humanity</t>
  </si>
  <si>
    <t>Humanité</t>
  </si>
  <si>
    <t>Humanidad</t>
  </si>
  <si>
    <t>兽人部落</t>
  </si>
  <si>
    <t>Burning</t>
  </si>
  <si>
    <t>En flammes</t>
  </si>
  <si>
    <t>Ardor</t>
  </si>
  <si>
    <t>森林联盟</t>
  </si>
  <si>
    <t>Forest</t>
  </si>
  <si>
    <t>Forêt</t>
  </si>
  <si>
    <t>Bosque</t>
  </si>
  <si>
    <t>机械军团</t>
  </si>
  <si>
    <t>Shadow</t>
  </si>
  <si>
    <t>Ombre</t>
  </si>
  <si>
    <t>Sombra</t>
  </si>
  <si>
    <t>光明神裔</t>
  </si>
  <si>
    <t>Order</t>
  </si>
  <si>
    <t>Ordre</t>
  </si>
  <si>
    <t>Orden</t>
  </si>
  <si>
    <t>暗夜魔族</t>
  </si>
  <si>
    <t>Chaos</t>
  </si>
  <si>
    <t>Caos</t>
  </si>
  <si>
    <t>力量型</t>
  </si>
  <si>
    <t>Warrior</t>
  </si>
  <si>
    <t>Guerrier</t>
  </si>
  <si>
    <t>Guerrero</t>
  </si>
  <si>
    <t>刺客</t>
  </si>
  <si>
    <t>Assassin</t>
  </si>
  <si>
    <t>Asesino</t>
  </si>
  <si>
    <t>Vagabond</t>
  </si>
  <si>
    <t>Montaraz</t>
  </si>
  <si>
    <t>牧师</t>
  </si>
  <si>
    <t>Cleric</t>
  </si>
  <si>
    <t>Clerc</t>
  </si>
  <si>
    <t>Clérigo</t>
  </si>
  <si>
    <t>Mage</t>
  </si>
  <si>
    <t>Mago</t>
  </si>
  <si>
    <t>时空套装</t>
  </si>
  <si>
    <t>Chain Set</t>
  </si>
  <si>
    <t>Ensemble de la Chaîne</t>
  </si>
  <si>
    <t>Set de Cadena</t>
  </si>
  <si>
    <t>天使套装</t>
  </si>
  <si>
    <t>Earth Set</t>
  </si>
  <si>
    <t>Ensemble de la Terre</t>
  </si>
  <si>
    <t>Set de Tierra</t>
  </si>
  <si>
    <t>海洋套装</t>
  </si>
  <si>
    <t>Brave Set</t>
  </si>
  <si>
    <t>Ensemble du Brave</t>
  </si>
  <si>
    <t>Set Valiente</t>
  </si>
  <si>
    <t>龙魂套装</t>
  </si>
  <si>
    <t>Admiral Set</t>
  </si>
  <si>
    <t>Ensemble de l\'Amiral</t>
  </si>
  <si>
    <t>Set de Almirante</t>
  </si>
  <si>
    <t>森林套装</t>
  </si>
  <si>
    <t>Star Set</t>
  </si>
  <si>
    <t>Ensemble de l\'Etoile</t>
  </si>
  <si>
    <t>Set de Estrella</t>
  </si>
  <si>
    <t>领主套装</t>
  </si>
  <si>
    <t>Platinum Set</t>
  </si>
  <si>
    <t>Set de Platino</t>
  </si>
  <si>
    <t>晨光套装</t>
  </si>
  <si>
    <t>Emperor Set</t>
  </si>
  <si>
    <t>Ensemble pu Platine</t>
  </si>
  <si>
    <t>Set de Emperador</t>
  </si>
  <si>
    <t>星尘套装</t>
  </si>
  <si>
    <t>Lava Set</t>
  </si>
  <si>
    <t>Ensemble de l\'Empereur</t>
  </si>
  <si>
    <t>Set de Lava</t>
  </si>
  <si>
    <t>翡翠套装</t>
  </si>
  <si>
    <t>Dragon Set</t>
  </si>
  <si>
    <t>Ensemble de la Lave</t>
  </si>
  <si>
    <t>Set de Dragón</t>
  </si>
  <si>
    <t>先知套装</t>
  </si>
  <si>
    <t>Mystery Set</t>
  </si>
  <si>
    <t>Ensemble du Dragon</t>
  </si>
  <si>
    <t>Set Misterioso</t>
  </si>
  <si>
    <t>&lt;font color=#2EDF88&gt;2件套：释放必杀技时获得一个持续5秒的护盾，至多抵消100%攻击力&lt;/font&gt;</t>
  </si>
  <si>
    <t>&lt;font color=#2EDF88&gt;2件套：自身受到攻击时对最近的一名敌人造成自身50%攻击力的反伤伤害，每3秒最多触发1次&lt;/font&gt;</t>
  </si>
  <si>
    <t>&lt;font color=#2EDF88&gt;2件套：战斗开始时，使友方全体获得护盾5秒，能吸收等同该英雄生命上限5%的伤害&lt;/font&gt;</t>
  </si>
  <si>
    <t>&lt;font color=#2EDF88&gt;2件套：治疗时，增加15%治疗率&lt;/font&gt;</t>
  </si>
  <si>
    <t>&lt;font color=#2EDF88&gt;2件套：每次普通攻击提升自身10%攻击和10急速，持续3秒&lt;/font&gt;</t>
  </si>
  <si>
    <t>&lt;font color=#2EDF88&gt;2件套：自身每秒获得10点能量&lt;/font&gt;</t>
  </si>
  <si>
    <t>&lt;font color=#2EDF88&gt;2件套：战斗开始时，增加自身20%攻击和100点命中&lt;/font&gt;</t>
  </si>
  <si>
    <t>&lt;font color=#2EDF88&gt;2件套：暴击时，增加15急速，持续3秒，冷却5秒&lt;/font&gt;</t>
  </si>
  <si>
    <t>&lt;font color=#2EDF88&gt;2件套：释放必杀技时增加全队5%攻击和10%暴击，持续3秒。&lt;/font&gt;</t>
  </si>
  <si>
    <t>&lt;font color=#2EDF88&gt;2件套：战斗开始后的30秒内，每秒回复生命上限1%的生命。&lt;/font&gt;</t>
  </si>
  <si>
    <t>&lt;font color=#2EDF88&gt;2件套：战斗开始时，自身防御+800&lt;/font&gt;</t>
  </si>
  <si>
    <t>&lt;font color=#ffffff&gt;2件套：释放必杀技时获得一个持续5秒的护盾，至多抵消100%攻击力&lt;/font&gt;</t>
  </si>
  <si>
    <t>&lt;font color=#ffffff&gt;2件套：自身受到攻击时对最近的一名敌人造成自身50%攻击力的反伤伤害，每3秒最多触发1次&lt;/font&gt;</t>
  </si>
  <si>
    <t>&lt;font color=#ffffff&gt;2件套：战斗开始时，使友方全体获得护盾5秒，能吸收等同该英雄生命上限5%的伤害。&lt;/font&gt;</t>
  </si>
  <si>
    <t>&lt;font color=#ffffff&gt;2件套：治疗时，增加15%治疗率&lt;/font&gt;</t>
  </si>
  <si>
    <t>&lt;font color=#ffffff&gt;2件套：每次普通攻击提升自身10%攻击和10急速，持续3秒&lt;/font&gt;</t>
  </si>
  <si>
    <t>&lt;font color=#ffffff&gt;2件套：自身每秒获得10点能量&lt;/font&gt;</t>
  </si>
  <si>
    <t>&lt;font color=#ffffff&gt;2件套：战斗开始时，增加自身20%攻击和100点命中&lt;/font&gt;</t>
  </si>
  <si>
    <t>&lt;font color=#ffffff&gt;2件套：暴击时，增加15急速，持续3秒，冷却5秒&lt;/font&gt;</t>
  </si>
  <si>
    <t>&lt;font color=#ffffff&gt;2件套：释放必杀技时增加全队5%攻击和10%暴击，持续3秒&lt;/font&gt;</t>
  </si>
  <si>
    <t>&lt;font color=#ffffff&gt;2件套：战斗开始后的30秒内，每秒回复生命上限1%的生命&lt;/font&gt;</t>
  </si>
  <si>
    <t>&lt;font color=#ffffff&gt;2件套：+800防御&lt;/font&gt;</t>
  </si>
  <si>
    <t>Enflammé</t>
  </si>
  <si>
    <t>混色</t>
  </si>
  <si>
    <t>Unity</t>
  </si>
  <si>
    <t>Unité</t>
  </si>
  <si>
    <t>Unidad</t>
  </si>
  <si>
    <t>天敌</t>
  </si>
  <si>
    <t>Hostile</t>
  </si>
  <si>
    <t>Hostil</t>
  </si>
  <si>
    <t>雄鹿</t>
  </si>
  <si>
    <t>Buck</t>
  </si>
  <si>
    <t>Cerf</t>
  </si>
  <si>
    <t>Dólar</t>
  </si>
  <si>
    <t>灵豹</t>
  </si>
  <si>
    <t>Panther</t>
  </si>
  <si>
    <t>Panthère</t>
  </si>
  <si>
    <t>Pantera</t>
  </si>
  <si>
    <t>守护</t>
  </si>
  <si>
    <t>Guard</t>
  </si>
  <si>
    <t>Garde</t>
  </si>
  <si>
    <t>Guardia</t>
  </si>
  <si>
    <t>破坏</t>
  </si>
  <si>
    <t>Destroy</t>
  </si>
  <si>
    <t>Détruire</t>
  </si>
  <si>
    <t>Fatalidad</t>
  </si>
  <si>
    <t>恶狼</t>
  </si>
  <si>
    <t>Wolf</t>
  </si>
  <si>
    <t>Loup</t>
  </si>
  <si>
    <t>Lobo</t>
  </si>
  <si>
    <t>巨鼠</t>
  </si>
  <si>
    <t>Mouse</t>
  </si>
  <si>
    <t>Souris</t>
  </si>
  <si>
    <t>Ratón</t>
  </si>
  <si>
    <t>怒熊</t>
  </si>
  <si>
    <t>Grizzly</t>
  </si>
  <si>
    <t>Grisonnant</t>
  </si>
  <si>
    <t>Oso</t>
  </si>
  <si>
    <t>山狮</t>
  </si>
  <si>
    <t>Lion</t>
  </si>
  <si>
    <t>León</t>
  </si>
  <si>
    <t>上阵同种族的3名英雄，使所有友军获得强大的属性加成</t>
  </si>
  <si>
    <t>6 Humanity heroes</t>
  </si>
  <si>
    <t>6 Héros de l\'humanité</t>
  </si>
  <si>
    <t>6 Héroes de Humanidad</t>
  </si>
  <si>
    <t>上阵同种族的3名英雄和另一种族的2名英雄，使所有友军获得强大的属性加成</t>
  </si>
  <si>
    <t>6 Burning heroes</t>
  </si>
  <si>
    <t>6 Héros  en flammes</t>
  </si>
  <si>
    <t>6 Héroes de Ardor</t>
  </si>
  <si>
    <t>上阵同种族的4名英雄，使所有友军获得强大的属性加成</t>
  </si>
  <si>
    <t>6 Forest heroes</t>
  </si>
  <si>
    <t>6 Héros de la forêt</t>
  </si>
  <si>
    <t>6 Héroes de Bosque</t>
  </si>
  <si>
    <t>上阵同种族的5名英雄，使所有友军获得强大的属性加成</t>
  </si>
  <si>
    <t>6 Shadow heroes</t>
  </si>
  <si>
    <t>6 Héros de l\'ombre</t>
  </si>
  <si>
    <t>6 Héroes de Sombra</t>
  </si>
  <si>
    <t>光明神裔可视为除魔族以外的任意种族英雄用于组成阵型</t>
  </si>
  <si>
    <t>6 Order heroes</t>
  </si>
  <si>
    <t>6 Héros de l\'ordre</t>
  </si>
  <si>
    <t>6 Héroes de Orden</t>
  </si>
  <si>
    <t>暗夜魔族不会激活阵型，但队伍中的魔族数量，使所有友军额外获得对应的增益：</t>
  </si>
  <si>
    <t>6 Chaos heroes</t>
  </si>
  <si>
    <t>6 Héros du chaos</t>
  </si>
  <si>
    <t>6 Héroes de Caos</t>
  </si>
  <si>
    <t>1个以上：防御+30%</t>
  </si>
  <si>
    <t>6 different factions</t>
  </si>
  <si>
    <t>6 factions différentes</t>
  </si>
  <si>
    <t>6 facción differentes</t>
  </si>
  <si>
    <t>2个以上：受伤回能+25%</t>
  </si>
  <si>
    <t>3 Order heroes\n3 Chaos heroes</t>
  </si>
  <si>
    <t>3 Héros de l\'ordre \n3 Héros du chaos</t>
  </si>
  <si>
    <t>3 Héroes de Orden\n3 Héroes de Caos</t>
  </si>
  <si>
    <t>3个以上：暴击+15%</t>
  </si>
  <si>
    <t>3 Humanity heroes\n3 Forest heroes</t>
  </si>
  <si>
    <t>3 Héros de l\'humanité \n3 Héros de la forêt</t>
  </si>
  <si>
    <t>3 Héroes de Humanidad\n3 Héroes de Bosque</t>
  </si>
  <si>
    <t>4个以上：暴击效果+30%</t>
  </si>
  <si>
    <t>3 Burning heroes\n3 Shadow heroes</t>
  </si>
  <si>
    <t>3 Héros en flammes \n3 Héros de l\'ombre</t>
  </si>
  <si>
    <t>3 Héroes de Ardor\n3 Héroes de Sombra</t>
  </si>
  <si>
    <t>5个：极速+15</t>
  </si>
  <si>
    <t>2 Humanity, Forest\nand Order heroes</t>
  </si>
  <si>
    <t>2 Héros de l\'humanité, de la forêt \n et de l\'ordre</t>
  </si>
  <si>
    <t>2 Héroes de Humanidad, Sombra\ny de Orden</t>
  </si>
  <si>
    <t>2 Burning, Shadow\nand Chaos heroes</t>
  </si>
  <si>
    <t>2 Héros en flammes, de l\'ombre \n et de la forêt</t>
  </si>
  <si>
    <t>2 Héroes de Ardor, Sombra\ny de Caos</t>
  </si>
  <si>
    <t>3 Shadow heroes\n3 Forest heroes</t>
  </si>
  <si>
    <t>3 Héros de l\'ombre \n 3 Héros de la forêt</t>
  </si>
  <si>
    <t>3 Héroes de Sombra\n3 Héroes de Bosque</t>
  </si>
  <si>
    <t>3 Shadow heroes\n3 Humanity heroes</t>
  </si>
  <si>
    <t>3 Héros de l\'ombre \n 3 Héros de l\'humanité</t>
  </si>
  <si>
    <t>3 Héroes de Sombra\n3 Héroes de Humanidad</t>
  </si>
  <si>
    <t>3 Burning heroes\n3 Forest heroes</t>
  </si>
  <si>
    <t>3 Héros en flammes \n 3 Héros de la forêt</t>
  </si>
  <si>
    <t>3 Héroes de Ardor\n3 Héroes de Bosque</t>
  </si>
  <si>
    <t>3 Burning heroes\n3 Humanity heroes</t>
  </si>
  <si>
    <t>3 Héros en flammes \n3 Héros de l\'humanité</t>
  </si>
  <si>
    <t>3 Héroes de Ardor\n3 Héroes de Humanidad</t>
  </si>
  <si>
    <t>宠物1</t>
  </si>
  <si>
    <t>Familiar 1</t>
  </si>
  <si>
    <t>Animal de compagnie 1</t>
  </si>
  <si>
    <t>Mascota 1</t>
  </si>
  <si>
    <t>宠物2</t>
  </si>
  <si>
    <t>Familiar 2</t>
  </si>
  <si>
    <t>Animal de compagnie 2</t>
  </si>
  <si>
    <t>Mascota 2</t>
  </si>
  <si>
    <t>宠物3</t>
  </si>
  <si>
    <t>Familiar 3</t>
  </si>
  <si>
    <t>Animal de compagnie 3</t>
  </si>
  <si>
    <t>Mascota 3</t>
  </si>
  <si>
    <t>宠物4</t>
  </si>
  <si>
    <t>Familiar 4</t>
  </si>
  <si>
    <t>Animal de compagnie 4</t>
  </si>
  <si>
    <t>Mascota 4</t>
  </si>
  <si>
    <t>普通</t>
  </si>
  <si>
    <t>良好</t>
  </si>
  <si>
    <t>稀有</t>
  </si>
  <si>
    <t>稀有+</t>
  </si>
  <si>
    <t>精英</t>
  </si>
  <si>
    <t>精英+</t>
  </si>
  <si>
    <t>史诗</t>
  </si>
  <si>
    <t>史诗+</t>
  </si>
  <si>
    <t>传说</t>
  </si>
  <si>
    <t>传说+</t>
  </si>
  <si>
    <t>金色</t>
  </si>
  <si>
    <t>密码输入错误,请确认后再次输入</t>
  </si>
  <si>
    <t xml:space="preserve">Incorrect password. Please confirm they are correct and try logging in again. </t>
  </si>
  <si>
    <t>Mot de passe incorrect. Veuillez confirmer qu\'ils sont corrects et essayez de vous reconnecter.</t>
  </si>
  <si>
    <t>Contraseña incorrecta. Por favor, confirma e intenta iniciar sesión otra vez.</t>
  </si>
  <si>
    <t>您所输入的账号有误,请确认后再次登录或FB未绑定账号</t>
  </si>
  <si>
    <t>Incorrect account. Please confirm they are correct and try logging in again. Or FB is not registered.</t>
  </si>
  <si>
    <t>Compte incorrect. Veuillez confirmer qu\'ils sont corrects et essayez de vous reconnecter. Ou FB n\'est pas enregistré.</t>
  </si>
  <si>
    <t>Cuenta incorrecta. Por favor, confirma e intenta iniciar sesión otra vez. O FB no está registrado.</t>
  </si>
  <si>
    <t>排队中</t>
  </si>
  <si>
    <t>Queuing</t>
  </si>
  <si>
    <t>Faire la queue</t>
  </si>
  <si>
    <t>En cola</t>
  </si>
  <si>
    <t>已经登录</t>
  </si>
  <si>
    <t>Logged in</t>
  </si>
  <si>
    <t>Connecté</t>
  </si>
  <si>
    <t>Has registrado</t>
  </si>
  <si>
    <t>登录服务器错误</t>
  </si>
  <si>
    <t>Login server error</t>
  </si>
  <si>
    <t>Erreur de connexion du serveur</t>
  </si>
  <si>
    <t>Error de servidor</t>
  </si>
  <si>
    <t>升级英雄已达最大等级</t>
  </si>
  <si>
    <t>Hero has already reached the highest level.</t>
  </si>
  <si>
    <t>Le héro a déjà atteint le plus haut niveau.</t>
  </si>
  <si>
    <t>El héroe ya ha alcanzado el nivel más alto.</t>
  </si>
  <si>
    <t>升级英雄已达最大星级</t>
  </si>
  <si>
    <t>Hero has already reached the highest tier.</t>
  </si>
  <si>
    <t>Le héros a déjà atteint le plus haut grade.</t>
  </si>
  <si>
    <t>El héroe ya ha alcanzado el grado más alto.</t>
  </si>
  <si>
    <t>英雄等级不符</t>
  </si>
  <si>
    <t xml:space="preserve">Hero\'s level is not high enough. </t>
  </si>
  <si>
    <t>Le niveau du héros n\'est pas assez élevé.</t>
  </si>
  <si>
    <t>El nivel de héroe es insuficiente.</t>
  </si>
  <si>
    <t>英雄被锁定</t>
  </si>
  <si>
    <t>Hero is locked.</t>
  </si>
  <si>
    <t>Le héros est verrouillé.</t>
  </si>
  <si>
    <t>Bloqueado.</t>
  </si>
  <si>
    <t>英雄阵营不符</t>
  </si>
  <si>
    <t xml:space="preserve">Hero is not from the required faction. </t>
  </si>
  <si>
    <t>Le héros n\'appartient pas à la faction requise.</t>
  </si>
  <si>
    <t>El héroe no es de la facción requerida.</t>
  </si>
  <si>
    <t>英雄不能升星</t>
  </si>
  <si>
    <t>Hero cannot increase star level.</t>
  </si>
  <si>
    <t>Le héros ne peut pas augmenter le niveau d\'étoile.</t>
  </si>
  <si>
    <t>No puede elevar nivel de estrella.</t>
  </si>
  <si>
    <t>扩充英雄背包次数达到上限</t>
  </si>
  <si>
    <t>Backpack expansion limit reached.</t>
  </si>
  <si>
    <t>Limite d\'expansion du sac à dos atteinte.</t>
  </si>
  <si>
    <t xml:space="preserve">Alcanza el límite de mochila </t>
  </si>
  <si>
    <t>英雄品级不符</t>
  </si>
  <si>
    <t>Hero\'s tier is not high enough.</t>
  </si>
  <si>
    <t>Le niveau de héros n\'est pas assez élevé.</t>
  </si>
  <si>
    <t>El tier de héroe es insuficiente</t>
  </si>
  <si>
    <t>英雄图鉴评论长度过长或过短</t>
  </si>
  <si>
    <t xml:space="preserve">Comment is too long or too short. </t>
  </si>
  <si>
    <t>Le commentaire est trop long ou trop court.</t>
  </si>
  <si>
    <t>El comentario es demasiado largo o demasiado corto.</t>
  </si>
  <si>
    <t>每人每天对同一个英雄只能评论1次</t>
  </si>
  <si>
    <t>Each person can only comment on the same hero once per day</t>
  </si>
  <si>
    <t>Chaque personne ne peut commenter le même héros qu\'une fois par jour</t>
  </si>
  <si>
    <t>Sólo puede comentar sobre el mismo héroe una vez al día.</t>
  </si>
  <si>
    <t>所需金币不够</t>
  </si>
  <si>
    <t>Not enough gold</t>
  </si>
  <si>
    <t>Pas assez d\'or</t>
  </si>
  <si>
    <t>Insuficiente Oro</t>
  </si>
  <si>
    <t>所需紫魂不够</t>
  </si>
  <si>
    <t>Not enough Purple Souls</t>
  </si>
  <si>
    <t>Pas assez d\'âmes violettes</t>
  </si>
  <si>
    <t>Insuficiente Gato Exp</t>
  </si>
  <si>
    <t>英雄不存在</t>
  </si>
  <si>
    <t>Hero does not exist</t>
  </si>
  <si>
    <t>Le héros n\'existe pas</t>
  </si>
  <si>
    <t>El héroe no existe</t>
  </si>
  <si>
    <t>所需金魂不够</t>
  </si>
  <si>
    <t>Not enough Gold Souls</t>
  </si>
  <si>
    <t>Pas assez d\'âmes d\'or</t>
  </si>
  <si>
    <t>Insuficiente Gatos Evo</t>
  </si>
  <si>
    <t>所需魔尘不够</t>
  </si>
  <si>
    <t>Not enough Purple Soul Dust</t>
  </si>
  <si>
    <t>Pas assez de poussière d\'âme violette</t>
  </si>
  <si>
    <t>Insuficiente Polvo de Alma</t>
  </si>
  <si>
    <t>所需钻石不够</t>
  </si>
  <si>
    <t>Not enough Gems</t>
  </si>
  <si>
    <t>Pas assez de pierres précieuses</t>
  </si>
  <si>
    <t>Insuficiente Gema</t>
  </si>
  <si>
    <t>头像不存在</t>
  </si>
  <si>
    <t>No avatar</t>
  </si>
  <si>
    <t>Pas d\'avatar</t>
  </si>
  <si>
    <t>Sin avatar</t>
  </si>
  <si>
    <t>装备不存在</t>
  </si>
  <si>
    <t>No equipment</t>
  </si>
  <si>
    <t>Pas d\'équipement</t>
  </si>
  <si>
    <t>Sin equipo</t>
  </si>
  <si>
    <t>公会币不够</t>
  </si>
  <si>
    <t>Not enough Guild Coins</t>
  </si>
  <si>
    <t>Pas assez de pièces de guilde</t>
  </si>
  <si>
    <t>Insuf. Monedas de Grermio</t>
  </si>
  <si>
    <t>没有配置</t>
  </si>
  <si>
    <t>Not allocated</t>
  </si>
  <si>
    <t>Pas alloué</t>
  </si>
  <si>
    <t>No asignado</t>
  </si>
  <si>
    <t>查无此人</t>
  </si>
  <si>
    <t>This person cannot be found</t>
  </si>
  <si>
    <t>Cette personne est introuvable</t>
  </si>
  <si>
    <t>Jugador no se encuentra</t>
  </si>
  <si>
    <t>查无此排行榜</t>
  </si>
  <si>
    <t>Not found in this ranking table</t>
  </si>
  <si>
    <t>Non trouvé dans ce tableau</t>
  </si>
  <si>
    <t>No encuentrado en rango tabla</t>
  </si>
  <si>
    <t>玩家等级不足</t>
  </si>
  <si>
    <t>Player level is not high enough</t>
  </si>
  <si>
    <t>Le niveau du joueur n\'est pas assez élevé</t>
  </si>
  <si>
    <t>Player nivel no es suficiente</t>
  </si>
  <si>
    <t>没有设置竞技场防守阵营</t>
  </si>
  <si>
    <t>Arena team not set</t>
  </si>
  <si>
    <t>Équipe d\'arène non définie</t>
  </si>
  <si>
    <t>Equipo de arena no establecido</t>
  </si>
  <si>
    <t>玩家名字已经存在</t>
  </si>
  <si>
    <t>Player name already exists</t>
  </si>
  <si>
    <t>Le nom du joueur existe déjà</t>
  </si>
  <si>
    <t>El nombre ya en uso</t>
  </si>
  <si>
    <t>玩家名字过长或过短</t>
  </si>
  <si>
    <t>Player name is too long or too short</t>
  </si>
  <si>
    <t>Le nom du joueur est trop long ou trop court</t>
  </si>
  <si>
    <t>El nombre es demasiado corto o largo</t>
  </si>
  <si>
    <t>包含敏感词</t>
  </si>
  <si>
    <t>Contains restricted words</t>
  </si>
  <si>
    <t>Contient des mots restreints</t>
  </si>
  <si>
    <t>Contiene palabras restringidas</t>
  </si>
  <si>
    <t xml:space="preserve"> </t>
  </si>
  <si>
    <t>不能出售</t>
  </si>
  <si>
    <t>Cannot be sold</t>
  </si>
  <si>
    <t>Ne peut être vendu</t>
  </si>
  <si>
    <t>No puede ser vendido</t>
  </si>
  <si>
    <t>物品不足</t>
  </si>
  <si>
    <t>Insufficient material</t>
  </si>
  <si>
    <t>Matériau insuffisant</t>
  </si>
  <si>
    <t>Insuficiente Material</t>
  </si>
  <si>
    <t>不能使用</t>
  </si>
  <si>
    <t>Cannot be used</t>
  </si>
  <si>
    <t>Ne peut pas être utilisé</t>
  </si>
  <si>
    <t>No se puede usar</t>
  </si>
  <si>
    <t>不能升级</t>
  </si>
  <si>
    <t>Cannot level up</t>
  </si>
  <si>
    <t>Ne peut pas mettre à niveau</t>
  </si>
  <si>
    <t>No puede levelup</t>
  </si>
  <si>
    <t>神器升级经验不足</t>
  </si>
  <si>
    <t>Not enough experience to level up artifact</t>
  </si>
  <si>
    <t>Pas assez d\'expérience pour monter l\'artefact en niveau</t>
  </si>
  <si>
    <t>Insuficiente experiencia para levelup artefacto</t>
  </si>
  <si>
    <t>装备部位错误</t>
  </si>
  <si>
    <t>Equipment placement error</t>
  </si>
  <si>
    <t>Erreur de placement de l\'équipement</t>
  </si>
  <si>
    <t>Error de colocación</t>
  </si>
  <si>
    <t>已经在公会里面</t>
  </si>
  <si>
    <t>Already in guild</t>
  </si>
  <si>
    <t>Déjà en guilde</t>
  </si>
  <si>
    <t>Ya en gremio</t>
  </si>
  <si>
    <t>公会名字已经存在</t>
  </si>
  <si>
    <t>Guild name already exists</t>
  </si>
  <si>
    <t>Le nom de la guilde existe déjà</t>
  </si>
  <si>
    <t>El nombre ya existe</t>
  </si>
  <si>
    <t>公会参数错误</t>
  </si>
  <si>
    <t>Guild parameter error</t>
  </si>
  <si>
    <t>Erreur de paramètre de guilde</t>
  </si>
  <si>
    <t>Error de parámetro</t>
  </si>
  <si>
    <t>修改公会失败</t>
  </si>
  <si>
    <t>Failed to edit guild</t>
  </si>
  <si>
    <t>Échec de l\'édition de la guilde</t>
  </si>
  <si>
    <t>Error al editar gremio</t>
  </si>
  <si>
    <t>快速加入公会失败</t>
  </si>
  <si>
    <t>Guild quick join failed</t>
  </si>
  <si>
    <t>Échec de la participation rapide à la guilde</t>
  </si>
  <si>
    <t>Gremio quick join fallida</t>
  </si>
  <si>
    <t>公会不存在</t>
  </si>
  <si>
    <t>Guild does not exist</t>
  </si>
  <si>
    <t>La guilde n\'existe pas</t>
  </si>
  <si>
    <t>Gremio no existe</t>
  </si>
  <si>
    <t>不在公会里面</t>
  </si>
  <si>
    <t>Not in guild</t>
  </si>
  <si>
    <t>Pas en guilde</t>
  </si>
  <si>
    <t>No en gremio</t>
  </si>
  <si>
    <t>没有权限</t>
  </si>
  <si>
    <t>Guild has no officials</t>
  </si>
  <si>
    <t>La guilde n\'a pas d\'officiels</t>
  </si>
  <si>
    <t>Sin permiso</t>
  </si>
  <si>
    <t>已经签到过了</t>
  </si>
  <si>
    <t>Already checked in</t>
  </si>
  <si>
    <t>Déjà enregistré</t>
  </si>
  <si>
    <t>Ya registrado</t>
  </si>
  <si>
    <t>玩家不存在</t>
  </si>
  <si>
    <t>Player does not exist</t>
  </si>
  <si>
    <t>Le joueur n\'existe pas</t>
  </si>
  <si>
    <t>El jugador no existe</t>
  </si>
  <si>
    <t>退出公会成功</t>
  </si>
  <si>
    <t>Successfully left guild</t>
  </si>
  <si>
    <t xml:space="preserve">Avoir quitté la guilde avec succès </t>
  </si>
  <si>
    <t>Ya salió del gremio</t>
  </si>
  <si>
    <t>战力不够</t>
  </si>
  <si>
    <t>Insufficient strength</t>
  </si>
  <si>
    <t>Force insuffisante</t>
  </si>
  <si>
    <t>Insuficiente fuerza</t>
  </si>
  <si>
    <t>公会人员已满</t>
  </si>
  <si>
    <t>Guild already full</t>
  </si>
  <si>
    <t>Guilde déjà pleine</t>
  </si>
  <si>
    <t>Gremio está lleno</t>
  </si>
  <si>
    <t>不同意加入公会</t>
  </si>
  <si>
    <t>Do not agree to join guild</t>
  </si>
  <si>
    <t>Ne pas accepter de joindre la guilde</t>
  </si>
  <si>
    <t>Rechaza unirse al gremio</t>
  </si>
  <si>
    <t>已经存在磨坊</t>
  </si>
  <si>
    <t>There is already a mine</t>
  </si>
  <si>
    <t>Il y a déjà une mine</t>
  </si>
  <si>
    <t>Ya hay una mina</t>
  </si>
  <si>
    <t>不存在磨坊</t>
  </si>
  <si>
    <t>No mine exists</t>
  </si>
  <si>
    <t>Aucune mine n\'existe</t>
  </si>
  <si>
    <t>Mina no existe</t>
  </si>
  <si>
    <t>没有设置布阵</t>
  </si>
  <si>
    <t>No defense team set up</t>
  </si>
  <si>
    <t>Aucune équipe de défense mise en place</t>
  </si>
  <si>
    <t>Sin batallón defensivo</t>
  </si>
  <si>
    <t xml:space="preserve">Not allocated </t>
  </si>
  <si>
    <t>矿脉收益时间没到</t>
  </si>
  <si>
    <t>Mine is not producing yet</t>
  </si>
  <si>
    <t>La mine ne produit pas encore</t>
  </si>
  <si>
    <t>Mina no está produciendo</t>
  </si>
  <si>
    <t>矿脉收益计算出错</t>
  </si>
  <si>
    <t>There was an error in the production calculations for this mine</t>
  </si>
  <si>
    <t>Il y avait une erreur dans les calculs de production pour cette mine</t>
  </si>
  <si>
    <t>Error en los cálculos de producción de esta mina.</t>
  </si>
  <si>
    <t>已经是最大等级</t>
  </si>
  <si>
    <t>Already at the highest level</t>
  </si>
  <si>
    <t>Déjà au plus haut niveau</t>
  </si>
  <si>
    <t>Ya en el nivel más alto</t>
  </si>
  <si>
    <t>修改公会成功</t>
  </si>
  <si>
    <t>Guild successfully edited</t>
  </si>
  <si>
    <t>Guilde modifiée avec succès</t>
  </si>
  <si>
    <t>He editado con exito</t>
  </si>
  <si>
    <t>审核成功</t>
  </si>
  <si>
    <t>Audit successful</t>
  </si>
  <si>
    <t>Audit réussi</t>
  </si>
  <si>
    <t>Revisión exitosa</t>
  </si>
  <si>
    <t>没有找到我的公会排行</t>
  </si>
  <si>
    <t>Could not find my guild ranking</t>
  </si>
  <si>
    <t>Impossible de trouver le classement de ma guilde</t>
  </si>
  <si>
    <t>El rango de mi gremio no se encontró</t>
  </si>
  <si>
    <t>公会科技,前置等级不够</t>
  </si>
  <si>
    <t>Guild tech, level are not sufficient to proceed</t>
  </si>
  <si>
    <t>Le niveau, le tech de guilde ne suffisent pas pour continuer</t>
  </si>
  <si>
    <t>El nivel de tecn insuficiente para proceder.</t>
  </si>
  <si>
    <t>公会BOSS,boss没有开打或还没有打死</t>
  </si>
  <si>
    <t>Guild Boss battle has not started yet or the boss hasn\'t been defeated yet.</t>
  </si>
  <si>
    <t>La bataille de Boss de guilde n\'a pas encore commencé ou le boss n\'a pas encore été vaincu.</t>
  </si>
  <si>
    <t>La batalla de gremio jefe no ha comenzado o el jefe no ha sido derrotado ya.</t>
  </si>
  <si>
    <t>公会BOSS,没有打这个boss或奖励已经领取</t>
  </si>
  <si>
    <t>Guild Boss: You haven\'t fought this boss or have already claimed the rewards</t>
  </si>
  <si>
    <t>Le Boss de guilde: vous n\'avez pas combattu ce boss ni réclamé les récompenses</t>
  </si>
  <si>
    <t>Jefe de Gremio: No has luchado contra el jefe o has reclamado las recompensas</t>
  </si>
  <si>
    <t>公会名字长度过长或过短</t>
  </si>
  <si>
    <t>Guild name too long or too short</t>
  </si>
  <si>
    <t>Nom de la guilde trop long ou trop court</t>
  </si>
  <si>
    <t>El nombre es demasiado largo o corto</t>
  </si>
  <si>
    <t>公会公告长度过长或过短</t>
  </si>
  <si>
    <t>Guild notice too long or too short</t>
  </si>
  <si>
    <t>Avis de la guilde trop long ou trop court</t>
  </si>
  <si>
    <t>El aviso es demasiado largo o corto</t>
  </si>
  <si>
    <t>发送招募成功</t>
  </si>
  <si>
    <t>Successfully sent recruitment message</t>
  </si>
  <si>
    <t>Message de recrutement envoyé avec succès</t>
  </si>
  <si>
    <t>Mensaje de reclutamiento enviado</t>
  </si>
  <si>
    <t>怪物不存在</t>
  </si>
  <si>
    <t>Monster does not exist</t>
  </si>
  <si>
    <t>Monstre n\'existe pas</t>
  </si>
  <si>
    <t>El monstruo no existe</t>
  </si>
  <si>
    <t>玩家等级不符解锁该副本</t>
  </si>
  <si>
    <t>Player level is not high enough to unlock this event</t>
  </si>
  <si>
    <t>Le niveau du joueur n\'est pas assez élevé pour déverrouiller cet événement</t>
  </si>
  <si>
    <t>Su nivel es insuficiente para desbloquear este evento</t>
  </si>
  <si>
    <t>玩家挂机队伍总战力不符解锁该副本</t>
  </si>
  <si>
    <t>Player\'s team is not strong enough to unlock this stage</t>
  </si>
  <si>
    <t>L\'équipe du joueur n\'est pas assez forte pour déverrouiller cette étape</t>
  </si>
  <si>
    <t>El evento se requiere más fuerza de batallón.</t>
  </si>
  <si>
    <t>玩家解锁副本未通关</t>
  </si>
  <si>
    <t>Player does not meet the requirements to unlock this stage</t>
  </si>
  <si>
    <t>Le joueur ne remplit pas les conditions pour déverrouiller cette étape</t>
  </si>
  <si>
    <t>No has alcanzado el requisito de desbloquear esta etapa.</t>
  </si>
  <si>
    <t>玩家进入该副本未解锁</t>
  </si>
  <si>
    <t>Player has not unlocked this challenge yet</t>
  </si>
  <si>
    <t>Le joueur n\'a pas encore débloqué ce défi</t>
  </si>
  <si>
    <t>No has desbloqueado este desafío todavía.</t>
  </si>
  <si>
    <t>玩家领取离线挂机奖励不存在</t>
  </si>
  <si>
    <t xml:space="preserve">Player\'s offline rewards are unavailable. </t>
  </si>
  <si>
    <t>Les récompenses hors connexion du joueur ne sont pas disponibles.</t>
  </si>
  <si>
    <t>La recompensa offline no está disponible.</t>
  </si>
  <si>
    <t>玩家击杀哥布林超过次数限制</t>
  </si>
  <si>
    <t>Player\'s goblin kills have exceeded the limit</t>
  </si>
  <si>
    <t>La tuerie du gobelin du joueur ont dépassé la limite</t>
  </si>
  <si>
    <t>La caza de goblin ha superado el límite.</t>
  </si>
  <si>
    <t>玩家杀死精英怪超过次数限制</t>
  </si>
  <si>
    <t>Player\'s monster kills have exceeded the limit</t>
  </si>
  <si>
    <t>La tuerie du monstre du joueur ont dépassé la limite</t>
  </si>
  <si>
    <t>La caza de monstruo ha superado el límite.</t>
  </si>
  <si>
    <t>玩家改变挂机阵容位置超过限制</t>
  </si>
  <si>
    <t>Exceeded the limit for changing idle team</t>
  </si>
  <si>
    <t>La limite dépassée pour changer d\'équipe inactive</t>
  </si>
  <si>
    <t>Se superó el límite del equipo de auto-batalla.</t>
  </si>
  <si>
    <t>所需幸运币不足</t>
  </si>
  <si>
    <t>Not enough Lucky Coins</t>
  </si>
  <si>
    <t>Pas assez de pièces chanceuses</t>
  </si>
  <si>
    <t>No hay suficientes monedas de suerte</t>
  </si>
  <si>
    <t>所需灵魂结晶不够</t>
  </si>
  <si>
    <t>Not enough Soul Stones</t>
  </si>
  <si>
    <t>Pas assez de pierres d\'âme</t>
  </si>
  <si>
    <t>No hay suficientes piedras de alma</t>
  </si>
  <si>
    <t>所需勇气徽章币不够</t>
  </si>
  <si>
    <t>Not enough Glory Coins</t>
  </si>
  <si>
    <t>Pas assez de pièces de gloire</t>
  </si>
  <si>
    <t>No hay suficientes monedas de gloria</t>
  </si>
  <si>
    <t>所需圣鸟飞羽不够</t>
  </si>
  <si>
    <t>Not enough Feathers</t>
  </si>
  <si>
    <t>Pas assez de plumes</t>
  </si>
  <si>
    <t>No hay suficientes plumas</t>
  </si>
  <si>
    <t>免费刷新时间未到</t>
  </si>
  <si>
    <t>Free refresh time has not elapsed</t>
  </si>
  <si>
    <t xml:space="preserve">Le temps de rafraîchissement gratuit n\'est pas écoulé </t>
  </si>
  <si>
    <t>La actualización gratis no disponible</t>
  </si>
  <si>
    <t>所需转盘币不够</t>
  </si>
  <si>
    <t>Not enough Roulette Coin</t>
  </si>
  <si>
    <t>Pas assez de pièces de roulette</t>
  </si>
  <si>
    <t>Insuficientes Monedas de Ruleta</t>
  </si>
  <si>
    <t>所需高级转盘币不够</t>
  </si>
  <si>
    <t>Not enough Super Coins</t>
  </si>
  <si>
    <t>Pas assez de super pièces</t>
  </si>
  <si>
    <t>Insuficientes Monedas Avanzadas</t>
  </si>
  <si>
    <t>vip等级限制</t>
  </si>
  <si>
    <t>VIP level restricted</t>
  </si>
  <si>
    <t>Niveau VIP restreint</t>
  </si>
  <si>
    <t>VIP Niv. restringido</t>
  </si>
  <si>
    <t>没有购买次数</t>
  </si>
  <si>
    <t>No purchases available</t>
  </si>
  <si>
    <t>Aucun achat disponible</t>
  </si>
  <si>
    <t>No se puede comprar</t>
  </si>
  <si>
    <t>所需银钥匙不够</t>
  </si>
  <si>
    <t>Not enough silver Keys</t>
  </si>
  <si>
    <t>Pas assez de clés d\'argent</t>
  </si>
  <si>
    <t>Insuf. llaves de plata</t>
  </si>
  <si>
    <t>所需金钥匙不够</t>
  </si>
  <si>
    <t>Not enough gold Keys</t>
  </si>
  <si>
    <t>Pas assez de clés d\'or</t>
  </si>
  <si>
    <t>Insuf. llaves de oro</t>
  </si>
  <si>
    <t>所需爱心不够</t>
  </si>
  <si>
    <t>Not enough Hearts</t>
  </si>
  <si>
    <t>Pas assez de cœurs</t>
  </si>
  <si>
    <t>Insuf. corazones</t>
  </si>
  <si>
    <t>所需奇迹宝珠不够</t>
  </si>
  <si>
    <t>Not enough Miracle Eyes</t>
  </si>
  <si>
    <t>Pas assez de yeux miracles</t>
  </si>
  <si>
    <t>Insuf. Ojos Milagrosos</t>
  </si>
  <si>
    <t>奇迹碎片不够</t>
  </si>
  <si>
    <t>Not enough Miracle Pieces</t>
  </si>
  <si>
    <t>Pas assez de pièces de miracle</t>
  </si>
  <si>
    <t>Insuf. Piezas Milagrosas</t>
  </si>
  <si>
    <t>召唤能量不足</t>
  </si>
  <si>
    <t>Not enough Summoning Power</t>
  </si>
  <si>
    <t>Pas assez de puissance d\'invocation</t>
  </si>
  <si>
    <t>Insuf. energía de invocación</t>
  </si>
  <si>
    <t>英雄背包空位不足</t>
  </si>
  <si>
    <t>Not enough space in Backpack</t>
  </si>
  <si>
    <t>Pas assez d\'espace dans le sac à dos</t>
  </si>
  <si>
    <t>Insuf. espacio en la mochila</t>
  </si>
  <si>
    <t>英雄配置不存在</t>
  </si>
  <si>
    <t>No hero configuration set up</t>
  </si>
  <si>
    <t>Aucune configuration de héros mise en place</t>
  </si>
  <si>
    <t>Sin configuración de héroe</t>
  </si>
  <si>
    <t>战斗类型不存在</t>
  </si>
  <si>
    <t>No battle type</t>
  </si>
  <si>
    <t>Aucun type de bataille</t>
  </si>
  <si>
    <t>Sin tipo de batalla</t>
  </si>
  <si>
    <t>正在战斗中</t>
  </si>
  <si>
    <t>Battle in progress</t>
  </si>
  <si>
    <t>Bataille en cours</t>
  </si>
  <si>
    <t>Está en batalla</t>
  </si>
  <si>
    <t>没有战斗正在进行</t>
  </si>
  <si>
    <t>No battle taking place</t>
  </si>
  <si>
    <t>Aucune bataille n\'a lieu</t>
  </si>
  <si>
    <t>No hay batalla</t>
  </si>
  <si>
    <t>正在战斗的类型跟要结束的不匹配</t>
  </si>
  <si>
    <t xml:space="preserve">Current battle has a type mismatch </t>
  </si>
  <si>
    <t>La bataille actuelle a une incompatibilité de type</t>
  </si>
  <si>
    <t>La batalla actual tiene un tipo de desajuste.</t>
  </si>
  <si>
    <t>boss已死</t>
  </si>
  <si>
    <t>Boss defeated</t>
  </si>
  <si>
    <t>Boss vaincu</t>
  </si>
  <si>
    <t>Jefe derrotado</t>
  </si>
  <si>
    <t>退出战斗成功</t>
  </si>
  <si>
    <t>Successfully left battle</t>
  </si>
  <si>
    <t>Quittez la bataille avec succès</t>
  </si>
  <si>
    <t>Salió de la batalla</t>
  </si>
  <si>
    <t>不允许退出战斗</t>
  </si>
  <si>
    <t>Cannot leave battle</t>
  </si>
  <si>
    <t>Ne peut pas quitter la bataille</t>
  </si>
  <si>
    <t>No pueda salir</t>
  </si>
  <si>
    <t>等级不够</t>
  </si>
  <si>
    <t>Level is not high enough</t>
  </si>
  <si>
    <t>Le niveau n\'est pas assez élevé</t>
  </si>
  <si>
    <t>Insuficiente Nivel</t>
  </si>
  <si>
    <t>不是同一层塔</t>
  </si>
  <si>
    <t>Not the same tower</t>
  </si>
  <si>
    <t>Pas la même tour</t>
  </si>
  <si>
    <t>No es la misma torre</t>
  </si>
  <si>
    <t>已经抢过了</t>
  </si>
  <si>
    <t>This mine has been taken</t>
  </si>
  <si>
    <t>Cette mine a été prise</t>
  </si>
  <si>
    <t>Esta mina ha sido tomada</t>
  </si>
  <si>
    <t>攻击参数错误</t>
  </si>
  <si>
    <t>Attack parameter error</t>
  </si>
  <si>
    <t>Erreur de paramètre d\'attaque</t>
  </si>
  <si>
    <t>Error del parámetro de ataque</t>
  </si>
  <si>
    <t>远征已经关闭</t>
  </si>
  <si>
    <t>Expedition is closed</t>
  </si>
  <si>
    <t>L\'expédition est fermée</t>
  </si>
  <si>
    <t>La expedición está cerrada</t>
  </si>
  <si>
    <t>远征宝箱已经领取了或不存在</t>
  </si>
  <si>
    <t>Expedition chest is already claimed or does not exist</t>
  </si>
  <si>
    <t>Le coffre d\'expédition est déjà réclamé ou n\'existe pas</t>
  </si>
  <si>
    <t>El cofre de expedición ya está recibido o no existe.</t>
  </si>
  <si>
    <t>远征英雄不符合条件。严重</t>
  </si>
  <si>
    <t>Expedition hero does not meet requirements [Serious]</t>
  </si>
  <si>
    <t>Le héros de l\'expédition ne répond pas aux exigences [sérieux]</t>
  </si>
  <si>
    <t>El héroe de la expedición no cumple con los requisitos [Grave]</t>
  </si>
  <si>
    <t>抢劫的磨坊不存在。严重</t>
  </si>
  <si>
    <t>Loot Mill does not exist [Serious]</t>
  </si>
  <si>
    <t>Butin à Moulin n\'existe pas [sérieux]</t>
  </si>
  <si>
    <t>El molino no existe [Grave]</t>
  </si>
  <si>
    <t>地下秘境,小水滴不够</t>
  </si>
  <si>
    <t>The Den of Secrets, not enough Water Droplets</t>
  </si>
  <si>
    <t>La tanière des secrets, pas assez de Gouttelettes d\'Eau</t>
  </si>
  <si>
    <t>La guarida de los secretos, no hay suficientes gotas de agua</t>
  </si>
  <si>
    <t>好友boss,体力不够</t>
  </si>
  <si>
    <t>Not enough stamina to challenge Friend Boss</t>
  </si>
  <si>
    <t>Pas assez d\'endurance pour défier Boss Ami</t>
  </si>
  <si>
    <t>Insuficiente resistencia para desafiar a co-op jefe</t>
  </si>
  <si>
    <t>竞技场门票不够</t>
  </si>
  <si>
    <t>Not enough Arena Tickets</t>
  </si>
  <si>
    <t>Pas assez de billets d\'Arène</t>
  </si>
  <si>
    <t>Insuficientes Boletos para Arena</t>
  </si>
  <si>
    <t>公会boss,次数已经打完</t>
  </si>
  <si>
    <t>No tries remaining for the Guild BOSS</t>
  </si>
  <si>
    <t>Aucun essai restant pour le BOSS de guilde</t>
  </si>
  <si>
    <t>No hay intentos para el jefe de gremio.</t>
  </si>
  <si>
    <t>没有设置防守阵营</t>
  </si>
  <si>
    <t>No Defense Team set up</t>
  </si>
  <si>
    <t>战斗钻石不够,严重</t>
  </si>
  <si>
    <t xml:space="preserve">Not enough Gems for this battle [Serious] </t>
  </si>
  <si>
    <t>Pas assez de pierres précieuses pour cette bataille [sérieux]</t>
  </si>
  <si>
    <t>Insuf. gemas para esta batalla [Serio]</t>
  </si>
  <si>
    <t>世界boss门票不够</t>
  </si>
  <si>
    <t>Not enough World Boss Tickets</t>
  </si>
  <si>
    <t>Pas assez de tickets Boss du Monde</t>
  </si>
  <si>
    <t>Insuf. entradas para Jefe Mundial</t>
  </si>
  <si>
    <t>邮件不存在</t>
  </si>
  <si>
    <t>No messages</t>
  </si>
  <si>
    <t>Pas de messages</t>
  </si>
  <si>
    <t>Ningún mensaje</t>
  </si>
  <si>
    <t>邮件已读</t>
  </si>
  <si>
    <t>Message read</t>
  </si>
  <si>
    <t>Message lu</t>
  </si>
  <si>
    <t>Mensaje leído</t>
  </si>
  <si>
    <t>发送邮件太频繁</t>
  </si>
  <si>
    <t>Messages sent too frequently</t>
  </si>
  <si>
    <t>Les messages envoyés trop fréquemment</t>
  </si>
  <si>
    <t>Mensajes enviados con demasiada frecuencia</t>
  </si>
  <si>
    <t>接收玩家不存在</t>
  </si>
  <si>
    <t xml:space="preserve">Message recipient does not exist </t>
  </si>
  <si>
    <t>Le destinataire du message n\'existe pas</t>
  </si>
  <si>
    <t>El destinatario del mensaje no existe</t>
  </si>
  <si>
    <t>发送邮件内容过长或过短</t>
  </si>
  <si>
    <t>Sent message is too long or too short</t>
  </si>
  <si>
    <t>Le message envoyé est trop long ou trop court</t>
  </si>
  <si>
    <t>El mensaje es demasiado largo o corto</t>
  </si>
  <si>
    <t>没有可领取的附件邮件</t>
  </si>
  <si>
    <t>No claimable attachment</t>
  </si>
  <si>
    <t>Aucune pièce jointe exigible</t>
  </si>
  <si>
    <t>Sin archivo adjunto</t>
  </si>
  <si>
    <t>不是好友</t>
  </si>
  <si>
    <t>This player is not on your friends list</t>
  </si>
  <si>
    <t>Ce joueur n\'est pas sur votre liste d\'amis</t>
  </si>
  <si>
    <t>Este jugador no está en tu lista de amigos.</t>
  </si>
  <si>
    <t>没有好友boss或好友boss已死</t>
  </si>
  <si>
    <t>No friend boss or friend boss already defeated</t>
  </si>
  <si>
    <t>Aucun boss ami ou ami boss déjà vaincu</t>
  </si>
  <si>
    <t>Ningún co-op jefe o co-op jefe ya es derrotado</t>
  </si>
  <si>
    <t>好友列表已满</t>
  </si>
  <si>
    <t>Friends list is full</t>
  </si>
  <si>
    <t>La liste d\'amis est pleine</t>
  </si>
  <si>
    <t>La lista de amigos está llena</t>
  </si>
  <si>
    <t>对方的好友已满</t>
  </si>
  <si>
    <t>This player\'s friends list is full</t>
  </si>
  <si>
    <t>La liste d\'amis de ce joueur est pleine</t>
  </si>
  <si>
    <t>La lista de amigos de este jugador está llena.</t>
  </si>
  <si>
    <t>已经添加了对方</t>
  </si>
  <si>
    <t>This player has already been added</t>
  </si>
  <si>
    <t>Ce joueur a déjà été ajouté</t>
  </si>
  <si>
    <t>Jugador añadido.</t>
  </si>
  <si>
    <t>搜寻时间没到</t>
  </si>
  <si>
    <t>Search timed out</t>
  </si>
  <si>
    <t>Recherche expirée</t>
  </si>
  <si>
    <t>Búsqueda expiró</t>
  </si>
  <si>
    <t>BOSS已经存在</t>
  </si>
  <si>
    <t>BOSS already exists</t>
  </si>
  <si>
    <t>BOSS existe déjà</t>
  </si>
  <si>
    <t>El jefe ya existe</t>
  </si>
  <si>
    <t>等级不满足</t>
  </si>
  <si>
    <t>Level not high enough</t>
  </si>
  <si>
    <t>Niveau pas assez élevé</t>
  </si>
  <si>
    <t>Nivel es insuficiente</t>
  </si>
  <si>
    <t>爱心总数量满了</t>
  </si>
  <si>
    <t>Hearts total reached</t>
  </si>
  <si>
    <t>Coeurs totaux atteints</t>
  </si>
  <si>
    <t>Las corazones están llenos</t>
  </si>
  <si>
    <t>爱心当日获取数量满了</t>
  </si>
  <si>
    <t>All daily hearts received</t>
  </si>
  <si>
    <t>Tous les coeurs quotidiens reçus</t>
  </si>
  <si>
    <t>Las corazones diarias están llenos</t>
  </si>
  <si>
    <t>对象不能为自己</t>
  </si>
  <si>
    <t>You cannot choose yourself as the target</t>
  </si>
  <si>
    <t>Vous ne pouvez pas vous choisir comme cible</t>
  </si>
  <si>
    <t>No puedes elegirte como objetivo</t>
  </si>
  <si>
    <t>好友申请成功</t>
  </si>
  <si>
    <t>Friend request sent successfully</t>
  </si>
  <si>
    <t>Demande d\'ami envoyée avec succès</t>
  </si>
  <si>
    <t>Solicitud de amistad enviada</t>
  </si>
  <si>
    <t>领取日常任务奖励失败</t>
  </si>
  <si>
    <t>Failed to receive daily mission reward</t>
  </si>
  <si>
    <t>Impossible de recevoir la récompense de mission quotidienne</t>
  </si>
  <si>
    <t>No se puede recibir la recomp. de la misión diaria</t>
  </si>
  <si>
    <t>领取日常任务奖励参数错误</t>
  </si>
  <si>
    <t>Error receiving daily mission reward</t>
  </si>
  <si>
    <t>Erreur de réception de la récompense de mission quotidienne</t>
  </si>
  <si>
    <t>领取成就奖励失败</t>
  </si>
  <si>
    <t>Failed to receive achievement reward</t>
  </si>
  <si>
    <t>Échec de recevoir la récompense de réalisation</t>
  </si>
  <si>
    <t>Error al recibir la recomp. de logro</t>
  </si>
  <si>
    <t>不能识别的竞技场类型</t>
  </si>
  <si>
    <t>Cannot distinguish arena type</t>
  </si>
  <si>
    <t>Impossible de distinguer le type d\'arène</t>
  </si>
  <si>
    <t>Tipo de arena equivocado</t>
  </si>
  <si>
    <t>反馈次数超过限制</t>
  </si>
  <si>
    <t>Feedback limit reached</t>
  </si>
  <si>
    <t>Limite de retour atteinte</t>
  </si>
  <si>
    <t>Alcanzar los límites de consultas</t>
  </si>
  <si>
    <t>反馈长度超过过长或过短</t>
  </si>
  <si>
    <t>Feedback message too long or too short</t>
  </si>
  <si>
    <t>Message de retour trop long ou trop court</t>
  </si>
  <si>
    <t>La consulta es demasiado largo o corto</t>
  </si>
  <si>
    <t>发送聊天参数错误</t>
  </si>
  <si>
    <t>Error sending chat message</t>
  </si>
  <si>
    <t>Erreur d\'envoi du message de discussion</t>
  </si>
  <si>
    <t>Error al mensaje de chat</t>
  </si>
  <si>
    <t>发送聊天太频繁</t>
  </si>
  <si>
    <t>Please wait before sending another message</t>
  </si>
  <si>
    <t>Veuillez patienter avant d\'envoyer un autre message</t>
  </si>
  <si>
    <t>Espera antes de enviar otro mensaje.</t>
  </si>
  <si>
    <t>月卡时间没到,还不能购买。</t>
  </si>
  <si>
    <t>Monthly Card has not yet expired</t>
  </si>
  <si>
    <t>La carte mensuelle n\'a pas encore expiré</t>
  </si>
  <si>
    <t>La carta mensual aún no ha caducado</t>
  </si>
  <si>
    <t>签到的登录次数不够。</t>
  </si>
  <si>
    <t>Not enough registered logins</t>
  </si>
  <si>
    <t>Pas assez de connexions enregistrées</t>
  </si>
  <si>
    <t>No hay suficientes inicios de sesión</t>
  </si>
  <si>
    <t>购买次数达到上限</t>
  </si>
  <si>
    <t>Purchase limit has been reached</t>
  </si>
  <si>
    <t>La limite d\'achat a été atteinte</t>
  </si>
  <si>
    <t>Se ha alcanzado el límite de compra</t>
  </si>
  <si>
    <t>验证,金额错误,涉及到修改。</t>
  </si>
  <si>
    <t>Payment error, please check and try again</t>
  </si>
  <si>
    <t>Erreur de paiement, veuillez vérifier et réessayer.</t>
  </si>
  <si>
    <t>Error de pago, por favor verifica e intenta nuevamente</t>
  </si>
  <si>
    <t>购买世界BOSS门票超过限制</t>
  </si>
  <si>
    <t>World Boss Ticket purchase limit exceeded</t>
  </si>
  <si>
    <t>La limite d\'achat de Ticket de Boss du Monde dépassée</t>
  </si>
  <si>
    <t>Límite de compra de boleto alcanzado</t>
  </si>
  <si>
    <t>酒馆任务不存在</t>
  </si>
  <si>
    <t>No Tavern missions</t>
  </si>
  <si>
    <t>Aucune mission de taverne</t>
  </si>
  <si>
    <t>La misión no existe</t>
  </si>
  <si>
    <t>酒馆任务已经开始</t>
  </si>
  <si>
    <t>Tavern mission started</t>
  </si>
  <si>
    <t>La mission de taverne a commencé</t>
  </si>
  <si>
    <t>Misión del pub comenzó</t>
  </si>
  <si>
    <t>酒馆任务没有完成</t>
  </si>
  <si>
    <t>Tavern mission incomplete</t>
  </si>
  <si>
    <t>La mission de taverne incomplète</t>
  </si>
  <si>
    <t>Misión del pub incompleta</t>
  </si>
  <si>
    <t>所需普通酒馆任务卷轴不够</t>
  </si>
  <si>
    <t>Not enough common tavern mission scrolls</t>
  </si>
  <si>
    <t>Pas assez de rouleaux de mission de taverne commune</t>
  </si>
  <si>
    <t>No hay suficientes pergaminos básicos</t>
  </si>
  <si>
    <t>高级酒馆任务卷轴不够</t>
  </si>
  <si>
    <t>Not enough superior tavern mission scrolls</t>
  </si>
  <si>
    <t>Pas assez de rouleaux de mission de taverne supérieure</t>
  </si>
  <si>
    <t>No hay suficientes pergaminos superiores.</t>
  </si>
  <si>
    <t>酒馆任务开始战力不足</t>
  </si>
  <si>
    <t>Total power not sufficient to start this Tavern mission</t>
  </si>
  <si>
    <t>La puissance totale insuffisante pour démarrer cette mission de taverne</t>
  </si>
  <si>
    <t>El poder total es insuficiente para comenzar esa misión</t>
  </si>
  <si>
    <t>酒馆任务开始英雄已经被其它任务使用</t>
  </si>
  <si>
    <t>This hero is already being used in another Tavern mission</t>
  </si>
  <si>
    <t>Ce héros est déjà utilisé dans une autre mission de taverne</t>
  </si>
  <si>
    <t>Este héroe ya está siendo usado en otra misión del pub</t>
  </si>
  <si>
    <t>酒馆任务开始英雄条件不满足(英雄阵营,职业,星级,数量)</t>
  </si>
  <si>
    <t xml:space="preserve">Tavern mission hero requirements have not been met (Hero faction, class, star level) </t>
  </si>
  <si>
    <t>Les exigences du héros de la mission de taverne n\'ont pas été remplies (faction, classe, niveau d\'étoile du Héros)</t>
  </si>
  <si>
    <t>No se han cumplido los requisitos para la misión del pub (facción de héroe, clase, Niv.)</t>
  </si>
  <si>
    <t>视频加速酒馆任务超过次数</t>
  </si>
  <si>
    <t>No more speed-up ads available</t>
  </si>
  <si>
    <t>Plus de publicités accélérées disponibles</t>
  </si>
  <si>
    <t>No más anuncios disponibles</t>
  </si>
  <si>
    <t>酒馆任务不能取消</t>
  </si>
  <si>
    <t>Cannot cancel Tavern mission</t>
  </si>
  <si>
    <t>Impossible d\'annuler la mission de la taverne</t>
  </si>
  <si>
    <t>No se puede cancelar</t>
  </si>
  <si>
    <t>在线奖励不存在</t>
  </si>
  <si>
    <t>No online reward</t>
  </si>
  <si>
    <t>Pas de récompense en ligne</t>
  </si>
  <si>
    <t>Sin recomp.online</t>
  </si>
  <si>
    <t>在线奖励未到领取时间</t>
  </si>
  <si>
    <t>Not yet time to claim online reward</t>
  </si>
  <si>
    <t>Pas encore le temps de réclamer une récompense en ligne</t>
  </si>
  <si>
    <t>No es hora de reclamar la recompensa</t>
  </si>
  <si>
    <t>账号已经绑定</t>
  </si>
  <si>
    <t>Username already linked</t>
  </si>
  <si>
    <t>Nom d\'utilisateur déjà lié</t>
  </si>
  <si>
    <t>Cuenta ya vinculado</t>
  </si>
  <si>
    <t>签名错误</t>
  </si>
  <si>
    <t>Signing error</t>
  </si>
  <si>
    <t>Erreur de signature</t>
  </si>
  <si>
    <t>Error de firma</t>
  </si>
  <si>
    <t>绑定失败</t>
  </si>
  <si>
    <t>Linking error</t>
  </si>
  <si>
    <t>Erreur de liaison</t>
  </si>
  <si>
    <t>Error de enlace</t>
  </si>
  <si>
    <t>参数错误</t>
  </si>
  <si>
    <t>Parameter error</t>
  </si>
  <si>
    <t>Erreur de paramètre</t>
  </si>
  <si>
    <t>Error de parametro</t>
  </si>
  <si>
    <t>密码错误</t>
  </si>
  <si>
    <t>Password error</t>
  </si>
  <si>
    <t>Erreur de mot de passe</t>
  </si>
  <si>
    <t>Contraseña incorrecta</t>
  </si>
  <si>
    <t>邮箱已经绑定</t>
  </si>
  <si>
    <t>Email already linked</t>
  </si>
  <si>
    <t>Email déjà lié</t>
  </si>
  <si>
    <t>Email ya vinculado</t>
  </si>
  <si>
    <t>处理包异常</t>
  </si>
  <si>
    <t>Package error</t>
  </si>
  <si>
    <t>Erreur de package</t>
  </si>
  <si>
    <t>Error de paquete</t>
  </si>
  <si>
    <t>未知错误</t>
  </si>
  <si>
    <t>Unknown error</t>
  </si>
  <si>
    <t>Erreur inconnue</t>
  </si>
  <si>
    <t>Error desconocido</t>
  </si>
  <si>
    <t>战役</t>
  </si>
  <si>
    <t>Campaign</t>
  </si>
  <si>
    <t>Campagne</t>
  </si>
  <si>
    <t>Campaña</t>
  </si>
  <si>
    <t>通用-标题</t>
  </si>
  <si>
    <t>铁匠铺</t>
  </si>
  <si>
    <t>Blacksmith</t>
  </si>
  <si>
    <t>Forgeron</t>
  </si>
  <si>
    <t>Herrero</t>
  </si>
  <si>
    <t>召唤法阵</t>
  </si>
  <si>
    <t>Hero Book</t>
  </si>
  <si>
    <t>Livre du héros</t>
  </si>
  <si>
    <t>Libro Épico</t>
  </si>
  <si>
    <t>回收工厂</t>
  </si>
  <si>
    <t>Altar</t>
  </si>
  <si>
    <t>Autel</t>
  </si>
  <si>
    <t>市场</t>
  </si>
  <si>
    <t>Shop</t>
  </si>
  <si>
    <t>Boutique</t>
  </si>
  <si>
    <t>Tienda</t>
  </si>
  <si>
    <t>战争圣殿</t>
  </si>
  <si>
    <t>幸运转盘</t>
  </si>
  <si>
    <t>Roulette</t>
  </si>
  <si>
    <t>Ruleta</t>
  </si>
  <si>
    <t>竞技场</t>
  </si>
  <si>
    <t>Arena</t>
  </si>
  <si>
    <t>Arène</t>
  </si>
  <si>
    <t>奇迹之城</t>
  </si>
  <si>
    <t>Mirage</t>
  </si>
  <si>
    <t>Portal</t>
  </si>
  <si>
    <t>召唤之眼</t>
  </si>
  <si>
    <t>Summon Eye</t>
  </si>
  <si>
    <t xml:space="preserve">œil d\'Invocation </t>
  </si>
  <si>
    <t>Mal de Ojo</t>
  </si>
  <si>
    <t>冒险协会</t>
  </si>
  <si>
    <t>Pub</t>
  </si>
  <si>
    <t>远征</t>
  </si>
  <si>
    <t>Expedition</t>
  </si>
  <si>
    <t>Expédition</t>
  </si>
  <si>
    <t>Expedición</t>
  </si>
  <si>
    <t>炼金</t>
  </si>
  <si>
    <t>Alchemy</t>
  </si>
  <si>
    <t>Alchimie</t>
  </si>
  <si>
    <t>Alquimia</t>
  </si>
  <si>
    <t>充值</t>
  </si>
  <si>
    <t>Store</t>
  </si>
  <si>
    <t>Comprar</t>
  </si>
  <si>
    <t>任务</t>
  </si>
  <si>
    <t>Quests</t>
  </si>
  <si>
    <t>Quêtes</t>
  </si>
  <si>
    <t>Misiones</t>
  </si>
  <si>
    <t>好友</t>
  </si>
  <si>
    <t>Friends</t>
  </si>
  <si>
    <t>Copains</t>
  </si>
  <si>
    <t>Amigos</t>
  </si>
  <si>
    <t>升星副本</t>
  </si>
  <si>
    <t>Events</t>
  </si>
  <si>
    <t>Événements</t>
  </si>
  <si>
    <t>Eventos</t>
  </si>
  <si>
    <t>邮件</t>
  </si>
  <si>
    <t>Mail</t>
  </si>
  <si>
    <t>Courrier</t>
  </si>
  <si>
    <t>设置</t>
  </si>
  <si>
    <t>Options</t>
  </si>
  <si>
    <t>Ajustes</t>
  </si>
  <si>
    <t>特权</t>
  </si>
  <si>
    <t>Benefits</t>
  </si>
  <si>
    <t>Avantages</t>
  </si>
  <si>
    <t>Beneficios</t>
  </si>
  <si>
    <t>玩家信息</t>
  </si>
  <si>
    <t>Information</t>
  </si>
  <si>
    <t>Información</t>
  </si>
  <si>
    <t>背包</t>
  </si>
  <si>
    <t>Bag</t>
  </si>
  <si>
    <t>Sac</t>
  </si>
  <si>
    <t>Mochila</t>
  </si>
  <si>
    <t>英雄</t>
  </si>
  <si>
    <t>Heroes</t>
  </si>
  <si>
    <t>Héros</t>
  </si>
  <si>
    <t>Héroes</t>
  </si>
  <si>
    <t>公会</t>
  </si>
  <si>
    <t>Guild</t>
  </si>
  <si>
    <t>Guilde</t>
  </si>
  <si>
    <t>Gremio</t>
  </si>
  <si>
    <t>小助手</t>
  </si>
  <si>
    <t>Help</t>
  </si>
  <si>
    <t>Aidez-moi</t>
  </si>
  <si>
    <t>Ayuda</t>
  </si>
  <si>
    <t>战斗</t>
  </si>
  <si>
    <t>BATTLE</t>
  </si>
  <si>
    <t>BATAILLE</t>
  </si>
  <si>
    <t>BATALLA</t>
  </si>
  <si>
    <t>城堡</t>
  </si>
  <si>
    <t>CASTLE</t>
  </si>
  <si>
    <t>CHÂTEAU</t>
  </si>
  <si>
    <t>CASTILLO</t>
  </si>
  <si>
    <t>GUILD</t>
  </si>
  <si>
    <t>GUILDE</t>
  </si>
  <si>
    <t>GREMIO</t>
  </si>
  <si>
    <t>BAG</t>
  </si>
  <si>
    <t>SAC</t>
  </si>
  <si>
    <t>MOCHILA</t>
  </si>
  <si>
    <t>HEROES</t>
  </si>
  <si>
    <t>HÉROS</t>
  </si>
  <si>
    <t>HÉROES</t>
  </si>
  <si>
    <t>购买货币</t>
  </si>
  <si>
    <t>Currency</t>
  </si>
  <si>
    <t>Devise</t>
  </si>
  <si>
    <t>Moneda</t>
  </si>
  <si>
    <t>获得物品</t>
  </si>
  <si>
    <t>Congratulations</t>
  </si>
  <si>
    <t>Toutes nos félicitations</t>
  </si>
  <si>
    <t>Felicidades</t>
  </si>
  <si>
    <t>帮助</t>
  </si>
  <si>
    <t>确认</t>
  </si>
  <si>
    <t>Confirm</t>
  </si>
  <si>
    <t>Confirmer</t>
  </si>
  <si>
    <t>Confirmar</t>
  </si>
  <si>
    <t>英雄试炼</t>
  </si>
  <si>
    <t>Heroic Trial</t>
  </si>
  <si>
    <t>Procès héroïque</t>
  </si>
  <si>
    <t>Prueba Heroica</t>
  </si>
  <si>
    <t>皮肤</t>
  </si>
  <si>
    <t>Skin</t>
  </si>
  <si>
    <t>Peau</t>
  </si>
  <si>
    <t>Piel</t>
  </si>
  <si>
    <t>野外</t>
  </si>
  <si>
    <t>女神殿</t>
  </si>
  <si>
    <t>OK</t>
  </si>
  <si>
    <t>D\'accord</t>
  </si>
  <si>
    <t>Sí</t>
  </si>
  <si>
    <t>通用-按钮</t>
  </si>
  <si>
    <t>取消</t>
  </si>
  <si>
    <t>Cancel</t>
  </si>
  <si>
    <t>Annuler</t>
  </si>
  <si>
    <t>Cancelar</t>
  </si>
  <si>
    <t>领取</t>
  </si>
  <si>
    <t>Claim</t>
  </si>
  <si>
    <t>Prétendre</t>
  </si>
  <si>
    <t>Aceptar</t>
  </si>
  <si>
    <t>前往</t>
  </si>
  <si>
    <t>Go</t>
  </si>
  <si>
    <t>Allez</t>
  </si>
  <si>
    <t>Ir</t>
  </si>
  <si>
    <t>升级</t>
  </si>
  <si>
    <t>Level up</t>
  </si>
  <si>
    <t>Mis à niveau</t>
  </si>
  <si>
    <t>Subir de nivel</t>
  </si>
  <si>
    <t>出售</t>
  </si>
  <si>
    <t>Sell</t>
  </si>
  <si>
    <t>Vendre</t>
  </si>
  <si>
    <t>Vender</t>
  </si>
  <si>
    <t>购买</t>
  </si>
  <si>
    <t>Buy</t>
  </si>
  <si>
    <t>Acheter</t>
  </si>
  <si>
    <t>Battle</t>
  </si>
  <si>
    <t>Bataille</t>
  </si>
  <si>
    <t>Batalla</t>
  </si>
  <si>
    <t>刷新</t>
  </si>
  <si>
    <t>Refresh</t>
  </si>
  <si>
    <t>Rafraîchissez</t>
  </si>
  <si>
    <t>Actualizar</t>
  </si>
  <si>
    <t>免费</t>
  </si>
  <si>
    <t>Free</t>
  </si>
  <si>
    <t>Gratuit</t>
  </si>
  <si>
    <t>Gratis</t>
  </si>
  <si>
    <t>召唤</t>
  </si>
  <si>
    <t>Summon</t>
  </si>
  <si>
    <t>Invoquez</t>
  </si>
  <si>
    <t>Invocar</t>
  </si>
  <si>
    <t>单次</t>
  </si>
  <si>
    <t>x1</t>
  </si>
  <si>
    <t>十次</t>
  </si>
  <si>
    <t>x10</t>
  </si>
  <si>
    <t>使用</t>
  </si>
  <si>
    <t>Use</t>
  </si>
  <si>
    <t>Utilisez</t>
  </si>
  <si>
    <t>Usar</t>
  </si>
  <si>
    <t>开启</t>
  </si>
  <si>
    <t>Open</t>
  </si>
  <si>
    <t>Ouvrez</t>
  </si>
  <si>
    <t>Abrir</t>
  </si>
  <si>
    <t>关闭</t>
  </si>
  <si>
    <t>Close</t>
  </si>
  <si>
    <t>Fermez</t>
  </si>
  <si>
    <t>Cerrar</t>
  </si>
  <si>
    <t>装备</t>
  </si>
  <si>
    <t>Equipment</t>
  </si>
  <si>
    <t>Équipement</t>
  </si>
  <si>
    <t>Equipo</t>
  </si>
  <si>
    <t>保存阵容</t>
  </si>
  <si>
    <t>Save</t>
  </si>
  <si>
    <t>Sauvegardez</t>
  </si>
  <si>
    <t>Salvar</t>
  </si>
  <si>
    <t>菜单</t>
  </si>
  <si>
    <t>Menu</t>
  </si>
  <si>
    <t>Menú</t>
  </si>
  <si>
    <t>收取</t>
  </si>
  <si>
    <t>Prétendez</t>
  </si>
  <si>
    <t>获取</t>
  </si>
  <si>
    <t>Get</t>
  </si>
  <si>
    <t>Obtenez</t>
  </si>
  <si>
    <t>Obtener</t>
  </si>
  <si>
    <t>商店</t>
  </si>
  <si>
    <t>兑换</t>
  </si>
  <si>
    <t>没有足够的%s</t>
  </si>
  <si>
    <t>Not enough %s</t>
  </si>
  <si>
    <t>Pas assez de %s</t>
  </si>
  <si>
    <t>Insuficientes %s</t>
  </si>
  <si>
    <t>通用-漂浮字</t>
  </si>
  <si>
    <t>分享成功!</t>
  </si>
  <si>
    <t>Shared Successfully!</t>
  </si>
  <si>
    <t>Partagé avec succès!</t>
  </si>
  <si>
    <t>¡Ya Compartido!</t>
  </si>
  <si>
    <t>英雄正处于防守阵营中</t>
  </si>
  <si>
    <t>Heroes are currently set on the Defense Team</t>
  </si>
  <si>
    <t>Les héros sont actuellement sur l\'équipe de défense</t>
  </si>
  <si>
    <t>Los héroes ya están en el equipo de defensa.</t>
  </si>
  <si>
    <t>英雄正处于阵营中最后一位</t>
  </si>
  <si>
    <t>This hero is the last one from its faction</t>
  </si>
  <si>
    <t>Ce héros est le dernier de sa faction</t>
  </si>
  <si>
    <t>Este héroe es el último de su facción.</t>
  </si>
  <si>
    <t>素材英雄已经选好</t>
  </si>
  <si>
    <t>Base hero chosen</t>
  </si>
  <si>
    <t>Héros de base choisi</t>
  </si>
  <si>
    <t>Héroe básico elegido</t>
  </si>
  <si>
    <t>已达到最大</t>
  </si>
  <si>
    <t>Already at maximum</t>
  </si>
  <si>
    <t>Déjà au maximum</t>
  </si>
  <si>
    <t>Ya al máximo</t>
  </si>
  <si>
    <t>已达到最小</t>
  </si>
  <si>
    <t>Already at minimum</t>
  </si>
  <si>
    <t>Déjà au minimum</t>
  </si>
  <si>
    <t>Ya al mínimo</t>
  </si>
  <si>
    <t>需要等级达到%d</t>
  </si>
  <si>
    <t xml:space="preserve">Must reach level %d </t>
  </si>
  <si>
    <t>Devez atteindre le niveau%d</t>
  </si>
  <si>
    <t>Debe llegar Niv. %d</t>
  </si>
  <si>
    <t>缺少%s x %s</t>
  </si>
  <si>
    <t>Got %s x %s</t>
  </si>
  <si>
    <t>Vous avez%s x%s</t>
  </si>
  <si>
    <t>Gana %s x %s</t>
  </si>
  <si>
    <t>获得</t>
  </si>
  <si>
    <t>Got</t>
  </si>
  <si>
    <t>Eu</t>
  </si>
  <si>
    <t>Gana</t>
  </si>
  <si>
    <t>功能尚未开放</t>
  </si>
  <si>
    <t>This function is not yet available</t>
  </si>
  <si>
    <t>Cette fonction n\'est pas encore disponible</t>
  </si>
  <si>
    <t>Esta función no está disponible.</t>
  </si>
  <si>
    <t>通关关卡%s解锁</t>
  </si>
  <si>
    <t>Complete Stage %s to unlock</t>
  </si>
  <si>
    <t>Terminez l\'étape %s pour déverrouiller</t>
  </si>
  <si>
    <t>Completa la etapa %s para desbloquear.</t>
  </si>
  <si>
    <t>通关关卡: %s</t>
  </si>
  <si>
    <t>Complete Stage: %s</t>
  </si>
  <si>
    <t>Terminez l\'étape: %s</t>
  </si>
  <si>
    <t>Completa la etapa: %s</t>
  </si>
  <si>
    <t>解锁条件</t>
  </si>
  <si>
    <t>后刷新</t>
  </si>
  <si>
    <t>数字放在后面</t>
  </si>
  <si>
    <t>通用-面板</t>
  </si>
  <si>
    <t>品阶:</t>
  </si>
  <si>
    <t>Rank:</t>
  </si>
  <si>
    <t>Rang:</t>
  </si>
  <si>
    <t>Rango:</t>
  </si>
  <si>
    <t>等级:</t>
  </si>
  <si>
    <t>Level:</t>
  </si>
  <si>
    <t>Niveau:</t>
  </si>
  <si>
    <t>Nivel:</t>
  </si>
  <si>
    <t>天前</t>
  </si>
  <si>
    <t>days ago</t>
  </si>
  <si>
    <t>il y a     jours</t>
  </si>
  <si>
    <t>hace días</t>
  </si>
  <si>
    <t>小时前</t>
  </si>
  <si>
    <t>hrs ago</t>
  </si>
  <si>
    <t>il y a      heures</t>
  </si>
  <si>
    <t>hace hrs</t>
  </si>
  <si>
    <t>分钟前</t>
  </si>
  <si>
    <t>min ago</t>
  </si>
  <si>
    <t>il y a      minutes</t>
  </si>
  <si>
    <t>hace min</t>
  </si>
  <si>
    <t>秒前</t>
  </si>
  <si>
    <t>sec ago</t>
  </si>
  <si>
    <t>il y a      secondes</t>
  </si>
  <si>
    <t>hace seg</t>
  </si>
  <si>
    <t>后结束</t>
  </si>
  <si>
    <t>购买%s</t>
  </si>
  <si>
    <t>Buy %s</t>
  </si>
  <si>
    <t>Achetez %s</t>
  </si>
  <si>
    <t>Comprar %s</t>
  </si>
  <si>
    <t>钻石不足</t>
  </si>
  <si>
    <t>Insuf. gemas</t>
  </si>
  <si>
    <t>钻石不足,是否前往商店购买?</t>
  </si>
  <si>
    <t>Not enough Gems.Would you like to purchase more from the shop?</t>
  </si>
  <si>
    <t>Pas assez de pierres précieuses.Voudriez-vous acheter plus dans la boutique?</t>
  </si>
  <si>
    <t>No hay suficiente gemas. ¿Gustaría comprar más en la tienda?</t>
  </si>
  <si>
    <t xml:space="preserve">Level: </t>
  </si>
  <si>
    <t>录像回放</t>
  </si>
  <si>
    <t>Replay</t>
  </si>
  <si>
    <t>Rejouez</t>
  </si>
  <si>
    <t>Repetir</t>
  </si>
  <si>
    <t>回放</t>
  </si>
  <si>
    <t>恭喜你获得以下物品</t>
  </si>
  <si>
    <t xml:space="preserve">You got the following items: </t>
  </si>
  <si>
    <t>Vous avez les éléments suivants:</t>
  </si>
  <si>
    <t>Recibiste lo siguientes:</t>
  </si>
  <si>
    <t>要两排</t>
  </si>
  <si>
    <t>小时</t>
  </si>
  <si>
    <t>h</t>
  </si>
  <si>
    <t>分钟</t>
  </si>
  <si>
    <t>m</t>
  </si>
  <si>
    <t>秒</t>
  </si>
  <si>
    <t>s</t>
  </si>
  <si>
    <t>已领取</t>
  </si>
  <si>
    <t>RECEIVED</t>
  </si>
  <si>
    <t>REÇU</t>
  </si>
  <si>
    <t>RECIBIDO</t>
  </si>
  <si>
    <t>已完成</t>
  </si>
  <si>
    <t>COMPLETED</t>
  </si>
  <si>
    <t>TERMINÉ</t>
  </si>
  <si>
    <t>COMPLETO</t>
  </si>
  <si>
    <t>已购买</t>
  </si>
  <si>
    <t>PURCHASED</t>
  </si>
  <si>
    <t>ACHETÉ</t>
  </si>
  <si>
    <t>COMPRADO</t>
  </si>
  <si>
    <t>已通过</t>
  </si>
  <si>
    <t>PASSED</t>
  </si>
  <si>
    <t>PASSÉ</t>
  </si>
  <si>
    <t>PASADO</t>
  </si>
  <si>
    <t>是否花费%d钻石购买%s?</t>
  </si>
  <si>
    <t>Spend %d gems on %s?</t>
  </si>
  <si>
    <t>Dépensez%d pierres précieuses sur%s?</t>
  </si>
  <si>
    <t>¿Gastar %d gemas en %s?</t>
  </si>
  <si>
    <t>是否确认购买?</t>
  </si>
  <si>
    <t>Do you confirm your purchase?</t>
  </si>
  <si>
    <t>Confirmez-vous votre achat?</t>
  </si>
  <si>
    <t>¿Confirma tu compra?</t>
  </si>
  <si>
    <t>1.奇迹之城的难度会逐步递增,战胜强大守卫可以获得丰厚奖励。\n\n2.查看其他玩家的通关阵容来调整阵容或站位是取胜的关键。</t>
  </si>
  <si>
    <t>1. At least one Mirage energy is required to battle, but only defeat will consume a Mirage energy.\n\n2. Every 120 minutes, one Mirage energy is restored up to a maximum of 10.\n\n3. Difficulty increases every floor and defeating the guardian of each floor grants rewards.\n\n4. Players are ranked according to the floor they reach.\n</t>
  </si>
  <si>
    <t>1. Au moins une énergie Mirage est nécessaire pour combattre, mais seule la défaite consomme une énergie Mirage. \n \n2. Toutes les 120 minutes, une énergie Mirage est restaurée jusqu\'à un maximum de 10. \n \n3. La difficulté augmente chaque étage et vaincre le gardien de chaque étage donne des récompenses. \n \n4. Les joueurs sont classés en fonction de l\'étage qu\'ils atteignent. \n</t>
  </si>
  <si>
    <t>1. Se requiere al menos una energía de Portal para luchar, pero sólo la derrota consumirá una energía. \n\n2. Cada 120 minutos, una energía de Portal se restaura(máximo de 10). \n\n3. La dificultad aumenta cada piso y derrotar al guardián de cada piso otorga recompensas. c\n4. Los jugadores se clasifican del piso al que llegan. \n</t>
  </si>
  <si>
    <t>1.奇迹之城挑战失败会消耗奇迹之城体力,胜利不会消耗,你最少需要1个奇迹之城体力才能进行战斗。
2.奇迹之城体力每120分钟自动恢复1个。
3.奇迹之城的难度会逐步递增,战胜强大守卫可以获得丰厚奖励。
4.奇迹之城排行榜会根据玩家的通过层数进行排名。</t>
  </si>
  <si>
    <t xml:space="preserve">1. At least one Mirage energy is required to battle, but only defeat will consume a Mirage energy.
2. Every 120 minutes, one Mirage energy is restored up to a maximum of 10.
3. Difficulty increases every floor and defeating the guardian of each floor grants rewards.
4. Players are ranked according to the floor they reach.
</t>
  </si>
  <si>
    <t>问号-地下秘境</t>
  </si>
  <si>
    <t>1.20级开启金币挑战,获胜可以获得大量金币。\n\n2.25级开启勇者挑战,获胜可以获得大量经验药水和升星药水。\n\n3.30级开启英雄挑战,获胜可以获得大量英雄碎片。\n\n4.每天每个挑战可以获得2次挑战机会,获胜后扣除挑战次数,失败不扣。\n\n5.提升玩家等级可以解锁更高难度的挑战,越高的难度获取的奖励越多。\n\n6.更高的VIP等级可以购买更多的额外次数。\n\n7.战胜者有几率获得多倍奖励。</t>
  </si>
  <si>
    <t>1. The Gold Challenge unlocks at level 20. This challenge awards Gold rewards.\n\n2. The Brave Challenge unlocks at level 25. This challenge awards Exp potion and Evo potion.\n\n3. The Hero Challenge unlocks at level 30. This challenge awards Hero Shards.\n\n4. You can try each type of challenge for free twice per day. Only victories will use up a free challenge attempt. \n\n5. More difficult challenges with better rewards are unlocked as your level increases.\n\n6. The higher your VIP level, the more additional challenge attempts you can purchase.\n\n7. There is a random chance to get 2x or 3x the rewards!\n</t>
  </si>
  <si>
    <t>1. Le défi Or se déverrouille au niveau 20. Ce défi décerne des récompenses Or. \n \n2. Le défi Brave se déverrouille au niveau 25. Ce défi attribue la potion Exp et la potion Evo. \n \n3. Le défi des héros se déverrouille au niveau 30. Ce défi permet de récompenser des fragments de héros. \n \n4. Vous pouvez essayer chaque type de défi gratuitement deux fois par jour. Seules les victoires utiliseront une tentative de défi gratuite. \n \n5. Des défis plus difficiles offrant de meilleures récompenses sont débloqués à mesure que votre niveau augmente. \n \n6. Plus votre niveau VIP est élevé, plus vous pourrez acheter de défis supplémentaires. \n \n7. Il y a une chance aléatoire d\'obtenir 2x ou 3x les récompenses! \n</t>
  </si>
  <si>
    <t>El Desafío de Oro se desbloquea en el Niv.20. Otorgará recompensas de Oro. \n\n2. El Desafío Valiente se desbloquea en el Niv.25. Otorgará Exp gotas y la Evo gotas. \n\n3. El Desafío de Héroes se desbloquea en el Niv.30. Otorgará fragmentos de héroes. \n\n4. Puedes combatir cada desafío gratis dos veces al día. Sólo pierdes una intento chuando pierdes un desafío. \n\n5. Los desafíos más difíciles con mejores recompensas se desbloquean al subir de su nivel.\n\n6. Cuanto más alto sea su Niv. VIP, más intentos de desafío puedes comprar. \n\n7. ¡Hay una posibilidad de obtener 2x o 3x las recompensas!\n</t>
  </si>
  <si>
    <t>1.20级开启金币挑战,获胜可以获得大量金币。
2.25级开启勇者挑战,获胜可以获得大量经验药水和升星药水。
3.30级开启英雄挑战,获胜可以获得大量英雄碎片。
4.每天每个挑战可以获得2次挑战机会,获胜后扣除挑战次数,失败不扣。
5.提升玩家等级可以解锁更高难度的挑战,越高的难度获取的奖励越多。
6.更高的VIP等级可以购买更多的额外次数。
7.战胜者有几率获得多倍奖励。</t>
  </si>
  <si>
    <t xml:space="preserve">1. The Gold Challenge unlocks at level 20. This challenge awards Gold rewards.
2. The Brave Challenge unlocks at level 25. This challenge awards Exp potion and Evo potion.
3. The Hero Challenge unlocks at level 30. This challenge awards Hero Shards.
4. You can try each type of challenge for free twice per day. Only victories will use up a free challenge attempt. 
5. More difficult challenges with better rewards are unlocked as your level increases.
6. The higher your VIP level, the more additional challenge attempts you can purchase.
7. There is a random chance to get 2x or 3x the rewards!
</t>
  </si>
  <si>
    <t>问号-每日副本</t>
  </si>
  <si>
    <t>1.在竞技场中玩家可以通过挑战其他玩家获得竞技场积分，赢得奖励\n\n2.玩家在战斗中获胜积分将上升，失败积分将降低。\n\n3.每天将根据竞技场的积分排名，为竞技场玩家发放排名奖励\n\n4.竞技场赛季为7天，赛季结束时根据排名发放赛季奖励，并重置所有玩家的竞技场积分。</t>
  </si>
  <si>
    <t xml:space="preserve">Battle Rules\n\n1. The ranking rewards are sent out at 21:00 (UTC/GMT+0) daily.\n\n2. Each Arena Battle costs 1 Arena Ticket, which can be purchased using Gems.\n\n3. Arena Battles last a maximum of 15 rounds. If this limit is exceeded then the attacker loses.\n\n4. Victory in an Arena Battle earns ranking points.\n\n5. You can view the last 10 battle replays in the Battle Log.\n\nReward Rules\n\nRewards are sent out according to rank. For details, please tap the Rewards button. </t>
  </si>
  <si>
    <t>Règles de bataille \n \n1. Les récompenses du classement sont envoyées tous les jours à 21h00 (UTC / GMT + 0). \n \n2. Chaque bataille d\'arène coûte 1 billet d\'arène, que vous pouvez acheter en utilisant de pierres précieuses. \n \n3. Les batailles d\'arène durent un maximum de 15 rounds. Si cette limite est dépassée, l\'attaquant perd. \n \n4. La victoire dans une bataille d\'arène rapporte des points de classement. \n \n5. Vous pouvez afficher les 10 derniers replays de bataille dans le journal de bataille. \n \nRègles de défenseur \n \nLes récompenses sont envoyées en fonction du rang. Pour plus de détails, appuyez sur le bouton Récompenses.</t>
  </si>
  <si>
    <t>Reglas\n\n1. Las recompensas de rango se envían a las 21:00 (UTC/GMT+0) cada día. \n\n2. Cada batalla cuesta 1 Boleto de Arena. Puede comprar con las gemas.\n\n3. Las batallas de arena duran al máximo de 15 rondas. Pierdes la batalla si se excede este límite.\n\n4. La victoria gana puntos.\n\n5. Puedes ver las últimas 10 batallas en la historia de batalla. \n\nRecompensas\n\nLas recomp. se envían según el rango. Para obtener más info., toca el botón de Recompensas.</t>
  </si>
  <si>
    <t>战斗规则
1.每天21点通过邮箱发放排名奖励。
2.参与竞技场战斗会消耗门票,门票可以通过钻石购买。
3.竞技场战斗限定15回合,战斗超时则失败。
4.战斗后有积分结算,胜利获得积分,失败扣除积分,所有玩家按照积分进行排名。
5.战斗记录可以查看最近10场战斗的录像。
奖励规则
1.根据每天排名结算时的排名发放奖励。</t>
  </si>
  <si>
    <t xml:space="preserve">Battle Rules
1. The ranking rewards are sent out at 21:00 (UTC/GMT+0) daily.
2. Each Arena Battle costs 1 Arena Ticket, which can be purchased using Gems.
3. Arena Battles last a maximum of 15 rounds. If this limit is exceeded then the attacker loses.
4. Victory in an Arena Battle earns ranking points.
5. You can view the last 10 battle replays in the Battle Log.
Reward Rules
Rewards are sent out according to rank. For details, please tap the Rewards button. </t>
  </si>
  <si>
    <t>问号-竞技场</t>
  </si>
  <si>
    <t>1.远征开启24小时后关闭,间隔24小时再次开放。\n\n2.40级以上的英雄才能参加远征,每次战斗后敌我双方生命不重置。\n\n3.英雄全部阵亡无法继续战斗。\n\n4.玩家每次战斗胜利,都可以获得奖励,越往后的关卡难度越大,奖励也更丰厚。\n\n5.战斗胜利获得的远征币可以在远征商店兑换高级物品。\n\n6.在通关一定层数后将到达奖励层，可以从3个增益效果中选择其中一个激活。\n\n7.其中属性增益类效果对所有英雄生效且可以叠加，持续到本日远征结束。</t>
  </si>
  <si>
    <t>1. Expedition open for 24 hours every 24 hours.\n\n2. Only heroes level 40+ can participate in Expeditions.\n\n3. Heroes do not regenerate HP after each battle and the enemies power grows with each victory. You must have at least one hero to attempt an Expedition.\n\n4. You earn rewards after each victory get coins can be used in the expedition Shop to purchase special items. \n\n5.After a certain number of layers are cleared, the reward layer will be reached, and one of the three gain effects can be selected for activation. The attribute gain class effect will continue until the end of the expedition today.\n\n6. After reaching a certain number of layers, the reward layer will be reached, and one of the three gain effects can be selected for activation.\n\n7. The attribute gain class effect is effective for all heroes and can be superimposed until the end of the expedition today.</t>
  </si>
  <si>
    <t>1. Expédition ouverte 24 heures sur 24. \n \n2. Seuls les héros de niveau 40 ou plus peuvent participer aux expéditions. \n \n3. Les héros ne régénèrent pas leurs PV après chaque bataille et le pouvoir de l\'ennemi augmente avec chaque victoire. Vous devez avoir au moins un héros pour tenter une expédition. \n \n4. Vous gagnez des récompenses après chaque victoire, vous pouvez utiliser des pièces dans la boutique d\'expédition pour acheter des objets spéciaux. \n \n5.Après avoir effacé un certain nombre de couches, la couche de récompense sera atteinte et l\'un des trois effets de gain peut être sélectionné pour être activé. L\'effet de classe de gain d\'attribut se poursuivra jusqu\'à la fin de l\'expédition aujourd\'hui. \n \n6. Après avoir atteint un certain nombre de couches, la couche de récompense sera atteinte et l\'un des trois effets de gain peut être sélectionné pour être activé. \n \n7. L\'effet de classe de gain d\'attribut est efficace pour tous les héros et peut être superposé jusqu\'à la fin de l\'expédition aujourd\'hui.</t>
  </si>
  <si>
    <t>La Expedición está abierta 24 hrs cada 24 hrs.\n\n2. Sólo los héroes de Niv. 40+ pueden participar.\n\n3. No se regeneran PV después de cada batalla y el poder de los enemigos crece con cada victoria. Debes tener al menos un héroe para intentar una Expedición.\n\n4. Gana recompensas después de que cada victoria, las monedas se pueden usar en la tienda de la expedición para comprar artículos especiales.\n\n5. Después de pasa un cierto número de nivel, se alcanzará el nivel de recompensa y se puede elegir una de las tres bonificaciones. La bonificación durará hasta el final de la expedición de hoy. \n\n6. Después de alcanzar un cierto número de niveles, se alcanzará el nivel de recompensa y se puede seleccionar uno de los tres bonificaciones. \n\n7. La bonificación de atributo es efectivo para todos los héroes y durará hasta el final de la expedición de hoy.</t>
  </si>
  <si>
    <t>1.远征开启24小时后关闭,间隔24小时再次开放。
2.40级以上的英雄才能参加远征,每次战斗后敌我双方生命不重置。
3.英雄全部阵亡无法继续战斗。
4.玩家每次战斗胜利,都可以获得奖励,越往后的关卡难度越大,奖励也更丰厚。
5.战斗胜利获得的远征币可以在远征商店兑换高级物品。</t>
  </si>
  <si>
    <t>1. Expedition open for 24 hours every 24 hours.
2. Only heroes level 40+ can participate in Expeditions.
3. Heroes do not regenerate HP after each battle and the enemies power grows with each victory. You must have at least one hero to attempt an Expedition.
4. You earn rewards after each victory get coins can be used in the expedition Shop to purchase special items. 
5.After a certain number of layers are cleared, the reward layer will be reached, and one of the three gain effects can be selected for activation. The attribute gain class effect will continue until the end of the expedition today.</t>
  </si>
  <si>
    <t>问号-勇者试炼</t>
  </si>
  <si>
    <t>1.初始公会等级为1,公会成员通过每日签到来增加公会经验,提升公会等级,每天签到增加经验的次数不能超过公会成员人数上限,超过后公会经验将不会增加。\n\n2.公会初始人数上限为15,公会等级提升能增加成员人数上限,公会最多可容纳30人。\n\n3.公会排行榜根据公会等级进行排名。\n\n4.公会会长超过一定天数不在线后，会长权限将会进行自动转移。</t>
  </si>
  <si>
    <t>1. Guilds start at Level 1. Guild members accumulate Guild XP by checking-in everyday, but daily Guild XP cannot exceed the maximum number of members in the Guild.\n\n2. The initial Guild capacity is 15 and increasing the Guild level increases its capacity up to 30.\n\n3. Guilds are ranked based on their level.\n\n4. When the leader of the guild is not online for more than a certain number of days, the leader authority will be automatically transferred.</t>
  </si>
  <si>
    <t>1. Les guildes commencent au niveau 1. Les membres de la guilde accumulent Guilde XP en se connectant tous les jours, mais ne peuvent pas dépasser le nombre maximum de membres de la guilde. \n \n2. La capacité initiale de la guilde est de 15 et l\'augmentation du niveau de la guilde augmente sa capacité jusqu\'à 30. \n \n3. Les guildes sont classées en fonction de leur niveau. \n \n4. Lorsque le chef de la guilde n\'est pas en ligne pendant plus d\'un certain nombre de jours, l\'autorité du chef est automatiquement transférée.</t>
  </si>
  <si>
    <t>1. Los Gremios comienzan en el Niv.1. Los miembros del Gremio acumulan XP de gremio al registrarse todos los días, pero XP de gremio diario no puede exceder el número máximo de miembros en el Gremio. \n\n2. La capacidad inicial del Gremio es de 15 y el aumento del nivel del Gremio aumenta su capacidad hasta 30. \n\n3. Los gremios se clasifican por su nivel. \n\n4. Cuando el líder del gremio no está en línea por más de un cierto número de días, la autoridad del líder se transferirá automáticamente.</t>
  </si>
  <si>
    <t>1.初始公会等级为1,公会成员通过每日签到来增加公会经验,提升公会等级,每天签到增加经验的次数不能超过公会成员人数上限,超过后公会经验将不会增加。
2.公会初始人数上限为15,公会等级提升能增加成员人数上限,公会最多可容纳30人。
3.公会排行榜根据公会等级进行排名。
4.公会会长超过一定天数不在线后，会长权限将会进行自动转移。</t>
  </si>
  <si>
    <t>1. Guilds start at Level 1. Guild members accumulate Guild XP by checking-in everyday, but daily Guild XP cannot exceed the maximum number of members in the Guild.
2. The initial Guild capacity is 15 and increasing the Guild level increases its capacity up to 30.
3. Guilds are ranked based on their level.
4. When the leader of the guild is not online for more than a certain number of days, the leader authority will be automatically transferred.</t>
  </si>
  <si>
    <t>问号-公会</t>
  </si>
  <si>
    <t>1.公会成员可进入狩猎场进行挑战。\n\n2.公会每日刷新一名堕落女巫；会长或者长老可消耗公会活跃值开启叛逃者。\n\n3.boss会存在24小时，每个公会成员可以免费挑战2次。\n\n4.boss每失去一定血量会掉落一次奖励，同时boss的战斗力会有所提升。\n\n5.团队奖励：活动结束后会根据公会所有成员造成的伤害总和，给予参与者额外奖励。该奖励会通过邮件发送。\n\n6.掉落的公会币可以在公会商店使用。</t>
  </si>
  <si>
    <t xml:space="preserve">1. Guild members can challenge Guild Bosses in Raids.\n\n2. You earn rewards from each battle and more powerful bosses award greater rewards.\n\n3. After defeating the Guild Boss, players obtain rewards based on the amount of damage they dealt to the boss, which are sent out when the boss is defeated.\n\n4. If the Raid is failed, then the Guild must wait to next day 0:00 can challenge again. Gems can be used up to 3 times to instantly reset the timer.\n\n5. Each Guild Boss must be defeated in order and a guild boss cannot be rewarded twice. </t>
  </si>
  <si>
    <t>1. Les membres de la guilde peuvent défier les chefs de guilde lors de raids. \n \n2. Vous gagnez des récompenses à chaque combat et des boss plus puissants accordent de plus grandes récompenses. \n \n3. Après avoir vaincu le chef de guilde, les joueurs obtiennent des récompenses en fonction de la quantité de dégâts infligés au patron, qui sont envoyées lorsque le boss est vaincu. \n\n4. Si le raid est échoué, alors la Guilde doit attendre le jour suivant 00h00 peut défier à nouveau. Les pierres précieuse peuvent être utilisées jusqu\'à 3 fois pour réinitialiser instantanément le chronomètre. \n\n5. Chaque chef de guilde doit être vaincu dans l\'ordre et un chef de guilde ne peut être récompensé deux fois.</t>
  </si>
  <si>
    <t>1. Los miembros del gremio pueden desafiar a los jefes de gremio en las raids. \n\n2. Ganas recompensas de cada batalla. Los jefes más poderosos otorgan mayores recompensas.\n\n3. Después de derrotar al Jefe del gremio, los jugadores obtienen recompensas en según la cantidad de daño que le hicieron al jefe, que se envía cuando el jefe es derrotado. \n\n4. Si el Raid falla, el Gremio debe esperar hasta el día siguiente a las 0:00 para volver a desafiar. Las gemas se pueden usar hasta 3 veces para restablecer instantáneamente el temporizador. \n\n5. Cada jefe de gremio debe ser derrotado en orden y un jefe de gremio no puede ser recompensado dos veces.</t>
  </si>
  <si>
    <t>1.公会成员可进入团队副本进行挑战。
2.每次战斗结束可获得单次战斗奖励。越强大的BOSS单次奖励越丰厚。
3.在BOSS被击杀后,根据玩家对BOSS造成的总伤害量发放排名奖励,以邮件方式发送。
4.只有首次参与击杀BOSS才能获得奖励。
5.挑战失败后,需至次日0点可再次挑战,也可以花费钻石进行复活。
6.击杀当前BOSS后,可解锁下一个BOSS。
7.已击杀的BOSS无法再次挑战。</t>
  </si>
  <si>
    <t xml:space="preserve">1. Guild members can challenge Guild Bosses in Raids.
2. You earn rewards from each battle and more powerful bosses award greater rewards.
3. After defeating the Guild Boss, players obtain rewards based on the amount of damage they dealt to the boss, which are sent out when the boss is defeated.
4. If the Raid is failed, then the Guild must wait to next day 0:00 can challenge again. Gems can be used up to 3 times to instantly reset the timer.
5. Each Guild Boss must be defeated in order and a guild boss cannot be rewarded twice. </t>
  </si>
  <si>
    <t>问号-公会boss</t>
  </si>
  <si>
    <t>公会战每周一个赛季，赛季分为两个阶段：\n\n排位赛\n\n1.开放时间：周一0:00（GMT+0）开放，周五晚23:59:59（GMT+0）结束。\n\n2.公会等级达到12级开放，参战成员不少于10人，不超过15人,由会长或副会长报名参加。\n\n3.由会长或副会长管理参战队伍出战和更换作战对手，最多可隐藏3支队伍阵容。\n\n4.每轮对战消耗1点公会体力，每3小时回复1点。\n\n5.单场获胜队伍继续与对手下一支队伍战斗，每支队伍在一轮对战中最多出战3次。\n\n6.初始积分为0，单场战斗获胜方积48分，每轮获胜方积240分，失败均不扣分。一轮结束后出战但未上场的队伍每支积96分。\n\n7.排位赛结束后根据积分排名发放比赛奖励。（公会地图宝箱领取）\n\n王者公会争霸赛\n\n1.排位赛前16名自动进入王者公会争霸赛，依据公会排名进行对战。\n\n2.周六0：00到18：00（GMT+0）开放战前准备。决赛大约持续10分钟，战斗中无法调整阵容。\n\n3.准备期间玩家可进行投注，竞猜决赛公会名次，只要投注对象实际名次不低于投注名次，将根据赔率获得竞猜奖励。（通过邮件发放）\n\n4.决赛结束后根据公会排名发放比赛奖励。（公会地图宝箱领取）\n\n5.决赛奖励的头像框、公会徽章和王者公会建筑可使用7天。\n\n注意事项\n\n1.休赛期间可以查看上次王者公会争霸赛结果。\n\n2.玩家在参战状态下退出公会将丧失本轮公会战参战资格。\n\n3.未设置阵容的公会成员仅获得相应公会奖励的10%。</t>
  </si>
  <si>
    <t>One week is a guild war season. It includes two phases:\n\n Qualifying \n\n1. Opening time: From Monday 0:00 (GMT+0) to Friday 23:59:59 (GMT+0). \n\n2. Guild war requires level 12 guild or above, at least 10 teams join in(Max.15 teams). Only guild leader or deputies are allowed to register. \n\n3. Leader or deputies manage to deploy teams and choose rivals. 3 teams can be hidden at most. \n\n4. Each round of battle consumes 1 guild stamina and restore 1 every 3 hours. \n\n5. Battle winner continues to fight with  rival\'s next formation, but all formations can engage 3 times at most. \n\n6. Initial score for all guilds is 0, 48 points for winner of single engagement and 240 points for a round, 96 points for each formation that is deployed but not engaged. \n\n7. Reward will be issued based on scores ranking when the Qualifying is over.(Treasure chest on guild war spot)\n\n The Glory Finals \n\n1. Top 16 guilds qualify to join Phase 2 automatically and battle according to guild ranking. \n\n2. The Finals opens on Saturday 0:00(GMT+0) for preparation. Battles begin at 18:00(GMT+0). It will last about 10 minutes and can\'t change lineups during the battles. \n\n3. Players can bet on the Finals ranking during the preparation. As long as the actual ranking is not lower than the bet one, reward will be sent to mailbox. \n\n4. When the Finals ends, contest reward will be sent out according to the guild ranking. (Treasure chest on guild war spot) \n\n5. The avatar frame, guild badge and building decorations can be used for 7 days. \n\nNotice\n\n1. You can check previous Top 16 battle result during the off-season. \n\n2. The player who quits his guild in the state of participation in guild war will lose the qualification to participate in this season.\n\n3. non-participating guild members only earn 10% guild reward.\n</t>
  </si>
  <si>
    <t>Une semaine est une saison de guerre de guilde. Il comprend deux phases: \n \n Qualification \n \n1. Heure d\'ouverture: Du lundi 00h00 (GMT + 0) au vendredi 23h59:59 (GMT + 0). \n \n2. La guerre de guilde nécessite une guilde de niveau 12 ou supérieur, au moins 10 équipes se joignent (15 équipes maximum). Seuls les chefs de guilde ou les députés sont autorisés à s\'inscrire. \n \n3. Le chef ou les députés parviennent à déployer des équipes et à choisir des rivaux. 3 équipes peuvent être cachées au maximum. \n \n4. Chaque round de bataille consomme 1 endurance de guilde et en restaure 1 toutes les 3 heures. \n \n5. Le vainqueur de la bataille continue à se battre avec la prochaine formation de son rival, mais toutes les formations peuvent s\'engager au maximum 3 fois. \n \n6. Le score initial pour toutes les guildes est de 0, 48 points pour le vainqueur de l\'engagement individuel et 240 points pour un tour, 96 points pour chaque formation déployée mais non engagée. \n \n7. La récompense sera attribuée en fonction du classement des scores une fois les qualifications terminées. (Coffre au trésor sur le lieu de la guerre de guilde) \n \n La finale de la gloire \n \n1. Les 16 meilleures guildes se qualifient pour rejoindre automatiquement la phase 2 et se battre selon le classement de guilde. \n \n2. Les finales débuteront le samedi à 00h00 (GMT + 0) pour la préparation. Les batailles commencent à 18h00 (GMT + 0). Il durera environ 10 minutes et ne pourra pas changer de file pendant les combats. \n \n3. Les joueurs peuvent parier sur le classement final lors de la préparation. Tant que le classement réel n\'est pas inférieur à celui du pari, la récompense sera envoyée à la boîte aux lettres. \n \n4. À la fin de la finale, la récompense du concours sera envoyée en fonction du classement de la guilde. (Coffre au trésor sur le lieu de la guerre de guilde) \n \n5. Le cadre de l\'avatar, le badge de guilde et les décorations du bâtiment peuvent être utilisés pendant 7 jours. \n \nAvis \n \n1. Vous pouvez consulter le résultat précédent du combat dans le Top 16 pendant la saison morte. \n \n2. Le joueur qui quitte sa guilde dans l\'état de participation à la guerre de guilde perdra la qualification pour participer à cette saison. \n \n3. les membres de guilde non participants gagnent seulement 10%de leur récompense. \n</t>
  </si>
  <si>
    <t>Una semana es una temporada de guerra de gremios. Incluye dos fases: \n\nCalificación \n\n1. Hora de apertura: De lunes a las 0:00 (GMT+0) hasta el viernes a las 23:59:59 (GMT+0). \n\n2. La guerra de gremios requiere un gremio de nivel 12 o superior, al menos 10 equipos se unen (máx.15 equipos). Sólo el líder del gremio o los diputados pueden registrarse. \n\n3. Líder o diputados logran desplegar equipos y elegir rivales. Se pueden esconder 3 equipos como máximo. \n\n4. Cada ronda de batalla consume 1 resistencia de grmio y restaura 1 cada 3 horas. \n\n5. El ganador de la batalla continúa luchando con la próxima formación del rival, pero todas las formaciones pueden participar 3 veces como máximo. \n\n6. El puntaje inicial para todos los gremios es 0, 48 puntos para el ganador del compromiso individual y 240 puntos para una ronda, 96 puntos para cada formación que se despliega pero no se compromete. \n\n7. La recompensa se enivará según la clasificación de las puntuaciones cuando finalice la Eliminatoria. (Cofre del tesoro en el lugar de la guerra de gremio) \n\n Las Finales de la Gloria\n\n1. Los 16 gremios principales califican para unirse a la Fase 2 automáticamente y luchar de acuerdo con la clasificación del gremio. \n\n2. Las finales se abren el sábado a las 0:00 (GMT+0) para la preparación. Las batallas comienzan a las 18:00 (GMT+0). Durará unos 10 minutos y no podrá cambiar las alineaciones durante las batallas. \n\n3. Los jugadores pueden apostar en el rango de finales durante la preparación. Si la clasificación real no sea inferior a la apuesta, la recompensa se enviará al buzón. \n\n4. Cuando finalicen las Finales, la recompensa del concurso se enviará de acuerdo con el rango del gremio. (Cofre del tesoro en el lugar de la guerra del gremio) \n\n5. El marco de avatar, la señal de gremio y las decoraciones de construcción se pueden usar durante 7 días. \n\nAviso\n\n1. Puedes verificar el resultado de batalla del Top 16 durante la temporada baja. \n\n2. El jugador que abandone su gremio durante la participación en la guerra de gremios perderá la calificación para participar en esta temporada. \n\n3. Los miembros no participantes del gremio sólo ganan el 10%de la recompensa del gremio.\n</t>
  </si>
  <si>
    <t>Guild Wars are organized into seasons. Each season lasts one week and is divided into three phases: Qualifying Round, Guild War Finals and Off season.
Qualifying Round
1. Time: Monday 00:00 – Friday 00:00 (UTC/GMT +0).
2. Registration: Guild officials sign up the Guild to participate in the Qualifying Round.
3. Rules: The Guild must be at least level 12; teams must be between level 10 and 15; each Guild member deploys one team.
4. Guild officials arrange the battle teams including 3 hidden teams.
5. Guild masters and officials 
6. Each battle consumes 1 Battle Energy, which is restored every 3 hours.
7. Each team can take part in a Guild War battle up to 3 times.
8. The winning team of a Guild War round earns individual battle points. Guilds that win all battles earn Guild War points.
9. Guilds are ranked based on their Guild War points.
10. Guilds earn more Guild War points depending on how many battles their teams win, how many teams survive, and the rank of the Guild.
11. Ranking rewards are sent via in-game mail at the end of the competition.
Guild War Finals
1. Ranking Rewards:
Rank 1: 4,000 Guild Coins, 1,500,000 Gold
Rank 2: 3,000 Guild Coins, 1,000,000 Gold
Rank 3-4: 2,000 Guild Coins, 750,000 Gold.
Off season
In Offseason, players can view battle records of the Guild War Finals.
Notice: if players leave their Guild during the Guild War, they will not be able to participate in that Guild War or receive prizes.</t>
  </si>
  <si>
    <t>问号-公会战</t>
  </si>
  <si>
    <t>1.装备锻造需要消耗指定数量的低级装备。\n\n2.锻造时需要消耗金币。\n\n3.穿戴中的装备不能进行锻造,只有在背包中的装备才能显示在锻造栏中。</t>
  </si>
  <si>
    <t>1. Combine low quality equipment to forge higher quality ones.\n\n2. Forging equipment costs Gold.\n\n3. Only equipment in the Bag can be used for forging.</t>
  </si>
  <si>
    <t>1. Combinez des équipements de qualité médiocre pour en créer des de meilleure qualité. \n\n2.L\'équipement de forgeage coûte de l\'or. \n \n3. Seul l\'équipement contenu dans le sac peut être utilisé pour forger.</t>
  </si>
  <si>
    <t>1. Combinar equipos de baja calidad para forjar equipos de mayor calidad.\n\n2. Forjar equipo cuesta oro. \n\n3. Sólo el equipo en la mochila puede ser usado para forjar.</t>
  </si>
  <si>
    <t>1.装备锻造需要消耗指定数量的低级装备。
2.锻造时需要消耗金币。
3.穿戴中的装备不能进行锻造,只有在背包中的装备才能显示在锻造栏中。</t>
  </si>
  <si>
    <t>1. Combine low quality equipment to forge higher quality ones.
2. Forging equipment costs Gold.
3. Only equipment in the Bag can be used for forging.</t>
  </si>
  <si>
    <t>问号-铁匠铺</t>
  </si>
  <si>
    <t>1.银宝典可以召唤出品质较低的英雄(1～5星),银宝典需要消耗银钥匙。\n\n2.金宝典可以召唤出品质较高的英雄(3～5星),金宝典需要消耗钻石或金钥匙。\n\n3.友情宝典可以召唤出品质一般的英雄(2～5星),需要消耗爱心,可获得的爱心数量上限不超过2000个,超过上限后将无法继续累积。\n\n4.每次打开金宝典可以获取10点宝典能量,积累1000点能量并且成为VIP3即可打开宝典,获得随机一名5星英雄。\n\n5.打开爱心宝典可获得3点能量,打开银宝典可以获得1点能量</t>
  </si>
  <si>
    <t>1. Opening the Silver Book requires Silver Keys and can summon low- or high- quality heroes (1-star, 2-star, 3-star, 4-star and 5-star).\n\n2. Opening the Golden Book requires Golden Keys and can summon high-quality heroes (3-star, 4-star and 5-star). n\n3. Opening the Friendship Book requires Hearts and can summon low- or high-quality heroes (2-star, 3-star, 4-star and 5-star). A player can have a maximum of 2000 Hearts.\n\n4. You also earn 1 Energy from every Silver Book opened, 3 energy from Friendship Books, and 10 Energy from Golden Books. VIP3 or Level 100+ players can use 1000 Energy to summon a 5-star hero.</t>
  </si>
  <si>
    <t>1. Pour ouvrir le Livre d\'Argent, vous devez disposer de Clé d\'Argent et pouvez invoquer des héros de qualité médiocre ou élevée (une-étoile, deux-étoiles, trois-étoiles, quatre-étoiles et cinq-étoiles). Ouvrir le livre d\'Or requiert des clés d\'or et peut invoquer des héros de grande qualité (3-étoiles, 4-étoiles et 5-étoiles). n \n3. Ouvrir le Livre d\'Amitié nécessite Coeurs et peut invoquer des héros de qualité médiocre ou élevée (2-toiles, 3-étoiles, 4-étoiles et 5-étoiles). Un joueur peut avoir un maximum de 2000 coeurs. \n \n4. Vous gagnez également 1 Energie pour chaque Livre d\'Argent ouvert, 3 Energies pour les Llivres d\'Amitié et 10 Energies pour les Livres d\'Or. Les joueurs VIP3 ou de niveau 100+ peuvent utiliser 1000 Energie pour invoquer un héros de 5-étoiles.</t>
  </si>
  <si>
    <t>1. Abrir el Libro de Plata requiere Llaves de plata y puede convocar a héroes de baja o alta calidad (1-5 estrellas). \n\n2. Abrir el Libro Dorado requiere llaves de oro y puede convocar a héroes de alta calidad (3-5 estrellas).n\n3. Abrir el Libro de Amistad requiere Corazones y puede convocar a héroes de baja o alta calidad (2-5 estrellas). Un jugador puede tener un máximo de 2000 Corazones. \n\n4. También ganas 1 Energía de cada Libro de Plata abierto, 3 energías de Libro de Amistad y 10 de Libro Dorado. Los jugadores VIP3 o Level 100+ pueden usar 1000 Energy para invocar a un héroe de 5 estrellas.</t>
  </si>
  <si>
    <t>1.银宝典可以召唤出品质较低的英雄(1～5星),银宝典需要消耗银钥匙。
2.金宝典可以召唤出品质较高的英雄(3～5星),金宝典需要消耗钻石或金钥匙。
3.友情宝典可以召唤出品质一般的英雄(2～5星),需要消耗爱心,可获得的爱心数量上限不超过2000个,超过上限后将无法继续累积。
4.每次打开金宝典可以获取10点宝典能量,积累1000点能量并且成为VIP3即可打开宝典,获得随机一名5星英雄。
5.打开爱心宝典可获得3点能量,打开银宝典可以获得1点能量</t>
  </si>
  <si>
    <t>1. Opening the Silver Book requires Silver Keys and can summon low- or high- quality heroes (1-star, 2-star, 3-star, 4-star and 5-star).
2. Opening the Golden Book requires Golden Keys and can summon high-quality heroes (3-star, 4-star and 5-star). n
3. Opening the Friendship Book requires Hearts and can summon low- or high-quality heroes (2-star, 3-star, 4-star and 5-star). A player can have a maximum of 2000 Hearts.
4. You also earn 1 Energy from every Silver Book opened, 3 energy from Friendship Books, and 10 Energy from Golden Books. VIP3 or Level 100+ players can use 1000 Energy to summon a 5-star hero.</t>
  </si>
  <si>
    <t>问号-召唤法阵</t>
  </si>
  <si>
    <t>1.英雄进行分解可以得到经验药水、升星药水、灵魂核心等材料。\n\n2.经验药水可用于提升英雄等级。\n\n3.升星药水可用于提升英雄的阶级,英雄升星后可以提升属性,解锁技能。\n\n4.灵魂核心可以在英雄商店购买强大的英雄。</t>
  </si>
  <si>
    <t>1. Heroes can be broken down into Exp potions, Evo potions, and Soul cores.\n\n2. Exp potions are used to level up heroes.\n\n3. Evo potions are used to increase a Hero\'s tier.\n\n4. Soul Stones are used to purchase powerful heroes from the Soul cores.</t>
  </si>
  <si>
    <t>1. Les héros peuvent être décomposés en potions Exp, potions Evo et cœurs d\'âme. \n \n2. Les potions Exp sont utilisées pour faire mettre à niveau les héros. \n \n3. Les potions Evo sont utilisées pour augmenter le garde d\'un héros. \n \n4. Les pierres d\'âme sont utilisées pour acheter des héros puissants des cœurs d\'âme.</t>
  </si>
  <si>
    <t>1. Los héroes se pueden dividir en pociones Exp, pociones Evo y núcleos de alma. \n\n2. Las pociones exp se usan para subir de nivel a los héroes. \n\n3. Las pociones Evo se utilizan para aumentar el grado de un héroe. \n\n4. Los núcleos del alma se utilizan para comprar héroes poderosos de la tienda de alma.</t>
  </si>
  <si>
    <t>1.英雄进行分解可以得到经验药水、升星药水、灵魂核心等材料。
2.经验药水可用于提升英雄等级。
3.升星药水可用于提升英雄的阶级,英雄升星后可以提升属性,解锁技能。
4.灵魂核心可以在英雄商店购买强大的英雄。</t>
  </si>
  <si>
    <t>1. Heroes can be broken down into Exp potions, Evo potions, and Soul cores.
2. Exp potions are used to level up heroes.
3. Evo potions are used to increase a Hero\'s tier.
4. Soul Stones are used to purchase powerful heroes from the Soul cores.</t>
  </si>
  <si>
    <t>问号-回收工厂</t>
  </si>
  <si>
    <t>1.选择一个可升星的英雄,再放入指定材料英雄,满足条件后可为指定英雄升星。\n\n2.升星英雄将保留其等级、星级、装备。\n\n3.被消耗的材料英雄将返还对应价值的资源到背包。穿戴的装备将放入背包。\n\n4.升星后的英雄将获得更强的属性和技能效果。</t>
  </si>
  <si>
    <t>1. Select one host hero and assign material heroes to upgrade the star level of the host hero.\n\n2. Increasing a hero\'s star level increases their stats and enhances their skills. \n\n3. The host hero will keep its level, tier, and gear.\n\n4. The material heroes will be converted into exp potions and evo potions.</t>
  </si>
  <si>
    <t>1. Sélectionnez un héros hôte et assignez des héros matériels à la mise à niveau du niveau étoile du héros hôte. \n \n2. Augmenter les statistiques des héros et améliorer leurs compétences en augmentant leurs niveaux de star. \n \n3. Le héros hôte conservera son niveau, son rang et son équipement. \n \n4. Les héros matériels seront convertis en potions exp et evo.</t>
  </si>
  <si>
    <t>1. Selecciona un héroe anfitrión y asigna héroes materiales para subir de estrella del héroe anfitrión. \n\n2. Subir de estrella de un héroe aumenta sus estadísticas y mejora sus habilidades. \n\n3. El héroe anfitrión mantendrá su nivel, grado y equipamiento. \n\n4. Los héroes materiales se convertirán en pociones exp y pociones evo.</t>
  </si>
  <si>
    <t>1.选择一个可升星的英雄,再放入指定材料英雄,满足条件后可为指定英雄升星。
2.升星英雄将保留其等级、阶级、装备。
3.被消耗的材料英雄将返还对应价值的经验药水和升星药水到背包。穿戴的装备将放入背包。
4.升星后的英雄将获得更强的属性和技能效果。</t>
  </si>
  <si>
    <t>1. Select one host hero and assign material heroes to upgrade the star level of the host hero.
2. Increasing a hero\'s star level increases their stats and enhances their skills. 
3. The host hero will keep its level, tier, and gear.
4. The material heroes will be converted into exp potions and evo potions.</t>
  </si>
  <si>
    <t>问号-合成法阵</t>
  </si>
  <si>
    <t>1.幸运转盘每天24小时自动刷新一次,若手动刷新后,将重置幸运转盘刷新时间。\n\n2.在幸运转盘可以消耗赌场券进行抽奖,有概率获得英雄碎片、装备、神器等道具。\n\n3.抽奖一次将获得10个幸运币,可以在幸运商店使用幸运币兑换英雄碎片、装备等道具。\n\n4.转盘币可以通过钻石快速购买、在市场使用金币或钻石购买、购买礼包活动、特定活动领取等方式获得。</t>
  </si>
  <si>
    <t>1. The Roulette refreshes at 00:00am (UTC/GMT 0) everyday.\n\n2. Roulette Coins can be used to spin the Roulette and obtain hero Fragments, equipment, artifacts, and other rewards.\n\n3. 10 Lucky Coins will be rewarded for each spin, which can can be used in the Lucky Store.\n\n4. Roulette Coins can be purchased using Gems and at the Market and through Event Packages. They can also be claimed during some special events.</t>
  </si>
  <si>
    <t>1. La Roulette est actualisée tous les jours à 0h00 (UTC / GMT 0). \n \n2. Les Pièces de Roulette peuvent être utilisées pour lancer la Roulette et obtenir des fragments des héros, de l\'équipement, des artefacts et d\'autres récompenses. \n \n3. 10 pièces chanceuses seront récompensées pour chaque tour, elles peuvent être utilisées dans la Boutique Chanceuse. \n \n4. Les Pièces de Roulette peuvent être achetées en utilisant des pierres précieuses et au marché et à travers des Forfaits d\'Evénements. Ils peuvent également être réclamés lors de certains événements spéciaux</t>
  </si>
  <si>
    <t>1. La ruleta se actualiza a las 00:00 am (UTC/GMT 0) todos los días. \n\n2. Las monedas de la ruleta se pueden usar para girar la ruleta y obtener fragmentos de héroes, equipos, artefactos y otras recompensas. \n\n3. Se premiarán 10 Moneda por cada giro, que se puede usar en Tienda de suerte. \n\n4. Las monedas de ruleta se pueden comprar usando gemas y en la tienda y a través de paquetes de eventos. También pueden ser reclamados durante algunos eventos especiales.</t>
  </si>
  <si>
    <t>1.幸运转盘每天24小时自动刷新一次,若手动刷新后,将重置幸运转盘刷新时间。
2.在幸运转盘可以消耗赌场券进行抽奖,有概率获得英雄碎片、装备、神器等道具。
3.抽奖一次将获得10个幸运币,可以在幸运商店使用幸运币兑换英雄碎片、装备等道具。
4.转盘币可以通过钻石快速购买、在市场使用金币或钻石购买、购买礼包活动、特定活动领取等方式获得。</t>
  </si>
  <si>
    <t>1. The Roulette refreshes at 00:00am (UTC/GMT 0) everyday.
2. Roulette Coins can be used to spin the Roulette and obtain hero Fragments, equipment, artifacts, and other rewards.
3. 10 Lucky Coins will be rewarded for each spin, which can can be used in the Lucky Store.
4. Roulette Coins can be purchased using Gems and at the Market and through Event Packages. They can also be claimed during some special events.</t>
  </si>
  <si>
    <t>问号-幸运转盘</t>
  </si>
  <si>
    <t>1.通过刷新可刷出高品质的悬赏委托,委托品质越高奖励越丰富。\n\n2.每天有3次免费刷新机会，也可消耗委托书或钻石进行刷新。\n\n3.在派遣界面中，玩家需要派遣符合对应星级和阵营要求的英雄去完成委托。\n\n4.每次委托都将消耗指定的情报值。\n\n5.每次接取委托需进行一段时间，期间已派遣的英雄无法执行其他任务。\n\n6.情报值达到上限超出部分将消失，请玩家及时使用。</t>
  </si>
  <si>
    <t>1. Hero Quests take time to complete but grant great rewards.\n\n2. A limited number of Hero Quests are available per day. This limit can be increased through VIP levels.\n\n3. Quests automatically reset every day or by spending Gems.\n\n4. After refreshing,quests added through Quest books are also reset.\n\n5. You can complete quests quicker by spending Gems or watching ads.</t>
  </si>
  <si>
    <t>1. Les quêtes des héros prennent du temps, mais vous rapportent de grandes récompenses. \n \n2. Un nombre limité de quêtes de héros sont disponibles par jour. Cette limite peut être augmentée via les niveaux VIP. \n \n3. Les quêtes sont réinitialisées automatiquement tous les jours ou en dépensant des pierres précieuses. \n\n4. Après l\'actualisation, les quêtes ajoutées dans les Livres de Quêtes sont également réinitialisées. \n \n5. Vous pouvez terminer des quêtes plus rapidement en dépensant des pierres précieuses ou en regardant des annonces.</t>
  </si>
  <si>
    <t>1. 1. Las misiones tardan en completarse, pero puedes obtener buenas recompensas. \n\n2. Un número limitado de misiones del héroe están disponibles por día. Este límite se puede aumentar a través de los niveles VIP. \n\n3. Las misiones se restablecen automáticamente todos los días o gastando gemas. \n\n4. Después de actualizar, las misiones agregadas a través de los libros de Misión también se restablecen. \n\n5. Puedes completar misiones más rápido gastando gemas o viendo anuncios.</t>
  </si>
  <si>
    <t>1. Hero Quests take time to complete but grant great rewards.
2. A limited number of Hero Quests are available per day. This limit can be increased through VIP levels.
3. Quests automatically reset every day or by spending Gems.
4. After refreshing,quests added through Quest books are also reset.
5. You can complete quests quicker by spending Gems or watching ads.</t>
  </si>
  <si>
    <t>问号-酒馆任务</t>
  </si>
  <si>
    <t>1.召唤眼珠通过活动、酒馆、市场购买获得。\n\n2.消耗1个召唤眼珠对应的进行一次指定阵营召唤。\n\n3.有几率获得对应阵营的4星英雄碎片,5星英雄碎片(包含合成的5星英雄),4星随机碎片,5星随机碎片。\n\n4.每次召唤将额外产生一定数量的奇迹碎片,该道具用于英雄置换。</t>
  </si>
  <si>
    <t>1. Summon eyes can be obtained from Events,Tavern missions, or purchased from the Shop.\n\n2. Each Eye summon costs one Summon eyes.\n\n3. Eye summons can reward 4-star or 5-star heroes or random 4-star or 5-star hero Fragments.\n\n4. Each Eye summon also provides Convert Pieces, which can be used for Hero Conversion.</t>
  </si>
  <si>
    <t>1. Les yeux d\'invocation peuvent être obtenus auprès d\'événements, de missions dans des tavernes ou achetés à la boutique. \n \n2. Chaque invocation d\'œil coûte une invocation des yeux. \n \n3. Les invocations d\'œil peuvent récompenser des héros 4-étoiles ou 5-étoiles ou des fragments aléatoires de héros 4-étoiles ou 5-étoiles. \n\n4. Chaque invocation d\'œil fournit également des Pièces de Conversion, qui peuvent être utilisées pour la Conversion de Héros</t>
  </si>
  <si>
    <t>1. Los ojos de invocación se pueden obtener en Eventos, misiones de pub o se pueden comprar en la Tienda. \n\n2. Cada invocación un mal de ojo. \n\n3. Los invocaciones de ojos pueden recompensarte a los héroes de 4 o 5 estrellas o los Fragmentos de héroes al azar de 4 o 5 estrellas. \n\n4. Cada invocación de Ojo también proporciona piezas de convertir, que se pueden usar para la conversión de héroe.</t>
  </si>
  <si>
    <t>1.召唤眼珠通过活动、酒馆、市场购买获得。
2.消耗1个召唤眼珠对应的进行一次指定阵营召唤。
3.有几率获得对应阵营的4星英雄碎片,5星英雄碎片(包含合成的5星英雄),4星随机碎片,5星随机碎片。
4.每次召唤将额外产生一定数量的奇迹碎片,该道具用于英雄置换。</t>
  </si>
  <si>
    <t>1. Summon eyes can be obtained from Events,Tavern missions, or purchased from the Shop.
2. Each Eye summon costs one Summon eyes.
3. Eye summons can reward 4-star or 5-star heroes or random 4-star or 5-star hero Fragments.
4. Each Eye summon also provides Convert Pieces, which can be used for Hero Conversion.</t>
  </si>
  <si>
    <t>问号-奇迹召唤</t>
  </si>
  <si>
    <t>1.消耗置换碎片,可以将英雄置换为同阵营、同星级的其他英雄。\n\n2.对置换结果不满意,可以通过取消保留原英雄。但消耗的置换碎片不会返还。\n\n3.被锁定以及竞技场上阵的英雄无法进行置换,只能置换4星和5星英雄,光明黑暗阵营的英雄无法置换。\n\n4.置换可以获得合成的5星英雄。\n\n5.置换成功可以将原英雄的等级、品阶、装备、强化剂、神器转移至新英雄。\n\n6.置换出的英雄可以查看其相关信息,查看到的属性为英雄1级时的属性,仅供参考。</t>
  </si>
  <si>
    <t xml:space="preserve">1. Convert Piece allows heroes to converted into other heroes with the same star rank from the same faction.\n\n2. Once converted, a hero cannot be converted back into the original hero.\n\n3. Locked heroes and heroes on the Defense Team can\'t be converted. Only 4-star and 5-star heroes (except those from the Order and Chaos factions) can be converted. \n\n5. Conversion will transfer the equipment, potions, and artifacts of the original hero to the new one.\n\n6. The new hero information can be viewed on the conversion screen (information shown is for a level 1 hero and is only for reference). </t>
  </si>
  <si>
    <t>1. La Pièce de Conversion permet aux héros de se convertir en d\'autres héros ayant le même rang d\'étoile de la même faction. \n \n2. Une fois converti, un héros ne peut plus être reconverti en héros d\'origine. \n \n3. Les héros bloqués et les héros de l\'équipe de défense ne peuvent pas être convertis. Seuls les héros 4 et 5 étoiles (à l\'exception de ceux des factions d\'Ordre et de Chaos) peuvent être convertis. \n \n5. La Conversion transférera l\'équipement, les potions et les artefacts du héros d\'origine vers le nouveau. \n \n6. Les informations relatives au nouveau héros peuvent être visualisées sur l\'écran de conversion (les informations affichées concernent un héros de niveau 1 et servent uniquement de référence).</t>
  </si>
  <si>
    <t>1. Las piezas de convertir permiten que los héroes se conviertan en otros héroes con el mismo rango de estrellas de la misma facción. \n\n2. Una vez convertido, un héroe no puede volver a convertirse en el héroe original. \n\n3. Los héroes bloqueados y los héroes en el Equipo Defensivo no se pueden convertir. Sólo se pueden convertir héroes de 4 y 5 estrellas (excepto los de las facciones de Orden y Caos). \n\n5. La conversión transferirá el equipo, las pociones y los artefactos del héroe original al nuevo. \n\n6. La nueva información del héroe se puede ver en la pantalla de conversión (la información que se muestra es para un héroe del nivel 1 y es sólo para referencia).</t>
  </si>
  <si>
    <t>1.消耗置换碎片,可以将英雄置换为同阵营、同星级的其他英雄。
2.对置换结果不满意,可以通过取消保留原英雄。但消耗的置换碎片不会返还。
3.被锁定以及竞技场上阵的英雄无法进行置换,只能置换4星和5星英雄,光明黑暗阵营的英雄无法置换。
4.置换可以获得合成的5星英雄。
5.置换成功可以将原英雄的等级、品阶、装备、强化剂、神器转移至新英雄。
6.置换出的英雄可以查看其相关信息,查看到的属性为英雄1级时的属性,仅供参考。</t>
  </si>
  <si>
    <t xml:space="preserve">1. Convert Piece allows heroes to converted into other heroes with the same star rank from the same faction.
2. Once converted, a hero cannot be converted back into the original hero.
3. Locked heroes and heroes on the Defense Team can\'t be converted. Only 4-star and 5-star heroes (except those from the Order and Chaos factions) can be converted. 
5. Conversion will transfer the equipment, potions, and artifacts of the original hero to the new one.
6. The new hero information can be viewed on the conversion screen (information shown is for a level 1 hero and is only for reference). </t>
  </si>
  <si>
    <t>问号-置换</t>
  </si>
  <si>
    <t>1.最多可以添加30名好友。\n\n2.点击“挑战”按钮，来挑战好友的阵容吧。\n\n3.每天最多领取30个好友赠送的友情点。\n\n4.获得的“友情点”，可以在召唤法阵抽取英雄。</t>
  </si>
  <si>
    <t>1. Every 8 hours, you gain a scout which has a chance to find a Boss Marauder.\n\n2. Marauders are visible to level 36+ friends, who can spend stamina to help defeat the Marauder.\n\n3. Each battle provides rewards as well as points based on total damage dealt and the level of the Marauder.\n\n4. Players are ranked by their points and receive rewards through in-game mail every week.\n\n5. Point rankings are reset every other week. Help friends defeat Marauders to gain points and earn higher ranks and rewards!</t>
  </si>
  <si>
    <t>1. Toutes les 8 heures, vous gagnez un scout qui a une chance de trouver un maraudeur boss. \n \n2. Les maraudeurs sont visibles aux amis de niveau supérieur à 36 ans, qui peuvent dépenser de l\'endurance pour vaincre le maraudeur. \n \n3. Chaque bataille fournit des récompenses ainsi que des points basés sur le total des dégâts infligés et le niveau du Maraudeur. \n \n4. Les joueurs sont classés en fonction de leurs points et reçoivent des récompenses par courrier en jeu chaque semaine. \n \n5. Le classement des points est réinitialisé toutes les deux semaines. Aidez vos amis à vaincre les Maraudeurs pour gagner des points et gagner des rangs et des récompenses plus élevés!</t>
  </si>
  <si>
    <t>1. Cada 8 horas, obtienes una oportunidad de encontrar un co-op Jefe. \n\n2. Los co-op jefes son visibles para los amigos del nivel 36+, que pueden gastar resistencia para ayudar a derrotar al co-op jefe. \n\n3. Cada batalla proporciona recompensas y puntos basados en el daño total infligido y el nivel del co-op jefe. \n\n4. Los jugadores se clasifican según sus puntos y reciben recompensas por correo en el juego cada semana. \n\n5. Las clasificaciones de puntos se reinician cada dos semanas. ¡Ayuda a tus amigos a derrotar a los co-op jefes para ganar puntos y obtener más recompensas!</t>
  </si>
  <si>
    <t>1.每8个小时可获得一次搜寻机会,有概率遭遇好友BOSS。
2.好友BOSS将被所有玩家等级大于36级的好友看到,并且可以消耗体力帮助你击败好友BOSS。
3.你也可以帮助你的好友挑战其激活的好友BOSS。每次战斗将根据伤害和好友BOSS等级获得不同积分。
4.参与战斗可获取积分,每周将根据积分排名发送相应的金币、钻石、爱心等奖励到参与了好友BOSS挑战的玩家邮箱中。
5.积分榜每周进行重置,请踊跃帮助你的好友。
6.好友BOSS死亡将会为激活的玩家发放结算奖励。</t>
  </si>
  <si>
    <t>1. Every 8 hours, you gain a scout which has a chance to find a Boss Marauder.
2. Marauders are visible to level 36+ friends, who can spend stamina to help defeat the Marauder.
3. Each battle provides rewards as well as points based on total damage dealt and the level of the Marauder.
4. Players are ranked by their points and receive rewards through in-game mail every week.
5. Point rankings are reset every other week. Help friends defeat Marauders to gain points and earn higher ranks and rewards!</t>
  </si>
  <si>
    <t>问号-好友BOSS</t>
  </si>
  <si>
    <t>1.每日登录游戏后可领取一次奖励。\n\n2.领取完30次后内容刷新,重新开始领取,未领取完时不会刷新。\n\n3.当日登录但未领取的奖励,可以下次登录时领取。</t>
  </si>
  <si>
    <t xml:space="preserve">1. Daily login bonuses can only be claimed once.\n\n2. Daily login bonuses will be refreshed after all 30 days\' bonuses are claimed. </t>
  </si>
  <si>
    <t>1. Les bonus de connexion quotidiens ne peuvent être réclamés qu\'une fois. \n \n2. Les bonus de connexion quotidiens seront actualisés après que les 30 jours de bonus auront été réclamés.</t>
  </si>
  <si>
    <t>1. Los bonus de inicio de sesión diarios sólo se pueden recibir una vez. \n\n2. Los bonus de inicio de sesión diarios se actualizarán después de reclamar los bonus de 30 días.</t>
  </si>
  <si>
    <t>1.每日登录游戏后可领取一次奖励。
2.领取完30次后内容刷新,重新开始领取,未领取完时不会刷新。
3.当日登录但未领取的奖励,可以下次登录时领取。</t>
  </si>
  <si>
    <t xml:space="preserve">1. Daily login bonuses can only be claimed once.
2. Daily login bonuses will be refreshed after all 30 days\' bonuses are claimed. </t>
  </si>
  <si>
    <t>问号-每日签到</t>
  </si>
  <si>
    <t>召唤英雄可获得能量,能量积满后可随机获得一名5星英雄。</t>
  </si>
  <si>
    <t>问号-能量召唤</t>
  </si>
  <si>
    <t>当你购买30天月卡后,你会立即获得750钻石和750VIP经验。\n\n在之后的30天内,每天将可以在邮箱中收取300钻石。\n\n购买月卡后还能获得VIP每日奖励\n\n总共有9750钻石,快来得到这个超值的商品吧！</t>
  </si>
  <si>
    <t>The best deal in the game! Upon purchase, you will receive 750 Gems and 750 VIP points immediately. But that\'s not all, you\'ll also get 300 Gems everyday while your Monthly Card is active! That\'s a total of 9000 extra Gems!\n\nThese daily Gems will be sent to you everyday through in-game mail so don\'t worry about losing anything!</t>
  </si>
  <si>
    <t>La meilleure offre du jeu! À l\'achat, vous recevrez immédiatement 750 pierres précieuses et 750 points VIP. Mais ce n\'est pas tout, vous recevrez 300 pierres précieuses par jour tant que votre carte mensuelle est active! C  \'est un total de 9000 pierres précieuses supplémentaires! \n \n Ces pierres précieuses quotidiennes vous seront envoyées tous les jours par courrier du jeu, donc ne vous inquiétez pas pour rien!</t>
  </si>
  <si>
    <t>¡La mejor oferta en el juego! Tras la compra, recibirás 750 gemas y 750 puntos VIP inmediatamente. Pero eso no es todo, ¡también obtendrás 300 gemas todos los días mientras tu carta mensual esté activa! ¡Eso es un total de 9000 gemas adicionales! \n\nEstas gemas diarias se te enviarán todos los días a través del correo del juego, ¡así que no te preocupes por perder nada!</t>
  </si>
  <si>
    <t>当你购买30天月卡后,你会立即获得750钻石和750VIP经验。
在之后的30天内,每天将可以在邮箱中收取300钻石。
购买月卡后还能获得VIP每日奖励
总共有9750钻石,快来得到这个超值的商品吧！</t>
  </si>
  <si>
    <t>The best deal in the game! Upon purchase, you will receive 750 Gems and 750 VIP points immediately. But that\'s not all, you\'ll also get 300 Gems everyday while your Monthly Card is active! That\'s a total of 9000 extra Gems!
These daily Gems will be sent to you everyday through in-game mail so don\'t worry about losing anything!</t>
  </si>
  <si>
    <t>问号-月卡</t>
  </si>
  <si>
    <t>当你购买30天小月卡后,你会立即获得250钻石和250VIP经验。\n\n在之后的30天内,每天将可以在邮箱中收取75钻石。\n\n总共有2500钻石,快来得到这个超值的商品吧！</t>
  </si>
  <si>
    <t>A great deal! Upon purchase, you will receive 250 Gems and 250 VIP points immediately. But that\'s not all, you\'ll also get 75 Gems everyday while your Mini Card is active! That\'s a total of 2250 extra Gems!\n\nThese daily Gems will be sent to you everyday through in-game mail so don\'t worry about losing anything!</t>
  </si>
  <si>
    <t>Une bonne affaire! À l\'achat, vous recevrez immédiatement 250 pierres précieuses et 250 points VIP. Mais ce n\'est pas tout, vous obtiendrez également 75 pierres précieuses chaque jour lorsque votre mini-carte est active! C  \'est un total de 2250 pierres précieuses supplémentaires! \n \nCes pierres précieuses quotidiennes vous seront envoyées tous les jours par courrier en jeu, donc ne vous inquiétez pas pour rien perdre!</t>
  </si>
  <si>
    <t>¡Oferta! Con la compra, recibirás 250 gemas y 250 puntos VIP inmediatamente. Pero eso no es todo, ¡también obtendrás 75 gemas todos los días mientras tu Mini carta está activa! ¡Eso es un total de 2250 gemas adicionales! \n\nEstas gemas diarias se te enviarán todos los días a través del correo del juego, ¡así que no te preocupes por perder nada!</t>
  </si>
  <si>
    <t>当你购买30天小月卡后,你会立即获得250钻石和250VIP经验。
在之后的30天内,每天将可以在邮箱中收取75钻石。
总共有2500钻石,快来得到这个超值的商品吧！</t>
  </si>
  <si>
    <t>A great deal! Upon purchase, you will receive 250 Gems and 250 VIP points immediately. But that\'s not all, you\'ll also get 75 Gems everyday while your Mini Card is active! That\'s a total of 2250 extra Gems!
These daily Gems will be sent to you everyday through in-game mail so don\'t worry about losing anything!</t>
  </si>
  <si>
    <t>问号-小月卡</t>
  </si>
  <si>
    <t>1.公会矿脉中可以挖掘出金币和公会币资源\n\n2.公会等级越高矿脉获得的单位时间产出越多\n\n3.矿脉订单等级越高,越容易获得高等级的订单\n\n4.公会成员捐赠金币可以提升订单等级</t>
  </si>
  <si>
    <t>1. Guild Mine can produce Gold and Guild Coin.\n\n2. Guild level decides the mine productivity,the higher and greater production.\n\n3. The higher level of mine order you have, you are more easily getting high level orders.\n\n4. Guild Members can donate Gold to increase Order level.</t>
  </si>
  <si>
    <t>1. La Mine de Guilde peut produire des pièces d\'or et de guilde. \n \n2. Le niveau de guilde détermine la productivité de la mine, la production la plus élevée et la plus grande. \n \n3. Au plus haut niveau d\'ordre de mine que vous avez, vous obtiendrez plus facilement des ordres de haut niveau. \n \n4. Les membres de la guilde peuvent donner de l\'or pour augmenter le niveau d\'ordre.</t>
  </si>
  <si>
    <t>1. La mina de gremio puede producir monedas de oro y de gremio. \n\n2. El nivel del gremio decide la productividad de la mina. \n\n3. Con el nivel más alto nivel de mina que tiene, es más fácil obtener pedidos de alto nivel. \n\n4. Los miembros del gremio pueden donar oro para aumentar el nivel de pedido.</t>
  </si>
  <si>
    <t>1.公会矿脉中可以挖掘出金币和公会币资源
2.公会等级越高矿脉获得的单位时间产出越多
3.矿脉订单等级越高,越容易获得高等级的订单
4.公会成员捐赠金币可以提升订单等级</t>
  </si>
  <si>
    <t>问号-公会矿脉</t>
  </si>
  <si>
    <t>1.巅峰对决每2周一个赛季，赛季结束后根据玩家积分排名发放赛季奖励\n\n2.随着积分的提高会获得更多的竞技币收益。\n\n3.赛季结束后积分将被重置为1000点。\n\n4.竞技币累积存储在奖励箱中，奖励箱存储上限为20000，请及时手动领取。\n\n5.战斗采取3局2胜制，玩家可以在防守阵容中调整自己的防守队伍。\n\n6.玩家需要组建3只队伍，且每个队伍至少需要一个英雄。\n\n7.击败对方全部英雄获得一场战斗胜利。\n\n8.战斗超时，则防守方获得胜利。</t>
  </si>
  <si>
    <t>Battle Rules\n\n1. Players can adjust their defense team at weekend time. There are 3 hero teams required to be set up, each team must have at least 1 hero. \n\n2. The battle is a best-of-three contest. The players who won 2 matches are winners. \n\n3. Defeat all opponent heroes to win a match. \n\n4. Arena Battles last a maximum of 15 rounds. If this limit is exceeded then the attacker loses.\n\n5. Players will be ranked by ranking points earned after a battle. \n\nReward Rules: The rewards will be sent via mail after the event ends.</t>
  </si>
  <si>
    <t>Règles de bataille \n \n1. Les joueurs peuvent ajuster leur équipe de défense au moment du week-end. Il faut 3 équipes de héros pour être mis en place, chaque équipe doit avoir au moins 1 héros. \n \n2. La bataille est un concours du meilleur des trois. Les joueurs qui ont gagné 2 matchs sont gagnants. \n \n3. Vaincre tous les héros adverses pour gagner un match. \n \n4. Les batailles d\'arène durent un maximum de 15 rounds. Si cette limite est dépassée, l\'attaquant perd. \n \n5. Les joueurs seront classés en fonction des points de classement obtenus après une bataille. \n \n Règles des récompenses: les récompenses seront envoyées par courrier après la fin de l\'événement.</t>
  </si>
  <si>
    <t>Reglas de batalla\n\n1. Los jugadores pueden ajustar su equipo defensivo en el fin de semana. Se deben configurar 3 equipos de héroes, cada equipo debe tener al menos 1 héroe. \n\n2. La batalla es un concurso al mejor de tres. Los jugadores que ganaron 2 partidos son ganadores. \n\n3. Derrota a todos los héroes de rivales para ganar. \n\n4. Las batallas de arena duran un máximo de 15 turnos. Si se excede este límite, el atacante pierde. \n\n5. Los jugadores serán clasificados por los puntos de clasificación ganados después de una batalla. \n\n Reglas de pago:Las recompensas se enviarán por correo una vez que finalice el evento.</t>
  </si>
  <si>
    <t>战斗规则
1.玩家可以在系统开启时调整自己的防守阵容，需设置3队英雄，每队至少1人
2.战斗采取3战2胜制，先胜利2场者胜出
3.击败对方全部英雄获得一场战斗胜利
4.竞技场战斗限定15回合，战斗超过15回合，则进攻方失败
5.战斗后有积分计算，积分作为玩家的排名依据
奖励规则
结束后根据排名以邮件的方式发放</t>
  </si>
  <si>
    <t>问号-军团之征</t>
  </si>
  <si>
    <t>1.英雄试炼开启24小时后关闭，间隔24小时再次开放\n\n2.试炼分为5种，分别限制不同阵营的英雄进入试炼副本挑战，可获得丰厚的宠物资源奖励\n\n3.当试炼进行到一定关卡数量，可根据5种不同试炼分别获得阶段性奖励，阶段性奖励不会重置\n\n4.当某一种试炼进行到一定关卡数量，再次轮到该试炼时，将以玩家所战胜的关卡数为依据进行自动战斗并发放副本战胜奖励。自动战胜后玩家则继续挑战剩下的关卡\n\n5.试炼中每通过5个关卡会遇到试炼商人，将随机出现各种商品。当日的商品会汇总到试炼商店中，在本次试炼时间内都可以随时购买\n\n6.5种试炼有5种不同的排行榜。在某试炼结束时，通关排名第一的玩家将会获得限时的头像框奖励。时限为下次该试炼的结束时间。</t>
  </si>
  <si>
    <t>1. Heroic Trial is open for 24 hours after every 24 hours.\n\n2. The trial is divided into 5 types, each of them is limited to the specified faction heroes to challenge and win pet resource rewards. \n\n3. When players reach a specific amount of stage clearances, they can choose from 5 different trial types to win stage reward. Stage reward won\'t reset. \n\n4. When players reach a specific amount of stage clearances of a certain type of trial, the next time they take on that trial, auto-battle will take place, stages that they cleared last time will be cleared automatically and rewards will be auto-issued. After auto-battle, players can continue to challenge the remaining stages.(Automatically fight to the nearest 10 multiples) \n\n5. In the trial process, for clearing every 5 stages, a bizarre merchant selling random items will appear. The items of the day will all appear in the bizarre store for players to buy in the trial time. \n\n6. 5 types of trial have different rankings. After one type of trial ends, the no.1 player will receive a limited-time avatar frame as reward, which lasts until the next trial of this type ends.</t>
  </si>
  <si>
    <t>1. Epreuve Héroïque est ouvert 24 heures sur 24. \n \n2. L\'épreuve est divisée en 5 types, chacun étant limité aux héros de la faction spécifiés pour défier et gagner des récompenses de ressources pour animaux. \n \n3. Lorsque les joueurs atteignent un nombre spécifique d\'autorisations d\'étape, ils peuvent choisir parmi 5 types d\'épreuves différents pour gagner une récompense d\'étape. La récompense de l\'étape ne sera pas réinitialisée. \n \n4. Lorsque les joueurs atteignent un nombre déterminé d\'étapes d\'un certain type d\'épreuve, un auto-combat aura lieu lors de la prochaine épreuve. Les étapes qu\'ils ont franchies la dernière fois seront automatiquement effacés et des récompenses seront automatiquement attribuées. Après la bataille automatique, les joueurs peuvent continuer à défier les étapes restantes. (Combat automatique aux 10 multiples les plus proches) \n \n5. Lors du processus d\'épreuve, un marchand étrange vendant des objets aléatoires apparaîtra, en effaçant toutes les 5 étapes. Les objets de la journée apparaîtront tous dans le Boutique bizarre que les joueurs pourront acheter à l\'épreuve. \n \n6. 5 types d\'épreuves ont des classements différents. À la fin d\'un type d\'épreuve, le joueur n ° 1 recevra comme récompense un cadre d\'avatar d\'une durée limitée qui durera jusqu\'à la fin de l\'épreuve suivante de ce type.</t>
  </si>
  <si>
    <t>1. Las pruebas héroicas están abiertas durante 24 horas después de cada 24 horas. \n\n2. Las pruebas se dividen en 5 tipos, cada una de ellas está limitada a los héroes de facción especificados para desafiar y ganar recompensas de recursos para mascotas. \n\n3. Cuando los jugadores alcanzan una cantidad específica de espacios libres, pueden elegir entre 5 tipos de prueba diferentes para ganar la recompensa de la etapa. La recompensa de la etapa no se reiniciará. \n\n4. Cuando los jugadores alcancen una cantidad específica de espacios libres de un cierto tipo de prueba, la próxima vez que realicen esa prueba, se realizará la batalla automática, las etapas que eliminaron la última vez se borrarán automáticamente y las recompensas se emitirán automáticamente. Después de la batalla, los jugadores pueden continuar desafiando las etapas restantes. (Luchar automáticamente contra los 10 múltiplos más cercanos) \n\n5. En el proceso de prueba, al limpiar cada 5 etapas, aparecerá un comerciante extraño que vende artículos al azar. Los artículos del día aparecerán todos en la tienda extraña para que los jugadores compren en el tiempo de prueba. \n\n6. 5 tipos de prueba tienen diferentes clasificaciones. Después de que finalice un tipo de prueba, el jugador número 1 recibirá un marco de avatar de tiempo limitado como recompensa, que dura hasta que finalice la siguiente prueba de este tipo.</t>
  </si>
  <si>
    <t>1.英雄试炼开启24小时后关闭，间隔24小时再次开放
2.试炼分为5种，分别限制不同阵营的英雄进入试炼副本挑战，可获得丰厚的宠物资源奖励
3.当试炼进行到一定关卡数量，可根据5种不同试炼分别获得阶段性奖励，阶段性奖励不会重置
4.当某一种试炼进行到一定关卡数量，再次轮到该试炼时，将以玩家所战胜的关卡数为依据进行自动战斗并发放副本战胜奖励。自动战胜后玩家则继续挑战剩下的关卡
5.试炼中每通过5个关卡会遇到试炼商人，将随机出现各种商品。当日的商品会汇总到试炼商店中，在本次试炼时间内都可以随时购买
6.5种试炼有5种不同的排行榜。在某试炼结束时，通关排名第一的玩家将会获得限时的头像框奖励。时限为下次该试炼的结束时间。</t>
  </si>
  <si>
    <t>问号-地牢</t>
  </si>
  <si>
    <t>活动规则\n1、讨伐战活动开启期间玩家可以向强大的boss发起挑战\n\n2、每次挑战消耗1个挑战门票，门票可以通过挂机掉落，钻石购买，最大可购买80次\n\n3、对boss造成的伤害记录在排行榜中，活动结束时根据排名进行奖励发放。参与过战斗的玩家都可在活动结束时获得奖励。\n\n4、当前boss被击杀后，会出现下一名boss，直到活动结束\n\n战斗规则\n1、布阵时可选择1-30名英雄上阵\n\n4、布阵时每一行英雄代表对应的队伍\n\n5、战斗结束后不论胜败都有抽奖奖励\n\n6、击杀boss后将会获得奖励，通过邮件发放\n\n7、每个boss战进行过1次战斗后，可以使用”跳过战斗”功能。</t>
  </si>
  <si>
    <t>Event Rules\n1. After the Campaign starts, powerful Bosses will appear for players to challenge. \n\n2. Each challenge requires 1 Challenge Ticket which can be purchased through Gems. Players can buy ticket up to 80 times. \n\n3. The damage done to the boss by player will be ranked and players will receive rewards accordingly when the event ends.\n\n4. Only after the current boss is killed, the next boss will appear. This cycle continues until the end of the event. \n\nBattle Rules \n1. When deploying, 1-30 heroes can be selected for the battle \n\n4. When setting up heroes, each row of hero represents a corresponding team. \n\n5. After the battle is over there will be a raffle reward for both winner and loser. \n\n6. Defeating boss will earn players reward which will be issued via mail. \n\n7. Players can use "Skip Battle" feature to jump over the boss that they defeated once.</t>
  </si>
  <si>
    <t>Règles d\'Evénement \n1. Après le début de la campagne, de puissants boss apparaîtront pour que les joueurs puissent les défier. \n \n2. Chaque défi nécessite 1 ticket de défi qui peut être acheté via . Les joueurs peuvent acheter un billet jusqu\'à 80 fois. \n \n3. Les dommages causés au boss par joueur seront classés et les joueurs recevront des récompenses en conséquence à la fin de l\'événement. \n \n4. Seulement après que le boss actuel soit tué, le prochain boss apparaîtra. Ce cycle se poursuit jusqu\'à la fin de l\'événement. \n \nRègles de Combat \n1. Lors du déploiement, 1 à 30 héros peuvent être sélectionnés pour la bataille \n \n4. Lors de la configuration des héros, chaque rangée de héros représente une équipe correspondante. \n \n5. Une fois le combat terminé, une récompense de tombola sera attribuée au gagnant et au perdant. \n \n6. Vaincre le boss va rapporter aux joueurs une récompense qui leur sera envoyée par courrier. \n \n7. Les joueurs peuvent utiliser la fonction "Ignorer la Bataille" pour sauter par-dessus le boss qu\'ils ont vaincu une fois.</t>
  </si>
  <si>
    <t>Reglas del evento\n1. Después de que comience la Campaña, aparecerán poderosos jefes. \n\n2. Cada desafío requiere 1 Boletoa de desafío que se puede comprar a través de Gems. Los jugadores pueden comprar el boleto hasta 80 veces. \n\n3. El daño hecho al jefe por jugador será clasificado y los jugadores recibirán recompensas cuando finalice el evento. \n\n4. sólo después de que el jefe actual sea derrotado, aparecerá el siguiente jefe. Este ciclo continúa hasta el final del evento. \n\nReglas de la batalla\n1. Al desplegar, se pueden seleccionar 1-30 héroes para la batalla. \n\n4. Al formar héroes, cada fila de héroe representa un equipo correspondiente. \n\n5. Después de que termine la batalla, habrá una recompensa de la rifa para el ganador y el perdedor. \n\n6. Derrotar al jefe ganará la recompensa de los jugadores que se emitirá por correo. \n\n7. Los jugadores pueden usar la función "Omitir batalla" para Omitir sobre el jefe que derrotaron una vez.</t>
  </si>
  <si>
    <t>活动规则
1、讨伐战活动开启期间玩家可以向强大的boss发起挑战
2、每次挑战消耗1个挑战门票，门票可以通过挂机掉落，钻石购买，最大可购买80次
3、对boss造成的伤害记录在排行榜中，活动结束时根据排名进行奖励发放。参与过战斗的玩家都可在活动结束时获得奖励。
4、当前boss被击杀后，会出现下一名boss，直到活动结束
战斗规则
1、布阵时可选择1-30名英雄上阵
4、布阵时每一行英雄代表对应的队伍
5、战斗结束后不论胜败都有抽奖奖励
6、击杀boss后将会获得奖励，通过邮件发放
7、每个boss战进行过1次战斗后，可以使用”跳过战斗”功能。</t>
  </si>
  <si>
    <t>问号-活动boss</t>
  </si>
  <si>
    <t>活动规则\n\n对决规则\n\n1.军团对决活动开启期间总共进行2轮战斗。\n\n2.参战选手：从最近一次军团之征前50名中选取。\n\n3.活动开始后3天进行第一轮对决。6天后进行第二轮对决。第一轮对决结束后，立即选取第二轮参战玩家。\n\n4.布阵与竞猜操作将在战斗前10分钟截至。\n\n5.每轮对决分为2组，每组有5个玩家分别对抗对方5个玩家，每个玩家对决获胜该玩家小组得1分，战败不得分。战斗结束后，双方小组任意达到3分以上的获得胜利。\n\n竞猜规则\n1.每一次选出参战者后所有玩家即可开始竞猜，仅能对于当前轮数的对决进行竞猜（在第一轮竞猜中不可竞猜第二轮的结果）\n\n2.竞猜内容为2组玩家的胜负，选择第一组或第二组玩家胜利，使用竞技场券竞猜。\n\n3.每一轮每个玩家只能竞猜1次，可通过花费钻石改变竞猜的小组。</t>
  </si>
  <si>
    <t>Event Rules\n\nGrand Legion Rules\n\n1. There are two rounds of battle in total during the Grand Legion event. \n\n2. Participants in the first round: Top 10 players in the most recent Legion rankings. Participants in the second round: the 11th to 20th players in the most recent Legion rankings. \n\n3. The first round of battle takes place 3 days after the event starts. The second round of battle will be held 6 days after the event starts. Following the first round of battle, the players who are to join the second round will be selected immediately. \n\n4. Hero deployment and betting operations will stop 10 minutes before the battle. \n\n5. Each round participants are divided into two teams, each team has 5 players battling against other 5 players. A winning team will earn 1 point, while the losing team does not earn points. At the end of the battle, the team who earns more than 3 points will be victorious. \n\nBetting Rules\n1. All players can begin to bet after the participating players are selected each time. (At this point, player can only bet on the players selected in the 1st round of battle). \n\n2. Players can bet on the outcome(Win or Lost of the corresponding team) of the 2 teams with Arena Tickets. \n\n3. Each player can only bet once per round. The betting can be altered afterwards by using Gems.</t>
  </si>
  <si>
    <t>Règles d\'Evénement \n \n Règles de la Grande Légion \n \n1. Il y a deux rounds de bataille au total lors de l\'événement de la Grande Légion. \n \n2. Participants au premier round: Les 10 meilleurs joueurs du dernier classement de la Légion. Participants du second round: du 11ème au 20ème joueurs du dernier classement de la Légion. \n \n3. Le premier round de bataille a lieu 3 jours après le début de l\'événement. Le deuxième round aura lieu 6 jours après le début de l\'événement. Après le premier round de bataille, les joueurs qui vont rejoindre le second round seront immédiatement sélectionnés. \n \n4. Le déploiement des héros et les opérations de paris s\'arrêteront 10 minutes avant le combat. \n \n5. Les participants à chaque round sont divisés en deux équipes, chaque équipe ayant 5 joueurs en lutte contre 5 autres joueurs. Une équipe gagnante gagnera 1 point, tandis que l\'équipe perdante ne gagnera pas de points. À la fin de la bataille, l\'équipe qui gagne plus de 3 points sera victorieuse. \n \nRègles de Pari \n1. Tous les joueurs peuvent commencer à parier après la sélection des joueurs participants à chaque fois. (À ce stade, le joueur ne peut parier que sur les joueurs sélectionnés au 1er tour de la bataille). \n \n2. Les joueurs peuvent parier sur le résultat (victoire ou perte de l\'équipe correspondante) des 2 équipes avec des tickets d\'Arène. \n \n3. Chaque joueur ne peut parier qu\'une fois par round. Les paris peuvent ensuite être modifiés en utilisant des pierres précieuses.</t>
  </si>
  <si>
    <t>Reglas del evento\n\nReglas de la Gran Legión\n\n1. Hay dos rondas de batalla en total durante el evento de la Gran Legión. \n\n2. Participantes en la primera ronda: los 10 mejores jugadores en las clasificaciones más recientes de Legion. Participantes en la segunda ronda: del 11 al 20 jugadores en las clasificaciones más recientes de Legion. \n\n3. La primera ronda de batalla tiene lugar 3 días después de que comience el evento. La segunda ronda de batalla se llevará a cabo 6 días después de que comience el evento. Después de la primera ronda de batalla, los jugadores que se unirán a la segunda ronda serán seleccionados inmediatamente. \n\n4. El despliegue del héroe y las operaciones de apuestas se detendrán 10 minutos antes de la batalla. \n\n5. Cada ronda de participantes se divide en dos equipos, cada equipo tiene 5 jugadores luchando contra otros 5 jugadores. El equipo de ganador ganará 1 punto, mientras que el equipo de perdedor no gana puntos. Al final de la batalla, el equipo que obtenga más de 3 puntos saldrá victorioso. \n\nReglas de apuestas\n1. Todos los jugadores pueden comenzar a apostar después de que los jugadores participantes sean seleccionados cada vez. (En este punto, el jugador sólo puede apostar a los jugadores seleccionados en la primera ronda de batalla). \n\n2. Los jugadores pueden apostar en el resultado (Ganado o Perdido del equipo correspondiente) de los 2 equipos con Boleto de Arena. \n\n3. Cada jugador sólo puede apostar una vez por ronda. Las apuestas pueden ser modificadas posteriormente usando Gems.</t>
  </si>
  <si>
    <t>活动规则
对决规则
1.军团对决活动开启期间总共进行2轮战斗。
2.参战选手：从最近一次军团之征前50名中选取。
3.活动开始后3天进行第一轮对决。6天后进行第二轮对决。第一轮对决结束后，立即选取第二轮参战玩家。
4.布阵与竞猜操作将在战斗前10分钟截至。
5.每轮对决分为2组，每组有5个玩家分别对抗对方5个玩家，每个玩家对决获胜该玩家小组得1分，战败不得分。战斗结束后，双方小组任意达到3分以上的获得胜利。
竞猜规则
1.每一次选出参战者后所有玩家即可开始竞猜，仅能对于当前轮数的对决进行竞猜（在第一轮竞猜中不可竞猜第二轮的结果）
2.竞猜内容为2组玩家的胜负，选择第一组或第二组玩家胜利，使用竞技场券竞猜。
3.每一轮每个玩家只能竞猜1次，可通过花费钻石改变竞猜的小组。</t>
  </si>
  <si>
    <t>投注说明\n\n1.王者公会争霸赛期间玩家可选择投注竞猜公会名次。\n\n2.只要投注的公会最终名次大于等于竞猜的名次，则竞猜成功。\n\n3.竞猜成功获得相应奖励（通过邮件发放）；失败无奖励。</t>
  </si>
  <si>
    <t>Bet Description\n\n1. Players can choose to bet on the Guild Guild Championship during the King\'s Guild Championship. \n\n2. As long as the final ranking of the bet is greater than or equal to the quiz, the quiz is successful. \n\n3. The contest is successfully awarded the corresponding reward (issued by mail); there is no reward for failure.</t>
  </si>
  <si>
    <t>Description du Pari \n \n1. Les joueurs peuvent choisir de parier sur le championnat Guilde de Guilde lors du championnat Guilde du Roi. \n \n2. Tant que le classement final du pari est supérieur ou égal au quiz, le quiz est réussi. \n \n3. Le concours reçoit avec succès la récompense correspondante (envoyée par le mail); il n\'y a pas de récompense pour l\'échec.</t>
  </si>
  <si>
    <t>Descripción de la apuesta\n\n1. Los jugadores pueden elegir apostar en el Campeonato de Gremio durante el Emperador  \'s Guild Championship. \n \n2. Mientras la clasificación final de la apuesta sea mayor o igual que la prueba, la apuesta será exitosa. \n\n3. La apuesta exitosa es premiado con la recompensa correspondiente (enviada por correo); No hay recompensa por el fracaso.</t>
  </si>
  <si>
    <t>投注说明
1.王者公会争霸赛期间玩家可选择投注竞猜公会名次。
2.只要投注的公会最终名次大于等于竞猜的名次，则竞猜成功。
3.竞猜成功获得相应奖励（通过邮件发放）；失败无奖励。</t>
  </si>
  <si>
    <t>问号-投注公会战</t>
  </si>
  <si>
    <t>积分规则\n\n1.单场战斗获胜方积48分。\n\n2.每轮获胜方积240分，失败均不扣分。\n\n3.一轮结束后出战但未上场的队伍每支积96分。\n\n4.单场获胜队伍继续与对手下一支队伍战斗，每支队伍在一轮对战中最多出战3次。</t>
  </si>
  <si>
    <t>Integral rule\n\n1. A single battle wins 48 points.\n\n2. Each round wins 240 points, no penalty for failure.\n\n3. The team that played after the end of the round but did not play the game each 96 points.\n\n4. The single-winning team will continue to fight against the next team of the opponent. Each team will play up to 3 times in the first round.</t>
  </si>
  <si>
    <t>Règle intégrale \n \n1. Une seule bataille gagne 48 points. \n \n2. Chaque round gagne 240 points, aucune pénalité pour un échec. \n \n3. L\'équipe qui a joué à la fin du round, mais n\'a pas joué le jeu, compte chacun 96 points. \n \n4. L\'équipe unique gagnante continuera de se battre contre la prochaine équipe de l\'adversaire. Chaque équipe jouera jusqu\'à 3 fois au premier round.</t>
  </si>
  <si>
    <t>Regla integral\n\n1. Una sola batalla gana 48 puntos. \n\n2. Cada ronda gana 240 puntos, sin penalización por falta. \n\n3. El equipo que participa pero no lucha gana 96 puntos. \n\n4. El equipo que gane continuará luchando contra el siguiente equipo del oponente. Cada equipo jugará hasta 3 veces en la primera ronda.</t>
  </si>
  <si>
    <t>积分规则
1.单场战斗获胜方积48分。
2.每轮获胜方积240分，失败均不扣分。
3.一轮结束后出战但未上场的队伍每支积96分。
4.单场获胜队伍继续与对手下一支队伍战斗，每支队伍在一轮对战中最多出战3次。</t>
  </si>
  <si>
    <t>问号-公会战积分规则</t>
  </si>
  <si>
    <t>令牌规则</t>
  </si>
  <si>
    <t>问号-通行证</t>
  </si>
  <si>
    <t>1.激活羁绊可以提升指定英雄的实力。\n\n2.英雄星级越高，提升的实力越强。\n\n3.英雄被消耗有相应羁绊效果消失，需要重新设置。</t>
  </si>
  <si>
    <t>1.等级最高的5名英雄会自动成为训练祭司。\n\n2.放入槽位的英雄将会提升至训练祭司中的最低等级。\n\n3.放入槽位的英雄在训练结界时暂时无法升级，需要离开训练结界后才能升级。\n\n4.英雄离开槽位后，槽位进入24小时的冷却时间，冷却时间完毕后可以重新放入英雄\n\n5.英雄因为升级和遣散离开槽位时，槽位不会进入冷却时间。</t>
  </si>
  <si>
    <t>1.在战争圣殿内，可以对英雄进行强化，提升他们的星级。\n\n2.升星需要消耗一定数量符合条件的英雄\n\n3.升星完成后，被消耗的英雄将会消失，英雄身上的装备和培养的资源将会返还给玩家。</t>
  </si>
  <si>
    <t>1.可以花费钻石对英雄进行重置。\n\n2.重置完成后，英雄重置为初始等级，英雄身上的装备和培养花费的资源将会返还给玩家。</t>
  </si>
  <si>
    <t>1.可以对2星英雄进行遣散。2星以上英雄可以通过战争圣殿来升星。\n\n2.遣散完成后，被消耗的英雄将会消失，但该英雄身上的装备和培养的资源将会返还给玩家</t>
  </si>
  <si>
    <t>1.迷雾森林每48小时刷新一次，刷新后所有的怪物和奖励都将重新生成。\n\n2.玩家可以前往与当前格子相邻的格子进行探索。\n\n3.击败怪物获得的“迷宫币”可以在迷宫商店中使用，兑换相关的货物。\n\n4.击败怪物可以获得战利品，玩家在3个战利品选取一个。战利品可以在本次探索中提供属性加成。\n\n5.每次迷雾森林重置后，之前的战利品将会消失。</t>
  </si>
  <si>
    <t>1.玩家可以通过探索秘境，获得丰厚的奖励。\n\n2.玩家可以自动开启或关闭副本，关闭后再次进入副本将会重置。\n\n3.副本中的奖励只能领取一次。</t>
  </si>
  <si>
    <t>1.购买商城中的商品可以获得VIP经验。\n\n2.VIP经验的累计可以提高VIP等级。\n\n3.VIP等级提高后可以获得更多的游戏特权。\n\n4.VIP等级提升后会获得道具奖励，该奖励将以邮件的形式发放给玩家。</t>
  </si>
  <si>
    <t>1.英雄试炼分为贪婪宝箱、史莱姆、雷神三个类型的副本。\n\n2.副本开启时间：贪婪宝箱副本每周一、四、日开启；史莱姆副本每周二、五、日开启；雷神副本每周三、六、日开启。\n\n3.关卡结束后会根据副本完成情况给出评级，评级越高奖励越多，当副本达到A级评价后开启新的副本难度。\n\n4.贪婪宝箱副本玩家需要再规定时间内对敌人尽可能多的造成伤害。\n\n5.史莱姆副本玩家需要在规定时间内击杀所有史莱姆\n\n6.雷神副本玩家需要在规定时间内存活下来。\n\n7.某一关卡达到D级评价后开启扫荡功能,扫荡将以历史最高记录进行结算。\n\n8.英雄试炼有次数限制,副本次数每日0点重置。</t>
  </si>
  <si>
    <t>1.女神可以为英雄提供属性加成。\n\n2.女神装备技后能在战斗中提供帮助。\n\n3.提升女神等级对应的属性和技能槽会增加。</t>
  </si>
  <si>
    <t>1.可以对女神技能进行强化，提升技能星级。\n\n2.升星需要消耗一定数量低星技能。</t>
  </si>
  <si>
    <t>1.分解秘术可获得女神币，女神币可用于商店中购买高阶女神技能。\n\n2.神器强化所消耗的资源将在分解后返还给玩家。\n\n3.玩家可以一键选择低阶秘术进行分解。</t>
  </si>
  <si>
    <t>1.分解神器可获得神器币，神器币可用于商店中购买高阶神器。\n\n2.神器强化所消耗的资源将在分解后返还给玩家。</t>
  </si>
  <si>
    <t>1.每次探宝均可从中随机获得一种宝物；\n\n2.每天0点会重置转盘奖励；\n\n3.每次幸运探宝都会获得探宝积分,探宝积分可以在探宝商店兑换商品；\n\n各个物品概率如下：</t>
  </si>
  <si>
    <t>1.所有公会成员每天只可捐献1次(0点重置)，从3种捐献中选择，不同捐献项带来的收益不一样，捐献时请留意。\n\n2.捐献后可获得公会经验和公会贡献，捐献是提升公会等级的重要途经。\n\n3.当天捐献后若更换公会，不可继续捐献。</t>
  </si>
  <si>
    <t>1.每日炼金会刷新3次，每次刷新都会重置点金的剩余次数\n\n2.点金每日刷新时间: 0:00,9:00,19:00\n\n3.提升VIP等级可增加点金的金币获取量\n\n4.三档点金奖励分别对应玩家当前挂机1、2、5小时的金币收益\n\n5.激活专属订阅特权可每轮增加额外两次点金次数</t>
  </si>
  <si>
    <t>1.每次挑战副本中的Boss都会获得公会贡献、金币。\n\n2.击杀Boss后根据公会成员对本Boss造成的伤害排名发放结算奖励，击杀者可额外获得击杀奖励。\n\n3.玩家每日拥有2次免费挑战次数,次数在每日0点重置,此外玩家可消耗钻石购买额外挑战次数\n\n4.扫荡会以历史最高的伤害量进行结算，扫荡同样消耗1点挑战次数\n\n5.每个Boss击杀奖励每个角色只可获得1次，更换公会重复击杀只获得保底奖励</t>
  </si>
  <si>
    <t>一、玩法说明\n\n1.玩家必须用一个队伍(最多5个英雄)连续战斗多场，每一关的难度都会比上一关更大;通关数越高奖励越丰厚。\n\n2.每天挑战次数不限;每天00:00根据历史最高记录刷新起点关卡数，取历史最高通关数往前10关的关数作为起点。\n\n3.战斗过程中不得更换英雄和阵法，战斗中英雄血量的消耗、技能能量都保存到被下一关;直到所有英雄阵亡，挑战结束。\n\n4.玩家可中途操作退出本次挑战，退出后根据通关成绩结算奖励。</t>
  </si>
  <si>
    <t>Probability description\n\nRegular probability:\n 5 star hero probability: 2%\n 4 star hero probability: 12.0%\n 3 star hero probability: 86.0%\n\nProbability during the Hero Book activity:\n 5-star hero probability: 4.0%\n 4 star hero probability: 12.0%\n 3 star hero probability: 84.0%</t>
  </si>
  <si>
    <t>Description de la probabilité \n \n Probabilité régulier: \n Probabilité du héros 5-étoiles: 2% \n Probabilité du héros 4-étoiles: 12.0% \n Probabilité du héros 3-étoiles: 86.0% \n \nProbabilité pendant l\'activité du Livre du Héros: \n probabilité du héros 5-étoiles: 4.0% \n probabilité du héros 4-étoiles: 12.0% \n probabilité du héros 3-étoiles: 84.0%</t>
  </si>
  <si>
    <t>Descripción de probabilidad\n\nLa Probabilidad regular:\n La Probabilidad de héroe de 5 estrellas: 2%\n La Probabilidad de héroe de 4 estrellas: 12.0%\nLa Probabilidad de héroe de 3 estrellas: 86.0%\n\nLa Probabilidad durante el evento del Libro épico:\n La probabilidad de héroe de 5 estrellas : 4.0%\nLa probabilidad de héroe de 4 estrellas: 12.0%\nLa probabilidad de héroe de 3 estrellas: 84.0%</t>
  </si>
  <si>
    <t>概率说明
常规概率：
 5星英雄概率:2%
 4星英雄概率:12.0%
 3星英雄概率:86.0%
召唤法阵活动期间概率：
 5星英雄概率:4.0%
 4星英雄概率:12.0%
 3星英雄概率:84.0%</t>
  </si>
  <si>
    <t>概率-金宝箱</t>
  </si>
  <si>
    <t>概率说明\n\n5星英雄概率0.2%\n4星英雄概率2.0%\n3星英雄概率10.0%\n2星英雄概率40.0%\n1星英雄概率47.8%</t>
  </si>
  <si>
    <t>Probability description\n\n5-star hero probability 0.2%\n4 star hero probability 2.0%\n3 star hero probability 10.0%\n2 star hero probability 40.0%\n1 star hero probability 47.8%</t>
  </si>
  <si>
    <t>Description de la probabilité \n \n Probabilité du héros 5-étoiles 0.2% \n probabilité du héros 4-étoiles 2.0% \n probabilité du héros 3-étoiles 10.0% \n probabilité du héros 2-étoiles 40.0% \n probabilité du héros 1-étoiles 47.8%</t>
  </si>
  <si>
    <t>Descripción de probabilidad\n\n La probabilidad de héroe de 5 estrellas 0,2%\nLa probabilidad de héroe de 4 estrella 2,0%\n La probabilidad de héroe de 3 estrella 10.0%\nLa probabilidad de héroe de 2 estrella 40.0%\nLa probabilidad de héroe de 1 estrella 47.8%</t>
  </si>
  <si>
    <t>概率说明
5星英雄概率0.2%
4星英雄概率2.0%
3星英雄概率10.0%
2星英雄概率40.0%
1星英雄概率47.8%</t>
  </si>
  <si>
    <t>概率-银宝箱</t>
  </si>
  <si>
    <t>概率说明\n\n5星英雄概率1.0%\n4星英雄概率12.0%\n3星英雄概率55.0%\n2星英雄概率32.0%</t>
  </si>
  <si>
    <t>Probability description\n\n5-star hero probability 1.0%\n4 star hero probability 12.0%\n3 star hero probability 55.0%\n2 star hero probability 32.0%</t>
  </si>
  <si>
    <t>Description de la probabilité \n \n Probabilité du héros 5-étoiles 1.0% \n Probabilité du héros 4-étoile 12.0% \n Probabilité du héros 3-étoiles 55.0% \n Probabilité du héros 2-étoiles 32.0%</t>
  </si>
  <si>
    <t>Descripción deLa probabilidad\n\nLa probabilidad de héroe de 5 estrellas 1,0%\nLa probabilidad de héroe de 4 estrella 12.0%\nLa probabilidad de héroe de 3 estrella 55.0%\nLa probabilidad de héroe de 2 estrella 32.0%</t>
  </si>
  <si>
    <t>概率说明
5星英雄概率1.0%
4星英雄概率12.0%
3星英雄概率55.0%
2星英雄概率32.0%</t>
  </si>
  <si>
    <t>概率-爱心宝箱</t>
  </si>
  <si>
    <t>概率说明\n\n常规概率：\n 5星英雄概率:2%（0.2%几率获得UP5星英雄，1.8%几率获得其他5星英雄）\n 4星英雄概率:12.0%\n 3星英雄概率:86.0%\n\n召唤法阵活动期间概率：\n 5星英雄概率:4%（0.4%几率获得UP5星英雄，3.6%几率获得其他5星英雄）\n 4星英雄概率:12.0%\n 3星英雄概率:84.0%</t>
  </si>
  <si>
    <t>Probability description\n\nRegular probability:\n UP 5 star hero probability: 0.2%\n Non-UP 5-star hero probability: 1.8%\n 4 star hero probability: 12.0%\n 3 star hero probability: 86.0%\n\nProbability during the hero treasure chest activity:\n UP 5 star hero probability: 0.4%\n Non-UP 5-star hero probability: 3.6%\n 4 star hero probability: 12.0%\n 3 star hero probability: 84.0%</t>
  </si>
  <si>
    <t>Description de la probabilité \n \nProbabilité régulier: \n Probabilité du héros UP 5-étoiles: 0.2% \n Probabilité du héros non UP 5-étoiles: 1.8% \n Probabilité du héros 4-étoiles: 12.0% \n Probabilité du héros 3-étoiles: 86.0% \n \nProbabilité au cours de l\'activité du coffre au trésor du héros: \n Probabilité du héros UP 5-étoiles: 0.4% \n Probabilité du héros Non UP 5-étoiles: 3.6% \n Probabilité du héros 4-étoiles: 12.0% \n Probabilité du héros 3-étoiles: 84.0 %</t>
  </si>
  <si>
    <t>Descripción de probabilidad\n\nProbabilidad regular:\nLa probabilidad de UP héroe de 5 estrella: 0.2%\nNo-UP probabilidad de héroe 5 estrellas: 1.8%\nLa probabilidad de héroe 4 estrellas: 12.0%\nla probabilidad de héroe 3 estrellas: 86.0%\n\nLa probabilidad durante el evento de libro épico:\nLa probabilidad de UP héroe 5 estrella: 0,4%\n No-UP probabilidad de héroe de 5 estrellas: 3,6%\nLa probabilidad de héroe de 4 estrellas: 12.0%\nLa probabilidad de héroe de 3 estrellas: 84,0 %</t>
  </si>
  <si>
    <t>概率说明
常规概率：
 5星英雄概率:2%（0.2%几率获得UP5星英雄，1.8%几率获得其他5星英雄）
 4星英雄概率:12.0%
 3星英雄概率:86.0%
召唤法阵活动期间概率：
 5星英雄概率:4%（0.4%几率获得UP5星英雄，3.6%几率获得其他5星英雄）
 4星英雄概率:12.0%
 3星英雄概率:84.0%</t>
  </si>
  <si>
    <t>概率-UP英雄宝箱</t>
  </si>
  <si>
    <t>概率说明\n\n5星光明、黑暗英雄概率：4.5%\n5星随机英雄碎片概率：27.5%\n4星光明、黑暗英雄概率：40.0%\n4星光明、黑暗碎片概率：28.0%\n\n5星非光明、黑暗英雄概率：9.0%\n5星随机英雄碎片概率：24.0%\n4星非光明、黑暗英雄概率：7.0%\n4星非光明、黑暗碎片概率：60.0%</t>
  </si>
  <si>
    <t>Probability description\n\n5 star Order, Chaos hero probability: 4.5%\n5 star hero chard probability: 27.5%\n4 star Order, Chaos hero probability: 40.0%\n4 star Order, Chaos fragmentation probability: 28.0%\n\n5 stars non-Order, Chaos hero probability: 9.0%\n5 stars hero chard probability: 24.0%\n4 stars non-Order, Chaos hero probability: 7.0%\n4 stars non-Order, Chaos debris probability: 60.0%</t>
  </si>
  <si>
    <t>Description de la probabilité \n \n probabilité du héros 5-étoiles de l\'Ordre,  du Chaos: 4.5% \n probabilité du Tesson du Héros 5 étoiles: 27.5% \n probabilité du héros 4-étoiles de l\'Ordre,  du Chaos: 40.0% \n probabilité du héros 4-étoiles de l\'Ordre, du fragmentation du Chaos: 28.0% \n probabilité du héros 5-étoiles de non-Ordre,  du Chaos: 9.0% \n probabilité du Tesson du Héros 5 étoiles: 24.0% \n probabilité du héros 4-étoiles de non-Ordre,  du Chaos: 7.0% \n4 probabilité du héros 5-étoiles de non-Ordre,  du débris du Chaos: 60,0%</t>
  </si>
  <si>
    <t>Descripción de probabilidad\n\nLa probabilidad de héroes de 5 estrellas de Orden o caos: 4.5%\nLos Fragm. de 5 estrellas héroe: 27.5%\nLa probabilidad de héroes de 4 estrellas de Orden o caos: 40.0%\nLa probabilidad de fragmentos de héroes de 5 estrellas de Orden o caos: 28.0%\n\nLa probabilidad de héroes de 5 estrellas excepto Orden o caos: 9.0%\nLos Fragm. de 5 estrellas héroe: 24.0%\nLa probabilidad de héroes de 4 estrellas excepto Orden o caos: 7.0%\nLa probabilidad de fragmentos de héroes de 5 estrellas excepto Orden o caos: 60.0%</t>
  </si>
  <si>
    <t>概率说明
5星光明、黑暗英雄概率：4.5%
5星随机英雄碎片概率：27.5%
4星光明、黑暗英雄概率：40.0%
4星光明、黑暗碎片概率：28.0%
5星非光明、黑暗英雄概率：9.0%
5星非光明、黑暗碎片概率：24.0%
4星非光明、黑暗英雄概率：7.0%
4星非光明、黑暗碎片概率：60.0%</t>
  </si>
  <si>
    <t>概率-奇迹树</t>
  </si>
  <si>
    <t>主界面-菜单</t>
  </si>
  <si>
    <t>日常任务</t>
  </si>
  <si>
    <t>Daily mission</t>
  </si>
  <si>
    <t>Mails</t>
  </si>
  <si>
    <t>Correos</t>
  </si>
  <si>
    <t>Messages</t>
  </si>
  <si>
    <t>Settings</t>
  </si>
  <si>
    <t>宠物</t>
  </si>
  <si>
    <t>Familiar</t>
  </si>
  <si>
    <t>Familier</t>
  </si>
  <si>
    <t>Mascota</t>
  </si>
  <si>
    <t>充值钻石或购买月卡成为VIP</t>
  </si>
  <si>
    <t>Purchase gems or a monthly card to become a VIP</t>
  </si>
  <si>
    <t>Achetez des pierres précieuses ou une carte mensuelle pour devenir un VIP</t>
  </si>
  <si>
    <t>Comprar gemas o una carta mensual para ser VIP</t>
  </si>
  <si>
    <t>Recharge gems or a buy monthly card and become a VIP</t>
  </si>
  <si>
    <t>挂机阵容</t>
  </si>
  <si>
    <t>Team</t>
  </si>
  <si>
    <t>Équipe</t>
  </si>
  <si>
    <t>Idle team</t>
  </si>
  <si>
    <t>挂机战斗</t>
  </si>
  <si>
    <t>挂机地图</t>
  </si>
  <si>
    <t>Map</t>
  </si>
  <si>
    <t>Carte</t>
  </si>
  <si>
    <t>Mapa</t>
  </si>
  <si>
    <t>Idle map</t>
  </si>
  <si>
    <t>布阵</t>
  </si>
  <si>
    <t>Formation</t>
  </si>
  <si>
    <t>Formación</t>
  </si>
  <si>
    <t>世界地图</t>
  </si>
  <si>
    <t>World map</t>
  </si>
  <si>
    <t>Carte du monde</t>
  </si>
  <si>
    <t>Mapa del mundo</t>
  </si>
  <si>
    <t>主人,你好</t>
  </si>
  <si>
    <t>Hello</t>
  </si>
  <si>
    <t>Bonjour</t>
  </si>
  <si>
    <t>Hola</t>
  </si>
  <si>
    <t>战利品</t>
  </si>
  <si>
    <t>Loot</t>
  </si>
  <si>
    <t>Butin</t>
  </si>
  <si>
    <t>Botín</t>
  </si>
  <si>
    <t>挂机</t>
  </si>
  <si>
    <t>Idle</t>
  </si>
  <si>
    <t>Inactif</t>
  </si>
  <si>
    <t>Auto-luchar</t>
  </si>
  <si>
    <t>首领</t>
  </si>
  <si>
    <t>BOSS</t>
  </si>
  <si>
    <t>JEFE</t>
  </si>
  <si>
    <t>下一关</t>
  </si>
  <si>
    <t>NEXT</t>
  </si>
  <si>
    <t>SUIVANT</t>
  </si>
  <si>
    <t>SIGUIENTE</t>
  </si>
  <si>
    <t>Normal</t>
  </si>
  <si>
    <t>Ordinaire</t>
  </si>
  <si>
    <t>困难</t>
  </si>
  <si>
    <t>Hard</t>
  </si>
  <si>
    <t>Difficile</t>
  </si>
  <si>
    <t>Difícil</t>
  </si>
  <si>
    <t>地狱</t>
  </si>
  <si>
    <t>Hell</t>
  </si>
  <si>
    <t>Enfer</t>
  </si>
  <si>
    <t>Infierno</t>
  </si>
  <si>
    <t>噩梦</t>
  </si>
  <si>
    <t>Nightmare</t>
  </si>
  <si>
    <t>Cauchemar</t>
  </si>
  <si>
    <t>Pesadilla</t>
  </si>
  <si>
    <t>下一地图</t>
  </si>
  <si>
    <t>英雄背包</t>
  </si>
  <si>
    <t>需要</t>
  </si>
  <si>
    <t>Need</t>
  </si>
  <si>
    <t>Avoir besoin</t>
  </si>
  <si>
    <t>Necesitar</t>
  </si>
  <si>
    <t>前往最高关卡</t>
  </si>
  <si>
    <t>Newest</t>
  </si>
  <si>
    <t>Le plus récent</t>
  </si>
  <si>
    <t>Novísimo</t>
  </si>
  <si>
    <t>挑战首领</t>
  </si>
  <si>
    <t>升级以解锁挂机英雄数量</t>
  </si>
  <si>
    <t>Level up to earn more hero slots</t>
  </si>
  <si>
    <t>Mettre à niveau pour gagner plus d\'emplacement du héros</t>
  </si>
  <si>
    <t>Subir de nivel para ganar más puesto</t>
  </si>
  <si>
    <t>你需要完成前一地图的战斗</t>
  </si>
  <si>
    <t>You must complete the previous stage first</t>
  </si>
  <si>
    <t>Vous devez d\'abord compléter l\'étape précédente</t>
  </si>
  <si>
    <t>Debes completar la etapa anterior primero</t>
  </si>
  <si>
    <t>精英怪逃跑了!</t>
  </si>
  <si>
    <t>Monster ran away!</t>
  </si>
  <si>
    <t>Le monstre s\'est enfui!</t>
  </si>
  <si>
    <t>¡El monstruo huyeron!</t>
  </si>
  <si>
    <t>通关上一地图</t>
  </si>
  <si>
    <t>Completing battle in previous Map</t>
  </si>
  <si>
    <t xml:space="preserve">Terminer la bataille dans la carte précédente </t>
  </si>
  <si>
    <t>Completando batalla en el mapa anterior</t>
  </si>
  <si>
    <t>请通关%s解锁该区域</t>
  </si>
  <si>
    <t>已通关该区域</t>
  </si>
  <si>
    <t>还需要战胜   波敌人</t>
  </si>
  <si>
    <t xml:space="preserve"> Waves Remaining</t>
  </si>
  <si>
    <t>Vagues restantes</t>
  </si>
  <si>
    <t xml:space="preserve"> Olas Quedan</t>
  </si>
  <si>
    <t>挂机中</t>
  </si>
  <si>
    <t>Idling</t>
  </si>
  <si>
    <t>Auto-luchando</t>
  </si>
  <si>
    <t>挂机时可能掉落</t>
  </si>
  <si>
    <t>Idling loots</t>
  </si>
  <si>
    <t>Pillage Inactif</t>
  </si>
  <si>
    <t>Botines</t>
  </si>
  <si>
    <t>挂机英雄</t>
  </si>
  <si>
    <t>Idle heroes</t>
  </si>
  <si>
    <t>Héros inactifs</t>
  </si>
  <si>
    <t>Héroes auto-luchando</t>
  </si>
  <si>
    <t>宝箱中的战利品</t>
  </si>
  <si>
    <t>Loots in the chests</t>
  </si>
  <si>
    <t>Butins dans les coffres</t>
  </si>
  <si>
    <t>Botines en los cofres</t>
  </si>
  <si>
    <t>在你离线的%d小时内,你的英雄为你\n击杀了%d波怪物,获得了%d金币和%d经验！</t>
  </si>
  <si>
    <t>In the %d hours you were offline, your heroes \n slew %d waves of monsters and earned %d gold and %d experience for you!</t>
  </si>
  <si>
    <t>Pendant les%d heures où vous étiez hors ligne, vos héros \n ont balayé%d vagues de monstres et ont gagné%d or et%d expérience pour vous!</t>
  </si>
  <si>
    <t>¡En las %d horas que estuviste offline, tus héroes \n acabco con n%d olas de ataque y tuvieron %d oro y %d exp para ti!</t>
  </si>
  <si>
    <t>第%d回合</t>
  </si>
  <si>
    <t>Round %d</t>
  </si>
  <si>
    <t>Round%d</t>
  </si>
  <si>
    <t>Ronda %d</t>
  </si>
  <si>
    <t>奖励</t>
  </si>
  <si>
    <t>Rewards</t>
  </si>
  <si>
    <t>Récompenses</t>
  </si>
  <si>
    <t>Recompensas</t>
  </si>
  <si>
    <t>解锁挂机英雄:+%d</t>
  </si>
  <si>
    <t>Unlocked idle hero:+%d</t>
  </si>
  <si>
    <t>Héros en attente déverrouillé: +%d</t>
  </si>
  <si>
    <t>Héroe desbloqueado: +%d</t>
  </si>
  <si>
    <t>(点击屏幕继续)</t>
  </si>
  <si>
    <t>(Tap the screen to continue)</t>
  </si>
  <si>
    <t>(Touchez l\'écran pour continuer)</t>
  </si>
  <si>
    <t>(Toca para continuar)</t>
  </si>
  <si>
    <t>注意：离线挂机战斗只能最多持续8个小时</t>
  </si>
  <si>
    <t>Tip: The maximum offline idling time is 8 hrs</t>
  </si>
  <si>
    <t>Invite: La durée maximale d\'inactivité hors ligne est de 8 heures.</t>
  </si>
  <si>
    <t>Tip: El max.tiempo de auto-batalla offline es de 8 horas</t>
  </si>
  <si>
    <t>您离开了</t>
  </si>
  <si>
    <t>You left</t>
  </si>
  <si>
    <t>Vous avez quitté</t>
  </si>
  <si>
    <t>Te fuiste</t>
  </si>
  <si>
    <t>你的英雄击倒了</t>
  </si>
  <si>
    <t>Heroes defeated</t>
  </si>
  <si>
    <t>Héros vaincus</t>
  </si>
  <si>
    <t>Héroes derribados</t>
  </si>
  <si>
    <t>波敌人</t>
  </si>
  <si>
    <t>waves</t>
  </si>
  <si>
    <t>vagues</t>
  </si>
  <si>
    <t>olas</t>
  </si>
  <si>
    <t>得到了</t>
  </si>
  <si>
    <t>Earned:</t>
  </si>
  <si>
    <t>Gagné：</t>
  </si>
  <si>
    <t>Gana:</t>
  </si>
  <si>
    <t>等级 %d</t>
  </si>
  <si>
    <t>Level %d</t>
  </si>
  <si>
    <t>Niveau%d</t>
  </si>
  <si>
    <t>Nivel %d</t>
  </si>
  <si>
    <t>第 %d 关</t>
  </si>
  <si>
    <t>Stage %d</t>
  </si>
  <si>
    <t>Etape %d</t>
  </si>
  <si>
    <t>Etapa %d</t>
  </si>
  <si>
    <t>关卡地图</t>
  </si>
  <si>
    <t>等级达到%d级</t>
  </si>
  <si>
    <t>Reached player level %d</t>
  </si>
  <si>
    <t>Niveau de joueur atteint%d</t>
  </si>
  <si>
    <t>Nivel alcanzado %d</t>
  </si>
  <si>
    <t>挂机阵容总战力达到%d</t>
  </si>
  <si>
    <t>The team\'s total power must be %d</t>
  </si>
  <si>
    <t>La puissance totale de l\'équipe doit être%d</t>
  </si>
  <si>
    <t>La fuerza total debe ser %d.</t>
  </si>
  <si>
    <t>通关上一关卡</t>
  </si>
  <si>
    <t>Clearing the previous stage\'s Boss Battle</t>
  </si>
  <si>
    <t>Effacement de la bataille de boss de l\'étape précédente</t>
  </si>
  <si>
    <t>Gana la batalla de jefe de la etapa anterior</t>
  </si>
  <si>
    <t>开启条件未达成</t>
  </si>
  <si>
    <t>Starting conditions not met</t>
  </si>
  <si>
    <t>Les conditions de départ non remplies</t>
  </si>
  <si>
    <t>Condiciones no cumplidas</t>
  </si>
  <si>
    <t>哥布林来袭</t>
  </si>
  <si>
    <t>A Goblin is eyeing your Loot!</t>
  </si>
  <si>
    <t>Un gobelin surveille votre butin!</t>
  </si>
  <si>
    <t>¡Un Goblin está mirando tu botín!</t>
  </si>
  <si>
    <t>精英怪来袭</t>
  </si>
  <si>
    <t>Monster invasion!</t>
  </si>
  <si>
    <t>Invasion de monstres!</t>
  </si>
  <si>
    <t>¡Invasión de monstruos!</t>
  </si>
  <si>
    <t>已击杀哥布林</t>
  </si>
  <si>
    <t>Goblin defeated</t>
  </si>
  <si>
    <t>Gobelin vaincu</t>
  </si>
  <si>
    <t>Goblin derrotado</t>
  </si>
  <si>
    <t>已击杀精英怪</t>
  </si>
  <si>
    <t>Monster defeated</t>
  </si>
  <si>
    <t>Monstre vaincu</t>
  </si>
  <si>
    <t>Monstruo derrotado</t>
  </si>
  <si>
    <t>哥布林偷取了您的物品！</t>
  </si>
  <si>
    <t>The Goblin stole your loot!</t>
  </si>
  <si>
    <t>Le gobelin a volé votre butin!</t>
  </si>
  <si>
    <t>¡El Goblin te robó el botín!</t>
  </si>
  <si>
    <t xml:space="preserve">第 </t>
  </si>
  <si>
    <t xml:space="preserve">Round </t>
  </si>
  <si>
    <t>Round</t>
  </si>
  <si>
    <t>Turno</t>
  </si>
  <si>
    <t xml:space="preserve"> 回合</t>
  </si>
  <si>
    <t> </t>
  </si>
  <si>
    <t>战胜</t>
  </si>
  <si>
    <t xml:space="preserve"> 波敌人</t>
  </si>
  <si>
    <t xml:space="preserve"> waves</t>
  </si>
  <si>
    <t> olas</t>
  </si>
  <si>
    <t>替补</t>
  </si>
  <si>
    <t>SUB</t>
  </si>
  <si>
    <t>解锁:%s</t>
  </si>
  <si>
    <t>Unlocked:%s</t>
  </si>
  <si>
    <t>Déverrouillé:%s</t>
  </si>
  <si>
    <t>Desbloquear: %s</t>
  </si>
  <si>
    <t>提示:在线挂机时精英怪每天会进行1次袭击</t>
  </si>
  <si>
    <t>Tip: Monsters raid once per day!</t>
  </si>
  <si>
    <t>Invite: les monstres font un raid une fois par jour!</t>
  </si>
  <si>
    <t>Tip: ¡El monstruo atacan 1 vez al día!</t>
  </si>
  <si>
    <t>提示:在线挂机时哥布林每天会进行2次偷窃</t>
  </si>
  <si>
    <t xml:space="preserve">Tip: Goblins try to steal your loot twice per day! </t>
  </si>
  <si>
    <t>Invite: les gobelins essaient de voler votre butin deux fois par jour!</t>
  </si>
  <si>
    <t>Tip: ¡El Goblin intenta robar tu botín 2 veces al día!</t>
  </si>
  <si>
    <t>总战力</t>
  </si>
  <si>
    <t xml:space="preserve">Total </t>
  </si>
  <si>
    <t>Total</t>
  </si>
  <si>
    <t>1.挂机战斗根据离线时间获得经验、金币、紫魂等资源\n2.挂机战斗最多持续8小时,离线8小时后将无法获得更多的收益</t>
  </si>
  <si>
    <t>1.While offline, you will continue to earn resources such as exp, gold, and drip.\n2.The maximum item collection time per offline period is 8 hours.</t>
  </si>
  <si>
    <t>1.Lors de hors connexion, vous continuerez à gagner des ressources telles que exp, gold et goutte . \n2.La durée maximale de collecte des objets par période hors connexion est de 8 heures.</t>
  </si>
  <si>
    <t>1. Mientras esté offline, puede ganando recursos como exp, oros y gotas. \n2.El tiempo máximo de auto-batalla offline es de 8 horas.</t>
  </si>
  <si>
    <t>下一战力加成</t>
  </si>
  <si>
    <t>Next Power Level</t>
  </si>
  <si>
    <t>Niveau de puissance suivant</t>
  </si>
  <si>
    <t>Sig. Niv. de Potencia</t>
  </si>
  <si>
    <t>Puissance</t>
  </si>
  <si>
    <t>经验</t>
  </si>
  <si>
    <t>EXP</t>
  </si>
  <si>
    <t>金币</t>
  </si>
  <si>
    <t>GOLD</t>
  </si>
  <si>
    <t>OR</t>
  </si>
  <si>
    <t>ORO</t>
  </si>
  <si>
    <t>经验药水</t>
  </si>
  <si>
    <t>Drip</t>
  </si>
  <si>
    <t>Goutte</t>
  </si>
  <si>
    <t>Gota</t>
  </si>
  <si>
    <t>当前挂机收益(每小时)</t>
  </si>
  <si>
    <t>Loot/Hour</t>
  </si>
  <si>
    <t>Butin / heure</t>
  </si>
  <si>
    <t>Botín/Hora</t>
  </si>
  <si>
    <t>地图收益</t>
  </si>
  <si>
    <t>Chapter</t>
  </si>
  <si>
    <t>Chapitre</t>
  </si>
  <si>
    <t>Capítulo</t>
  </si>
  <si>
    <t>特权加成</t>
  </si>
  <si>
    <t>VIP</t>
  </si>
  <si>
    <t>战力加成</t>
  </si>
  <si>
    <t>总共</t>
  </si>
  <si>
    <t>&lt;font color=#ffffff&gt;您离开了&lt;/font&gt;&lt;font color=#33ff99&gt;%d&lt;/font&gt;&lt;font color=#ffffff&gt; h &lt;/font&gt;&lt;font color=#33ff99&gt;%d&lt;/font&gt;&lt;font color=#ffffff&gt; m&lt;/font&gt;</t>
  </si>
  <si>
    <t>&lt;font color=#ffffff&gt;You have left for&lt;/font&gt;&lt;font color=#33ff99&gt;%d&lt;/font&gt;&lt;font color=#ffffff&gt; h &lt;/font&gt;&lt;font color=#33ff99&gt;%d&lt;/font&gt;&lt;font color=#ffffff&gt; m&lt;/font&gt;</t>
  </si>
  <si>
    <t>&lt;font color = # ffffff&gt; Vous avez laissé pour &lt;/ font&gt; &lt;font color = # 33ff99&gt;%d &lt;/ font&gt; &lt;font color = # ffffff&gt; h &lt;/ font&gt; &lt;font color = # 33ff99&gt;%d &lt; / font&gt; &lt;font color = # ffffff&gt; m &lt;/ font&gt;</t>
  </si>
  <si>
    <t>&lt;font color=#ffffff&gt;Está offline para&lt;/font&gt;&lt;font color=#33ff99&gt;%d&lt;/font&gt;&lt;font color=#ffffff&gt; h &lt;/font&gt;&lt;font color=#33ff99&gt;%d&lt;/font&gt;&lt;font color=#ffffff&gt; m&lt;/font&gt;</t>
  </si>
  <si>
    <t>&lt;font color=#ffffff&gt;您的英雄击败了&lt;/font&gt;&lt;font color=#33ff99&gt;%d&lt;/font&gt;&lt;font color=#ffffff&gt;波敌人&lt;/font&gt;</t>
  </si>
  <si>
    <t>&lt;font color=#ffffff&gt;Your hero has defeated&lt;/font&gt;&lt;font color=#33ff99&gt;%d&lt;/font&gt;&lt;font color=#ffffff&gt; enemy waves&lt;/font&gt;</t>
  </si>
  <si>
    <t>&lt;font color = # ffffff&gt; Votre héros a vaincu &lt;/ font&gt; &lt;font color = # 33ff99&gt;%d &lt;/ font&gt; &lt;font color = # ffffff&gt; vagues ennemies &lt;/ font&gt;</t>
  </si>
  <si>
    <t>&lt;font color=#ffffff&gt;Tus héroes han derrotado&lt;/font&gt;&lt;font color=#33ff99&gt;%d&lt;/font&gt;&lt;font color=#ffffff&gt; olas enemigas&lt;/font&gt;</t>
  </si>
  <si>
    <t>1.荒凉沙洲</t>
  </si>
  <si>
    <t>1.Python Lake</t>
  </si>
  <si>
    <t>1.Lac Python</t>
  </si>
  <si>
    <t>2.奇迹山丘</t>
  </si>
  <si>
    <t>2.Dry Highland</t>
  </si>
  <si>
    <t>2.Coline Sèche</t>
  </si>
  <si>
    <t>3.精灵之泉</t>
  </si>
  <si>
    <t>3.Battlefield</t>
  </si>
  <si>
    <t>3.Champ de Bataille</t>
  </si>
  <si>
    <t>4.边境城市</t>
  </si>
  <si>
    <t>4.Solar Grassland</t>
  </si>
  <si>
    <t xml:space="preserve">4.Prairie Solaire </t>
  </si>
  <si>
    <t>5.回音峡谷</t>
  </si>
  <si>
    <t>5.Icy Field</t>
  </si>
  <si>
    <t xml:space="preserve">5.Champ Glacé </t>
  </si>
  <si>
    <t>6.炽焰火山</t>
  </si>
  <si>
    <t>6.Spine of Ymir</t>
  </si>
  <si>
    <t>6.Epine d\'Ymir</t>
  </si>
  <si>
    <t>7.鲁瓦拉雪峰</t>
  </si>
  <si>
    <t>7.Volcano</t>
  </si>
  <si>
    <t>7.Volcan</t>
  </si>
  <si>
    <t>8.寒潮平原</t>
  </si>
  <si>
    <t>8.Snow Mountain</t>
  </si>
  <si>
    <t xml:space="preserve">8.Montagne enneigée </t>
  </si>
  <si>
    <t>9.巨人之脊</t>
  </si>
  <si>
    <t>9.Python Lake</t>
  </si>
  <si>
    <t>9.Lac Python</t>
  </si>
  <si>
    <t>10.干燥高地</t>
  </si>
  <si>
    <t>10.Dry Highland</t>
  </si>
  <si>
    <t>10.Coline Sèche</t>
  </si>
  <si>
    <t>11.崎岖石林</t>
  </si>
  <si>
    <t>11.Battlefield</t>
  </si>
  <si>
    <t>11.Champ de Bataille</t>
  </si>
  <si>
    <t>12.丰收平原</t>
  </si>
  <si>
    <t>12.Solar Grassland</t>
  </si>
  <si>
    <t>12.Prairie Solaire</t>
  </si>
  <si>
    <t>13.暗影森林</t>
  </si>
  <si>
    <t>13.Icy Field</t>
  </si>
  <si>
    <t>13.Terrain Glacé</t>
  </si>
  <si>
    <t>14.梅尔卡岛</t>
  </si>
  <si>
    <t>14.Spine of Ymir</t>
  </si>
  <si>
    <t>14.Epine d\'Ymir</t>
  </si>
  <si>
    <t>15.天际悬崖</t>
  </si>
  <si>
    <t>15.Volcano</t>
  </si>
  <si>
    <t>15.Volcan</t>
  </si>
  <si>
    <t>16.旧城遗址</t>
  </si>
  <si>
    <t>16.Snow Mountain</t>
  </si>
  <si>
    <t>16.Montagne Enneigée</t>
  </si>
  <si>
    <t>17.帝国新都</t>
  </si>
  <si>
    <t>17.Frozen Soil</t>
  </si>
  <si>
    <t>17.Sol Gelé</t>
  </si>
  <si>
    <t>18.熔铁城堡</t>
  </si>
  <si>
    <t>18.Smelting Castle</t>
  </si>
  <si>
    <t>18.Château en Fusion</t>
  </si>
  <si>
    <t>19.蛇之湖泊</t>
  </si>
  <si>
    <t>19.Python Lake</t>
  </si>
  <si>
    <t xml:space="preserve">19.Lac Python </t>
  </si>
  <si>
    <t>20.干燥高地</t>
  </si>
  <si>
    <t>20.Dry Highland</t>
  </si>
  <si>
    <t xml:space="preserve">20.Colline Sèche </t>
  </si>
  <si>
    <t>21.古代战场</t>
  </si>
  <si>
    <t>21.Battlefield</t>
  </si>
  <si>
    <t xml:space="preserve">21.Champ de Bataille </t>
  </si>
  <si>
    <t>22.太阳草原</t>
  </si>
  <si>
    <t>22.Solar Grassland</t>
  </si>
  <si>
    <t>22.Prairie Solaire</t>
  </si>
  <si>
    <t>23.冰冷之原</t>
  </si>
  <si>
    <t>23.Icy Field</t>
  </si>
  <si>
    <t>23.Champ Glacé</t>
  </si>
  <si>
    <t>24.巨人之脊</t>
  </si>
  <si>
    <t>24.Spine of Ymir</t>
  </si>
  <si>
    <t>24.Epine d\'Ymir</t>
  </si>
  <si>
    <t>25.炽焰火山</t>
  </si>
  <si>
    <t>25.Volcano</t>
  </si>
  <si>
    <t>25.Volcan</t>
  </si>
  <si>
    <t>26.边境雪山</t>
  </si>
  <si>
    <t>26.Snow Mountain</t>
  </si>
  <si>
    <t>26.Montagne Enneigée</t>
  </si>
  <si>
    <t>27.永恒冻土</t>
  </si>
  <si>
    <t>27.Frozen Soil</t>
  </si>
  <si>
    <t>27.Sol Gelé</t>
  </si>
  <si>
    <t>28.熔铁城堡</t>
  </si>
  <si>
    <t>28.Smelting Castle</t>
  </si>
  <si>
    <t>28.Château en Fusion</t>
  </si>
  <si>
    <t>29.遗失之城</t>
  </si>
  <si>
    <t>29.Lost City</t>
  </si>
  <si>
    <t>29.Ville Perdue</t>
  </si>
  <si>
    <t>30.龙之巢穴</t>
  </si>
  <si>
    <t>30.Dragon Cave</t>
  </si>
  <si>
    <t>30.Caverne de Dragon</t>
  </si>
  <si>
    <t>31.蛇之湖泊</t>
  </si>
  <si>
    <t>31.Python Lake</t>
  </si>
  <si>
    <t xml:space="preserve">31.Lac Python </t>
  </si>
  <si>
    <t>32.干燥高地</t>
  </si>
  <si>
    <t>32.Dry Highland</t>
  </si>
  <si>
    <t xml:space="preserve">32.Colline Sèche </t>
  </si>
  <si>
    <t>33.古代战场</t>
  </si>
  <si>
    <t>33.Battlefield</t>
  </si>
  <si>
    <t>33.Champ de Bataille</t>
  </si>
  <si>
    <t>34.太阳草原</t>
  </si>
  <si>
    <t>34.Solar Grassland</t>
  </si>
  <si>
    <t>34.Prairie Solaire</t>
  </si>
  <si>
    <t>35.冰冷之原</t>
  </si>
  <si>
    <t>35.Icy Field</t>
  </si>
  <si>
    <t>35.Terrain Glacé</t>
  </si>
  <si>
    <t>36.巨人之脊</t>
  </si>
  <si>
    <t>36.Spine of Ymir</t>
  </si>
  <si>
    <t>36.Epine d\'Ymir</t>
  </si>
  <si>
    <t>37.炽焰火山</t>
  </si>
  <si>
    <t>37.Volcano</t>
  </si>
  <si>
    <t>37.Volcan</t>
  </si>
  <si>
    <t>38.边境雪山</t>
  </si>
  <si>
    <t>38.Snow Mountain</t>
  </si>
  <si>
    <t>38.Montagne Enneigée</t>
  </si>
  <si>
    <t>39.永恒冻土</t>
  </si>
  <si>
    <t>39.Frozen Soil</t>
  </si>
  <si>
    <t>39.Sol Gelé</t>
  </si>
  <si>
    <t>40.熔铁城堡</t>
  </si>
  <si>
    <t>40.Smelting Castle</t>
  </si>
  <si>
    <t>40. Château en Fusion</t>
  </si>
  <si>
    <t>41.遗失之城</t>
  </si>
  <si>
    <t>41.Lost City</t>
  </si>
  <si>
    <t>41.Ville Perdue</t>
  </si>
  <si>
    <t>42.龙之巢穴</t>
  </si>
  <si>
    <t>42.Dragon Cave</t>
  </si>
  <si>
    <t>42.Caverne de Dragon</t>
  </si>
  <si>
    <t>数据</t>
  </si>
  <si>
    <t>Data</t>
  </si>
  <si>
    <t>Données</t>
  </si>
  <si>
    <t>Dato</t>
  </si>
  <si>
    <t>非挂机战斗</t>
  </si>
  <si>
    <t>阵容光环</t>
  </si>
  <si>
    <t>Aura</t>
  </si>
  <si>
    <t>敌人信息</t>
  </si>
  <si>
    <t>Enemy information</t>
  </si>
  <si>
    <t>Informations sur l\'ennemi</t>
  </si>
  <si>
    <t>Info. del enemigo</t>
  </si>
  <si>
    <t>组队竞技</t>
  </si>
  <si>
    <t>Team Arena</t>
  </si>
  <si>
    <t xml:space="preserve">Arène d\'Équipe </t>
  </si>
  <si>
    <t>Arena del Equipo</t>
  </si>
  <si>
    <t>伤害</t>
  </si>
  <si>
    <t>Damage</t>
  </si>
  <si>
    <t>Dégâts</t>
  </si>
  <si>
    <t>Daño</t>
  </si>
  <si>
    <t>治疗</t>
  </si>
  <si>
    <t>Heal</t>
  </si>
  <si>
    <t>Guérir</t>
  </si>
  <si>
    <t>Sanar</t>
  </si>
  <si>
    <t>英雄克制</t>
  </si>
  <si>
    <t>Advantage</t>
  </si>
  <si>
    <t>Avantage</t>
  </si>
  <si>
    <t>Ventaja</t>
  </si>
  <si>
    <t>开战</t>
  </si>
  <si>
    <t>下一场</t>
  </si>
  <si>
    <t xml:space="preserve">Next </t>
  </si>
  <si>
    <t>Suivant</t>
  </si>
  <si>
    <t>Siguiente</t>
  </si>
  <si>
    <t>分享</t>
  </si>
  <si>
    <t>Share.</t>
  </si>
  <si>
    <t>Partager.</t>
  </si>
  <si>
    <t>Compartir.</t>
  </si>
  <si>
    <t>上阵英雄已满</t>
  </si>
  <si>
    <t>Maximum number of heroes already on the field</t>
  </si>
  <si>
    <t>Le nombre maximum de héros déjà sur le terrain</t>
  </si>
  <si>
    <t>Llega el número máximo de héroes</t>
  </si>
  <si>
    <t>英雄已死亡</t>
  </si>
  <si>
    <t>Hero is already dead</t>
  </si>
  <si>
    <t>Le héros est déjà mort</t>
  </si>
  <si>
    <t>El héroe ya muere</t>
  </si>
  <si>
    <t>至少需要一个英雄上阵</t>
  </si>
  <si>
    <t>At least one hero must be on the field</t>
  </si>
  <si>
    <t>Au moins un héros doit être sur le terrain</t>
  </si>
  <si>
    <t>Se necesita al menos un héroe</t>
  </si>
  <si>
    <t>没有激活光环</t>
  </si>
  <si>
    <t>No active aura</t>
  </si>
  <si>
    <t>Aucune aura active</t>
  </si>
  <si>
    <t>No aura activa</t>
  </si>
  <si>
    <t>需要通关2-16或VIP2才能开启</t>
  </si>
  <si>
    <t>Unlocks at Level 25 or VIP1</t>
  </si>
  <si>
    <t>Déverrouillage au niveau 25 ou VIP1</t>
  </si>
  <si>
    <t>Se requiere Niv. 25 o VIP1</t>
  </si>
  <si>
    <t>需要等级达到35级或VIP3才能开启</t>
  </si>
  <si>
    <t>Unlocks at Level 35 or VIP3</t>
  </si>
  <si>
    <t>Déverrouillage au niveau 35 ou VIP3</t>
  </si>
  <si>
    <t>Se requiere Niv. 35 o VIP3</t>
  </si>
  <si>
    <t>你的宠物需要70级才能参战</t>
  </si>
  <si>
    <t>Familiar will join battle at level 70</t>
  </si>
  <si>
    <t>Familier rejoindra la bataille au niveau 70</t>
  </si>
  <si>
    <t>Se requiere Niv. 70 el mascota</t>
  </si>
  <si>
    <t>没有上阵宠物</t>
  </si>
  <si>
    <t>No familiar</t>
  </si>
  <si>
    <t>Pas familier</t>
  </si>
  <si>
    <t>No mascota</t>
  </si>
  <si>
    <t>没有可以放入的英雄</t>
  </si>
  <si>
    <t>No more heroes to battle</t>
  </si>
  <si>
    <t>Plus de héros à combattre</t>
  </si>
  <si>
    <t>No más héroes para luchar.</t>
  </si>
  <si>
    <t>阵营克制将造成额外30%伤害和增加15%命中</t>
  </si>
  <si>
    <t>Faction Advantage increases damage by 30%\nand accuracy by 15%</t>
  </si>
  <si>
    <t>L\'avantage de faction augmente les dégâts de 30% et la précision de 15%</t>
  </si>
  <si>
    <t>La ventaja de facción aumenta el daño en un 30% y la precisión en un 15%</t>
  </si>
  <si>
    <t>前排</t>
  </si>
  <si>
    <t>Front</t>
  </si>
  <si>
    <t>Devant</t>
  </si>
  <si>
    <t>Frente</t>
  </si>
  <si>
    <t>后排</t>
  </si>
  <si>
    <t>Back</t>
  </si>
  <si>
    <t>Arrière</t>
  </si>
  <si>
    <t>Espalda</t>
  </si>
  <si>
    <t>Reward</t>
  </si>
  <si>
    <t>Récompense</t>
  </si>
  <si>
    <t>Recompensa</t>
  </si>
  <si>
    <t>光环</t>
  </si>
  <si>
    <t>达成条件为所有英雄增加属性</t>
  </si>
  <si>
    <t>Auras give bonuses to all heroes</t>
  </si>
  <si>
    <t>Les auras donnent des bonus à tous les héros</t>
  </si>
  <si>
    <t>Las auras dan bonificaciones a todos los heroes.</t>
  </si>
  <si>
    <t>通过以下方式使自己变强:</t>
  </si>
  <si>
    <t xml:space="preserve">Make yourself stronger by: </t>
  </si>
  <si>
    <t>Rendez-vous plus fort en:</t>
  </si>
  <si>
    <t>Hazte más fuerte por:</t>
  </si>
  <si>
    <t>强化英雄</t>
  </si>
  <si>
    <t>升级装备</t>
  </si>
  <si>
    <t>召唤英雄</t>
  </si>
  <si>
    <t>得分</t>
  </si>
  <si>
    <t>Points</t>
  </si>
  <si>
    <t>Puntos</t>
  </si>
  <si>
    <t>没有可以选择的英雄</t>
  </si>
  <si>
    <t>No selectable heroes</t>
  </si>
  <si>
    <t>Pas de héros sélectionnable</t>
  </si>
  <si>
    <t>No héroes disponibles</t>
  </si>
  <si>
    <t>是否跳过本次战斗？</t>
  </si>
  <si>
    <t xml:space="preserve">Skip this challenge? </t>
  </si>
  <si>
    <t>Passer ce défi?</t>
  </si>
  <si>
    <t>¿Omitir el reto?</t>
  </si>
  <si>
    <t>点击调整阵容</t>
  </si>
  <si>
    <t>Tap to change team</t>
  </si>
  <si>
    <t>Appuyez pour changer d\'équipe</t>
  </si>
  <si>
    <t>Toca para editar</t>
  </si>
  <si>
    <t>是否退出战斗?</t>
  </si>
  <si>
    <t>Quit battle?</t>
  </si>
  <si>
    <t>Quittez la bataille?</t>
  </si>
  <si>
    <t>¿Dejar la batalla?</t>
  </si>
  <si>
    <t>是否跳过战斗?</t>
  </si>
  <si>
    <t xml:space="preserve">Skip battle? </t>
  </si>
  <si>
    <t>Passez la bataille?</t>
  </si>
  <si>
    <t>¿Omitir la batalla?</t>
  </si>
  <si>
    <t>提示:防守阵容用于迎战其他挑战您的玩家</t>
  </si>
  <si>
    <t>Tip: The defense team is used to challenge\nother players.</t>
  </si>
  <si>
    <t>Invite: L\'équipe de la défense est habituée à défier d\'autres joueurs</t>
  </si>
  <si>
    <t>Tip: El equipo de defensa está acostumbrado a desafiar a otros jugadores.</t>
  </si>
  <si>
    <t>提示:只有40级以上英雄能够参加远征</t>
  </si>
  <si>
    <t>Tip:Only heroes level 40 and up can join Expedition.</t>
  </si>
  <si>
    <t>Invite: seuls les héros de niveau 40 et plus peuvent rejoindre l\'Expedition.</t>
  </si>
  <si>
    <t>Tip: Sólo los héroes de nivel 40 y superiores pueden unirse a Expedición.</t>
  </si>
  <si>
    <t>每场战斗后英雄血量不恢复</t>
  </si>
  <si>
    <t>Heroes won\'t regen HP after each battle.</t>
  </si>
  <si>
    <t>Les héros ne gagneront pas de HP après chaque bataille.</t>
  </si>
  <si>
    <t>Los héroes no volverán a aparecer después de cada batalla.</t>
  </si>
  <si>
    <t>Toca para cambiar de equipo</t>
  </si>
  <si>
    <t>提示:每个阵容需要至少1名英雄上阵</t>
  </si>
  <si>
    <t>Tip: Each team must have at least one hero</t>
  </si>
  <si>
    <t>Invite: chaque équipe doit avoir au moins un héros</t>
  </si>
  <si>
    <t>Tip: Cada equipo debe tener al menos un héroe.</t>
  </si>
  <si>
    <t>伤害:%s</t>
  </si>
  <si>
    <t>Damage:%s</t>
  </si>
  <si>
    <t>Dommages:%s</t>
  </si>
  <si>
    <t>Daños:%s</t>
  </si>
  <si>
    <t>获得积分:%d</t>
  </si>
  <si>
    <t>Points:%d</t>
  </si>
  <si>
    <t>Pontos:%d</t>
  </si>
  <si>
    <t>没有奖励</t>
  </si>
  <si>
    <t>No Rewards</t>
  </si>
  <si>
    <t>Pas de récompense</t>
  </si>
  <si>
    <t>Sin recomp.</t>
  </si>
  <si>
    <t>新系统</t>
  </si>
  <si>
    <t>Unlock</t>
  </si>
  <si>
    <t>Déverrouiller</t>
  </si>
  <si>
    <t>Desbloquear</t>
  </si>
  <si>
    <t>需上阵英雄：</t>
  </si>
  <si>
    <t>Need heroes:</t>
  </si>
  <si>
    <t>Besoin de héros:</t>
  </si>
  <si>
    <t>Necesita héroes:</t>
  </si>
  <si>
    <t>网络异常，数据不一致，请重试</t>
  </si>
  <si>
    <t>Server error,try again.</t>
  </si>
  <si>
    <t>Erreur du serveur, réessayez.</t>
  </si>
  <si>
    <t>Error del servidor.</t>
  </si>
  <si>
    <t>提示：上阵的英雄越多对boss造成的伤害越高</t>
  </si>
  <si>
    <t>Tip: The more heroes you deployed in battle, the more damage you do to the boss.</t>
  </si>
  <si>
    <t>Conseil: plus vous combattez de héros, plus vous infligez de dégâts au patron.</t>
  </si>
  <si>
    <t>Consejo: cuantos más héroes despliegues en la batalla, más daño le harás al jefe</t>
  </si>
  <si>
    <t>总伤害：%s</t>
  </si>
  <si>
    <t>Total DMG: %s</t>
  </si>
  <si>
    <t>Dommage Total:%s</t>
  </si>
  <si>
    <t>DAÑO Total:%s</t>
  </si>
  <si>
    <t>刺客们擅长于收割濒死的目标</t>
  </si>
  <si>
    <t>Assassin is a class good at dealing killing blows</t>
  </si>
  <si>
    <t>Assassin est une classe douée pour les coups fatals</t>
  </si>
  <si>
    <t>Asesino es bueno en sagar enemigos con bajo PV.</t>
  </si>
  <si>
    <t>建议离线挂机时间不超过8小时</t>
  </si>
  <si>
    <t>Tip: La anto-batalla offline dura max 8 horas</t>
  </si>
  <si>
    <t>光明、黑暗英雄具有更强大的基础属性</t>
  </si>
  <si>
    <t>Order and Chaos heroes have more powerful basic attributes</t>
  </si>
  <si>
    <t>Les héros de l\'ordre et du chaos ont des attributs de base plus puissants</t>
  </si>
  <si>
    <t>Los héroes del orden y caos tienen atributos más fuertes.</t>
  </si>
  <si>
    <t>带有控制技能的英雄或许能够逆转战局</t>
  </si>
  <si>
    <t>A hero with control skills maybe able to reverse the battle</t>
  </si>
  <si>
    <t>Un héros avec des compétences de contrôle peut-être capable d\'inverser la bataille</t>
  </si>
  <si>
    <t>Un héroe con habil. de control puede revertir la batalla.</t>
  </si>
  <si>
    <t>擅长攻击，造成物理伤害。</t>
  </si>
  <si>
    <t>Wanderer is a class with speed superiority who can strike first</t>
  </si>
  <si>
    <t>Vagabond est une classe avec vitesse supérieure qui peut frapper en premier</t>
  </si>
  <si>
    <t>Montaraz puede atacar primero debido a su velocidad superior</t>
  </si>
  <si>
    <t>在竞技场中合理布阵，能够击败战力更强的对手</t>
  </si>
  <si>
    <t>Reasonable deployment in the arena, able to defeat stronger opponents</t>
  </si>
  <si>
    <t>Déploiement raisonnable dans l\'arène, capable de vaincre des adversaires plus forts</t>
  </si>
  <si>
    <t>Logrará victoria contra oponentes fuertes con un ejército razonable</t>
  </si>
  <si>
    <t>英雄试炼中能够获取用于觉醒的职业纹章</t>
  </si>
  <si>
    <t>A soul for awakening can be obtained in a heroic trial</t>
  </si>
  <si>
    <t>Une âme pour l\'éveil peut être obtenue dans un procès héroïque</t>
  </si>
  <si>
    <t>Obtendrá emblema de despertar en un prueba heroica.</t>
  </si>
  <si>
    <t>可承受更多伤害，造成物理伤害。</t>
  </si>
  <si>
    <t>Warrior is a class standing at the front row to take more damage</t>
  </si>
  <si>
    <t>Le guerrier est une classe debout au premier rang pour prendre plus de dégâts</t>
  </si>
  <si>
    <t>Warrior debe está en la primera fila para resistir más daño.</t>
  </si>
  <si>
    <t>擅长攻击，造成魔法伤害。</t>
  </si>
  <si>
    <t>Mage is a class who can strike multiple targets at the same time</t>
  </si>
  <si>
    <t>Le mage est une classe qui peut frapper plusieurs cibles en même temps</t>
  </si>
  <si>
    <t>Mago es capaz de golpear múltiples objetivos al mismo tiempo.</t>
  </si>
  <si>
    <t>牧师们更擅长于辅助与治疗队友</t>
  </si>
  <si>
    <t>Cleric is a class with better skills at support and healing than combat</t>
  </si>
  <si>
    <t>Le clerc est une classe avec de meilleures compétences de soutien et de guérison que le combat</t>
  </si>
  <si>
    <t>Clérigo tiene habilidades de apoyo y mejorar a sus aliados en batalla.</t>
  </si>
  <si>
    <t>每日副本</t>
  </si>
  <si>
    <t>Gold</t>
  </si>
  <si>
    <t>Or</t>
  </si>
  <si>
    <t>Oro</t>
  </si>
  <si>
    <t>勇者</t>
  </si>
  <si>
    <t>Brave</t>
  </si>
  <si>
    <t>Courageux</t>
  </si>
  <si>
    <t>Valiente</t>
  </si>
  <si>
    <t>Hero</t>
  </si>
  <si>
    <t>héros</t>
  </si>
  <si>
    <t>Héroe</t>
  </si>
  <si>
    <t>挑战</t>
  </si>
  <si>
    <t>Challenge</t>
  </si>
  <si>
    <t>Défi</t>
  </si>
  <si>
    <t>Reto</t>
  </si>
  <si>
    <t>只能购买</t>
  </si>
  <si>
    <t xml:space="preserve"> can only be bought </t>
  </si>
  <si>
    <t>  peut seulement être acheté</t>
  </si>
  <si>
    <t>solo se puede comprar</t>
  </si>
  <si>
    <t>次</t>
  </si>
  <si>
    <t xml:space="preserve"> times</t>
  </si>
  <si>
    <t>  fois</t>
  </si>
  <si>
    <t>veces</t>
  </si>
  <si>
    <t>购买成功</t>
  </si>
  <si>
    <t>Purchase successful</t>
  </si>
  <si>
    <t>Achat réussi</t>
  </si>
  <si>
    <t>Compra exitosa</t>
  </si>
  <si>
    <t>挑战次数已经用完</t>
  </si>
  <si>
    <t>No challenge attempts remaining</t>
  </si>
  <si>
    <t>Aucune tentative de défi restante</t>
  </si>
  <si>
    <t>No quedan intentos de desafío</t>
  </si>
  <si>
    <t>提升玩家等级以挑战更多活动副本</t>
  </si>
  <si>
    <t>Raise your player level.</t>
  </si>
  <si>
    <t>Élevez votre niveau de joueur.</t>
  </si>
  <si>
    <t>Sube el nivel de jugador</t>
  </si>
  <si>
    <t>剩余次数:</t>
  </si>
  <si>
    <t>Remaining:</t>
  </si>
  <si>
    <t>Restant:</t>
  </si>
  <si>
    <t>Restante:</t>
  </si>
  <si>
    <t>本次购买将花费%d钻石,是否购买?</t>
  </si>
  <si>
    <t xml:space="preserve">This will cost %d Gems. Confirm purchase? </t>
  </si>
  <si>
    <t>Cela coûtera%d pierres précieuses. Confirmer l\'achat?</t>
  </si>
  <si>
    <t>Coste %d gemas. ¿Confirmar la compra?</t>
  </si>
  <si>
    <t>Espejismo</t>
  </si>
  <si>
    <t>地下秘境</t>
  </si>
  <si>
    <t>通关排名</t>
  </si>
  <si>
    <t>Ranking</t>
  </si>
  <si>
    <t>Classement</t>
  </si>
  <si>
    <t>Rango</t>
  </si>
  <si>
    <t>Rejouer</t>
  </si>
  <si>
    <t>每次扫荡</t>
  </si>
  <si>
    <t>观看</t>
  </si>
  <si>
    <t>View</t>
  </si>
  <si>
    <t>Vue</t>
  </si>
  <si>
    <t>Ver</t>
  </si>
  <si>
    <t>需要通关上一层</t>
  </si>
  <si>
    <t>You must complete the previous stage</t>
  </si>
  <si>
    <t>Vous devez compléter l\'étape précédente</t>
  </si>
  <si>
    <t>Debes completar la etapa anterior.</t>
  </si>
  <si>
    <t>%s数量不能超过%d个</t>
  </si>
  <si>
    <t>Number of %s cannot exceed %d</t>
  </si>
  <si>
    <t>Le nombre de%s ne peut dépasser%d</t>
  </si>
  <si>
    <t>El número de %s no puede exceder de %d</t>
  </si>
  <si>
    <t>已经达到最大值</t>
  </si>
  <si>
    <t>今日购买次数已达上限</t>
  </si>
  <si>
    <t>&lt;font color=#ffffff&gt;花费&lt;/font&gt;&lt;img src = \"%s\" width=30 height=30 /&gt;&lt;font color=#ffffff&gt;%d购买一次扫荡次数，是否刷新?&lt;/font&gt;</t>
  </si>
  <si>
    <t>挑战层数</t>
  </si>
  <si>
    <t>Stages</t>
  </si>
  <si>
    <t>Étapes</t>
  </si>
  <si>
    <t>Etapas</t>
  </si>
  <si>
    <t>关卡%d</t>
  </si>
  <si>
    <t>Étape %d</t>
  </si>
  <si>
    <t>关卡敌人</t>
  </si>
  <si>
    <t>Stage\'s enemies</t>
  </si>
  <si>
    <t>Ennemis d\'étape</t>
  </si>
  <si>
    <t>Los enemigos de la etapa</t>
  </si>
  <si>
    <t>当前没有通关记录</t>
  </si>
  <si>
    <t>No recordings</t>
  </si>
  <si>
    <t>Aucun enregistrement</t>
  </si>
  <si>
    <t>Sin historial</t>
  </si>
  <si>
    <t>当前没有回放录像</t>
  </si>
  <si>
    <t>No replay</t>
  </si>
  <si>
    <t>Pas de replay</t>
  </si>
  <si>
    <t>Sin récord</t>
  </si>
  <si>
    <t>挑战奖励</t>
  </si>
  <si>
    <t>Treasure</t>
  </si>
  <si>
    <t>Trésor</t>
  </si>
  <si>
    <t>Tesoro</t>
  </si>
  <si>
    <t>层数:</t>
  </si>
  <si>
    <t>未上榜</t>
  </si>
  <si>
    <t>战斗数据</t>
  </si>
  <si>
    <t>挑战记录</t>
  </si>
  <si>
    <t>扫荡奖励</t>
  </si>
  <si>
    <t>扫荡</t>
  </si>
  <si>
    <t>剩余扫荡次数：%d</t>
  </si>
  <si>
    <t>首通奖励</t>
  </si>
  <si>
    <t>按照历史最高挑战到%d层可获得以下奖励</t>
  </si>
  <si>
    <t>Les quêtes</t>
  </si>
  <si>
    <t>Reclamar</t>
  </si>
  <si>
    <t>Aller</t>
  </si>
  <si>
    <t>日常</t>
  </si>
  <si>
    <t>周常</t>
  </si>
  <si>
    <t>Refresh in</t>
  </si>
  <si>
    <t>Actualiser dans</t>
  </si>
  <si>
    <t>Actualizar en</t>
  </si>
  <si>
    <t>主线</t>
  </si>
  <si>
    <t>未完成</t>
  </si>
  <si>
    <t>该任务尚未完成</t>
  </si>
  <si>
    <t>Receive after completion of all quests</t>
  </si>
  <si>
    <t>Recevez à la fin de toutes les quêtes</t>
  </si>
  <si>
    <t>Después de completar todas las misiones</t>
  </si>
  <si>
    <t>刷新时间:%d</t>
  </si>
  <si>
    <t>完成</t>
  </si>
  <si>
    <t>通关%s后解锁</t>
  </si>
  <si>
    <t>冒险委托</t>
  </si>
  <si>
    <t>酒馆任务</t>
  </si>
  <si>
    <t>选择英雄</t>
  </si>
  <si>
    <t>Dispatch</t>
  </si>
  <si>
    <t>Envoi</t>
  </si>
  <si>
    <t>Enviar</t>
  </si>
  <si>
    <t>查看任务</t>
  </si>
  <si>
    <t>Look up mission</t>
  </si>
  <si>
    <t>Rechercher la mission</t>
  </si>
  <si>
    <t>Ver misión</t>
  </si>
  <si>
    <t>加速</t>
  </si>
  <si>
    <t>Speed up</t>
  </si>
  <si>
    <t>Accélérer</t>
  </si>
  <si>
    <t>Acelerar</t>
  </si>
  <si>
    <t>等级提升</t>
  </si>
  <si>
    <t>普通委托</t>
  </si>
  <si>
    <t>稀有委托</t>
  </si>
  <si>
    <t>精英委托</t>
  </si>
  <si>
    <t>史诗委托</t>
  </si>
  <si>
    <t>传说委托</t>
  </si>
  <si>
    <t>神话委托</t>
  </si>
  <si>
    <t>7星酒馆委托</t>
  </si>
  <si>
    <t>请选择一个英雄</t>
  </si>
  <si>
    <t>Please choose one hero</t>
  </si>
  <si>
    <t>Veuillez choisir un héros</t>
  </si>
  <si>
    <t>Elige un héroe</t>
  </si>
  <si>
    <t>英雄已满</t>
  </si>
  <si>
    <t>Hero slots full</t>
  </si>
  <si>
    <t>L\'emplacement du héro plein</t>
  </si>
  <si>
    <t>Posición de héroe llena</t>
  </si>
  <si>
    <t>未满足派遣条件</t>
  </si>
  <si>
    <t>Dispatch requirements not met</t>
  </si>
  <si>
    <t>Conditions d\'envoi non remplies</t>
  </si>
  <si>
    <t>Condiciones de envío insatisfechas</t>
  </si>
  <si>
    <t>进行中的委托不能解锁</t>
  </si>
  <si>
    <t>Cannot unlock current mission</t>
  </si>
  <si>
    <t>Impossible de déverrouiller la mission en cours</t>
  </si>
  <si>
    <t>No se puede desbloquear la misión actual</t>
  </si>
  <si>
    <t>委托已被锁定</t>
  </si>
  <si>
    <t>Mission is locked</t>
  </si>
  <si>
    <t>La mission est verrouillée</t>
  </si>
  <si>
    <t>Está desbloqueado</t>
  </si>
  <si>
    <t>当前没有可以刷新的委托</t>
  </si>
  <si>
    <t>No new missions</t>
  </si>
  <si>
    <t>Pas de nouvelles missions</t>
  </si>
  <si>
    <t>Sin misiones nuevos</t>
  </si>
  <si>
    <t>战力条件未满足</t>
  </si>
  <si>
    <t>Power requirements not met</t>
  </si>
  <si>
    <t>Exigences d\'alimentation non satisfaites</t>
  </si>
  <si>
    <t>No se cumplen los requisitos de fuerza</t>
  </si>
  <si>
    <t>阵营条件未满足</t>
  </si>
  <si>
    <t>Faction requirements not met</t>
  </si>
  <si>
    <t>Exigences de la faction non remplies</t>
  </si>
  <si>
    <t>No se cumplen los requisitos de facción</t>
  </si>
  <si>
    <t>职业条件未满足</t>
  </si>
  <si>
    <t>Class requirements not met</t>
  </si>
  <si>
    <t>Exigences de classe non remplies</t>
  </si>
  <si>
    <t>Requisitos de clase no cumplidos</t>
  </si>
  <si>
    <t>上阵英雄未满</t>
  </si>
  <si>
    <t>Not enough heroes deployed</t>
  </si>
  <si>
    <t>Pas assez de héros déployés</t>
  </si>
  <si>
    <t>Falta héroes desplegados</t>
  </si>
  <si>
    <t>该英雄已被派遣到其他委托中</t>
  </si>
  <si>
    <t>This hero is dispatched on another mission</t>
  </si>
  <si>
    <t>Ce héros est envoyé pour une autre mission</t>
  </si>
  <si>
    <t>Este héroe es enviado en otra misión</t>
  </si>
  <si>
    <t>星级条件未满足</t>
  </si>
  <si>
    <t>Star requirements not met</t>
  </si>
  <si>
    <t>Les conditions des étoiles requises non remplies</t>
  </si>
  <si>
    <t>No se cumplen los requisitos estrella</t>
  </si>
  <si>
    <t>没有可以刷新的委托</t>
  </si>
  <si>
    <t>No mission to refresh</t>
  </si>
  <si>
    <t>Aucune mission à rafraîchir</t>
  </si>
  <si>
    <t>No hay misión de actualizar</t>
  </si>
  <si>
    <t>获取视频失败</t>
  </si>
  <si>
    <t>Wait a minute.</t>
  </si>
  <si>
    <t>Attends une minute.</t>
  </si>
  <si>
    <t>Espera un minuto.</t>
  </si>
  <si>
    <t>没有符合的英雄</t>
  </si>
  <si>
    <t>No matching hero</t>
  </si>
  <si>
    <t>Pas de héros correspondant</t>
  </si>
  <si>
    <t>Sin héroe correspondiente</t>
  </si>
  <si>
    <t>使用失败，委托数量达到上限</t>
  </si>
  <si>
    <t>Usage failed, the number of tasks reached the upper limit</t>
  </si>
  <si>
    <t>L\'utilisation a échoué, le nombre de tâches a atteint la limite supérieure</t>
  </si>
  <si>
    <t>No se puede usar, el número de tareas alcanzó el límite</t>
  </si>
  <si>
    <t>没有符合条件的英雄无法派遣</t>
  </si>
  <si>
    <t>我方英雄已满</t>
  </si>
  <si>
    <t>佣兵已满</t>
  </si>
  <si>
    <t>需要%d个%d星英雄</t>
  </si>
  <si>
    <t>需要一个%s英雄</t>
  </si>
  <si>
    <t>暂无奖励可领取</t>
  </si>
  <si>
    <t>有紫色（史诗）以上委托未接取，是否需要刷新？</t>
  </si>
  <si>
    <t>Refresh after</t>
  </si>
  <si>
    <t>Actualiser après</t>
  </si>
  <si>
    <t>Actualizar después</t>
  </si>
  <si>
    <t>看视频可加速完成委托,是否观看？</t>
  </si>
  <si>
    <t xml:space="preserve">Watching ads will speed up\nmission completion.\nDo you want to watch an ad? </t>
  </si>
  <si>
    <t>Regarder annonces accélère l\'achèvement  de nmission. \nVoulez-vous regarder une annonce?</t>
  </si>
  <si>
    <t>Ver anuncios acelerará su finalización. \n¿Desea ver un anuncio?</t>
  </si>
  <si>
    <t>条件</t>
  </si>
  <si>
    <t>Requirements</t>
  </si>
  <si>
    <t>Exigences</t>
  </si>
  <si>
    <t>Requisitos</t>
  </si>
  <si>
    <t>后完成</t>
  </si>
  <si>
    <t>Ends</t>
  </si>
  <si>
    <t>Prend fin</t>
  </si>
  <si>
    <t>Termina</t>
  </si>
  <si>
    <t>当前没有酒馆委托</t>
  </si>
  <si>
    <t>No tavern missions</t>
  </si>
  <si>
    <t>Pas de missions dans les tavernes</t>
  </si>
  <si>
    <t>Sin misiones de pub</t>
  </si>
  <si>
    <t>是否取消该委托？</t>
  </si>
  <si>
    <t>Cancel this mission?</t>
  </si>
  <si>
    <t>Annuler cette mission?</t>
  </si>
  <si>
    <t>¿Cancelar esta misión?</t>
  </si>
  <si>
    <t>Completed</t>
  </si>
  <si>
    <t>Terminé</t>
  </si>
  <si>
    <t>Completo</t>
  </si>
  <si>
    <t>无法获取视频,请稍后再试.</t>
  </si>
  <si>
    <t xml:space="preserve">Error retrieving ad, please try again later. </t>
  </si>
  <si>
    <t>Erreur lors de la récupération de l\'annonce, veuillez réessayer plus tard.</t>
  </si>
  <si>
    <t>No se puede obtener el video, inténtalo de nuevo.</t>
  </si>
  <si>
    <t>是否花费%d钻石加速?</t>
  </si>
  <si>
    <t xml:space="preserve">Do you want to spend %d Gems to\nspeed up mission completion? </t>
  </si>
  <si>
    <t>Voulez-vous dépenser%d pierres précieuses pour \naccélérer la réalisation de la mission?</t>
  </si>
  <si>
    <t>¿Quieres gastar %d gemas para \n acelerar la misión?</t>
  </si>
  <si>
    <t>&lt;font color=#ffffff&gt;确定花费&lt;/font&gt;&lt;img src = \"%s\" width=30 height=30 /&gt;&lt;font color=#7bff8e&gt;%d&lt;/font&gt;&lt;font color=#ffffff&gt;,刷新全部个人委托任务?&lt;/font&gt;</t>
  </si>
  <si>
    <t>Do you want to spend %d Gems to\nrefresh %d missions?</t>
  </si>
  <si>
    <t>Voulez-vous utiliser%d pierres précieuses pour \nrafraîchir%d missions?</t>
  </si>
  <si>
    <t>¿Quieres gastar %d gemas para \n actualizar la misión?</t>
  </si>
  <si>
    <t>确认完成该委托吗?</t>
  </si>
  <si>
    <t>Are you sure want to finish the mission?</t>
  </si>
  <si>
    <t>Êtes-vous sûr de vouloir terminer la mission?</t>
  </si>
  <si>
    <t>¿Seguro que quieres completar la misión?</t>
  </si>
  <si>
    <t>重置全部个人委托</t>
  </si>
  <si>
    <t>委托时长:%s</t>
  </si>
  <si>
    <t>可接受的委托品质</t>
  </si>
  <si>
    <t>升级要求</t>
  </si>
  <si>
    <t>完成%s以上个人委托%d次</t>
  </si>
  <si>
    <t>完成%s以上团队委托%d次</t>
  </si>
  <si>
    <t>委托要求</t>
  </si>
  <si>
    <t>新增团队任务时间</t>
  </si>
  <si>
    <t>%d天后消失</t>
  </si>
  <si>
    <t>选择好友或者公会成员的佣兵英雄协助完成委托</t>
  </si>
  <si>
    <t>%d小时后消失</t>
  </si>
  <si>
    <t>%d分后消失</t>
  </si>
  <si>
    <t>佣兵</t>
  </si>
  <si>
    <t>神话</t>
  </si>
  <si>
    <t>团队需求</t>
  </si>
  <si>
    <t>个人需求</t>
  </si>
  <si>
    <t>当前没有新的委托了,请\n点击刷新获取新的委托！</t>
  </si>
  <si>
    <t>派遣</t>
  </si>
  <si>
    <t>Utilisation</t>
  </si>
  <si>
    <t>Rafraîchir</t>
  </si>
  <si>
    <t>开始</t>
  </si>
  <si>
    <t>Start</t>
  </si>
  <si>
    <t>Commencer</t>
  </si>
  <si>
    <t>Iniciar</t>
  </si>
  <si>
    <t>Finish</t>
  </si>
  <si>
    <t>Terminer</t>
  </si>
  <si>
    <t>Terminar</t>
  </si>
  <si>
    <t>快速派遣</t>
  </si>
  <si>
    <t>Quick</t>
  </si>
  <si>
    <t>Rapide</t>
  </si>
  <si>
    <t>Rápido</t>
  </si>
  <si>
    <t>一键领取</t>
  </si>
  <si>
    <t>个人委托</t>
  </si>
  <si>
    <t>团队委托</t>
  </si>
  <si>
    <t>免费刷新</t>
  </si>
  <si>
    <t>建设磨坊</t>
  </si>
  <si>
    <t>寻找失物</t>
  </si>
  <si>
    <t>传递口信</t>
  </si>
  <si>
    <t>采购物资</t>
  </si>
  <si>
    <t>山地狩猎</t>
  </si>
  <si>
    <t>探测矿脉</t>
  </si>
  <si>
    <t>果园巡逻</t>
  </si>
  <si>
    <t>寻找兽群</t>
  </si>
  <si>
    <t>摆脱噩梦</t>
  </si>
  <si>
    <t>探索密林</t>
  </si>
  <si>
    <t>污染的水源</t>
  </si>
  <si>
    <t>魔法实验</t>
  </si>
  <si>
    <t>侦察任务</t>
  </si>
  <si>
    <t>战争前哨</t>
  </si>
  <si>
    <t>变异野兽</t>
  </si>
  <si>
    <t>动物迁徙</t>
  </si>
  <si>
    <t>学无止境</t>
  </si>
  <si>
    <t>魔法生物</t>
  </si>
  <si>
    <t>机械傀儡</t>
  </si>
  <si>
    <t>堕落盗匪</t>
  </si>
  <si>
    <t>讨伐哥布林</t>
  </si>
  <si>
    <t>附魔武器</t>
  </si>
  <si>
    <t>联盟信物</t>
  </si>
  <si>
    <t>重生仪式</t>
  </si>
  <si>
    <t>黑暗祭典</t>
  </si>
  <si>
    <t>魔法巨弩</t>
  </si>
  <si>
    <t>机械生命</t>
  </si>
  <si>
    <t>远古图腾</t>
  </si>
  <si>
    <t>生命战歌</t>
  </si>
  <si>
    <t>海底迷宫</t>
  </si>
  <si>
    <t>失落遗迹</t>
  </si>
  <si>
    <t>泰坦宫殿</t>
  </si>
  <si>
    <t>无尽之塔</t>
  </si>
  <si>
    <t>雪山秘境</t>
  </si>
  <si>
    <t>时空裂缝</t>
  </si>
  <si>
    <t>深渊洞穴</t>
  </si>
  <si>
    <t>龙穴探险</t>
  </si>
  <si>
    <t>众神之战</t>
  </si>
  <si>
    <t>诸神黄昏</t>
  </si>
  <si>
    <t>蛮族崛起</t>
  </si>
  <si>
    <t>人类帝国</t>
  </si>
  <si>
    <t>永恒森林</t>
  </si>
  <si>
    <t>死亡凋零</t>
  </si>
  <si>
    <t>幸运探宝</t>
  </si>
  <si>
    <t>中奖纪录</t>
  </si>
  <si>
    <t>Record</t>
  </si>
  <si>
    <t>Récord</t>
  </si>
  <si>
    <t>购买VIP</t>
  </si>
  <si>
    <t>Purchase VIP levels</t>
  </si>
  <si>
    <t>Achat de niveaux VIP</t>
  </si>
  <si>
    <t>Convertirse en VIP</t>
  </si>
  <si>
    <t>高级探宝</t>
  </si>
  <si>
    <t>Advanced Roulette</t>
  </si>
  <si>
    <t>Roulette avancée</t>
  </si>
  <si>
    <t>Ruleta avanzada</t>
  </si>
  <si>
    <t>一次探宝</t>
  </si>
  <si>
    <t>十次探宝</t>
  </si>
  <si>
    <t>vip%d或玩家通关%s开启10连抽</t>
  </si>
  <si>
    <t>Need VIP %d or level %d</t>
  </si>
  <si>
    <t>Besoin de VIP%d ou de niveau%d</t>
  </si>
  <si>
    <t>Necesita VIP %d o Niv. %d</t>
  </si>
  <si>
    <t>vip%d或玩家通关%s开启高级探宝</t>
  </si>
  <si>
    <t>Vip%d or player level %d level to turn on the advanced Roulette</t>
  </si>
  <si>
    <t>Vip%d ou niveau de joueur%d niveau pour activer la roulette avancée</t>
  </si>
  <si>
    <t>Vip %d o Niv. %d para activar la ruleta avanzada</t>
  </si>
  <si>
    <t>所需%s不足</t>
  </si>
  <si>
    <t>后强制刷新</t>
  </si>
  <si>
    <t>Automatically refresh</t>
  </si>
  <si>
    <t>Actualiser automatiquement</t>
  </si>
  <si>
    <t>Auto-Actualizar</t>
  </si>
  <si>
    <t>获得了</t>
  </si>
  <si>
    <t xml:space="preserve">Got </t>
  </si>
  <si>
    <t>Obtenu</t>
  </si>
  <si>
    <t>Tiene</t>
  </si>
  <si>
    <t>需要成为VIP2,是否够买钻石获得VIP积分?</t>
  </si>
  <si>
    <t>Requires VIP2.\nWould you like to purchase Gems to increase your VIP level?</t>
  </si>
  <si>
    <t>Nécessite VIP 2.  Souhaitez-vous acheter des pierres précieuses pour augmenter votre niveau VIP?</t>
  </si>
  <si>
    <t>Se requiere VIP2. \n¿Deseas comprar gemas para subir tu niv. VIP?</t>
  </si>
  <si>
    <t>暂时没有中奖记录</t>
  </si>
  <si>
    <t>No rewards record</t>
  </si>
  <si>
    <t>Aucun record de récompenses</t>
  </si>
  <si>
    <t>Sin historia de recompensas</t>
  </si>
  <si>
    <t>是否花费%d钻石刷新转盘奖品</t>
  </si>
  <si>
    <t>Do you want spend %d Gems to refresh the goods?</t>
  </si>
  <si>
    <t>Voulez-vous dépenser%d pierres précieuses pour rafraîchir les marchandises?</t>
  </si>
  <si>
    <t>¿Quieres gastar %d gemas para actualizar?</t>
  </si>
  <si>
    <t>概率：</t>
  </si>
  <si>
    <t>Odds:</t>
  </si>
  <si>
    <t>Chances:</t>
  </si>
  <si>
    <t>Tasa:</t>
  </si>
  <si>
    <t>刷新时间：</t>
  </si>
  <si>
    <t>幸运值</t>
  </si>
  <si>
    <t>免费领取</t>
  </si>
  <si>
    <t>Recibir</t>
  </si>
  <si>
    <t>请等待刷新</t>
  </si>
  <si>
    <t>Please wait for refresh</t>
  </si>
  <si>
    <t>Veuillez attendre pour rafraîchir</t>
  </si>
  <si>
    <t>Por favor, actualice de nuevo</t>
  </si>
  <si>
    <t>没有次数</t>
  </si>
  <si>
    <t>获得1小时金币\n挂机收益</t>
  </si>
  <si>
    <t>获得2小时金币\n挂机收益</t>
  </si>
  <si>
    <t>获得5小时金币\n挂机收益</t>
  </si>
  <si>
    <t>点击任意地方关闭</t>
  </si>
  <si>
    <t>剩余:%d</t>
  </si>
  <si>
    <t>合成</t>
  </si>
  <si>
    <t>Forge</t>
  </si>
  <si>
    <t>La forge</t>
  </si>
  <si>
    <t>Forja</t>
  </si>
  <si>
    <t>武器</t>
  </si>
  <si>
    <t>Weapons</t>
  </si>
  <si>
    <t>Armes</t>
  </si>
  <si>
    <t>Armas</t>
  </si>
  <si>
    <t>铠甲</t>
  </si>
  <si>
    <t>Armure</t>
  </si>
  <si>
    <t>饰品</t>
  </si>
  <si>
    <t>Accessory</t>
  </si>
  <si>
    <t>Accessoire</t>
  </si>
  <si>
    <t>Accesorio</t>
  </si>
  <si>
    <t>头盔</t>
  </si>
  <si>
    <t>Helmets</t>
  </si>
  <si>
    <t>Casques</t>
  </si>
  <si>
    <t>Cascos</t>
  </si>
  <si>
    <t>所需材料不足</t>
  </si>
  <si>
    <t>Not enough materials</t>
  </si>
  <si>
    <t>Pas assez de matériaux</t>
  </si>
  <si>
    <t>Insuf. materiales</t>
  </si>
  <si>
    <t>遣散</t>
  </si>
  <si>
    <t>预览</t>
  </si>
  <si>
    <t>Preview</t>
  </si>
  <si>
    <t>Aperçu</t>
  </si>
  <si>
    <t>Avance</t>
  </si>
  <si>
    <t>确认分解</t>
  </si>
  <si>
    <t>Confirm break down</t>
  </si>
  <si>
    <t>Confirmer la panne</t>
  </si>
  <si>
    <t>Confirmar desglose</t>
  </si>
  <si>
    <t>英雄重置</t>
  </si>
  <si>
    <t>标题</t>
  </si>
  <si>
    <t>英雄遣散</t>
  </si>
  <si>
    <t>遣散返还</t>
  </si>
  <si>
    <t>快速放入</t>
  </si>
  <si>
    <t>Quick input</t>
  </si>
  <si>
    <t>Saisie rapide</t>
  </si>
  <si>
    <t>Poner rapida</t>
  </si>
  <si>
    <t>分解</t>
  </si>
  <si>
    <t>Break down</t>
  </si>
  <si>
    <t>Panne</t>
  </si>
  <si>
    <t>Desarmar</t>
  </si>
  <si>
    <t>重置</t>
  </si>
  <si>
    <t>按钮</t>
  </si>
  <si>
    <t>一键选择</t>
  </si>
  <si>
    <t>放入英雄已满</t>
  </si>
  <si>
    <t>Altar is already full</t>
  </si>
  <si>
    <t>L\'autel est déjà plein</t>
  </si>
  <si>
    <t>Altar ya está lleno</t>
  </si>
  <si>
    <t>请选择要分解的英雄</t>
  </si>
  <si>
    <t>Please select heroes</t>
  </si>
  <si>
    <t>Veuillez sélectionner des héros</t>
  </si>
  <si>
    <t>Elige a héroes</t>
  </si>
  <si>
    <t>已经放满英雄</t>
  </si>
  <si>
    <t>Altar ya esta lleno</t>
  </si>
  <si>
    <t>该英雄在防守阵容中</t>
  </si>
  <si>
    <t>This hero is on the defense team</t>
  </si>
  <si>
    <t>Ce héros fait partie de l\'équipe de défense</t>
  </si>
  <si>
    <t>Este héroe está en el equipo defensivo</t>
  </si>
  <si>
    <t>No heroes available</t>
  </si>
  <si>
    <t>Pas de héros disponible</t>
  </si>
  <si>
    <t>No hay héroes disponibles</t>
  </si>
  <si>
    <t>该英雄被锁定，无法被遣散/重置，请解锁后再尝试</t>
  </si>
  <si>
    <t>请选择需遣散的英雄</t>
  </si>
  <si>
    <t>请选择需重置的英雄</t>
  </si>
  <si>
    <t>最多只能选择12个英雄</t>
  </si>
  <si>
    <t>完成关卡%s解锁神器</t>
  </si>
  <si>
    <t>包含4星以上英雄,确认分解？</t>
  </si>
  <si>
    <t>Selection includes 4+ star heroes. \nConfirm break down?</t>
  </si>
  <si>
    <t>La sélection comprend des héros plus de 4 étoiles. \nConfirmer une panne?</t>
  </si>
  <si>
    <t>Incluye héroes de 4+ estrellas. \n¿Confirmar desarmar?</t>
  </si>
  <si>
    <t>分解英雄将获得以下道具</t>
  </si>
  <si>
    <t>You can get the following items</t>
  </si>
  <si>
    <t>Vous pouvez obtenir les éléments suivants</t>
  </si>
  <si>
    <t>Puede obtener los siguientes</t>
  </si>
  <si>
    <t>没有可遣散的英雄</t>
  </si>
  <si>
    <t>No heroes to break down</t>
  </si>
  <si>
    <t>Pas de héros à décomposer</t>
  </si>
  <si>
    <t>No hay héroes para desarmar</t>
  </si>
  <si>
    <t>分解成功,获得以下道具</t>
  </si>
  <si>
    <t>Break down successful!</t>
  </si>
  <si>
    <t>Décomposer avec succès!</t>
  </si>
  <si>
    <t>Desarmar con éxito.</t>
  </si>
  <si>
    <t>背包数量：%d/%d</t>
  </si>
  <si>
    <t>Backpack:%d/%d</t>
  </si>
  <si>
    <t>Sac à dos:%d /%d</t>
  </si>
  <si>
    <t>Mochila:%d/%d</t>
  </si>
  <si>
    <t>英雄正在竞技场防守阵容中，确认放入分解？</t>
  </si>
  <si>
    <t>The hero is in the Giant league defense team, are you sure you want to Break Down?</t>
  </si>
  <si>
    <t>Le héros est dans l\'équipe de défense de la ligue de Géant, êtes-vous sûr de vouloir décomposer?</t>
  </si>
  <si>
    <t>Está en el equipo defensivo de la Liga gigante, ¿estás seguro querer desarmarlo?</t>
  </si>
  <si>
    <t>英雄正在巅峰对决防守阵容中，确认放入分解？</t>
  </si>
  <si>
    <t>The hero is in the Legion league defense team, are you sure you want to Break Down?</t>
  </si>
  <si>
    <t>Le héros est dans l\'équipe de défense de la ligue de Légion, êtes-vous sûr de vouloir décomposer?</t>
  </si>
  <si>
    <t>Está en el equipo defensivo de la Liga de la Legión, ¿estás seguro querer desarmarlo?</t>
  </si>
  <si>
    <t>英雄已上锁，确认解锁并放入分解？</t>
  </si>
  <si>
    <t>The hero is unlocked, are you sure you want to unlock and Break Down?</t>
  </si>
  <si>
    <t>Le héros est déverrouillé, êtes-vous sûr de vouloir déverrouiller et décomposer?</t>
  </si>
  <si>
    <t>El héroe está bloqueado, ¿estás seguro querer desbloquear y desglosar?</t>
  </si>
  <si>
    <t>重置英雄将返还初始英雄和全部培养资源</t>
  </si>
  <si>
    <t>面板</t>
  </si>
  <si>
    <t>重置获得</t>
  </si>
  <si>
    <t>1.遣散英雄将会返还大量英雄币和全部培养资源</t>
  </si>
  <si>
    <t>2.只有2星英雄才可遣散，其他品质英雄可用于升星</t>
  </si>
  <si>
    <t>召唤到2星英雄自动遣散</t>
  </si>
  <si>
    <t>没有可重置的英雄</t>
  </si>
  <si>
    <t>&lt;font color=#ffffff&gt;花费&lt;/font&gt;&lt;img src = \"%s\" width=30 height=30 /&gt;&lt;font color=#ffffff&gt;%d对英雄进行重置?&lt;/font&gt;</t>
  </si>
  <si>
    <t>Livre de Héro</t>
  </si>
  <si>
    <t>基础召唤</t>
  </si>
  <si>
    <t>Silver Book</t>
  </si>
  <si>
    <t>Livre d\'Argent</t>
  </si>
  <si>
    <t>Libro de Plata</t>
  </si>
  <si>
    <t>种族召唤</t>
  </si>
  <si>
    <t>Golden Book</t>
  </si>
  <si>
    <t>Livre d\'Or</t>
  </si>
  <si>
    <t>Libro Dorado</t>
  </si>
  <si>
    <t>友情召唤</t>
  </si>
  <si>
    <t>Heart Book</t>
  </si>
  <si>
    <t>Livre de Cœur</t>
  </si>
  <si>
    <t>Libro de Corazón</t>
  </si>
  <si>
    <t>英雄宝箱</t>
  </si>
  <si>
    <t>Livre de Héros</t>
  </si>
  <si>
    <t>UP召唤</t>
  </si>
  <si>
    <t>Up Summon</t>
  </si>
  <si>
    <t xml:space="preserve">Invocation Up </t>
  </si>
  <si>
    <t>Invocación Up</t>
  </si>
  <si>
    <t>英雄选择</t>
  </si>
  <si>
    <t>Invoquer</t>
  </si>
  <si>
    <t>召唤一次</t>
  </si>
  <si>
    <t>Summon x1</t>
  </si>
  <si>
    <t>Invoquer x1</t>
  </si>
  <si>
    <t>Invocar x1</t>
  </si>
  <si>
    <t>召唤十次</t>
  </si>
  <si>
    <t>Summon x10</t>
  </si>
  <si>
    <t>Invoquer x10</t>
  </si>
  <si>
    <t>Invocar x10</t>
  </si>
  <si>
    <t>前往遣散</t>
  </si>
  <si>
    <t>快速开启</t>
  </si>
  <si>
    <t>一键全开</t>
  </si>
  <si>
    <t>切换</t>
  </si>
  <si>
    <t>免费召唤</t>
  </si>
  <si>
    <t>阵营召唤</t>
  </si>
  <si>
    <t>魔法召唤</t>
  </si>
  <si>
    <t>英雄背包已满</t>
  </si>
  <si>
    <t>Hero backpack full</t>
  </si>
  <si>
    <t>Sac à dos héros complet</t>
  </si>
  <si>
    <t>Mochila está llena</t>
  </si>
  <si>
    <t>%s是当前激活卡池</t>
  </si>
  <si>
    <t>今日钻石抽卡次数已达上限</t>
  </si>
  <si>
    <t>请先选择心愿英雄再参与魔法召唤</t>
  </si>
  <si>
    <t>今日钻石抽卡次数不足</t>
  </si>
  <si>
    <t>高级召唤</t>
  </si>
  <si>
    <t>Libro de Oro</t>
  </si>
  <si>
    <t>Heart Summon</t>
  </si>
  <si>
    <t>Invocation du Cœur</t>
  </si>
  <si>
    <t>Libro de Amistad</t>
  </si>
  <si>
    <t>恭喜你成功获得以下英雄</t>
  </si>
  <si>
    <t>Congratulations!</t>
  </si>
  <si>
    <t>Toutes nos félicitations!</t>
  </si>
  <si>
    <t>¡Felicidades!</t>
  </si>
  <si>
    <t>高级召唤可获得能量,积攒到1000并且VIP等级达到3或玩家等级100以上时,可以获得一名5星英雄。</t>
  </si>
  <si>
    <t xml:space="preserve">You acquire energy with each summon. If you are VIP3 or Level 100+, you can use 1000 energy to summon a 5-star hero. </t>
  </si>
  <si>
    <t>Vous acquérez de l\'énergie à chaque invocation. Si vous êtes VIP3 ou Niveau 100+, vous pouvez utiliser 1 000 énergies pour invoquer un héros 5-étoiles.</t>
  </si>
  <si>
    <t>Logra energía con cada invocación. Si eres VIP3 o Niv.100+, puedes usar 1000 energía para invocar a un héroe de 5 estrellas.</t>
  </si>
  <si>
    <t>积攒能量获得强力英雄</t>
  </si>
  <si>
    <t>Earn energy to get 5 star heroes</t>
  </si>
  <si>
    <t>Gagnez de l\'énergie pour obtenir des héros 5-étoiles</t>
  </si>
  <si>
    <t>Gana energía para conseguir héroes de 5 estrellas.</t>
  </si>
  <si>
    <t>召唤能量</t>
  </si>
  <si>
    <t>Summoning Power</t>
  </si>
  <si>
    <t>Puissance d\'invocation</t>
  </si>
  <si>
    <t>Poder de invocación</t>
  </si>
  <si>
    <t xml:space="preserve">(Tap the screen to continue) </t>
  </si>
  <si>
    <t>获得稀有英雄</t>
  </si>
  <si>
    <t>Rare Hero</t>
  </si>
  <si>
    <t>Rare Héros</t>
  </si>
  <si>
    <t>Héroe raro</t>
  </si>
  <si>
    <t>Invocation Up</t>
  </si>
  <si>
    <t>Up Invocación</t>
  </si>
  <si>
    <t>活动期间获得5星英雄概率双倍</t>
  </si>
  <si>
    <t>Double rate for 5-star heroes during the event.</t>
  </si>
  <si>
    <t>Double tarif pour les héros 5-étoiles pendant l\'événement.</t>
  </si>
  <si>
    <t>Tarifa doble para héroes 5 estrellas durante el evento.</t>
  </si>
  <si>
    <t>概率提升</t>
  </si>
  <si>
    <t>UP</t>
  </si>
  <si>
    <t>轮替倒计时</t>
  </si>
  <si>
    <t>Change time</t>
  </si>
  <si>
    <t>Changer le temps</t>
  </si>
  <si>
    <t>Hora de combio</t>
  </si>
  <si>
    <t>英雄背包容量已达上限，可以遣散低星英雄以增加空间。</t>
  </si>
  <si>
    <t>%s英雄概率</t>
  </si>
  <si>
    <t>切换剩余时间:</t>
  </si>
  <si>
    <t>当前:%s</t>
  </si>
  <si>
    <t>后将切换为%s</t>
  </si>
  <si>
    <t>是否使用能量召唤？</t>
  </si>
  <si>
    <t>%d次后必出神话英雄</t>
  </si>
  <si>
    <t>本次10连必出神话英雄</t>
  </si>
  <si>
    <t>明日种族池</t>
  </si>
  <si>
    <t>剩余时间</t>
  </si>
  <si>
    <t>&lt;font color=#ffffff&gt;花费&lt;/font&gt;&lt;img src = \"%s\" width=30 height=30 /&gt;&lt;font color=#ffffff&gt;%d更换为%s卡池?&lt;/font&gt;</t>
  </si>
  <si>
    <t>购买后当日种族卡池替换为所选种族</t>
  </si>
  <si>
    <t>%s后免费</t>
  </si>
  <si>
    <t>10连抽必出5星英雄</t>
  </si>
  <si>
    <t>剩余%d次必出该英雄</t>
  </si>
  <si>
    <t>今日钻石抽卡次数：%d/%d</t>
  </si>
  <si>
    <t>请在下面列表中选择一名英雄作为指定心愿英雄</t>
  </si>
  <si>
    <t>英雄实验室</t>
  </si>
  <si>
    <t>Hero Lab</t>
  </si>
  <si>
    <t xml:space="preserve">Lab Héro </t>
  </si>
  <si>
    <t>Héroe lab</t>
  </si>
  <si>
    <t>合成法阵</t>
  </si>
  <si>
    <t>Hero selection</t>
  </si>
  <si>
    <t>Sélection de héros</t>
  </si>
  <si>
    <t>Selecciona a héroe</t>
  </si>
  <si>
    <t>合成成功</t>
  </si>
  <si>
    <t>Synthesis successful</t>
  </si>
  <si>
    <t>Synthèse réussie</t>
  </si>
  <si>
    <t>Exitosamente</t>
  </si>
  <si>
    <t>升星详情</t>
  </si>
  <si>
    <t>升星成功</t>
  </si>
  <si>
    <t>初级合成</t>
  </si>
  <si>
    <t>Basic</t>
  </si>
  <si>
    <t>De base</t>
  </si>
  <si>
    <t>Básico</t>
  </si>
  <si>
    <t>高级合成</t>
  </si>
  <si>
    <t>Advanced</t>
  </si>
  <si>
    <t>Avancée</t>
  </si>
  <si>
    <t>Avanzado</t>
  </si>
  <si>
    <t>Fuse</t>
  </si>
  <si>
    <t>Fusionner</t>
  </si>
  <si>
    <t>Fusión</t>
  </si>
  <si>
    <t>选中</t>
  </si>
  <si>
    <t>英雄详情</t>
  </si>
  <si>
    <t>Stats</t>
  </si>
  <si>
    <t>Statistiques</t>
  </si>
  <si>
    <t>Estadísticas</t>
  </si>
  <si>
    <t>升星</t>
  </si>
  <si>
    <t>一键升星</t>
  </si>
  <si>
    <t>智能升星</t>
  </si>
  <si>
    <t>没有足够的素材</t>
  </si>
  <si>
    <t>Fusion requirements not met</t>
  </si>
  <si>
    <t>Conditions de fusion non satisfaites</t>
  </si>
  <si>
    <t>No se cumplen los requisitos de fusión.</t>
  </si>
  <si>
    <t>英雄已锁定</t>
  </si>
  <si>
    <t>Hero locked</t>
  </si>
  <si>
    <t>Héros verrouillé</t>
  </si>
  <si>
    <t>Héroe bloqueado</t>
  </si>
  <si>
    <t>Hero is on the Defense Team</t>
  </si>
  <si>
    <t>Le héros fait partie de l\'équipe de défense</t>
  </si>
  <si>
    <t>El héroe está en el Equipo Defensivo</t>
  </si>
  <si>
    <t>Hero is in the last position in the team</t>
  </si>
  <si>
    <t>Hero est en dernière position dans l\'équipe</t>
  </si>
  <si>
    <t>El héroe está en la última posición en el equipo.</t>
  </si>
  <si>
    <t>Source heroes selected</t>
  </si>
  <si>
    <t>Héros de source sélectionnés</t>
  </si>
  <si>
    <t>Héroes seleccionados</t>
  </si>
  <si>
    <t>添加材料进行升星</t>
  </si>
  <si>
    <t>需要%d名%d星%s英雄</t>
  </si>
  <si>
    <t>需要%d名%d星%s</t>
  </si>
  <si>
    <t>该英雄被锁定，无法被遣散，请解锁后尝试</t>
  </si>
  <si>
    <t>不是升星材料</t>
  </si>
  <si>
    <t>材料英雄已满</t>
  </si>
  <si>
    <t>该英雄已达到最高星级</t>
  </si>
  <si>
    <t>恭喜你成功合成英雄</t>
  </si>
  <si>
    <t>没有可以选择的材料英雄</t>
  </si>
  <si>
    <t>No selectable source heroes</t>
  </si>
  <si>
    <t>Aucun héros de source sélectionnable</t>
  </si>
  <si>
    <t>&lt;font color=#ffffff&gt;提示:需要&lt;/font&gt;&lt;font color=#37f70b&gt;%d个&lt;/font&gt;&lt;font color=#af03e3&gt;%d星%s&lt;/font&gt;&lt;font color=#ffffff&gt;,合成后将会保留英雄等级&lt;/font&gt;</t>
  </si>
  <si>
    <t>&lt;font color=#ffffff&gt;Tip: Requires&lt;/font&gt;&lt;font color=#37f70b&gt; %d&lt;/font&gt;&lt;font color=#af03e3&gt; %d stars %s&lt;/font&gt;&lt;font color=#ffffff&gt;. Keep their level after synthesis&lt;/font&gt;</t>
  </si>
  <si>
    <t>&lt;font color = # ffffff&gt; Invite: nécessite &lt;/ font&gt; &lt;font color = # 37f70b&gt;%d &lt;/ font&gt; &lt;font color = # af03e3&gt;%d étoiles%s &lt;/ font&gt; &lt;font color = # ffffff&gt; . Garder leur niveau après la synthèse &lt;/ font&gt;</t>
  </si>
  <si>
    <t>&lt;font color=#ffffff&gt;Tip: Se requiere&lt;/font&gt;&lt;font color=#37f70b&gt; %d&lt;/font&gt;&lt;font color=#af03e3&gt; %d estrellas %s&lt;/font&gt;&lt;font color=#ffffff&gt;.Su nivel maintiene después de la fusión.&lt;/font&gt;</t>
  </si>
  <si>
    <t>&lt;font color=#ffffff&gt;提示:需要&lt;/font&gt;&lt;font color=#37f70b&gt;%d个&lt;/font&gt;&lt;font color=#af03e3&gt;%d星%s&lt;/font&gt;&lt;font color=#ffffff&gt;,使用后将会消失&lt;/font&gt;</t>
  </si>
  <si>
    <t>&lt;font color=#ffffff&gt;Tip: Requires&lt;/font&gt;&lt;font color=#37f70b&gt; %d&lt;/font&gt;&lt;font color=#af03e3&gt; %d stars %s&lt;/font&gt;&lt;font color=#ffffff&gt;. Disappears after use&lt;/font&gt;</t>
  </si>
  <si>
    <t>&lt;font color = # ffffff&gt; Invite: nécessite&lt;/ font&gt; &lt;font color = # 37f70b&gt;%d &lt;/ font&gt; &lt;font color = # af03e3&gt;%d étoiles%s &lt;/ font&gt; &lt;font color = # ffffff&gt; . Disparaît après utilisation &lt;/ font&gt;</t>
  </si>
  <si>
    <t>&lt;font color=#ffffff&gt;Tip: Se requiere&lt;/font&gt;&lt;font color=#37f70b&gt; %d&lt;/font&gt;&lt;font color=#af03e3&gt; %d estrellas %s&lt;/font&gt;&lt;font color=#ffffff&gt;.Desaparece después de usarlo.&lt;/font&gt;</t>
  </si>
  <si>
    <t>&lt;font color=#ffffff&gt;Tip: Requires&lt;/font&gt;&lt;font color=#37f70b&gt; %d&lt;/font&gt;&lt;font color=#af03e3&gt; %d stars %s&lt;/font&gt;&lt;font color=#ffffff&gt;. Disappears after synthesis&lt;/font&gt;</t>
  </si>
  <si>
    <t>&lt;font color = # ffffff&gt; Invite: nécessite &lt;/ font&gt; &lt;font color = # 37f70b&gt;%d &lt;/ font&gt; &lt;font color = # af03e3&gt;%d étoiles%s &lt;/ font&gt; &lt;font color = # ffffff&gt; . Disparaît après la synthèse &lt;/ font&gt;</t>
  </si>
  <si>
    <t>&lt;font color=#ffffff&gt;Tip: Se requiere&lt;/font&gt;&lt;font color=#37f70b&gt; %d&lt;/font&gt;&lt;font color=#af03e3&gt; %d estrellas %s&lt;/font&gt;&lt;font color=#ffffff&gt;.Desaparece después de la fusión&lt;/font&gt;</t>
  </si>
  <si>
    <t>&lt;font color=#ffffff&gt;提示:需要&lt;/font&gt;&lt;font color=#37f70b&gt;%d个&lt;/font&gt;&lt;font color=#af03e3&gt;%d星%s阵营&lt;/font&gt;&lt;font color=#ffffff&gt;的英雄,使用后将会消失&lt;/font&gt;</t>
  </si>
  <si>
    <t>&lt;font color=#ffffff&gt;Tip: Requires&lt;/font&gt;&lt;font color=#37f70b&gt; %d&lt;/font&gt;&lt;font color=#af03e3&gt; %d stars %s &lt;/font&gt;&lt;font color=#ffffff&gt; heroes. Disappears after synthesis&lt;/font&gt;</t>
  </si>
  <si>
    <t>&lt;font color = # ffffff&gt; Invite: nécessite &lt;/ font&gt; &lt;font color = # 37f70b&gt;%d &lt;/ font&gt; &lt;font color = # af03e3&gt;%d étoiles%s &lt;/ font&gt; &lt;font color = # ffffff&gt; héros. Disparaît après synthèse &lt;/ font&gt;</t>
  </si>
  <si>
    <t>英雄正在竞技场防守阵容中，确认将他作为材料？</t>
  </si>
  <si>
    <t>Le héros est dans l\'équipe de défense de la ligue de Géant, êtes-vous sûr de vouloir décompenser?</t>
  </si>
  <si>
    <t>El héroe está en el equipo defensivo de la Liga gigante, ¿estás seguro de que quieres romperte?</t>
  </si>
  <si>
    <t>英雄正在巅峰对决防守阵容中，确认将他作为材料？</t>
  </si>
  <si>
    <t>El héroe está en el equipo de defensa de la liga de la Legión, ¿estás seguro de que quieres romperte?</t>
  </si>
  <si>
    <t>英雄已上锁，确认解锁并作为材料？</t>
  </si>
  <si>
    <t>Le héros est verrouillé, confirmé déverrouillé et utilisé comme matériau?</t>
  </si>
  <si>
    <t>El héroe está desbloqueado, ¿estás seguro de que quieres desbloquear y romper?</t>
  </si>
  <si>
    <t>&lt;font color=#ffffff&gt;提示:需要&lt;/font&gt;&lt;font color=#37f70b&gt;%d个&lt;/font&gt;&lt;font color=#af03e3&gt;%d星%s阵营%s&lt;/font&gt;&lt;font color=#ffffff&gt;英雄,使用后将会消失&lt;/font&gt;</t>
  </si>
  <si>
    <t>&lt;font color=#ffffff&gt;Tip: Requires&lt;/font&gt;&lt;font color=#37f70b&gt; %d&lt;/font&gt;&lt;font color=#af03e3&gt; %d stars %s %s &lt;/font&gt;&lt;font color=#ffffff&gt; heroes.Disappears after synthesis&lt;/font&gt;</t>
  </si>
  <si>
    <t>&lt;font color=#ffffff&gt;Tip: Se requiere&lt;/font&gt;&lt;font color=#37f70b&gt; %d&lt;/font&gt;&lt;font color=#af03e3&gt; %d estrellas %s %s &lt;/font&gt;&lt;font color=#ffffff&gt; heroes.Disappears after synthesis&lt;/font&gt;</t>
  </si>
  <si>
    <t>&lt;font color=#ffffff&gt;Tip: Requires&lt;/font&gt;&lt;font color=#37f70b&gt; %d&lt;/font&gt;&lt;font color=#af03e3&gt; %d stars %s &lt;/font&gt;&lt;font color=#ffffff&gt; heroes.Disappears after synthesis&lt;/font&gt;</t>
  </si>
  <si>
    <t>&lt;font color=#ffffff&gt;Tip: Se requiere&lt;/font&gt;&lt;font color=#37f70b&gt; %d&lt;/font&gt;&lt;font color=#af03e3&gt; %d estrellas %s &lt;/font&gt;&lt;font color=#ffffff&gt; heroes.Disappears after synthesis&lt;/font&gt;</t>
  </si>
  <si>
    <t>选择想要升星的英雄</t>
  </si>
  <si>
    <t>升星消耗</t>
  </si>
  <si>
    <t>最大等级</t>
  </si>
  <si>
    <t>批量升星4星英雄</t>
  </si>
  <si>
    <t>属性提升</t>
  </si>
  <si>
    <t>批量升星5星英雄</t>
  </si>
  <si>
    <t>最高星级</t>
  </si>
  <si>
    <t>请选择英雄进行升星</t>
  </si>
  <si>
    <t>Invocation d\'œil</t>
  </si>
  <si>
    <t>奇迹之树</t>
  </si>
  <si>
    <t>置换</t>
  </si>
  <si>
    <t>Convert</t>
  </si>
  <si>
    <t>Convertir</t>
  </si>
  <si>
    <t>保存</t>
  </si>
  <si>
    <t>Sauvegarder</t>
  </si>
  <si>
    <t>确定取消这次置换吗？</t>
  </si>
  <si>
    <t>Are you sure you want to cancel this conversion?</t>
  </si>
  <si>
    <t>Êtes-vous sûr de vouloir annuler cette conversion?</t>
  </si>
  <si>
    <t>¿Estás seguro de que quieres cancelar esta conversión?</t>
  </si>
  <si>
    <t>请选择置换的英雄</t>
  </si>
  <si>
    <t>Select a hero</t>
  </si>
  <si>
    <t>Sélectionnez un héros</t>
  </si>
  <si>
    <t>Selecciona un heroe</t>
  </si>
  <si>
    <t>Tap to continue</t>
  </si>
  <si>
    <t>Appuyez pour continuer</t>
  </si>
  <si>
    <t>Pulse para continuar</t>
  </si>
  <si>
    <t>英雄正在竞技场防守阵容中，确认置换？</t>
  </si>
  <si>
    <t>The hero is in the Giant league defense team, are you sure you want to exchange?</t>
  </si>
  <si>
    <t>Le héros est dans l\'équipe de défense de la ligue de Géant, êtes-vous sûr de vouloir échanger?</t>
  </si>
  <si>
    <t>El héroe está en el equipo de defensa de la liga gigante, ¿quieres intercambiar?</t>
  </si>
  <si>
    <t>英雄正在巅峰对决防守阵容中，确认置换？</t>
  </si>
  <si>
    <t>The hero is in the Legion league defense team, are you sure you want to exchange?</t>
  </si>
  <si>
    <t>Le héros fait partie de l\'équipe de défense de Ligue de Légion, êtes-vous sûr de vouloir échanger?</t>
  </si>
  <si>
    <t>El héroe está en el equipo de defensa de la liga de la Legión, ¿quieres intercambiar?</t>
  </si>
  <si>
    <t>英雄已上锁，确认解锁并置换？</t>
  </si>
  <si>
    <t>The hero is unlocked, are you sure you want to exchange?</t>
  </si>
  <si>
    <t>Le héros est débloqué, êtes-vous sûr de vouloir échanger?</t>
  </si>
  <si>
    <t>El héroe está desbloqueado, ¿quieres intercambiar?</t>
  </si>
  <si>
    <t>普通商店</t>
  </si>
  <si>
    <t>竞技市场</t>
  </si>
  <si>
    <t>幸运市场</t>
  </si>
  <si>
    <t>Luck</t>
  </si>
  <si>
    <t>Chance</t>
  </si>
  <si>
    <t>Suerte</t>
  </si>
  <si>
    <t>公会商店</t>
  </si>
  <si>
    <t>遣散商店</t>
  </si>
  <si>
    <t>Soul</t>
  </si>
  <si>
    <t>Âme</t>
  </si>
  <si>
    <t>Alma</t>
  </si>
  <si>
    <t>迷宫商店</t>
  </si>
  <si>
    <t>售罄</t>
  </si>
  <si>
    <t>Sold out</t>
  </si>
  <si>
    <t>Épuisé</t>
  </si>
  <si>
    <t>Agotado</t>
  </si>
  <si>
    <t>活动市场</t>
  </si>
  <si>
    <t>Event</t>
  </si>
  <si>
    <t>Evénement</t>
  </si>
  <si>
    <t>Evento</t>
  </si>
  <si>
    <t>巅峰竞技商店</t>
  </si>
  <si>
    <t>女神商店</t>
  </si>
  <si>
    <t>神器商店</t>
  </si>
  <si>
    <t>探宝商店</t>
  </si>
  <si>
    <t>竞技场商店</t>
  </si>
  <si>
    <t>该商品还能够买%d次</t>
  </si>
  <si>
    <t>You can still purchase this item %d times</t>
  </si>
  <si>
    <t>Vous pouvez toujours acheter cet article%d fois</t>
  </si>
  <si>
    <t>Todavía se puede comprar %d veces</t>
  </si>
  <si>
    <t>物品已售完,刷新后可再次购买</t>
  </si>
  <si>
    <t>Item sold out, can be purchased again after refreshing</t>
  </si>
  <si>
    <t>Article en rupture de stock, peut être acheté à nouveau après rafraîchissement</t>
  </si>
  <si>
    <t>Artículo agotado, se puede comprar después de actualizar</t>
  </si>
  <si>
    <t>商品已超时</t>
  </si>
  <si>
    <t>Item timed out</t>
  </si>
  <si>
    <t>L\'article a expiré</t>
  </si>
  <si>
    <t>Artículo caducado</t>
  </si>
  <si>
    <t>商品已经售完</t>
  </si>
  <si>
    <t>是否确认花费%s %s\n购买%s?</t>
  </si>
  <si>
    <t>Do you want to spend %s %s\nto buy %s?</t>
  </si>
  <si>
    <t>Voulez-vous dépenser%s%s \npour acheter%s?</t>
  </si>
  <si>
    <t>¿Quieres gastar %s %s\npara comprar %s?</t>
  </si>
  <si>
    <t>购买成功,获得以下物品</t>
  </si>
  <si>
    <t>Purchase successful!</t>
  </si>
  <si>
    <t>Achat réussi!</t>
  </si>
  <si>
    <t>¡Compra exitosa!</t>
  </si>
  <si>
    <t>确认花费%d %s\n刷新商品</t>
  </si>
  <si>
    <t>Do you want to spend %d %s\nto refresh goods?</t>
  </si>
  <si>
    <t>Voulez-vous dépenser%d%s \n pour actualiser la marchandise?</t>
  </si>
  <si>
    <t>¿Quieres gastar %s %s\npara actualizar %s?</t>
  </si>
  <si>
    <t>确认刷新商品吗?</t>
  </si>
  <si>
    <t>Are you sure you want to refresh the goods?</t>
  </si>
  <si>
    <t>Êtes-vous sûr de vouloir rafraîchir la marchandise?</t>
  </si>
  <si>
    <t>¿Seguro que quieres actualizar?</t>
  </si>
  <si>
    <t>S英雄商店</t>
  </si>
  <si>
    <t>S Hero</t>
  </si>
  <si>
    <t xml:space="preserve">Héros S </t>
  </si>
  <si>
    <t>S Héroe</t>
  </si>
  <si>
    <t>刷新时间:</t>
  </si>
  <si>
    <t>&lt;font color=#ffffff&gt;花费&lt;/font&gt;&lt;img src = \"%s\" width=30 height=30 /&gt;&lt;font color=#ffffff&gt;%d更新商店商品，是否刷新?&lt;/font&gt;</t>
  </si>
  <si>
    <t>通关%s后</t>
  </si>
  <si>
    <t>库存:%d</t>
  </si>
  <si>
    <t>商店将会出现更高级的物品</t>
  </si>
  <si>
    <t>别拉了卖完了！</t>
  </si>
  <si>
    <t>让我一个熊安静一会儿</t>
  </si>
  <si>
    <t>战役3-1</t>
  </si>
  <si>
    <t>战役4-5</t>
  </si>
  <si>
    <t>战役6-1</t>
  </si>
  <si>
    <t>战役7-1</t>
  </si>
  <si>
    <t>战役8-22</t>
  </si>
  <si>
    <t>战役10-22</t>
  </si>
  <si>
    <t>战役12-22</t>
  </si>
  <si>
    <t>排行</t>
  </si>
  <si>
    <t>战斗结果</t>
  </si>
  <si>
    <t>排名</t>
  </si>
  <si>
    <t>巅峰对决</t>
  </si>
  <si>
    <t>Légion</t>
  </si>
  <si>
    <t>Legión</t>
  </si>
  <si>
    <t>记录</t>
  </si>
  <si>
    <t>防守阵容</t>
  </si>
  <si>
    <t>Defense</t>
  </si>
  <si>
    <t>查看排名</t>
  </si>
  <si>
    <t>复仇</t>
  </si>
  <si>
    <t>排行奖励</t>
  </si>
  <si>
    <t>Géant</t>
  </si>
  <si>
    <t>快速</t>
  </si>
  <si>
    <t>快速战斗</t>
  </si>
  <si>
    <t>尚未设置防守阵容</t>
  </si>
  <si>
    <t>需要VIP4或达到90级</t>
  </si>
  <si>
    <t>每个阵容至少要有一位英雄</t>
  </si>
  <si>
    <t>该英雄已在其他阵容中</t>
  </si>
  <si>
    <t>Giant League</t>
  </si>
  <si>
    <t>Ligue de Géant</t>
  </si>
  <si>
    <t>敌人:</t>
  </si>
  <si>
    <t>积分</t>
  </si>
  <si>
    <t>后发放奖励</t>
  </si>
  <si>
    <t>每天21点发放奖励,根据每日排名获得奖励。规则如下:</t>
  </si>
  <si>
    <t>赛季结束时发放奖励,根据结算时的排名获得奖励。规则如下:</t>
  </si>
  <si>
    <t>历史最高排名:</t>
  </si>
  <si>
    <t>你的当前排名:</t>
  </si>
  <si>
    <t>保持排名可获得以下奖励：</t>
  </si>
  <si>
    <t>后根据排名发放奖励</t>
  </si>
  <si>
    <t>战斗胜利</t>
  </si>
  <si>
    <t>Victory</t>
  </si>
  <si>
    <t>Victoire</t>
  </si>
  <si>
    <t>Victoria</t>
  </si>
  <si>
    <t>战斗失败</t>
  </si>
  <si>
    <t>Defeat</t>
  </si>
  <si>
    <t>Défaite</t>
  </si>
  <si>
    <t>Derrota</t>
  </si>
  <si>
    <t>每日奖励</t>
  </si>
  <si>
    <t>Daily</t>
  </si>
  <si>
    <t>赛季奖励</t>
  </si>
  <si>
    <t>当前没有战斗记录</t>
  </si>
  <si>
    <t>No battle record</t>
  </si>
  <si>
    <t>Pas de record de bataille</t>
  </si>
  <si>
    <t>Sin récord de batalla</t>
  </si>
  <si>
    <t>当前没有排行记录</t>
  </si>
  <si>
    <t>No ranking record</t>
  </si>
  <si>
    <t>Aucun classement</t>
  </si>
  <si>
    <t>可获得的奖励:</t>
  </si>
  <si>
    <t>第%d轮</t>
  </si>
  <si>
    <t>Turno %d</t>
  </si>
  <si>
    <t>已复仇</t>
  </si>
  <si>
    <t>您需要提供一个防守阵容，才能参加本竞技场</t>
  </si>
  <si>
    <t>后开启</t>
  </si>
  <si>
    <t>Comienza</t>
  </si>
  <si>
    <t>编辑</t>
  </si>
  <si>
    <t>积分奖励</t>
  </si>
  <si>
    <t>伤害排行</t>
  </si>
  <si>
    <t>Buscar</t>
  </si>
  <si>
    <t>Delete all</t>
  </si>
  <si>
    <t>Supprimez tout</t>
  </si>
  <si>
    <t>Eliminar todos</t>
  </si>
  <si>
    <t>接受</t>
  </si>
  <si>
    <t>Accept</t>
  </si>
  <si>
    <t>Acceptez</t>
  </si>
  <si>
    <t>助</t>
  </si>
  <si>
    <t>Send</t>
  </si>
  <si>
    <t>Envoyez</t>
  </si>
  <si>
    <t>Info</t>
  </si>
  <si>
    <t>发送邮件</t>
  </si>
  <si>
    <t>Correo</t>
  </si>
  <si>
    <t>Block</t>
  </si>
  <si>
    <t>Bloquez</t>
  </si>
  <si>
    <t>Bloquear</t>
  </si>
  <si>
    <t>删除好友</t>
  </si>
  <si>
    <t>Delete</t>
  </si>
  <si>
    <t>Effacez</t>
  </si>
  <si>
    <t>Eliminar</t>
  </si>
  <si>
    <t>搜索</t>
  </si>
  <si>
    <t>Scout</t>
  </si>
  <si>
    <t>Explorar</t>
  </si>
  <si>
    <t>伤害统计</t>
  </si>
  <si>
    <t>Estad.</t>
  </si>
  <si>
    <t>爱心召唤</t>
  </si>
  <si>
    <t>Friend manager</t>
  </si>
  <si>
    <t>Gestionnaire d\'ami</t>
  </si>
  <si>
    <t>Agente de amigos</t>
  </si>
  <si>
    <t>按状态排序</t>
  </si>
  <si>
    <t>Sort by stars</t>
  </si>
  <si>
    <t>Trié par étoiles</t>
  </si>
  <si>
    <t>Por estrellas</t>
  </si>
  <si>
    <t>按名称排序</t>
  </si>
  <si>
    <t>Sort by level</t>
  </si>
  <si>
    <t>Trié par niveau</t>
  </si>
  <si>
    <t>Por Niv.</t>
  </si>
  <si>
    <t>黑名单</t>
  </si>
  <si>
    <t>一键拒绝</t>
  </si>
  <si>
    <t>一键同意</t>
  </si>
  <si>
    <t>Agree all</t>
  </si>
  <si>
    <t>Acceptez tout</t>
  </si>
  <si>
    <t>Aceptar todos</t>
  </si>
  <si>
    <t>Refreshed</t>
  </si>
  <si>
    <t>Rafraîchi</t>
  </si>
  <si>
    <t>Actualice</t>
  </si>
  <si>
    <t>已申请</t>
  </si>
  <si>
    <t>好友管理</t>
  </si>
  <si>
    <t>送出爱心</t>
  </si>
  <si>
    <t>Sent hearts</t>
  </si>
  <si>
    <t>Coeurs envoyés</t>
  </si>
  <si>
    <t>Enviar corazones</t>
  </si>
  <si>
    <t>收到爱心</t>
  </si>
  <si>
    <t>Received hearts</t>
  </si>
  <si>
    <t>Coeurs reçus</t>
  </si>
  <si>
    <t>Corazones recibidos</t>
  </si>
  <si>
    <t>未收取爱心</t>
  </si>
  <si>
    <t>No hearts to receive</t>
  </si>
  <si>
    <t>Pas de coeur à recevoir</t>
  </si>
  <si>
    <t>No hay corazones para recibir</t>
  </si>
  <si>
    <t>没有可以收取/发送的爱心</t>
  </si>
  <si>
    <t>There are no hearts to receive/send</t>
  </si>
  <si>
    <t>Il n\'y a pas de cœur à recevoir / envoyer</t>
  </si>
  <si>
    <t>No hay corazones para recibir/enviar</t>
  </si>
  <si>
    <t>赠送或收取爱心成功</t>
  </si>
  <si>
    <t>Successfully sent and received hearts</t>
  </si>
  <si>
    <t>Coeurs envoyés et reçus avec succès</t>
  </si>
  <si>
    <t>Corazones enviados y recibidos</t>
  </si>
  <si>
    <t>Friend list is already full</t>
  </si>
  <si>
    <t>La liste d\'amis est déjà pleine</t>
  </si>
  <si>
    <t>名称不能为空</t>
  </si>
  <si>
    <t>Name cannot be blank</t>
  </si>
  <si>
    <t>Le nom ne peut pas être vide</t>
  </si>
  <si>
    <t>El nombre está en blanco</t>
  </si>
  <si>
    <t>没有申请的好友</t>
  </si>
  <si>
    <t>No friend requests</t>
  </si>
  <si>
    <t>Aucune demande d\'ami</t>
  </si>
  <si>
    <t>No hay solicitudes</t>
  </si>
  <si>
    <t>Boss已经死亡</t>
  </si>
  <si>
    <t>Boss already defeated</t>
  </si>
  <si>
    <t>Boss déjà vaincu</t>
  </si>
  <si>
    <t>El jefe fue derrotado</t>
  </si>
  <si>
    <t>已经添加对方为好友</t>
  </si>
  <si>
    <t>Friend request already sent</t>
  </si>
  <si>
    <t>Demande d\'ami déjà envoyée</t>
  </si>
  <si>
    <t>Solicitud ya enviada</t>
  </si>
  <si>
    <t>好友助战%d级开启</t>
  </si>
  <si>
    <t>Friendly co-op starts at level %d</t>
  </si>
  <si>
    <t>La coopération amicale commence au niveau%d</t>
  </si>
  <si>
    <t>Co-op amistosa comienza en Niv.%d</t>
  </si>
  <si>
    <t>对方未设置防守阵容</t>
  </si>
  <si>
    <t>Opponent does not have a defense team set up</t>
  </si>
  <si>
    <t>L\'adversaire n\'a pas d\'équipe de défense mise en place</t>
  </si>
  <si>
    <t>El oponente no tiene un equipo defensivo</t>
  </si>
  <si>
    <t>屏蔽成功</t>
  </si>
  <si>
    <t>Successfully blocked</t>
  </si>
  <si>
    <t>Bloqué avec succès</t>
  </si>
  <si>
    <t>Bloqueado con exito</t>
  </si>
  <si>
    <t>Please wait until refreshed</t>
  </si>
  <si>
    <t>Veuillez attendre jusqu\'à ce qu\'il soit rafraîchi</t>
  </si>
  <si>
    <t>Por favor espere hasta que se actualice</t>
  </si>
  <si>
    <t>申请成功</t>
  </si>
  <si>
    <t>Apply successful</t>
  </si>
  <si>
    <t>Appliquez avec succès</t>
  </si>
  <si>
    <t>Aplicado</t>
  </si>
  <si>
    <t>该玩家ID不存在</t>
  </si>
  <si>
    <t>This player does not exist</t>
  </si>
  <si>
    <t>Ce joueur n\'existe pas</t>
  </si>
  <si>
    <t>Este jugador no existe.</t>
  </si>
  <si>
    <t>您的爱心已经达到上限</t>
  </si>
  <si>
    <t>该玩家已经在黑名单中</t>
  </si>
  <si>
    <t>推荐好友</t>
  </si>
  <si>
    <t>Recommended friends</t>
  </si>
  <si>
    <t>Amis recommandés</t>
  </si>
  <si>
    <t>Amigos recomendados</t>
  </si>
  <si>
    <t>玩家名称</t>
  </si>
  <si>
    <t>Player name</t>
  </si>
  <si>
    <t>Nom du joueur</t>
  </si>
  <si>
    <t>Nombre del jugador</t>
  </si>
  <si>
    <t>收到的请求:</t>
  </si>
  <si>
    <t>Requests:</t>
  </si>
  <si>
    <t>Demandes:</t>
  </si>
  <si>
    <t>Peticiones:</t>
  </si>
  <si>
    <t>Score</t>
  </si>
  <si>
    <t>下次搜寻时间</t>
  </si>
  <si>
    <t>Time to next search</t>
  </si>
  <si>
    <t>Temps à la recherche suivante</t>
  </si>
  <si>
    <t>La próxima búsqueda</t>
  </si>
  <si>
    <t>当前没有好友</t>
  </si>
  <si>
    <t xml:space="preserve">No friends </t>
  </si>
  <si>
    <t>Pas d\'amis</t>
  </si>
  <si>
    <t>Sin amigos</t>
  </si>
  <si>
    <t>当前没有推荐好友</t>
  </si>
  <si>
    <t xml:space="preserve">No recommended friends </t>
  </si>
  <si>
    <t>Pas d\'amis recommandés</t>
  </si>
  <si>
    <t>No amigos recomendados</t>
  </si>
  <si>
    <t>当前没有好友请求</t>
  </si>
  <si>
    <t xml:space="preserve">No friend requests </t>
  </si>
  <si>
    <t xml:space="preserve">No ranking record </t>
  </si>
  <si>
    <t>Sin registro de rango</t>
  </si>
  <si>
    <t>好友数量:</t>
  </si>
  <si>
    <t>Total friends:</t>
  </si>
  <si>
    <t>Total d\'amis:</t>
  </si>
  <si>
    <t>Total amigos:</t>
  </si>
  <si>
    <t>是否删除 %s 好友?</t>
  </si>
  <si>
    <t xml:space="preserve">Delete %s friends? </t>
  </si>
  <si>
    <t>Supprimer les amis de%s?</t>
  </si>
  <si>
    <t>¿Elimina %s?</t>
  </si>
  <si>
    <t>好友BOSS</t>
  </si>
  <si>
    <t>Co-op BOSS</t>
  </si>
  <si>
    <t>Co-op JEFE</t>
  </si>
  <si>
    <t>搜索结果</t>
  </si>
  <si>
    <t>Results</t>
  </si>
  <si>
    <t>Résultats</t>
  </si>
  <si>
    <t>Resultados</t>
  </si>
  <si>
    <t>没有搜索到玩家</t>
  </si>
  <si>
    <t>No search result.</t>
  </si>
  <si>
    <t>Aucun résultat de recherche.</t>
  </si>
  <si>
    <t>No se encontraron</t>
  </si>
  <si>
    <t>已是好友</t>
  </si>
  <si>
    <t>Friend</t>
  </si>
  <si>
    <t>Ami</t>
  </si>
  <si>
    <t>Amigo</t>
  </si>
  <si>
    <t>Applied</t>
  </si>
  <si>
    <t>Appliqué</t>
  </si>
  <si>
    <t>请输入要搜索的ID或名字</t>
  </si>
  <si>
    <t>Input player ID or name</t>
  </si>
  <si>
    <t>Saisissez l\'identifiant ou le nom du joueur</t>
  </si>
  <si>
    <t>Ingrese el ID o nombre</t>
  </si>
  <si>
    <t>黑名单数量:</t>
  </si>
  <si>
    <t>Black List Number:</t>
  </si>
  <si>
    <t xml:space="preserve">Liste de blocage </t>
  </si>
  <si>
    <t>Lista de bloqueo</t>
  </si>
  <si>
    <t>黑名单玩家</t>
  </si>
  <si>
    <t>Black List Player</t>
  </si>
  <si>
    <t>(%d/%d)</t>
  </si>
  <si>
    <t>在线</t>
  </si>
  <si>
    <t>分前</t>
  </si>
  <si>
    <t>是否从好友列表中删除该好友？</t>
  </si>
  <si>
    <t>是否将对方加入黑名单，将解除好友关系，不再收到对方聊天及好友申请消息。</t>
  </si>
  <si>
    <t>取消玩家黑名单</t>
  </si>
  <si>
    <t>你的好友已经达到上限</t>
  </si>
  <si>
    <t>每日爱心获取上限</t>
  </si>
  <si>
    <t>Expeditions</t>
  </si>
  <si>
    <t>Expéditions</t>
  </si>
  <si>
    <t>Expediciones</t>
  </si>
  <si>
    <t>队伍状态</t>
  </si>
  <si>
    <t>Status</t>
  </si>
  <si>
    <t>Statut</t>
  </si>
  <si>
    <t>Estatus</t>
  </si>
  <si>
    <t>确认激活</t>
  </si>
  <si>
    <t>Confirmez</t>
  </si>
  <si>
    <t>激活</t>
  </si>
  <si>
    <t>Activate</t>
  </si>
  <si>
    <t>Activez</t>
  </si>
  <si>
    <t>Activar</t>
  </si>
  <si>
    <t>Must complete the previous level</t>
  </si>
  <si>
    <t>Devez compléter le niveau précédent</t>
  </si>
  <si>
    <t>Debe completar el nivel anterior.</t>
  </si>
  <si>
    <t>通关更多层数以获取增益效果</t>
  </si>
  <si>
    <t>Clear stage to get power</t>
  </si>
  <si>
    <t>Étape claire pour obtenir le pouvoir</t>
  </si>
  <si>
    <t>Etapa clara para obtener potencia.</t>
  </si>
  <si>
    <t>力量已激活</t>
  </si>
  <si>
    <t>Power activated</t>
  </si>
  <si>
    <t>Activé par la puissance</t>
  </si>
  <si>
    <t>Potencia activada</t>
  </si>
  <si>
    <t>请选择激活一个增益效果</t>
  </si>
  <si>
    <t>Need select a power</t>
  </si>
  <si>
    <t>Besoin de choisir une puissance</t>
  </si>
  <si>
    <t>Necesita seleccionar una potencia</t>
  </si>
  <si>
    <t>Commencez</t>
  </si>
  <si>
    <t>S</t>
  </si>
  <si>
    <t>完成关卡:</t>
  </si>
  <si>
    <t>Stage Rewards:</t>
  </si>
  <si>
    <t>Récompenses d\'étape:</t>
  </si>
  <si>
    <t>Recompensas de Etapa:</t>
  </si>
  <si>
    <t>神秘力量</t>
  </si>
  <si>
    <t>Hidden Force</t>
  </si>
  <si>
    <t>Force Cachée</t>
  </si>
  <si>
    <t>Fuerza Cculta</t>
  </si>
  <si>
    <t>Estado</t>
  </si>
  <si>
    <t>没有40级以上英雄</t>
  </si>
  <si>
    <t>No hero above level 40</t>
  </si>
  <si>
    <t>Aucun héros au dessus du niveau 40</t>
  </si>
  <si>
    <t>Sin héroe más de Niv.40</t>
  </si>
  <si>
    <t>远征-buff</t>
  </si>
  <si>
    <t>暴击</t>
  </si>
  <si>
    <t>Crítico</t>
  </si>
  <si>
    <t>DañoCrítico</t>
  </si>
  <si>
    <t>技能伤害</t>
  </si>
  <si>
    <t>SkillDamage</t>
  </si>
  <si>
    <t>DañoDeHabil</t>
  </si>
  <si>
    <t>伤害减免</t>
  </si>
  <si>
    <t>ReduceDamage</t>
  </si>
  <si>
    <t>Réduire les dégâts</t>
  </si>
  <si>
    <t>Reducir daño</t>
  </si>
  <si>
    <t>复活</t>
  </si>
  <si>
    <t>resurrection</t>
  </si>
  <si>
    <t>résurrection</t>
  </si>
  <si>
    <t>resurrección</t>
  </si>
  <si>
    <t>恢复</t>
  </si>
  <si>
    <t>restore</t>
  </si>
  <si>
    <t>restaurer</t>
  </si>
  <si>
    <t>restaurar</t>
  </si>
  <si>
    <t>己方全体英雄 攻击+15%</t>
  </si>
  <si>
    <t>All Heroes +15% Attack</t>
  </si>
  <si>
    <t xml:space="preserve">+ 15% Attaque de tous les héros </t>
  </si>
  <si>
    <t>Héroes + 15% Ataque</t>
  </si>
  <si>
    <t>己方全体英雄 暴击+15%</t>
  </si>
  <si>
    <t>All Heroes +15% CritRate</t>
  </si>
  <si>
    <t xml:space="preserve">+ 15% Taux de critique de tous les héros </t>
  </si>
  <si>
    <t>Héroes + 15% Crit</t>
  </si>
  <si>
    <t>己方全体英雄 暴击伤害+38%</t>
  </si>
  <si>
    <t>All Heroes +38% CritDamage</t>
  </si>
  <si>
    <t xml:space="preserve">+ 38%dégâts de Critique de tous les héros </t>
  </si>
  <si>
    <t>Héroes + 38%dañoCrit</t>
  </si>
  <si>
    <t>己方全体英雄 技能伤害+30%</t>
  </si>
  <si>
    <t>All Heroes +30% SkillDamage</t>
  </si>
  <si>
    <t xml:space="preserve">+ 30%dégâts de Compétence de tous les héros </t>
  </si>
  <si>
    <t>Héroes + 30%dañoHabil.</t>
  </si>
  <si>
    <t>己方全体英雄 防御+6</t>
  </si>
  <si>
    <t>All Heroes +6 Defense</t>
  </si>
  <si>
    <t xml:space="preserve">+6 Défense de tous les héros </t>
  </si>
  <si>
    <t>Héroes +6 Defensa</t>
  </si>
  <si>
    <t>己方全体英雄 闪避+11%</t>
  </si>
  <si>
    <t>All Heroes +11% Dodge</t>
  </si>
  <si>
    <t xml:space="preserve">+ 11% Esquive de tous les héros </t>
  </si>
  <si>
    <t>Héroes + 11% Esquivar</t>
  </si>
  <si>
    <t>己方全体英雄 伤害减免+11%</t>
  </si>
  <si>
    <t>All Heroes +11% ReduceDamage</t>
  </si>
  <si>
    <t xml:space="preserve">+ 11% Réduire les Dégâts de tous les héros </t>
  </si>
  <si>
    <t>Héroes + 11% ReducirDaño</t>
  </si>
  <si>
    <t>己方全体英雄 攻击+20%</t>
  </si>
  <si>
    <t>All Heroes +20% Attack</t>
  </si>
  <si>
    <t xml:space="preserve">+ 20% Attaque de tous les héros </t>
  </si>
  <si>
    <t>Héroes + 20% Ataque.</t>
  </si>
  <si>
    <t>己方全体英雄 暴击+20%</t>
  </si>
  <si>
    <t>All Heroes +20% CritRate</t>
  </si>
  <si>
    <t xml:space="preserve">+ 20% Taux de Critique de tous les héros </t>
  </si>
  <si>
    <t>Héroes + 20% Crit</t>
  </si>
  <si>
    <t>己方全体英雄 暴击伤害+50%</t>
  </si>
  <si>
    <t>All Heroes +50% CritDamage</t>
  </si>
  <si>
    <t xml:space="preserve">+ 50%dégâts de Critiques de tous les héros </t>
  </si>
  <si>
    <t>Héroes + 50%dañoCrit</t>
  </si>
  <si>
    <t>己方全体英雄 技能伤害+40%</t>
  </si>
  <si>
    <t>All Heroes +40% SkillDamage</t>
  </si>
  <si>
    <t xml:space="preserve">+ 40%dégâts de Compétence de tous les héros </t>
  </si>
  <si>
    <t>Héroes + 40%dañoHabil.</t>
  </si>
  <si>
    <t>己方全体英雄 防御+8</t>
  </si>
  <si>
    <t>All Heroes +8 Defense</t>
  </si>
  <si>
    <t xml:space="preserve">+8 Défense de tous les héros </t>
  </si>
  <si>
    <t>Héroes +8 de Defensa</t>
  </si>
  <si>
    <t>己方全体英雄 闪避+14%</t>
  </si>
  <si>
    <t>All Heroes +14% Dodge</t>
  </si>
  <si>
    <t xml:space="preserve">+14% Esquive de tous les héros </t>
  </si>
  <si>
    <t>Héroes + 14% Esquivar</t>
  </si>
  <si>
    <t>己方全体英雄 伤害减免+14%</t>
  </si>
  <si>
    <t>All Heroes +14% ReduceDamage</t>
  </si>
  <si>
    <t xml:space="preserve">+14% Réduire les Dégâts de tous les héros </t>
  </si>
  <si>
    <t>Héroes + 14% ReducirDaño</t>
  </si>
  <si>
    <t>随机复活%d名已阵亡英雄</t>
  </si>
  <si>
    <t xml:space="preserve">Resurrect %d Random Dead Hero </t>
  </si>
  <si>
    <t>Ressusciter%d Héros Morts Aléatoires</t>
  </si>
  <si>
    <t>Resucitar Al Azar %d Héroe Caído</t>
  </si>
  <si>
    <t>己方全体英雄HP恢复50%</t>
  </si>
  <si>
    <t xml:space="preserve">All surviving heroes recover 50% Max HP </t>
  </si>
  <si>
    <t xml:space="preserve">Tous les héros survivants récupèrent 50%de Maxi PV </t>
  </si>
  <si>
    <t>Recuperan a héroes un 50%de PV máxima.</t>
  </si>
  <si>
    <t>己方全体英雄 攻击+30%</t>
  </si>
  <si>
    <t>All Heroes +30% Attack</t>
  </si>
  <si>
    <t xml:space="preserve">+ 30% Attaque de tous les héros </t>
  </si>
  <si>
    <t>Héroes + 30 Ataque</t>
  </si>
  <si>
    <t>己方全体英雄 暴击+30%</t>
  </si>
  <si>
    <t>All Heroes +30% CritRate</t>
  </si>
  <si>
    <t xml:space="preserve">+ 30% Taux de Critique de tous les héros </t>
  </si>
  <si>
    <t>Héroes + 30% Crit</t>
  </si>
  <si>
    <t>己方全体英雄 暴击伤害+75%</t>
  </si>
  <si>
    <t>All Heroes +75% CritDamage</t>
  </si>
  <si>
    <t xml:space="preserve">+ 75%dégâts de Critique  de tous les héros </t>
  </si>
  <si>
    <t>Héroes + 75%dañoCrit</t>
  </si>
  <si>
    <t>己方全体英雄 技能伤害+60%</t>
  </si>
  <si>
    <t>All Heroes +60% SkillDamage</t>
  </si>
  <si>
    <t xml:space="preserve">+ 60%dégâts de Compétence de tous les héros </t>
  </si>
  <si>
    <t>Héroes + 60%dañoHabil</t>
  </si>
  <si>
    <t>己方全体英雄 防御+12</t>
  </si>
  <si>
    <t>All Heroes +12 Defense</t>
  </si>
  <si>
    <t xml:space="preserve">+12 Défense de tous les héros </t>
  </si>
  <si>
    <t>Héroes +12 Defensa</t>
  </si>
  <si>
    <t>己方全体英雄 闪避+21%</t>
  </si>
  <si>
    <t>All Heroes +21% Dodge</t>
  </si>
  <si>
    <t xml:space="preserve">+ 21% Esquive de tous les héros </t>
  </si>
  <si>
    <t>Héroes + 21% Esquivar</t>
  </si>
  <si>
    <t>己方全体英雄 伤害减免+21%</t>
  </si>
  <si>
    <t>All Heroes +21% ReduceDamage</t>
  </si>
  <si>
    <t xml:space="preserve">+ 21% Réduire les Dégâts de tous les héros </t>
  </si>
  <si>
    <t>Héroes + 21% ReducirDaño</t>
  </si>
  <si>
    <t>己方全体英雄HP恢复80%</t>
  </si>
  <si>
    <t xml:space="preserve">All surviving heroes recover 80% Max HP </t>
  </si>
  <si>
    <t xml:space="preserve">Tous les héros survivants récupèrent 80%de Maxi PV </t>
  </si>
  <si>
    <t>Recuperan a héroes un 80%de PV máxima.</t>
  </si>
  <si>
    <t>己方全体英雄 攻击+35%</t>
  </si>
  <si>
    <t>All Heroes +35% Attack</t>
  </si>
  <si>
    <t xml:space="preserve">+ 35% Attaque de tous les héros </t>
  </si>
  <si>
    <t>Héroes + 35 Ataque</t>
  </si>
  <si>
    <t>己方全体英雄 暴击+35%</t>
  </si>
  <si>
    <t>All Heroes +35% CritRate</t>
  </si>
  <si>
    <t xml:space="preserve">+ 35% Taux de Critique de tous les héros </t>
  </si>
  <si>
    <t>Héroes + 35% Crit</t>
  </si>
  <si>
    <t>己方全体英雄 暴击伤害+88%</t>
  </si>
  <si>
    <t>All Heroes +88% CritDamage</t>
  </si>
  <si>
    <t xml:space="preserve">+88%dégâts de Critique  de tous les héros </t>
  </si>
  <si>
    <t>Héroes + 88%dañoCrit</t>
  </si>
  <si>
    <t>己方全体英雄 技能伤害+70%</t>
  </si>
  <si>
    <t>All Heroes +70% SkillDamage</t>
  </si>
  <si>
    <t xml:space="preserve">+ 70%dégâts de Compétence de tous les héros </t>
  </si>
  <si>
    <t>Héroes + 70%dañoHabil.</t>
  </si>
  <si>
    <t>己方全体英雄 防御+14</t>
  </si>
  <si>
    <t>All Heroes +14 Defense</t>
  </si>
  <si>
    <t xml:space="preserve">+14 Défense de tous les héros </t>
  </si>
  <si>
    <t>Héroes +14 Defensa</t>
  </si>
  <si>
    <t>己方全体英雄 闪避+25%</t>
  </si>
  <si>
    <t>All Heroes +25% Dodge</t>
  </si>
  <si>
    <t xml:space="preserve">+ 25% Esquive de tous les héros </t>
  </si>
  <si>
    <t>Héroes + 25% Esquivar</t>
  </si>
  <si>
    <t>己方全体英雄 伤害减免+25%</t>
  </si>
  <si>
    <t>All Heroes +25% ReduceDamage</t>
  </si>
  <si>
    <t xml:space="preserve">+ 25% Réduire les Dégâts de tous les héros </t>
  </si>
  <si>
    <t>Héroes + 25% ReducirDaño</t>
  </si>
  <si>
    <t>%s已复活</t>
  </si>
  <si>
    <t>%s has been revived</t>
  </si>
  <si>
    <t>%s a été relancé</t>
  </si>
  <si>
    <t>%s ha sido revivido</t>
  </si>
  <si>
    <t>生命已恢复</t>
  </si>
  <si>
    <t>HP has been restored</t>
  </si>
  <si>
    <t>PV a été restauré</t>
  </si>
  <si>
    <t>PV ha sido restaurado</t>
  </si>
  <si>
    <t>公会列表</t>
  </si>
  <si>
    <t>创建公会</t>
  </si>
  <si>
    <t>公会日志</t>
  </si>
  <si>
    <t>入会申请</t>
  </si>
  <si>
    <t>公会设置</t>
  </si>
  <si>
    <t>提示</t>
  </si>
  <si>
    <t>修改公告</t>
  </si>
  <si>
    <t>公会全员邮件</t>
  </si>
  <si>
    <t>狩猎日志</t>
  </si>
  <si>
    <t>奖励预览</t>
  </si>
  <si>
    <t>开启Boss</t>
  </si>
  <si>
    <t>公会图标</t>
  </si>
  <si>
    <t>公会奖励</t>
  </si>
  <si>
    <t>公会捐献</t>
  </si>
  <si>
    <t>替换</t>
  </si>
  <si>
    <t>创建</t>
  </si>
  <si>
    <t>公会大厅</t>
  </si>
  <si>
    <t>狩猎场</t>
  </si>
  <si>
    <t>管理</t>
  </si>
  <si>
    <t>日志</t>
  </si>
  <si>
    <t>信息设置</t>
  </si>
  <si>
    <t>全员邮件</t>
  </si>
  <si>
    <t>查找公会</t>
  </si>
  <si>
    <t>退出公会</t>
  </si>
  <si>
    <t>升职</t>
  </si>
  <si>
    <t>降职</t>
  </si>
  <si>
    <t>任命副会长</t>
  </si>
  <si>
    <t>解除副会长</t>
  </si>
  <si>
    <t>转让会长</t>
  </si>
  <si>
    <t>驱逐成员</t>
  </si>
  <si>
    <t>忽略所有</t>
  </si>
  <si>
    <t>同意所有</t>
  </si>
  <si>
    <t>语言切换</t>
  </si>
  <si>
    <t>确认修改</t>
  </si>
  <si>
    <t>未开启</t>
  </si>
  <si>
    <t>申请加入</t>
  </si>
  <si>
    <t>立即加入</t>
  </si>
  <si>
    <t>捐献</t>
  </si>
  <si>
    <t>公会副本</t>
  </si>
  <si>
    <t>扫荡1次</t>
  </si>
  <si>
    <t>请输入正确的公会名字</t>
  </si>
  <si>
    <t>修改公会名成功</t>
  </si>
  <si>
    <t>发送招募信息成功</t>
  </si>
  <si>
    <t>请在</t>
  </si>
  <si>
    <t>分钟后再次发送招募</t>
  </si>
  <si>
    <t>成功退出公会</t>
  </si>
  <si>
    <t>每天最多参与%d次公会狩猎</t>
  </si>
  <si>
    <t>公会名不能为空</t>
  </si>
  <si>
    <t>搜索的公会名不能为空</t>
  </si>
  <si>
    <t>加入公会成功</t>
  </si>
  <si>
    <t>请输入%d-%d个字符</t>
  </si>
  <si>
    <t>公会公告不能超过%d个字符</t>
  </si>
  <si>
    <t>当前没有公会</t>
  </si>
  <si>
    <t>已经发送加入申请</t>
  </si>
  <si>
    <t>尚未加入公会</t>
  </si>
  <si>
    <t>离线</t>
  </si>
  <si>
    <t>当前没有防守记录</t>
  </si>
  <si>
    <t>当前没有捐赠记录</t>
  </si>
  <si>
    <t>确认退出当前公会，退出公会后1小时内不能加入新公会？</t>
  </si>
  <si>
    <t>确认任命此人为副会长？</t>
  </si>
  <si>
    <t>确认转让会长职位？</t>
  </si>
  <si>
    <t>确认卸下此人的副会长职位？</t>
  </si>
  <si>
    <t>确认将此人逐出公会？</t>
  </si>
  <si>
    <t>任何人都可加入</t>
  </si>
  <si>
    <t>批准才能加入</t>
  </si>
  <si>
    <t>需要公会等级%d解锁</t>
  </si>
  <si>
    <t>请不要频繁刷新列表</t>
  </si>
  <si>
    <t>今日次数已用完</t>
  </si>
  <si>
    <t>活跃值不足无法开启BOSS</t>
  </si>
  <si>
    <t>会长不能退出公会，请转让会长职务。</t>
  </si>
  <si>
    <t>确认解散当前公会？</t>
  </si>
  <si>
    <t>公会达到%d级开放</t>
  </si>
  <si>
    <t>您已被踢出公会!</t>
  </si>
  <si>
    <t>今日捐献次数已达上限</t>
  </si>
  <si>
    <t>货币不足</t>
  </si>
  <si>
    <t>该BOSS已被击杀</t>
  </si>
  <si>
    <t>第一次攻击以后才能扫荡</t>
  </si>
  <si>
    <t>通关上一章开启</t>
  </si>
  <si>
    <t>至少攻击一次以后才可以扫荡</t>
  </si>
  <si>
    <t>请输入公会名称或ID</t>
  </si>
  <si>
    <t>公会名</t>
  </si>
  <si>
    <t>人数</t>
  </si>
  <si>
    <t>活跃度</t>
  </si>
  <si>
    <t>最小入会等级</t>
  </si>
  <si>
    <t>公会人数</t>
  </si>
  <si>
    <t>公会语言</t>
  </si>
  <si>
    <t>公会验证类型</t>
  </si>
  <si>
    <t>所有人都可加入</t>
  </si>
  <si>
    <t>需要验证加入</t>
  </si>
  <si>
    <t>所有人都不可加入</t>
  </si>
  <si>
    <t>请输入公会名称</t>
  </si>
  <si>
    <t>ID:%s</t>
  </si>
  <si>
    <t>公会：%s</t>
  </si>
  <si>
    <t>Lv:%s</t>
  </si>
  <si>
    <t>服务器：</t>
  </si>
  <si>
    <t>当前无申请</t>
  </si>
  <si>
    <t>申请消息：</t>
  </si>
  <si>
    <t>入会条件</t>
  </si>
  <si>
    <t>入会等级</t>
  </si>
  <si>
    <t>入会说明</t>
  </si>
  <si>
    <t>请输入公告</t>
  </si>
  <si>
    <t>修改公会名将消耗%s</t>
  </si>
  <si>
    <t>当前拥有</t>
  </si>
  <si>
    <t>会长</t>
  </si>
  <si>
    <t>副会长</t>
  </si>
  <si>
    <t>成员</t>
  </si>
  <si>
    <t>精英成员</t>
  </si>
  <si>
    <t>%s小时%s分后消失</t>
  </si>
  <si>
    <t>剩余次数(%d/%d)</t>
  </si>
  <si>
    <t>请再次确认转让会长职位？</t>
  </si>
  <si>
    <t>♂</t>
  </si>
  <si>
    <t>♀</t>
  </si>
  <si>
    <t>暂时没有任何记录</t>
  </si>
  <si>
    <t>当前%s%s单场对%s造成最高累计伤害%s，你可以在活动结束后获得以下额外奖励</t>
  </si>
  <si>
    <t>Lv:%s解锁</t>
  </si>
  <si>
    <t>没有搜索到任何结果</t>
  </si>
  <si>
    <t>不能攻击，需要由会长或者管理人员消耗公会活跃值开启。</t>
  </si>
  <si>
    <t>是否消耗%d公会活跃值开启副本。（24小时内，所有公会成员可掠夺%d次%s）</t>
  </si>
  <si>
    <t>下一级解锁：</t>
  </si>
  <si>
    <t>公会人数上限：</t>
  </si>
  <si>
    <t>公会活跃值上限：</t>
  </si>
  <si>
    <t>会长很懒，什么都没留下</t>
  </si>
  <si>
    <t>活跃度:</t>
  </si>
  <si>
    <t>公会等级:%d</t>
  </si>
  <si>
    <t>当前图标</t>
  </si>
  <si>
    <t>替换后</t>
  </si>
  <si>
    <t>点击图标替换</t>
  </si>
  <si>
    <t>公会战冠军获得</t>
  </si>
  <si>
    <t>公会战亚军获得</t>
  </si>
  <si>
    <t>公会战四强获得</t>
  </si>
  <si>
    <t>公会战八强获得</t>
  </si>
  <si>
    <t>累计伤害:</t>
  </si>
  <si>
    <t>公会奖励:</t>
  </si>
  <si>
    <t>请输入内容</t>
  </si>
  <si>
    <t>公会ID</t>
  </si>
  <si>
    <t>公会等级</t>
  </si>
  <si>
    <t>公会成员</t>
  </si>
  <si>
    <t>暂无公会成员参加本次狩猎，赶紧去战斗吧。\n活动结束后会根据公会总伤害发放额外奖励</t>
  </si>
  <si>
    <t>暂无玩家申请入会</t>
  </si>
  <si>
    <t>聚沙成塔，集腋成裘</t>
  </si>
  <si>
    <t>随缘乐助，输财助边</t>
  </si>
  <si>
    <t>高义薄云，慷慨输将</t>
  </si>
  <si>
    <t>每天只能捐赠一次，每天0点重置</t>
  </si>
  <si>
    <t>公会等级: %d级</t>
  </si>
  <si>
    <t>下一等级人数上限: %d人</t>
  </si>
  <si>
    <t>工会等级已到达上限</t>
  </si>
  <si>
    <t>剩余次数：%d</t>
  </si>
  <si>
    <t>剩余购买次数：%d</t>
  </si>
  <si>
    <t>排名奖励</t>
  </si>
  <si>
    <t>已通关</t>
  </si>
  <si>
    <t>击杀奖励</t>
  </si>
  <si>
    <t>将按照最近一次挑战该boss的伤害来结算奖励</t>
  </si>
  <si>
    <t>&lt;font color=#ffffff&gt;挑战次数不足，是否要花费&lt;/font&gt;&lt;img src = \"%s\" width=30 height=30 /&gt;&lt;font color=#ffffff&gt;%d购买一次挑战次数并扫荡？（将按照挑战该boss的历史最高伤害%d结算奖励）&lt;/font&gt;</t>
  </si>
  <si>
    <t>&lt;font color=#ffffff&gt;将按照挑战该boss的历史最高伤害&lt;/font&gt;&lt;font color=#33FF99&gt;%d&lt;/font&gt;&lt;font color=#ffffff&gt;来结算奖励&lt;/font&gt;</t>
  </si>
  <si>
    <t>&lt;font color=#ffffff&gt;挑战次数不足，是否要花费&lt;/font&gt;&lt;img src = \"%s\" width=30 height=30 /&gt;&lt;font color=#ffffff&gt;%d购买一次挑战次数&lt;/font&gt;</t>
  </si>
  <si>
    <t>上次总伤害值</t>
  </si>
  <si>
    <t>上次获得</t>
  </si>
  <si>
    <t>矿脉 I</t>
  </si>
  <si>
    <t>Mine I</t>
  </si>
  <si>
    <t>Mina I</t>
  </si>
  <si>
    <t>矿脉 II</t>
  </si>
  <si>
    <t>Mine II</t>
  </si>
  <si>
    <t>Mina II</t>
  </si>
  <si>
    <t>矿脉 III</t>
  </si>
  <si>
    <t>Mine III</t>
  </si>
  <si>
    <t>Mina III</t>
  </si>
  <si>
    <t>矿脉 IV</t>
  </si>
  <si>
    <t>Mine IV</t>
  </si>
  <si>
    <t>Mina IV</t>
  </si>
  <si>
    <t>矿脉 V</t>
  </si>
  <si>
    <t>Mine V</t>
  </si>
  <si>
    <t>Mina V</t>
  </si>
  <si>
    <t>矿脉 VI</t>
  </si>
  <si>
    <t>Mine VI</t>
  </si>
  <si>
    <t>Mina VI</t>
  </si>
  <si>
    <t>公会战</t>
  </si>
  <si>
    <t>Guild War</t>
  </si>
  <si>
    <t>Guerre de Guilde</t>
  </si>
  <si>
    <t>Guerra de Gremio</t>
  </si>
  <si>
    <t>公会战记录</t>
  </si>
  <si>
    <t>Guild War Record</t>
  </si>
  <si>
    <t>Record de guerre de guilde</t>
  </si>
  <si>
    <t>Récord de batalla</t>
  </si>
  <si>
    <t>敌方公会</t>
  </si>
  <si>
    <t>Opponent Guild</t>
  </si>
  <si>
    <t>Guilde des adversaires</t>
  </si>
  <si>
    <t>Gremio Enemigo</t>
  </si>
  <si>
    <t>王者公会争霸赛</t>
  </si>
  <si>
    <t>The Glory Finals</t>
  </si>
  <si>
    <t>La finale de gloire</t>
  </si>
  <si>
    <t>Final de Gloria</t>
  </si>
  <si>
    <t>公会投注</t>
  </si>
  <si>
    <t>Guild Bet</t>
  </si>
  <si>
    <t>Pari de guilde</t>
  </si>
  <si>
    <t>Apuesta de Gremio</t>
  </si>
  <si>
    <t>Rankings</t>
  </si>
  <si>
    <t>Classements</t>
  </si>
  <si>
    <t>排位赛排名</t>
  </si>
  <si>
    <t>Qualifying Rankings</t>
  </si>
  <si>
    <t>Classement de qualification</t>
  </si>
  <si>
    <t>Rango de Eliminatoria</t>
  </si>
  <si>
    <t>战斗记录</t>
  </si>
  <si>
    <t>Battle Record</t>
  </si>
  <si>
    <t>Record de Bataille</t>
  </si>
  <si>
    <t>集结大厅</t>
  </si>
  <si>
    <t>Team Hall</t>
  </si>
  <si>
    <t>Salle des Equipes</t>
  </si>
  <si>
    <t>Salón</t>
  </si>
  <si>
    <t>决赛</t>
  </si>
  <si>
    <t>Finals</t>
  </si>
  <si>
    <t>Finales</t>
  </si>
  <si>
    <t>设置阵容</t>
  </si>
  <si>
    <t>Form Lineup</t>
  </si>
  <si>
    <t>Formez le lineup</t>
  </si>
  <si>
    <t>Formar el Batallón</t>
  </si>
  <si>
    <t>我的阵容</t>
  </si>
  <si>
    <t>My Lineup</t>
  </si>
  <si>
    <t>Mon lineup</t>
  </si>
  <si>
    <t>Mi Batallón</t>
  </si>
  <si>
    <t>公会战报名</t>
  </si>
  <si>
    <t>Register</t>
  </si>
  <si>
    <t>Registre</t>
  </si>
  <si>
    <t>Registrar</t>
  </si>
  <si>
    <t>排位赛奖励</t>
  </si>
  <si>
    <t>Qualifing Rewards</t>
  </si>
  <si>
    <t>Récompenses de qualification</t>
  </si>
  <si>
    <t>Recompensas de Eliminatoria</t>
  </si>
  <si>
    <t>决赛奖励</t>
  </si>
  <si>
    <t>Finals Rewards</t>
  </si>
  <si>
    <t>Récompenses des Finales</t>
  </si>
  <si>
    <t>Premios de Finales</t>
  </si>
  <si>
    <t>查看</t>
  </si>
  <si>
    <t>Guardar</t>
  </si>
  <si>
    <t>更换</t>
  </si>
  <si>
    <t>Change</t>
  </si>
  <si>
    <t>Changement</t>
  </si>
  <si>
    <t>Cambiar</t>
  </si>
  <si>
    <t>匹配</t>
  </si>
  <si>
    <t>Match</t>
  </si>
  <si>
    <t>Rencontre</t>
  </si>
  <si>
    <t>投注</t>
  </si>
  <si>
    <t>Bet</t>
  </si>
  <si>
    <t>Pari</t>
  </si>
  <si>
    <t>Apuesta</t>
  </si>
  <si>
    <t>我的投注</t>
  </si>
  <si>
    <t>My bet</t>
  </si>
  <si>
    <t>Mon pari</t>
  </si>
  <si>
    <t>Mi apuesta</t>
  </si>
  <si>
    <t>赛季回顾</t>
  </si>
  <si>
    <t xml:space="preserve">Previous </t>
  </si>
  <si>
    <t>Précédent</t>
  </si>
  <si>
    <t>Revisar</t>
  </si>
  <si>
    <t>Qualifying Reward</t>
  </si>
  <si>
    <t>Récompense de qualification</t>
  </si>
  <si>
    <t>Recompensa de Eliminatoria</t>
  </si>
  <si>
    <t>Finals Reward</t>
  </si>
  <si>
    <t>Récompense des finales</t>
  </si>
  <si>
    <t>Final de Recompensa</t>
  </si>
  <si>
    <t>公会战阵容</t>
  </si>
  <si>
    <t>Guild War Lineup</t>
  </si>
  <si>
    <t>Composition de la guerre de guilde</t>
  </si>
  <si>
    <t>Batallón de Guerra de Gremio</t>
  </si>
  <si>
    <t>仅限会长、副会长报名</t>
  </si>
  <si>
    <t>Leader or Deputy registers only</t>
  </si>
  <si>
    <t>Registres leader ou adjoint seulement</t>
  </si>
  <si>
    <t>Sólo Líder o Sublíder pueden registrarse</t>
  </si>
  <si>
    <t>需要至少10人参战才能报名</t>
  </si>
  <si>
    <t>10 teams at least to register</t>
  </si>
  <si>
    <t>10 équipes au moins pour s\'inscrire</t>
  </si>
  <si>
    <t>Se requieren al menos 10 personas</t>
  </si>
  <si>
    <t>公会报名成功</t>
  </si>
  <si>
    <t>Registration Succeed</t>
  </si>
  <si>
    <t>Enregistrement réussi</t>
  </si>
  <si>
    <t>Registro Exitoso</t>
  </si>
  <si>
    <t>最多可隐藏3个队伍</t>
  </si>
  <si>
    <t>Hide 3 teams at most</t>
  </si>
  <si>
    <t>Masquer 3 équipes au maximum</t>
  </si>
  <si>
    <t>Ocultar 3 equipos como máximo.</t>
  </si>
  <si>
    <t>保存阵容成功</t>
  </si>
  <si>
    <t>Formation saved</t>
  </si>
  <si>
    <t>Formation sauvegardée</t>
  </si>
  <si>
    <t>Formacion guardada</t>
  </si>
  <si>
    <t>参战成员已不在公会中</t>
  </si>
  <si>
    <t>Member no longer in the guild</t>
  </si>
  <si>
    <t>Membre n\'appartenant plus à la guilde</t>
  </si>
  <si>
    <t>Miembro ya no en el gremio</t>
  </si>
  <si>
    <t>阵容不能为空</t>
  </si>
  <si>
    <t>Lineup can\'t be vacant</t>
  </si>
  <si>
    <t>La composition ne peut pas être vacante</t>
  </si>
  <si>
    <t>El batallón no puede estar vacío</t>
  </si>
  <si>
    <t>仅限会长、副会长操作</t>
  </si>
  <si>
    <t>Leader or Deputy operates only</t>
  </si>
  <si>
    <t>Chef ou adjoint opère seulement</t>
  </si>
  <si>
    <t>Sólo para líder o sublíder</t>
  </si>
  <si>
    <t>请稍后刷新</t>
  </si>
  <si>
    <t>Refresh later</t>
  </si>
  <si>
    <t>Actualiser plus tard</t>
  </si>
  <si>
    <t>Actualizar más tarde</t>
  </si>
  <si>
    <t>公会战体力不足</t>
  </si>
  <si>
    <t>No guild stamina</t>
  </si>
  <si>
    <t>Pas d\'endurance de guilde</t>
  </si>
  <si>
    <t>Sin resistencia del gremio</t>
  </si>
  <si>
    <t>匹配成功</t>
  </si>
  <si>
    <t>Match succeed</t>
  </si>
  <si>
    <t>Match réussi</t>
  </si>
  <si>
    <t>Partido exitoso</t>
  </si>
  <si>
    <t>匹配失败，请10s后重试</t>
  </si>
  <si>
    <t>Match failed, retry in 10s</t>
  </si>
  <si>
    <t>Le match a échoué, réessayez dans 10s</t>
  </si>
  <si>
    <t>Partido fallido, reintentar en 10s</t>
  </si>
  <si>
    <t>投注成功</t>
  </si>
  <si>
    <t>Bet successful</t>
  </si>
  <si>
    <t>Pari avec succès</t>
  </si>
  <si>
    <t>Apuesta exitosa</t>
  </si>
  <si>
    <t>已投注</t>
  </si>
  <si>
    <t>Bet already</t>
  </si>
  <si>
    <t>Parier déjà</t>
  </si>
  <si>
    <t>Apuesta ya</t>
  </si>
  <si>
    <t>公会12级解锁</t>
  </si>
  <si>
    <t>Level 12 guild to unlock</t>
  </si>
  <si>
    <t>Guilde de niveau 12 à débloquer</t>
  </si>
  <si>
    <t>Gremio de Niv.12 para desbloquear</t>
  </si>
  <si>
    <t>至少需要10名成员参战</t>
  </si>
  <si>
    <t>At least 10 members to participate</t>
  </si>
  <si>
    <t>Au moins 10 membres à participer</t>
  </si>
  <si>
    <t>Al menos 10 miembros para participar</t>
  </si>
  <si>
    <t>公会战进行中，无法改变阵容</t>
  </si>
  <si>
    <t>Ongoing battles, unable to deploy</t>
  </si>
  <si>
    <t>Batailles en cours, incapable à se déployer</t>
  </si>
  <si>
    <t>Batallas en curso, no se puede desplegar</t>
  </si>
  <si>
    <t>请选择竞猜名次</t>
  </si>
  <si>
    <t>Qualifying</t>
  </si>
  <si>
    <t>Qualification</t>
  </si>
  <si>
    <t>Eliminatoria</t>
  </si>
  <si>
    <t>决赛阶段才能参与投注</t>
  </si>
  <si>
    <t>已隐藏队伍</t>
  </si>
  <si>
    <t>Countdown:</t>
  </si>
  <si>
    <t>Compte à rebours:</t>
  </si>
  <si>
    <t>Cuenta regresiva:</t>
  </si>
  <si>
    <t>已取消隐藏</t>
  </si>
  <si>
    <t>Open:</t>
  </si>
  <si>
    <t>Ouvrir:</t>
  </si>
  <si>
    <t>Abierto:</t>
  </si>
  <si>
    <t>刷新成功</t>
  </si>
  <si>
    <t>Qualifying is over</t>
  </si>
  <si>
    <t>La qualification est terminée</t>
  </si>
  <si>
    <t>La Eliminatoria ha terminado</t>
  </si>
  <si>
    <t>Next Qualifying:</t>
  </si>
  <si>
    <t>Prochaine qualification:</t>
  </si>
  <si>
    <t>Siguiente Eliminatoria:</t>
  </si>
  <si>
    <t>排位赛</t>
  </si>
  <si>
    <t xml:space="preserve">Eliminatoria </t>
  </si>
  <si>
    <t>剩余时间：</t>
  </si>
  <si>
    <t>开始时间：</t>
  </si>
  <si>
    <t>排位赛已结束</t>
  </si>
  <si>
    <t>La calificación ha terminado</t>
  </si>
  <si>
    <t>下次排位赛：</t>
  </si>
  <si>
    <t>决赛战斗中</t>
  </si>
  <si>
    <t>Ongoing Finals</t>
  </si>
  <si>
    <t>Finales en cours</t>
  </si>
  <si>
    <t>Finales en curso</t>
  </si>
  <si>
    <t>本赛季已结束</t>
  </si>
  <si>
    <t>The season is over</t>
  </si>
  <si>
    <t>La saison est finie</t>
  </si>
  <si>
    <t>La temporada ha terminado</t>
  </si>
  <si>
    <t>当前排名</t>
  </si>
  <si>
    <t>Current ranking</t>
  </si>
  <si>
    <t>Classement actuel</t>
  </si>
  <si>
    <t>Rango actual</t>
  </si>
  <si>
    <t>当前积分</t>
  </si>
  <si>
    <t>Current points</t>
  </si>
  <si>
    <t>Points actuels</t>
  </si>
  <si>
    <t>Puntos actuales</t>
  </si>
  <si>
    <t>参战</t>
  </si>
  <si>
    <t>Participation</t>
  </si>
  <si>
    <t>Participarse</t>
  </si>
  <si>
    <t>未参加公会战</t>
  </si>
  <si>
    <t>No participation in guild war</t>
  </si>
  <si>
    <t>Pas de participation à la guerre de guilde</t>
  </si>
  <si>
    <t>No hay participación</t>
  </si>
  <si>
    <t>issue rewards</t>
  </si>
  <si>
    <t>émettre des récompenses</t>
  </si>
  <si>
    <t>本次奖励已发放，请前往公会地图领取</t>
  </si>
  <si>
    <t>Claim chest reward on GVG spot</t>
  </si>
  <si>
    <t>Réclamez votre récompense de coffre sur un point GVG</t>
  </si>
  <si>
    <t>El premio ha sido enviado, recibes en el mapa del gremio</t>
  </si>
  <si>
    <t>根据结束后的积分排名，所有公会成员获得如下奖励：</t>
  </si>
  <si>
    <t>All guild members gain the following rewards based on ranking:</t>
  </si>
  <si>
    <t>Tous les membres de la guilde obtiennent les récompenses suivantes en fonction du classement:</t>
  </si>
  <si>
    <t>Todos los miembros obtienen los siguientes según el rango:</t>
  </si>
  <si>
    <t>决赛结束后，进入决赛的公会成员获得如下奖励：</t>
  </si>
  <si>
    <t>公会暂无排名</t>
  </si>
  <si>
    <t>No guild ranking now</t>
  </si>
  <si>
    <t>Aucun classement de guilde maintenant</t>
  </si>
  <si>
    <t>No hay rango ahora</t>
  </si>
  <si>
    <t>*未设置阵容的公会成员仅获得相应公会奖励的10%</t>
  </si>
  <si>
    <t>*Non-participating guild member earns 10% rewards only</t>
  </si>
  <si>
    <t xml:space="preserve">* Un membre de guilde non participant gagne seulement 10%de récompenses </t>
  </si>
  <si>
    <t>*Los miembros que no participan gana 10%de recompensas</t>
  </si>
  <si>
    <t>胜</t>
  </si>
  <si>
    <t>Win</t>
  </si>
  <si>
    <t>Gagnez</t>
  </si>
  <si>
    <t>Ganado</t>
  </si>
  <si>
    <t>负</t>
  </si>
  <si>
    <t>Lost</t>
  </si>
  <si>
    <t>Perdu</t>
  </si>
  <si>
    <t>Perdido</t>
  </si>
  <si>
    <t>战斗贡献</t>
  </si>
  <si>
    <t>Combat contribution</t>
  </si>
  <si>
    <t>Contribution au combat</t>
  </si>
  <si>
    <t>Contribución de combate</t>
  </si>
  <si>
    <t>设置公会战参战阵容</t>
  </si>
  <si>
    <t>Deploy guild formation</t>
  </si>
  <si>
    <t>Déployez la formation de guilde</t>
  </si>
  <si>
    <t>Desplegar formación de gremio</t>
  </si>
  <si>
    <t>未匹配到敌方公会，请稍后重试</t>
  </si>
  <si>
    <t>Match failed, try again later</t>
  </si>
  <si>
    <t>Le match a échoué, réessayez plus tard</t>
  </si>
  <si>
    <t>No encuentres con el gremio enemigo, inténtalo de nuevo.</t>
  </si>
  <si>
    <t>准备时间</t>
  </si>
  <si>
    <t>Preparation</t>
  </si>
  <si>
    <t>Préparation</t>
  </si>
  <si>
    <t>Preparación</t>
  </si>
  <si>
    <t>选择一个公会进行投注</t>
  </si>
  <si>
    <t>Pick one to bet</t>
  </si>
  <si>
    <t>Choisissez-en un</t>
  </si>
  <si>
    <t>Elige uno para apostar</t>
  </si>
  <si>
    <t>决赛进行中，无法投注</t>
  </si>
  <si>
    <t>Ongoing Finals, unable to bet</t>
  </si>
  <si>
    <t>Finales en cours, impossible de parier</t>
  </si>
  <si>
    <t>Finales en curso, no se puede apostar.</t>
  </si>
  <si>
    <t>决赛进行中</t>
  </si>
  <si>
    <t>Choose its ranking</t>
  </si>
  <si>
    <t>Choisissez son classement</t>
  </si>
  <si>
    <t>Elige su rango</t>
  </si>
  <si>
    <t>竞猜成功！奖励已通过邮件发放</t>
  </si>
  <si>
    <t>Win the bet! Claim rewards in mailbox</t>
  </si>
  <si>
    <t>Gagne le pari! Réclamer des récompenses dans une boîte aux lettres</t>
  </si>
  <si>
    <t>¡Gane la apuesta! Recompensas han enviado</t>
  </si>
  <si>
    <t>竞猜失败！</t>
  </si>
  <si>
    <t>Lose the bet. Good luck next time</t>
  </si>
  <si>
    <t>Perdre le pari. Bonne chance la prochaine fois</t>
  </si>
  <si>
    <t>Pierdes la apuesta. Buena suerte la próxima vez</t>
  </si>
  <si>
    <t>你的公会在排位赛中达到第%s名，获得以下奖励：</t>
  </si>
  <si>
    <t>Your guild ranked %s in the Qualifying. You get the following rewards:</t>
  </si>
  <si>
    <t>Votre guilde a classé%s dans les qualifications. Vous obtenez les récompenses suivantes:</t>
  </si>
  <si>
    <t>Tu gremio ganó %s en la Eliminatoria. Obtienes los siguientes:</t>
  </si>
  <si>
    <t>你的公会在排位赛中达到第%s名，获得以下奖励：（玩家未设置自己阵容，仅获得10%%奖励）</t>
  </si>
  <si>
    <t>Your guild ranked %s in the Qualifying. You get the following rewards:( players who did not set up their team get 10%% rewards only)</t>
  </si>
  <si>
    <t>Votre guilde a classé%s dans les qualifications. Vous obtenez les récompenses suivantes: (les joueurs qui n\'ont pas créé leur équipe obtiennent uniquement des récompenses de 10%%)</t>
  </si>
  <si>
    <t>Tu gremio ganó %s en la Eliminatoria. Obtienes los siguientes: (Los jugadores que no forman su equipo obtienen el 10%de recompensas)</t>
  </si>
  <si>
    <t>你的公会在决赛中获得第%s名，得到以下奖励：</t>
  </si>
  <si>
    <t>Your guild ranked %s in the Finals. You get the following rewards:</t>
  </si>
  <si>
    <t>Votre guilde a classé%s en finale. Vous obtenez les récompenses suivantes:</t>
  </si>
  <si>
    <t>Tu gremio ganó %s en las finales. Obtienes los siguientes:</t>
  </si>
  <si>
    <t>你的公会在决赛中获得第%s名，得到以下奖励：（玩家未设置自己阵容，仅获得10%%奖励）</t>
  </si>
  <si>
    <t>Your guild ranked %s in the Finals. You get the following rewards:( players who did not set up their team get 10%% rewards only)</t>
  </si>
  <si>
    <t>Votre guilde a classé%s en finale. Vous obtenez les récompenses suivantes: (les joueurs qui n\'ont pas créé leur équipe obtiennent uniquement des récompenses de 10%% )</t>
  </si>
  <si>
    <t>Tu gremio ganó %s en las Finales. Obtienes los siguientes:(Los jugadores que no forman su equipo obtienen el 10%de recompensas)</t>
  </si>
  <si>
    <t>王者公会</t>
  </si>
  <si>
    <t>Champion Guild</t>
  </si>
  <si>
    <t>Guilde des champions</t>
  </si>
  <si>
    <t>Campeón Gremio</t>
  </si>
  <si>
    <t>本次</t>
  </si>
  <si>
    <t>This time</t>
  </si>
  <si>
    <t>Cette fois</t>
  </si>
  <si>
    <t>Esta vez</t>
  </si>
  <si>
    <t>玩家未设置自己阵容</t>
  </si>
  <si>
    <t>No lineup set</t>
  </si>
  <si>
    <t>Réglage de Non Lineup</t>
  </si>
  <si>
    <t>Sin batallón</t>
  </si>
  <si>
    <t>没有相关信息</t>
  </si>
  <si>
    <t>No relevant information</t>
  </si>
  <si>
    <t>Aucune information pertinente</t>
  </si>
  <si>
    <t>No hay información relevante</t>
  </si>
  <si>
    <t>已在其它公会参战</t>
  </si>
  <si>
    <t>Participated in other guild already</t>
  </si>
  <si>
    <t>Déjà membre d\'une autre guilde</t>
  </si>
  <si>
    <t>Ya participé en otro gremio.</t>
  </si>
  <si>
    <t>冠军</t>
  </si>
  <si>
    <t>Champion</t>
  </si>
  <si>
    <t>Campeón</t>
  </si>
  <si>
    <t>四强</t>
  </si>
  <si>
    <t>Top 4</t>
  </si>
  <si>
    <t>Les Meilleurs 4</t>
  </si>
  <si>
    <t>八强</t>
  </si>
  <si>
    <t>Top 8</t>
  </si>
  <si>
    <t>Les Meilleurs 8</t>
  </si>
  <si>
    <t>赔率：</t>
  </si>
  <si>
    <t>投注数</t>
  </si>
  <si>
    <t>Bet amount</t>
  </si>
  <si>
    <t>Montant du pari</t>
  </si>
  <si>
    <t>Número de apuestas</t>
  </si>
  <si>
    <t>竞猜正确赢取</t>
  </si>
  <si>
    <t>Correct bet will get</t>
  </si>
  <si>
    <t>Le bon pari sera obtenu</t>
  </si>
  <si>
    <t>La apuesta correcta ganará</t>
  </si>
  <si>
    <t>亚军</t>
  </si>
  <si>
    <t>The Second</t>
  </si>
  <si>
    <t>La deuxième</t>
  </si>
  <si>
    <t>El segundo</t>
  </si>
  <si>
    <t>十六强</t>
  </si>
  <si>
    <t>Top 16</t>
  </si>
  <si>
    <t>Les Meilleurs 16</t>
  </si>
  <si>
    <t>没有排行记录</t>
  </si>
  <si>
    <t>Sin registro de clasificación</t>
  </si>
  <si>
    <t>没有战斗记录</t>
  </si>
  <si>
    <t>是否保存修改后的出战阵容？</t>
  </si>
  <si>
    <t>Save the new lineup or not?</t>
  </si>
  <si>
    <t>Enregistrez la nouvelle lineup ou pas?</t>
  </si>
  <si>
    <t>¿Quieres guardar el batallón?</t>
  </si>
  <si>
    <t>参战成员不足10人，请前往设置。</t>
  </si>
  <si>
    <t>Participants are less than 10, please set more.</t>
  </si>
  <si>
    <t>Les participants ont moins de 10 ans, veuillez en définir davantage.</t>
  </si>
  <si>
    <t>Los participantes son menos de 10, establezca más.</t>
  </si>
  <si>
    <t>请选择一个公会投注</t>
  </si>
  <si>
    <t>Choose one guild to bet</t>
  </si>
  <si>
    <t>Choisissez une guilde à parier</t>
  </si>
  <si>
    <t>Elige un gremio para apostar</t>
  </si>
  <si>
    <t>您已投注，请等待王者公会争霸赛开始</t>
  </si>
  <si>
    <t>Bet already, please stay tuned</t>
  </si>
  <si>
    <t>Pariez déjà, restez à l\'écoute</t>
  </si>
  <si>
    <t>Apuesta ya, por favor está atentos</t>
  </si>
  <si>
    <t>战斗正在进行中</t>
  </si>
  <si>
    <t>Guild War is ongoing</t>
  </si>
  <si>
    <t>La guerre de guilde est en cours</t>
  </si>
  <si>
    <t>La guerra de gremios está en curso</t>
  </si>
  <si>
    <t>公会战已结束，请期待下次开始</t>
  </si>
  <si>
    <t>Guild War is over, please wait patiently for the next time.</t>
  </si>
  <si>
    <t>La guerre de la Guilde est terminée, veuillez attendre patiemment la prochaine fois.</t>
  </si>
  <si>
    <t>La guerra de gremios ha terminado, espere por la próxima vez.</t>
  </si>
  <si>
    <t>投注消耗</t>
  </si>
  <si>
    <t>Bet consumption</t>
  </si>
  <si>
    <t>Consommation de paris</t>
  </si>
  <si>
    <t>Consumo de apuestas</t>
  </si>
  <si>
    <t>提示：公会战布阵成功后本周内不可撤下。</t>
  </si>
  <si>
    <t>Tip: After submission team, it will not be removed this week.</t>
  </si>
  <si>
    <t>Invite: après la soumission de l\'équipe, il ne sera pas supprimé cette semaine.</t>
  </si>
  <si>
    <t>Tip: Después de comfirmar el equipo, no se eliminará esta semana.</t>
  </si>
  <si>
    <t>对敌方全体造成攻击伤害</t>
  </si>
  <si>
    <t>对随机3名敌人造成伤害，并且使敌人燃烧5秒</t>
  </si>
  <si>
    <t>场上死亡1名敌人时，增加自身攻击力</t>
  </si>
  <si>
    <t>每损失一定血量，叠加一层能力提升效果</t>
  </si>
  <si>
    <t>对敌方全体造成伤害，并且震退。</t>
  </si>
  <si>
    <t>使敌方每秒损失1%%最大生命</t>
  </si>
  <si>
    <t>对随机1名敌人造成伤害，使其沉默3秒，并且在沉默期间每秒损失15%%最大生命血量</t>
  </si>
  <si>
    <t>狂暴</t>
  </si>
  <si>
    <t>对全体敌人每秒造成伤害，持续12秒</t>
  </si>
  <si>
    <t>持续对随机3名敌人造成伤害，并且吸取能量。</t>
  </si>
  <si>
    <t>对所有敌人造成电击，并且使其击倒</t>
  </si>
  <si>
    <t>蓄力后射出强力一击，造成220%攻击力的伤害与强大的击退效果</t>
  </si>
  <si>
    <t>连续攻击3次，第一次攻击攻击随机2名敌人造成眩晕，第二次攻击攻击随机3名敌人造成额外伤害，第三次攻击攻击全体敌人造成额外伤害。</t>
  </si>
  <si>
    <t>跳跃，对自身周围的敌人造成伤害并且小幅度击退。</t>
  </si>
  <si>
    <t>等离子云</t>
  </si>
  <si>
    <t>能力转移</t>
  </si>
  <si>
    <t>相对扭曲</t>
  </si>
  <si>
    <t>星辰爆发</t>
  </si>
  <si>
    <t>连星逐月</t>
  </si>
  <si>
    <t>战争姿态</t>
  </si>
  <si>
    <t>信息</t>
  </si>
  <si>
    <t>玩家头像</t>
  </si>
  <si>
    <t>Head</t>
  </si>
  <si>
    <t>Tête</t>
  </si>
  <si>
    <t>Avatar</t>
  </si>
  <si>
    <t>玩家-选择头像</t>
  </si>
  <si>
    <t>公会信息</t>
  </si>
  <si>
    <t>Guild Info</t>
  </si>
  <si>
    <t>Informations sur la guilde</t>
  </si>
  <si>
    <t>Infor. de Gremio</t>
  </si>
  <si>
    <t>修改名称</t>
  </si>
  <si>
    <t>Rename</t>
  </si>
  <si>
    <t>Renommez</t>
  </si>
  <si>
    <t>Modificar</t>
  </si>
  <si>
    <t>玩家-修改名字</t>
  </si>
  <si>
    <t>确定</t>
  </si>
  <si>
    <t>添加好友</t>
  </si>
  <si>
    <t>Add friend</t>
  </si>
  <si>
    <t>Ajoutez un ami</t>
  </si>
  <si>
    <t>Añadir amigo</t>
  </si>
  <si>
    <t>Send mail</t>
  </si>
  <si>
    <t>Envoyez un mail</t>
  </si>
  <si>
    <t>Enviar correo</t>
  </si>
  <si>
    <t>屏蔽</t>
  </si>
  <si>
    <t>随机</t>
  </si>
  <si>
    <t>Roll</t>
  </si>
  <si>
    <t>Rouleau</t>
  </si>
  <si>
    <t>Rodar</t>
  </si>
  <si>
    <t>头像</t>
  </si>
  <si>
    <t>头像框</t>
  </si>
  <si>
    <t>Head Frame</t>
  </si>
  <si>
    <t>Cadre de la tête</t>
  </si>
  <si>
    <t>Marco de Avatar</t>
  </si>
  <si>
    <t>宠物功能尚未开放</t>
  </si>
  <si>
    <t>Familiar function not unlocked</t>
  </si>
  <si>
    <t>Fonction familière non déverrouillée</t>
  </si>
  <si>
    <t>Mascota está bloqueada</t>
  </si>
  <si>
    <t>请输入正确的名字:</t>
  </si>
  <si>
    <t>Please enter a valid name</t>
  </si>
  <si>
    <t>Veuillez entrer un nom valide</t>
  </si>
  <si>
    <t>Ingrese un nombre válido</t>
  </si>
  <si>
    <t>修改名字成功！</t>
  </si>
  <si>
    <t>Successfully changed name!</t>
  </si>
  <si>
    <t>changé de nom avec succès !</t>
  </si>
  <si>
    <t>¡Ha cambiado el nombre!</t>
  </si>
  <si>
    <t xml:space="preserve">限时头像已过期 </t>
  </si>
  <si>
    <t>Head limit over</t>
  </si>
  <si>
    <t>Tête limite sur</t>
  </si>
  <si>
    <t>El avatar ha caducado</t>
  </si>
  <si>
    <t xml:space="preserve">限时头像框已过期 </t>
  </si>
  <si>
    <t>Head frame limit over</t>
  </si>
  <si>
    <t>Tête supérieure au dessus</t>
  </si>
  <si>
    <t>El marco de avatar ha caducado</t>
  </si>
  <si>
    <t>账号:</t>
  </si>
  <si>
    <t xml:space="preserve">Account: </t>
  </si>
  <si>
    <t>Compte:</t>
  </si>
  <si>
    <t>Cuenta:</t>
  </si>
  <si>
    <t>公会:</t>
  </si>
  <si>
    <t xml:space="preserve">Guild: </t>
  </si>
  <si>
    <t>Guilde:</t>
  </si>
  <si>
    <t>Gremio:</t>
  </si>
  <si>
    <t>经验值</t>
  </si>
  <si>
    <t>Exp</t>
  </si>
  <si>
    <t>Atrás</t>
  </si>
  <si>
    <t>Familiars</t>
  </si>
  <si>
    <t>Familiers</t>
  </si>
  <si>
    <t>成就</t>
  </si>
  <si>
    <t>Achievements</t>
  </si>
  <si>
    <t>Réalisations</t>
  </si>
  <si>
    <t>Logros</t>
  </si>
  <si>
    <t>玩家-成就</t>
  </si>
  <si>
    <t>Arena Team</t>
  </si>
  <si>
    <t>Équipe d\'Arène</t>
  </si>
  <si>
    <t>Equipo de Arena</t>
  </si>
  <si>
    <t>请输入新名字</t>
  </si>
  <si>
    <t>Input a new name</t>
  </si>
  <si>
    <t>Saisissez un nouveau nom</t>
  </si>
  <si>
    <t>Ingrese un nuevo nombre</t>
  </si>
  <si>
    <t>当前头像</t>
  </si>
  <si>
    <t>Current</t>
  </si>
  <si>
    <t>Actuel</t>
  </si>
  <si>
    <t>Actual</t>
  </si>
  <si>
    <t>可选头像</t>
  </si>
  <si>
    <t>Collection</t>
  </si>
  <si>
    <t>Colección</t>
  </si>
  <si>
    <t>Marco de avatar</t>
  </si>
  <si>
    <t>请输入你的昵称，进行社交。</t>
  </si>
  <si>
    <t>You need a new name to meet new friends.</t>
  </si>
  <si>
    <t>Vous avez besoin d\'un nouveau nom pour rencontrer de nouveaux amis.</t>
  </si>
  <si>
    <t>Necesitas un nuevo nombre.</t>
  </si>
  <si>
    <t>未加入公会</t>
  </si>
  <si>
    <t>未设置</t>
  </si>
  <si>
    <t>Mise à niveau</t>
  </si>
  <si>
    <t>Subir el nivel</t>
  </si>
  <si>
    <t>技能</t>
  </si>
  <si>
    <t>Skills</t>
  </si>
  <si>
    <t>Compétences</t>
  </si>
  <si>
    <t>Habil.</t>
  </si>
  <si>
    <t>Reset</t>
  </si>
  <si>
    <t>Réinitialiser</t>
  </si>
  <si>
    <t>Reiniciar</t>
  </si>
  <si>
    <t>养成</t>
  </si>
  <si>
    <t>Train</t>
  </si>
  <si>
    <t>Entrenar</t>
  </si>
  <si>
    <t>上阵</t>
  </si>
  <si>
    <t>解锁</t>
  </si>
  <si>
    <t>Ouvrir</t>
  </si>
  <si>
    <t>Promote</t>
  </si>
  <si>
    <t>Promouvoir</t>
  </si>
  <si>
    <t>Avanzar</t>
  </si>
  <si>
    <t>已上阵</t>
  </si>
  <si>
    <t>In battle</t>
  </si>
  <si>
    <t>Dans la bataille</t>
  </si>
  <si>
    <t>En batalla</t>
  </si>
  <si>
    <t>需要玩家等级达到70级</t>
  </si>
  <si>
    <t>Unlocks at Level 70</t>
  </si>
  <si>
    <t>Déverrouille au niveau 70</t>
  </si>
  <si>
    <t>Se requiere Niv.70</t>
  </si>
  <si>
    <t>尚未解锁宠物</t>
  </si>
  <si>
    <t>Familiar is not unlocked yet</t>
  </si>
  <si>
    <t>Familier n\'est pas encore déverrouillé</t>
  </si>
  <si>
    <t>Mascota no está disponible</t>
  </si>
  <si>
    <t>对方未携带宠物</t>
  </si>
  <si>
    <t>The opponent does not have a Familiar</t>
  </si>
  <si>
    <t>L\'adversaire n\'a pas de familier</t>
  </si>
  <si>
    <t>El oponente no tiene mascotas.</t>
  </si>
  <si>
    <t>未满足升级条件</t>
  </si>
  <si>
    <t>Does not meet level requirements</t>
  </si>
  <si>
    <t>Ne répond pas aux exigences de niveau</t>
  </si>
  <si>
    <t>No cumple con los requisitos de nivel</t>
  </si>
  <si>
    <t>未满足解锁条件</t>
  </si>
  <si>
    <t>Does not meet unlock requirements</t>
  </si>
  <si>
    <t>Ne répond pas aux exigences de déverrouillage</t>
  </si>
  <si>
    <t>No cumple con los requisitos de desbloqueo</t>
  </si>
  <si>
    <t>解锁下一宠物条件：%s</t>
  </si>
  <si>
    <t>Requirements:%s</t>
  </si>
  <si>
    <t>Conditions requises:%s</t>
  </si>
  <si>
    <t>Requisitos:%s</t>
  </si>
  <si>
    <t>需要宠物等级到达%d</t>
  </si>
  <si>
    <t>Need familiar level %d</t>
  </si>
  <si>
    <t>Besoin d\'un niveau familier%d</t>
  </si>
  <si>
    <t>Necesita nivel de mascota %d</t>
  </si>
  <si>
    <t>技能未解锁</t>
  </si>
  <si>
    <t>Skill locked</t>
  </si>
  <si>
    <t>Compétence verrouillée</t>
  </si>
  <si>
    <t>Habilidad bloqueada</t>
  </si>
  <si>
    <t>需要品阶:%d</t>
  </si>
  <si>
    <t>Required tier:%d</t>
  </si>
  <si>
    <t>Grade requise:%d</t>
  </si>
  <si>
    <t>Se requiere: Niv.%d</t>
  </si>
  <si>
    <t>技能仅在宠物上阵时生效</t>
  </si>
  <si>
    <t>Familiar skills only activate in battle</t>
  </si>
  <si>
    <t>Les compétences familières ne s\'activent qu\'au combat</t>
  </si>
  <si>
    <t>Habilidades de mascota sólo se activan en la batalla.</t>
  </si>
  <si>
    <t>已经达到最高等级</t>
  </si>
  <si>
    <t>Already at highest level</t>
  </si>
  <si>
    <t>Llega el nivel más alto</t>
  </si>
  <si>
    <t>增加所有上阵英雄属性</t>
  </si>
  <si>
    <t>All heroes get boosted stats</t>
  </si>
  <si>
    <t>Tous les héros obtiennent des statistiques boostées</t>
  </si>
  <si>
    <t>Añadir todos los atributos heroicos.</t>
  </si>
  <si>
    <t>(无论宠物是否上阵)</t>
  </si>
  <si>
    <t>(Even if the familiar is not in the battle)</t>
  </si>
  <si>
    <t>(Même si le familier n\'est pas dans la bataille)</t>
  </si>
  <si>
    <t>(Incluso si la mastoca no está en la batalla)</t>
  </si>
  <si>
    <t>解锁品阶:%d</t>
  </si>
  <si>
    <t>Unlock tier:%d</t>
  </si>
  <si>
    <t>Niveau de déverrouillage:%d</t>
  </si>
  <si>
    <t>Grado de desbloqueo:%d</t>
  </si>
  <si>
    <t>所有宠物增加</t>
  </si>
  <si>
    <t>All Familiars +</t>
  </si>
  <si>
    <t>Tous les familiers +</t>
  </si>
  <si>
    <t>Todas las Mascotas +</t>
  </si>
  <si>
    <t>Infor.</t>
  </si>
  <si>
    <t>未解锁</t>
  </si>
  <si>
    <t>Locked</t>
  </si>
  <si>
    <t>Verrouillé</t>
  </si>
  <si>
    <t>Bloqueado</t>
  </si>
  <si>
    <t>Total:</t>
  </si>
  <si>
    <t>Au bataille</t>
  </si>
  <si>
    <t>重置后将回到未解锁状态\n确认要重置宠物吗?\n重置后将返还金币除外的升级资源</t>
  </si>
  <si>
    <t>Resetting will reset this Familiar to their original state and return resources except Gold.\nAre you sure you want to reset this Familiar?</t>
  </si>
  <si>
    <t>Réinitialisation réinitialisera ce familier à son état d\'origine et renverra des ressources, à l\'exception de l\'or. \nEtes-vous sûr de vouloir réinitialiser cet familier?</t>
  </si>
  <si>
    <t>Después de restablecer, volverá al estado original y devolverá los recursos, excepto Gold. \n¿Desea restablecer este Familiar?</t>
  </si>
  <si>
    <t>点击解锁按钮获得新宠物</t>
  </si>
  <si>
    <t>Tap the unlock button to gain a new Familiar</t>
  </si>
  <si>
    <t>Appuyez sur le bouton de déverrouillage pour gagner un nouveau familier</t>
  </si>
  <si>
    <t>Toque el botón de desbloqueo para obtener un nuevo Familiar</t>
  </si>
  <si>
    <t>选择并解锁一个新宠物</t>
  </si>
  <si>
    <t>Select and unlock a new Familiar</t>
  </si>
  <si>
    <t>Sélectionner et déverrouiller un nouveau familier</t>
  </si>
  <si>
    <t>Elige y desbloquea un nuevo mascota</t>
  </si>
  <si>
    <t>解锁下一个宠物条件:%s</t>
  </si>
  <si>
    <t>New familiar unlock requirements:%s</t>
  </si>
  <si>
    <t>Nouvelles conditions de déverrouillage du familier:%s</t>
  </si>
  <si>
    <t>Requisitos de desbloqueo:%s</t>
  </si>
  <si>
    <t>获得新的宠物</t>
  </si>
  <si>
    <t>Get new familiar</t>
  </si>
  <si>
    <t>Obtenez un nouveau familier</t>
  </si>
  <si>
    <t>Obtener nuevo mascota</t>
  </si>
  <si>
    <t>酒馆</t>
  </si>
  <si>
    <t>黑市</t>
  </si>
  <si>
    <t>Legion Arena</t>
  </si>
  <si>
    <t>好友boss</t>
  </si>
  <si>
    <t>Friend Boss</t>
  </si>
  <si>
    <t>Boss Ami</t>
  </si>
  <si>
    <t>co-op jefe</t>
  </si>
  <si>
    <t>通行令牌</t>
  </si>
  <si>
    <t>Pass</t>
  </si>
  <si>
    <t>战斗加速</t>
  </si>
  <si>
    <t>Fast Battle</t>
  </si>
  <si>
    <t>跳过战斗</t>
  </si>
  <si>
    <t>Skip Battle</t>
  </si>
  <si>
    <t>爱迪生</t>
  </si>
  <si>
    <t>Edison</t>
  </si>
  <si>
    <t>尼德霍格</t>
  </si>
  <si>
    <t>Nidhogg</t>
  </si>
  <si>
    <t>Nídhögg</t>
  </si>
  <si>
    <t>菲尼克斯</t>
  </si>
  <si>
    <t>Phoenix</t>
  </si>
  <si>
    <t>Phénix</t>
  </si>
  <si>
    <t>Fénix</t>
  </si>
  <si>
    <t>格雷姆</t>
  </si>
  <si>
    <t>Golem</t>
  </si>
  <si>
    <t>下一宠物解锁:通关困难难度地图11.古代战场</t>
  </si>
  <si>
    <t>Unlock new Familiar: Clear hard 11.Battlefield</t>
  </si>
  <si>
    <t>Déverrouillez un nouveau familier: effacez la Champ de Bataille dure 11</t>
  </si>
  <si>
    <t>Desbloqueo nuevo Mascota: Pasa difícil 11.Battlefield</t>
  </si>
  <si>
    <t>下一宠物解锁:通关奇迹之城第240层</t>
  </si>
  <si>
    <t>Unlock new familiar: Clear stage 240 Mirage</t>
  </si>
  <si>
    <t xml:space="preserve">Déverrouillez un nouveau familier: Effacez l\'étape de Mirage 240 </t>
  </si>
  <si>
    <t>Desbloquear nuevo familiar: Clear stage 240 Mirage</t>
  </si>
  <si>
    <t>顽皮型宠物</t>
  </si>
  <si>
    <t>Naughty familiar</t>
  </si>
  <si>
    <t xml:space="preserve">Familier Vilain </t>
  </si>
  <si>
    <t>Mascota Travieso</t>
  </si>
  <si>
    <t>灭世黑龙</t>
  </si>
  <si>
    <t>Evil Dragon</t>
  </si>
  <si>
    <t>Dragon diabolique</t>
  </si>
  <si>
    <t>Dragón malvado</t>
  </si>
  <si>
    <t>不死火鸟</t>
  </si>
  <si>
    <t>Reviviscent Bird</t>
  </si>
  <si>
    <t>Oiseau Reviviscent</t>
  </si>
  <si>
    <t>Pájaro reviviscente</t>
  </si>
  <si>
    <t>岩石傀儡</t>
  </si>
  <si>
    <t>Immortal Rock</t>
  </si>
  <si>
    <t>Roche Immortelle</t>
  </si>
  <si>
    <t>Roca inmortal</t>
  </si>
  <si>
    <t>Ragnarok</t>
  </si>
  <si>
    <t>Ragnarök</t>
  </si>
  <si>
    <t>岩土风暴</t>
  </si>
  <si>
    <t>Stone storm</t>
  </si>
  <si>
    <t>Tempête de pierre</t>
  </si>
  <si>
    <t>转生之炎</t>
  </si>
  <si>
    <t>Divine fire</t>
  </si>
  <si>
    <t>Feu Divin</t>
  </si>
  <si>
    <t>龙牙</t>
  </si>
  <si>
    <t>Dragon tooth</t>
  </si>
  <si>
    <t>Dent de dragon</t>
  </si>
  <si>
    <t>磐石</t>
  </si>
  <si>
    <t>Meteorite</t>
  </si>
  <si>
    <t>Météorite</t>
  </si>
  <si>
    <t>熔炎皮肤</t>
  </si>
  <si>
    <t>Lava skin</t>
  </si>
  <si>
    <t>Peau de lave</t>
  </si>
  <si>
    <t>龙爪</t>
  </si>
  <si>
    <t>Dragon claw</t>
  </si>
  <si>
    <t>Griffe de dragon</t>
  </si>
  <si>
    <t>磨砺</t>
  </si>
  <si>
    <t>Rock polish</t>
  </si>
  <si>
    <t>Vernis de roche</t>
  </si>
  <si>
    <t>再生之羽</t>
  </si>
  <si>
    <t>Holy feather</t>
  </si>
  <si>
    <t>Plume Sacrée</t>
  </si>
  <si>
    <t>龙尾</t>
  </si>
  <si>
    <t>Dragon tail</t>
  </si>
  <si>
    <t>Queue de dragon</t>
  </si>
  <si>
    <t>轻量化</t>
  </si>
  <si>
    <t>Autotomize</t>
  </si>
  <si>
    <t>Autotomiser</t>
  </si>
  <si>
    <t>太阳加速</t>
  </si>
  <si>
    <t>Chlorophyll</t>
  </si>
  <si>
    <t>Chlorophylle</t>
  </si>
  <si>
    <t>通过召唤法阵有几率获得!</t>
  </si>
  <si>
    <t>Hero book</t>
  </si>
  <si>
    <t>Libro épico</t>
  </si>
  <si>
    <t>通过召唤眼珠有几率获得!</t>
  </si>
  <si>
    <t>Eye summon</t>
  </si>
  <si>
    <t>invocation d\'œil</t>
  </si>
  <si>
    <t>可在“市场-灵魂市场”中购买</t>
  </si>
  <si>
    <t>Shop-Soul</t>
  </si>
  <si>
    <t>Boutique d\'âme</t>
  </si>
  <si>
    <t>Tienda-alma</t>
  </si>
  <si>
    <t>可在“市场-公会市场”中购买</t>
  </si>
  <si>
    <t>Shop-Guild</t>
  </si>
  <si>
    <t>Boutique de Gilde</t>
  </si>
  <si>
    <t>Tienda-gremio</t>
  </si>
  <si>
    <t>可在“市场-幸运市场”中购买</t>
  </si>
  <si>
    <t>Shop-Luck</t>
  </si>
  <si>
    <t xml:space="preserve">Boutique de Chance </t>
  </si>
  <si>
    <t>Tienda-Suerte</t>
  </si>
  <si>
    <t>可在“市场-远征市场”中购买</t>
  </si>
  <si>
    <t>Shop-Expedition</t>
  </si>
  <si>
    <t>Boutique d\'Expédition</t>
  </si>
  <si>
    <t>Tienda-Expedición</t>
  </si>
  <si>
    <t>通过幸运转盘有几率获得!</t>
  </si>
  <si>
    <t>可在“市场-黑市”中购买</t>
  </si>
  <si>
    <t>通过英雄实验室获得</t>
  </si>
  <si>
    <t>Hero lab</t>
  </si>
  <si>
    <t>Lab du héros</t>
  </si>
  <si>
    <t>Pruebas heroicas</t>
  </si>
  <si>
    <t>地牢</t>
  </si>
  <si>
    <t>自动战斗</t>
  </si>
  <si>
    <t>Auto-Battle</t>
  </si>
  <si>
    <t>Bataille automatique</t>
  </si>
  <si>
    <t>Auto-Batalla</t>
  </si>
  <si>
    <t>试炼商店</t>
  </si>
  <si>
    <t>Trial Shop</t>
  </si>
  <si>
    <t>Boutique d\'essai</t>
  </si>
  <si>
    <t>Tienda de prueba</t>
  </si>
  <si>
    <t>通关排行</t>
  </si>
  <si>
    <t>Stage Clearance Rank</t>
  </si>
  <si>
    <t>Classement de Dédouanement d\'Etape</t>
  </si>
  <si>
    <t>Rango de la etapa</t>
  </si>
  <si>
    <t>前往购买</t>
  </si>
  <si>
    <t>Achetez</t>
  </si>
  <si>
    <t>阵营限制</t>
  </si>
  <si>
    <t>Banned Faction</t>
  </si>
  <si>
    <t>Faction bannie</t>
  </si>
  <si>
    <t>Facción prohibida</t>
  </si>
  <si>
    <t>后关闭</t>
  </si>
  <si>
    <t>后开启下一个试炼</t>
  </si>
  <si>
    <t>Next Trial</t>
  </si>
  <si>
    <t>Prochain essai</t>
  </si>
  <si>
    <t>Siguiente prueba</t>
  </si>
  <si>
    <t>提示：自动战斗的关卡与您的历史最高记录相关</t>
  </si>
  <si>
    <t>Tip: the level of automatic combat is related to your highest record.</t>
  </si>
  <si>
    <t>Invite: le niveau de combat automatique est lié à votre record le plus élevé.</t>
  </si>
  <si>
    <t>Tip: el nivel de auto-batalla está relacionado con tu registro más alto.</t>
  </si>
  <si>
    <t>您的英雄已为您自动战斗到%d层，您将直接获得这些关卡的战利品</t>
  </si>
  <si>
    <t>Your hero has automatically flocked to the %d level for you, and you will get the loot of these levels directly.</t>
  </si>
  <si>
    <t xml:space="preserve">Votre héros ont automatiquement afflué au niveau%d pour vous et vous obtiendrez directement le butin de ces niveaux </t>
  </si>
  <si>
    <t>Tu héroe ha acudido automáticamente al nivel %d y obtendrás el botín de estos niveles directamente.</t>
  </si>
  <si>
    <t>您的英雄发现了试炼商人，是否前往购买珍惜商品？</t>
  </si>
  <si>
    <t>Did your hero find a strange businessman to buy precious goods?</t>
  </si>
  <si>
    <t>Votre héros a-t-il trouvé un homme d\'affaires étrange pour acheter des pierres précieuses?</t>
  </si>
  <si>
    <t>¿Encontró su héroe a un hombre de negocios extraño para comprar bienes preciosos?</t>
  </si>
  <si>
    <t>提示：通关更多关卡以购买更多商品</t>
  </si>
  <si>
    <t>Tips: Go through more checkpoints to buy more goods</t>
  </si>
  <si>
    <t>Invite: passez par plus de points de contrôle pour acheter plus de marchandises</t>
  </si>
  <si>
    <t>Tip: Pasa más pruebas para comprar más productos</t>
  </si>
  <si>
    <t>Verrouille</t>
  </si>
  <si>
    <t>关卡</t>
  </si>
  <si>
    <t>Stage</t>
  </si>
  <si>
    <t>Étape</t>
  </si>
  <si>
    <t>Etapa</t>
  </si>
  <si>
    <t>¿Quieres gastar %s %s\n para comprar %s?</t>
  </si>
  <si>
    <t>第一名奖励</t>
  </si>
  <si>
    <t>First place reward</t>
  </si>
  <si>
    <t xml:space="preserve">Récompense de première place </t>
  </si>
  <si>
    <t>Primer premio</t>
  </si>
  <si>
    <t>试炼奖励</t>
  </si>
  <si>
    <t>Trial reward</t>
  </si>
  <si>
    <t>Récompense d\'essai</t>
  </si>
  <si>
    <t>Recompensa de prueba</t>
  </si>
  <si>
    <t>此奖励仅限通关时领取1次</t>
  </si>
  <si>
    <t>This award is only awarded once during customs clearance.</t>
  </si>
  <si>
    <t>Ce prix n\'est attribué qu\'une seule fois lors du dédouanement.</t>
  </si>
  <si>
    <t>Este premio sólo se otorga una vez cuando pasa todas las pruebas</t>
  </si>
  <si>
    <t>战士试炼</t>
  </si>
  <si>
    <t>Warrior Trial</t>
  </si>
  <si>
    <t xml:space="preserve">Epreuve de Guerrier </t>
  </si>
  <si>
    <t>Prueba de guerrero</t>
  </si>
  <si>
    <t>地牢-名字</t>
  </si>
  <si>
    <t>法师试炼</t>
  </si>
  <si>
    <t>Mage Trial</t>
  </si>
  <si>
    <t>Epreuve de Mage</t>
  </si>
  <si>
    <t>Prueba de mago</t>
  </si>
  <si>
    <t>刺客试炼</t>
  </si>
  <si>
    <t>Assassin Trial</t>
  </si>
  <si>
    <t>Epreuve d\'Assassin</t>
  </si>
  <si>
    <t>Prueba de asesino</t>
  </si>
  <si>
    <t>游侠试炼</t>
  </si>
  <si>
    <t>Wanderer Trial</t>
  </si>
  <si>
    <t>Epreuve de Vagabond</t>
  </si>
  <si>
    <t>Prueba Montaraz</t>
  </si>
  <si>
    <t>牧师试炼</t>
  </si>
  <si>
    <t>Cleric Trial</t>
  </si>
  <si>
    <t>Epreuve de Clerc</t>
  </si>
  <si>
    <t>Prueba de clérigo</t>
  </si>
  <si>
    <t>通关第5层解锁</t>
  </si>
  <si>
    <t>Clear stage 5 to unlock</t>
  </si>
  <si>
    <t>Effacez l\'étape 5 pour déverrouiller</t>
  </si>
  <si>
    <t>Completar la etapa 5 para desbloquear</t>
  </si>
  <si>
    <t>地牢-描述</t>
  </si>
  <si>
    <t>通关第10层解锁</t>
  </si>
  <si>
    <t>Clear stage 10 to unlock</t>
  </si>
  <si>
    <t>Effacez l\'étape 10 pour déverrouiller</t>
  </si>
  <si>
    <t>Completar la etapa 10 para desbloquear</t>
  </si>
  <si>
    <t>通关第15层解锁</t>
  </si>
  <si>
    <t>Clear stage 15 to unlock</t>
  </si>
  <si>
    <t>Effacez l\'étape 15 pour déverrouiller</t>
  </si>
  <si>
    <t>Completar la etapa 15 para desbloquear</t>
  </si>
  <si>
    <t>通关第20层解锁</t>
  </si>
  <si>
    <t>Clear stage 20 to unlock</t>
  </si>
  <si>
    <t>Effacez l\'étape 20 pour déverrouiller</t>
  </si>
  <si>
    <t>Completar la etapa 20 para desbloquear</t>
  </si>
  <si>
    <t>通关第25层解锁</t>
  </si>
  <si>
    <t>Clear stage 25 to unlock</t>
  </si>
  <si>
    <t>Effacez l\'étape 25 pour déverrouiller</t>
  </si>
  <si>
    <t>Completar la etapa 25 para desbloquear</t>
  </si>
  <si>
    <t>通关第30层解锁</t>
  </si>
  <si>
    <t>Clear stage 30 to unlock</t>
  </si>
  <si>
    <t>Effacez l\'étape 30 pour déverrouiller</t>
  </si>
  <si>
    <t>Completar la etapa 30 para desbloquear</t>
  </si>
  <si>
    <t>通关第35层解锁</t>
  </si>
  <si>
    <t>Clear stage 35 to unlock</t>
  </si>
  <si>
    <t>Effacez l\'étape 35 pour déverrouiller</t>
  </si>
  <si>
    <t>Completar la etapa 35 para desbloquear</t>
  </si>
  <si>
    <t>通关第40层解锁</t>
  </si>
  <si>
    <t>Clear stage 40 to unlock</t>
  </si>
  <si>
    <t>Effacez l\'étape 40 pour déverrouiller</t>
  </si>
  <si>
    <t>Completar la etapa 40 para desbloquear</t>
  </si>
  <si>
    <t>通关第45层解锁</t>
  </si>
  <si>
    <t>Clear stage 45 to unlock</t>
  </si>
  <si>
    <t>Effacez l\'étape 45 pour déverrouiller</t>
  </si>
  <si>
    <t>Completar la etapa 45 para desbloquear</t>
  </si>
  <si>
    <t>通关第50层解锁</t>
  </si>
  <si>
    <t>Clear stage 50 to unlock</t>
  </si>
  <si>
    <t>Effacez l\'étape 50 pour déverrouiller</t>
  </si>
  <si>
    <t>Completar la etapa 50 para desbloquear</t>
  </si>
  <si>
    <t>通关第55层解锁</t>
  </si>
  <si>
    <t>Clear stage 55 to unlock</t>
  </si>
  <si>
    <t>Effacez l\'étape 55 pour déverrouiller</t>
  </si>
  <si>
    <t>Completar la etapa 55 para desbloquear</t>
  </si>
  <si>
    <t>通关第60层解锁</t>
  </si>
  <si>
    <t>Clear stage 60 to unlock</t>
  </si>
  <si>
    <t>Effacez l\'étape 60 pour déverrouiller</t>
  </si>
  <si>
    <t>Completar la etapa 60 para desbloquear</t>
  </si>
  <si>
    <t>通关第65层解锁</t>
  </si>
  <si>
    <t>Clear stage 65 to unlock</t>
  </si>
  <si>
    <t>Effacez l\'étape 65 pour déverrouiller</t>
  </si>
  <si>
    <t>Completar la etapa 65 para desbloquear</t>
  </si>
  <si>
    <t>通关第70层解锁</t>
  </si>
  <si>
    <t>Clear stage 70 to unlock</t>
  </si>
  <si>
    <t>Effacez l\'étape 70 pour déverrouiller</t>
  </si>
  <si>
    <t>Completar la etapa 70 para desbloquear</t>
  </si>
  <si>
    <t>通关第75层解锁</t>
  </si>
  <si>
    <t>Clear stage 75 to unlock</t>
  </si>
  <si>
    <t>Effacez l\'étape 75 pour déverrouiller</t>
  </si>
  <si>
    <t>Completar la etapa 75 para desbloquear</t>
  </si>
  <si>
    <t>通关第80层解锁</t>
  </si>
  <si>
    <t>Clear stage 80 to unlock</t>
  </si>
  <si>
    <t>Effacez l\'étape 80 pour déverrouiller</t>
  </si>
  <si>
    <t>Completar la etapa 80 para desbloquear</t>
  </si>
  <si>
    <t>通关第85层解锁</t>
  </si>
  <si>
    <t>Clear stage 85 to unlock</t>
  </si>
  <si>
    <t>Effacez l\'étape 85 pour déverrouiller</t>
  </si>
  <si>
    <t>Completar la etapa 85 para desbloquear</t>
  </si>
  <si>
    <t>通关第90层解锁</t>
  </si>
  <si>
    <t>Clear stage 90 to unlock</t>
  </si>
  <si>
    <t>Effacez l\'étape 90 pour déverrouiller</t>
  </si>
  <si>
    <t>Completar la etapa 90 para desbloquear</t>
  </si>
  <si>
    <t>通关第95层解锁</t>
  </si>
  <si>
    <t>Clear stage 95 to unlock</t>
  </si>
  <si>
    <t>Effacez l\'étape 95 pour déverrouiller</t>
  </si>
  <si>
    <t>Completar la etapa 95 para desbloquear</t>
  </si>
  <si>
    <t>通关第100层解锁</t>
  </si>
  <si>
    <t>Clear stage 100 to unlock</t>
  </si>
  <si>
    <t>Effacez l\'étape 100 pour déverrouiller</t>
  </si>
  <si>
    <t>Completar la etapa 100 para desbloquear</t>
  </si>
  <si>
    <t>皮肤预览</t>
  </si>
  <si>
    <t>Skin preview</t>
  </si>
  <si>
    <t>Aperçu de la peau</t>
  </si>
  <si>
    <t>Vista previa de la piel</t>
  </si>
  <si>
    <t>您的资源不足，无法购买该皮肤</t>
  </si>
  <si>
    <t>You have insufficient resources to purchase this skin</t>
  </si>
  <si>
    <t>Vous avez des ressources insuffisantes pour acheter cette peau</t>
  </si>
  <si>
    <t>No tienes recursos suficientes para comprar esta piel</t>
  </si>
  <si>
    <t>该皮肤已被其他英雄使用</t>
  </si>
  <si>
    <t xml:space="preserve">Vous avez des ressources insuffisantes pour acheter cette peau </t>
  </si>
  <si>
    <t>皮肤商城</t>
  </si>
  <si>
    <t>Skin shop</t>
  </si>
  <si>
    <t>Boutique de la Peau</t>
  </si>
  <si>
    <t>Tienda de piel</t>
  </si>
  <si>
    <t>皮肤列表</t>
  </si>
  <si>
    <t>Skin list</t>
  </si>
  <si>
    <t>Liste de Peau</t>
  </si>
  <si>
    <t>Lista de piel</t>
  </si>
  <si>
    <t>穿上</t>
  </si>
  <si>
    <t>Wear</t>
  </si>
  <si>
    <t>Mettez</t>
  </si>
  <si>
    <t>Vestirse</t>
  </si>
  <si>
    <t>脱下</t>
  </si>
  <si>
    <t>Take off</t>
  </si>
  <si>
    <t>Otez</t>
  </si>
  <si>
    <t>Quitarse</t>
  </si>
  <si>
    <t>没有皮肤</t>
  </si>
  <si>
    <t>No Skin</t>
  </si>
  <si>
    <t>Pas de Peau</t>
  </si>
  <si>
    <t>Sin piel</t>
  </si>
  <si>
    <t>女神</t>
  </si>
  <si>
    <t>秘术升星</t>
  </si>
  <si>
    <t>秘术分解</t>
  </si>
  <si>
    <t>秘术选择</t>
  </si>
  <si>
    <t>秘术信息</t>
  </si>
  <si>
    <t>卸下</t>
  </si>
  <si>
    <t>规则印记</t>
  </si>
  <si>
    <t>同类型秘术不能重复装备</t>
  </si>
  <si>
    <t>请选择秘术</t>
  </si>
  <si>
    <t>装备成功</t>
  </si>
  <si>
    <t>替换成功</t>
  </si>
  <si>
    <t>女神已满级</t>
  </si>
  <si>
    <t>资源不足</t>
  </si>
  <si>
    <t>女神LV.%d解锁该秘术槽位</t>
  </si>
  <si>
    <t>卸下成功</t>
  </si>
  <si>
    <t>最多只能放入12个秘术</t>
  </si>
  <si>
    <t>当前没有秘术</t>
  </si>
  <si>
    <t>秘术已经满级</t>
  </si>
  <si>
    <t>没有可以分解的秘术</t>
  </si>
  <si>
    <t>拖动秘术调整释放顺序</t>
  </si>
  <si>
    <t>英雄属性加成</t>
  </si>
  <si>
    <t>开场释放</t>
  </si>
  <si>
    <t>%d秒释放</t>
  </si>
  <si>
    <t>当前装备中</t>
  </si>
  <si>
    <t>替换秘术</t>
  </si>
  <si>
    <t>选择想要升星的秘术</t>
  </si>
  <si>
    <t>当前状态</t>
  </si>
  <si>
    <t>升星后</t>
  </si>
  <si>
    <t>分解秘术可以获得秘术升级所用的资源</t>
  </si>
  <si>
    <t>选择想要分解的秘术</t>
  </si>
  <si>
    <t>秘术说明</t>
  </si>
  <si>
    <t>没有可用的秘术</t>
  </si>
  <si>
    <t>选择秘术进行升级</t>
  </si>
  <si>
    <t>当前已使用:%d</t>
  </si>
  <si>
    <t>女神当前等级可使用%d个,已使用%d个</t>
  </si>
  <si>
    <t>使用成功！</t>
  </si>
  <si>
    <t>来源:充值活动</t>
  </si>
  <si>
    <t>增加属性</t>
  </si>
  <si>
    <t>使用数量</t>
  </si>
  <si>
    <t>女神希拉</t>
  </si>
  <si>
    <t>神器</t>
  </si>
  <si>
    <t>全部套装</t>
  </si>
  <si>
    <t>强化</t>
  </si>
  <si>
    <t>神器分解</t>
  </si>
  <si>
    <t>请选择需要分解的神器</t>
  </si>
  <si>
    <t>神器已达最大等级</t>
  </si>
  <si>
    <t>每次最多选择12个神器</t>
  </si>
  <si>
    <t>神器强化材料不足！</t>
  </si>
  <si>
    <t>请选中一个神器</t>
  </si>
  <si>
    <t>套装类型</t>
  </si>
  <si>
    <t>排序规则</t>
  </si>
  <si>
    <t>神器套装类型</t>
  </si>
  <si>
    <t>套装效果</t>
  </si>
  <si>
    <t>已装备</t>
  </si>
  <si>
    <t>神器背包</t>
  </si>
  <si>
    <t>神器替换</t>
  </si>
  <si>
    <t>神器强化</t>
  </si>
  <si>
    <t>升级消耗</t>
  </si>
  <si>
    <t>强化等级提升</t>
  </si>
  <si>
    <t>点击任意空白关闭</t>
  </si>
  <si>
    <t>当前未装备神器</t>
  </si>
  <si>
    <t>未获得神器</t>
  </si>
  <si>
    <t>分解神器将会返还神器币和80%强化资源</t>
  </si>
  <si>
    <t>选中装备</t>
  </si>
  <si>
    <t>会获得新的附加属性</t>
  </si>
  <si>
    <t>强化等级</t>
  </si>
  <si>
    <t>&lt;font color=#ffffff&gt;2件套：释放必杀技时获得护盾&lt;/font&gt;</t>
  </si>
  <si>
    <t>&lt;font color=#ffffff&gt;2件套：反伤&lt;/font&gt;</t>
  </si>
  <si>
    <t>&lt;font color=#ffffff&gt;2件套：战斗开始时使友方全体获得护盾&lt;/font&gt;</t>
  </si>
  <si>
    <t>&lt;font color=#ffffff&gt;2件套：增加15%治疗率&lt;/font&gt;</t>
  </si>
  <si>
    <t>&lt;font color=#ffffff&gt;2件套：普攻+攻击10%+10极速&lt;/font&gt;</t>
  </si>
  <si>
    <t>&lt;font color=#ffffff&gt;2件套：增加自身20%攻击和100点命中&lt;/font&gt;</t>
  </si>
  <si>
    <t>&lt;font color=#ffffff&gt;2件套：暴击时+15急速&lt;/font&gt;</t>
  </si>
  <si>
    <t>&lt;font color=#ffffff&gt;2件套：释放必杀技时增加全队攻击和暴击&lt;/font&gt;</t>
  </si>
  <si>
    <t>&lt;font color=#ffffff&gt;2件套：战斗开始后的30秒内每秒回复生命。&lt;/font&gt;</t>
  </si>
  <si>
    <t>&lt;font color=#ffffff&gt;2件套：自身防御+800&lt;/font&gt;</t>
  </si>
  <si>
    <t>屏蔽列表</t>
  </si>
  <si>
    <t>Block list</t>
  </si>
  <si>
    <t>Liste de Blocage</t>
  </si>
  <si>
    <t>Lista de bloqueos</t>
  </si>
  <si>
    <t>聊天</t>
  </si>
  <si>
    <t>世界频道</t>
  </si>
  <si>
    <t>World</t>
  </si>
  <si>
    <t>Monde</t>
  </si>
  <si>
    <t>Mundo</t>
  </si>
  <si>
    <t>公会频道</t>
  </si>
  <si>
    <t>招募</t>
  </si>
  <si>
    <t>Recruit</t>
  </si>
  <si>
    <t>Recrutez</t>
  </si>
  <si>
    <t>Recluta</t>
  </si>
  <si>
    <t>拒绝</t>
  </si>
  <si>
    <t>Refuse</t>
  </si>
  <si>
    <t>Refusez</t>
  </si>
  <si>
    <t>Rechazar</t>
  </si>
  <si>
    <t>点击加入</t>
  </si>
  <si>
    <t>Join</t>
  </si>
  <si>
    <t>Joignez</t>
  </si>
  <si>
    <t>Unirse</t>
  </si>
  <si>
    <t>详细信息</t>
  </si>
  <si>
    <t>加为好友</t>
  </si>
  <si>
    <t>举报</t>
  </si>
  <si>
    <t>Report</t>
  </si>
  <si>
    <t>Rapportez</t>
  </si>
  <si>
    <t>Informar</t>
  </si>
  <si>
    <t>Chat</t>
  </si>
  <si>
    <t>Bavardez</t>
  </si>
  <si>
    <t>Charla</t>
  </si>
  <si>
    <t>取消屏蔽</t>
  </si>
  <si>
    <t>Unblock</t>
  </si>
  <si>
    <t>Débloquez</t>
  </si>
  <si>
    <t>私人频道</t>
  </si>
  <si>
    <t>You are not in a guild</t>
  </si>
  <si>
    <t>Vous n\'êtes pas dans une guilde</t>
  </si>
  <si>
    <t>No estas en un gremio</t>
  </si>
  <si>
    <t>还有%d秒才能发送消息</t>
  </si>
  <si>
    <t>%d minutes remaining until you can send messages</t>
  </si>
  <si>
    <t>%d minutes restantes avant que vous puissiez envoyer des messages</t>
  </si>
  <si>
    <t>%d minutos restantes hasta que pueda enviar mensajes</t>
  </si>
  <si>
    <t>聊天最多输入%d个字符</t>
  </si>
  <si>
    <t>Chat messages can be a maximum of %d characters</t>
  </si>
  <si>
    <t>Les messages du chat peuvent contenir un maximum de%d caractères.</t>
  </si>
  <si>
    <t>Los mensajes pueden tener un máximo de %d caracteres.</t>
  </si>
  <si>
    <t>发送消息不能为空</t>
  </si>
  <si>
    <t>Cannot send empty messages</t>
  </si>
  <si>
    <t>Impossible d\'envoyer des messages vides</t>
  </si>
  <si>
    <t>No se puede ser vacío</t>
  </si>
  <si>
    <t>玩家通关2-1解锁聊天</t>
  </si>
  <si>
    <t>Chat unlocks at Level 15</t>
  </si>
  <si>
    <t>Le chat se déverrouille au niveau 15</t>
  </si>
  <si>
    <t>Se requiere Niv. 15</t>
  </si>
  <si>
    <t>屏蔽玩家数量已满</t>
  </si>
  <si>
    <t>Block list full</t>
  </si>
  <si>
    <t>Liste de blocage pleine</t>
  </si>
  <si>
    <t>Lista de bloqueo completa</t>
  </si>
  <si>
    <t>没有更多的聊天消息</t>
  </si>
  <si>
    <t>No more mmessages.</t>
  </si>
  <si>
    <t>Pas plus de messages.</t>
  </si>
  <si>
    <t>No más mmessages.</t>
  </si>
  <si>
    <t>当前没有聊天对象</t>
  </si>
  <si>
    <t>展示VIP</t>
  </si>
  <si>
    <t>Show VIP</t>
  </si>
  <si>
    <t>Montrez VIP</t>
  </si>
  <si>
    <t>Mostrar VIP</t>
  </si>
  <si>
    <t>当前没有信息</t>
  </si>
  <si>
    <t>没有屏蔽信息</t>
  </si>
  <si>
    <t>No blocked messages</t>
  </si>
  <si>
    <t>Aucun message bloqué</t>
  </si>
  <si>
    <t>No hay mensajes bloqueados</t>
  </si>
  <si>
    <t>玩家通关%s解锁聊天</t>
  </si>
  <si>
    <t>Legion League</t>
  </si>
  <si>
    <t>Ligue de Légion</t>
  </si>
  <si>
    <t>Liga de Legión</t>
  </si>
  <si>
    <t>Gran Legión</t>
  </si>
  <si>
    <t>%s</t>
  </si>
  <si>
    <t>&lt;font color=#FF7024&gt;%s&lt;/font&gt;&lt;font color=#2fa800&gt;在%s中战胜了&lt;/font&gt;&lt;font color=#FF7024&gt;%s&lt;/font&gt;&lt;font color=#2fa800&gt;，获得第&lt;/font&gt;&lt;font color=#e61313&gt;%d&lt;/font&gt;&lt;font color=#2fa800&gt;名的宝座！&lt;/font&gt;</t>
  </si>
  <si>
    <t>&lt;font color=#2fa800&gt;In the %s, defeated &lt;/font&gt;&lt;font color=#FF7024&gt;%s&lt;/font&gt;&lt;font color=#2fa800&gt; and got to sit on throne number&lt;/font&gt;&lt;font color=#FF3643&gt;%d&lt;/font&gt;&lt;font color=#2fa800&gt;!&lt;/font&gt;</t>
  </si>
  <si>
    <t>&lt;font color = # 2fa800&gt; Dans le%s, vaincu &lt;/ font&gt; &lt;font color = # FF7024&gt;%s &lt;/ font&gt; &lt;font color = # 2fa800&gt; et devez vous asseoir sur le numéro du trône &lt;/ font&gt; &lt;font color = # FF3643&gt;%d &lt;/ font&gt; &lt;font color = # 2fa800&gt;! &lt;/ font&gt;</t>
  </si>
  <si>
    <t>&lt;font color=#2fa800&gt;En %s, derrotado&lt;/font&gt;&lt;font color=#FF7024&gt; %s &lt;/font&gt;&lt;font color=#2fa800&gt; y pude sentarme en el número del trono&lt;/font&gt;&lt;color de fuente=#FF3643&gt;%d&lt;/font&gt;&lt;font color=#2fa800&gt;!&lt;/font&gt;</t>
  </si>
  <si>
    <t>&lt;font color=#2fa800&gt;完成了7星委托！&lt;/font&gt;</t>
  </si>
  <si>
    <t>&lt;font color=#2fa800&gt;Completed a 7-star Pub mission!&lt;/font&gt;</t>
  </si>
  <si>
    <t>&lt;font color = # 2fa800&gt; Vous avez terminé une mission de Taverne 7-étoiles! &lt;/ font&gt;</t>
  </si>
  <si>
    <t>&lt;font color=#2fa800&gt;¡Completaste una misión de 7 estrellas!&lt;/font&gt;</t>
  </si>
  <si>
    <t>&lt;font color=#FF7024&gt;%s&lt;/font&gt;&lt;font color=#2fa800&gt;召唤出5星英雄&lt;/font&gt;%s&lt;font color=#2fa800&gt;！&lt;/font&gt;</t>
  </si>
  <si>
    <t>&lt;font color=#2fa800&gt;Got&lt;/font&gt; %s &lt;font color=#2fa800&gt;through a Eye summon !&lt;/font&gt;</t>
  </si>
  <si>
    <t>&lt;font color = # 2fa800&gt; Obtenu &lt;/ font&gt;%s &lt;font color = # 2fa800&gt; par une invocation d\'œil!</t>
  </si>
  <si>
    <t>&lt;font color=#2fa800&gt;¡Logró&lt;/font&gt; %s &lt;font color=#2fa800&gt; en un invocación de ojo!&lt;/font&gt;</t>
  </si>
  <si>
    <t>&lt;font color=#2fa800&gt;Got&lt;/font&gt; %s &lt;font color=#2fa800&gt;from a silver book!&lt;/font&gt;</t>
  </si>
  <si>
    <t>&lt;font color = # 2fa800&gt; Obtenu &lt;/ font&gt;%s &lt;font color = # 2fa800&gt; d\'un livre d\'argent! &lt;/ font&gt;</t>
  </si>
  <si>
    <t>&lt;font color=#2fa800&gt;¡Logró&lt;/font&gt; %s &lt;font color=#2fa800&gt; en libro plata!&lt;/font&gt;</t>
  </si>
  <si>
    <t>&lt;font color=#2fa800&gt;Got&lt;/font&gt; %s &lt;font color=#2fa800&gt;from a gold book!&lt;/font&gt;</t>
  </si>
  <si>
    <t>&lt;font color = # 2fa800&gt; Obtenu &lt;/ font&gt;%s &lt;font color = # 2fa800&gt; d\'un livre d\'or! &lt;/ font&gt;</t>
  </si>
  <si>
    <t>&lt;font color=#2fa800&gt;¡Logró&lt;/font&gt; %s &lt;font color=#2fa800&gt; en libro de oro!&lt;/font&gt;</t>
  </si>
  <si>
    <t>&lt;font color=#2fa800&gt;Got&lt;/font&gt; %s &lt;font color=#2fa800&gt;from a heart book!&lt;/font&gt;</t>
  </si>
  <si>
    <t>&lt;font color = # 2fa800&gt; Obtenu &lt;/ font&gt;%s &lt;font color = # 2fa800&gt; d\'un livre d\'coeur! &lt;/ font&gt;</t>
  </si>
  <si>
    <t>&lt;font color=#2fa800&gt;¡Logró&lt;/font&gt; %s &lt;font color=#2fa800&gt; en libro de corazón!&lt;/font&gt;</t>
  </si>
  <si>
    <t>&lt;font color=#2fa800&gt;Got&lt;/font&gt; %s &lt;font color=#2fa800&gt;through an Energy Summon!&lt;/font&gt;</t>
  </si>
  <si>
    <t>&lt;font color = # 2fa800&gt; Obtenu &lt;/ font&gt;%s &lt;font color = # 2fa800&gt; par une invocation d\'Energie! &lt;/ font&gt;</t>
  </si>
  <si>
    <t>&lt;font color=#2fa800&gt;¡Logró&lt;/font&gt; %s &lt;font color=#2fa800&gt; en una invocación de Energía!&lt;/font&gt;</t>
  </si>
  <si>
    <t>&lt;font color=#2fa800&gt;在UP宝箱中获得&lt;/font&gt;%s&lt;font color=#2fa800&gt;！&lt;/font&gt;</t>
  </si>
  <si>
    <t>&lt;font color=#2fa800&gt;Got&lt;/font&gt; %s &lt;font color=#2fa800&gt;from an UP chest!&lt;/font&gt;</t>
  </si>
  <si>
    <t>&lt;font color = # 2fa800&gt; Obtenu &lt;/ font&gt;%s &lt;font color = # 2fa800&gt; d\'un coffre UP! &lt;/ font&gt;</t>
  </si>
  <si>
    <t>&lt;font color=#2fa800&gt;¡Logró&lt;/font&gt; %s &lt;font color=#2fa800&gt; en un UP cofre!&lt;/font&gt;</t>
  </si>
  <si>
    <t>&lt;font color=#2fa800&gt;在精英英雄宝箱中获得&lt;/font&gt;%s&lt;font color=#2fa800&gt;！&lt;/font&gt;</t>
  </si>
  <si>
    <t>&lt;font color=#2fa800&gt;Got&lt;/font&gt; %s &lt;font color=#2fa800&gt;from an Elite hero chest!&lt;/font&gt;</t>
  </si>
  <si>
    <t>&lt;font color = # 2fa800&gt; Obtenu &lt;/ font&gt;%s &lt;font color = # 2fa800&gt; d\'un coffre de héros Elite! &lt;/ font&gt;</t>
  </si>
  <si>
    <t>&lt;font color=#2fa800&gt;¡Logró&lt;/font&gt; %s &lt;font color=#2fa800&gt; en un cofre de héroe de Elite!&lt;/font&gt;</t>
  </si>
  <si>
    <t>&lt;font color=#2fa800&gt;在幸运转盘获得&lt;/font&gt;%s&lt;font color=#2fa800&gt;*&lt;/font&gt;%d！</t>
  </si>
  <si>
    <t>&lt;font color=#2fa800&gt;Got &lt;/font&gt; %s &lt;font color=#2fa800&gt;*&lt;/font&gt; %d&lt;font color=#2fa800&gt; from the Roulette!&lt;/font&gt;</t>
  </si>
  <si>
    <t>&lt;font color = # 2fa800&gt; Obtenu &lt;/ font&gt;%s &lt;font color = # 2fa800&gt; de la Roulette! &lt;/ font&gt;</t>
  </si>
  <si>
    <t>&lt;font color=#2fa800&gt;¡Logró&lt;/font&gt; %s &lt;font color=#2fa800&gt; *&lt;/font&gt;%d&lt;font color=#2fa800&gt; en la Ruleta!&lt;/font&gt;</t>
  </si>
  <si>
    <t>&lt;font color=#2fa800&gt;在高级转盘获得&lt;/font&gt;%s&lt;font color=#2fa800&gt;*&lt;/font&gt;%d！</t>
  </si>
  <si>
    <t>&lt;font color=#2fa800&gt;Got &lt;/font&gt; %s &lt;font color=#2fa800&gt;*&lt;/font&gt; %d&lt;font color=#2fa800&gt; from the Advanced Roulette!&lt;/font&gt;</t>
  </si>
  <si>
    <t>&lt;font color = # 2fa800&gt; Obtenu &lt;/ font&gt;%s &lt;font color = # 2fa800&gt; de la Roulette Avancée! &lt;/ font&gt;</t>
  </si>
  <si>
    <t>&lt;font color=#2fa800&gt;¡Logró&lt;/font&gt; %s &lt;font color=#2fa800&gt; *&lt;/font&gt;%d&lt;font color=#2fa800&gt; en ruleta avanzada!&lt;/font&gt;</t>
  </si>
  <si>
    <t>&lt;font color=#2fa800&gt;在钥匙水果机获得&lt;/font&gt;%s&lt;font color=#2fa800&gt;*&lt;/font&gt;%d！</t>
  </si>
  <si>
    <t>&lt;font color=#2fa800&gt;Got &lt;/font&gt; %s &lt;font color=#2fa800&gt;*&lt;/font&gt; %d&lt;font color=#2fa800&gt; from the Keys Machine!&lt;/font&gt;</t>
  </si>
  <si>
    <t>&lt;font color = # 2fa800&gt; Obtenu &lt;/ font&gt;%s &lt;font color = # 2fa800&gt; de la Machine de Clé! &lt;/ font&gt;</t>
  </si>
  <si>
    <t>&lt;font color=#2fa800&gt;¡Logró&lt;/font&gt; %s &lt;font color=#2fa800&gt;*&lt;/font&gt;%d&lt;font color=#2fa800&gt; en la Máquina de llaves!&lt;/font&gt;</t>
  </si>
  <si>
    <t>[%s]</t>
  </si>
  <si>
    <t>我分享了一场&lt;font color=#2fa800&gt;%s&lt;/font&gt;的战斗：\n&lt;font color=#2fa800&gt;%s&lt;/font&gt; VS &lt;font color=#2fa800&gt;%s&lt;/font&gt;</t>
  </si>
  <si>
    <t>Shared a &lt;font color=#2fa800&gt;%s&lt;/font&gt; battle:\n&lt;font color=#2fa800&gt;%s&lt;/font&gt; VS &lt;font color=#2fa800&gt;%s&lt;/font&gt;</t>
  </si>
  <si>
    <t>Partagé une  &lt;font color = # 2fa800&gt;%s &lt;/ font&gt; bataille: \n &lt;font color = # 2fa800&gt;%s &lt;/ font&gt; VS &lt;font color = # 2fa800&gt;%s &lt;/ font&gt;</t>
  </si>
  <si>
    <t>Compartido una&lt;font color=#2fa800&gt;%s&lt;/font&gt; batalla:\n&lt;font color=#2fa800&gt;%s&lt;/font&gt; VS &lt;font color=#2fa800&gt;%s&lt;/font&gt;</t>
  </si>
  <si>
    <t>我分享了一场&lt;font color=#4CEE72&gt;%s&lt;/font&gt;的战斗：\n&lt;font color=#4CEE72&gt;%s&lt;/font&gt; VS &lt;font color=#4CEE72&gt;%s&lt;/font&gt;</t>
  </si>
  <si>
    <t>Shared a &lt;font color=#4CEE72&gt;%s&lt;/font&gt; battle:\n&lt;font color=#4CEE72&gt;%s&lt;/font&gt; VS &lt;font color=#4CEE72&gt;%s&lt;/font&gt;</t>
  </si>
  <si>
    <t>Partagé une  &lt;font color = # 4CEE72&gt;%s &lt;/ font&gt; bataille: \n &lt;font color = # 4CEE72&gt;%s &lt;/ font&gt; VS &lt;font color = # 4CEE72&gt;%s &lt;/ font&gt;</t>
  </si>
  <si>
    <t>Compartido una&lt;font color=#4CEE72&gt;%s&lt;/font&gt; batalla:\n&lt;font color=#4CEE72&gt;%s&lt;/font&gt; VS &lt;font color=#4CEE72&gt;%s&lt;/font&gt;</t>
  </si>
  <si>
    <t>%s&lt;font color=#2fa800&gt;%s&lt;/font&gt;</t>
  </si>
  <si>
    <t>%s&lt;font color=#2fa800&gt;(已被%s接受)&lt;/font&gt;</t>
  </si>
  <si>
    <t>%s&lt;font color=#2fa800&gt;(accepted by %s)&lt;/font&gt;</t>
  </si>
  <si>
    <t>%s &lt;font color = # 2fa800&gt; (accepté par%s) &lt;/ font&gt;</t>
  </si>
  <si>
    <t>%s&lt;font color=#2fa800&gt;(aceptado por %s)&lt;/font&gt;</t>
  </si>
  <si>
    <t>%s&lt;font color=#e61313&gt;(已被%s拒绝)&lt;/font&gt;</t>
  </si>
  <si>
    <t>%s&lt;font color=#FF3643&gt;(refused by %s)&lt;/font&gt;</t>
  </si>
  <si>
    <t>%s &lt;font color = # FF3643&gt; (refusé par%s) &lt;/ font&gt;</t>
  </si>
  <si>
    <t>%s&lt;font color=#FF3643&gt;(rechazado por %s)&lt;/font&gt;</t>
  </si>
  <si>
    <t>&lt;font color=#2fa800&gt;%s 加入了公会&lt;/font&gt;</t>
  </si>
  <si>
    <t>&lt;font color=#2fa800&gt;%s joined guild &lt;/font&gt;</t>
  </si>
  <si>
    <t>&lt;font color = # 2fa800&gt;% a joint la guilde &lt;/ font&gt;</t>
  </si>
  <si>
    <t>&lt;font color=#2fa800&gt;%s se unió al gremio &lt;/font&gt;</t>
  </si>
  <si>
    <t>&lt;font color=#2fa800&gt;%s 被 %s 通过加入了公会&lt;/font&gt;</t>
  </si>
  <si>
    <t>&lt;font color=#2fa800&gt;%s was added to the guild by %s&lt;/font&gt;</t>
  </si>
  <si>
    <t>&lt;font color = # 2fa800&gt;%s a été ajouté à la guilde par%s &lt;/ font&gt;</t>
  </si>
  <si>
    <t>&lt;font color=#2fa800&gt;%s se agregó a la gremio por %s&lt;/font&gt;</t>
  </si>
  <si>
    <t>&lt;font color=#2fa800&gt;%s 被 %s 任命为副会长&lt;/font&gt;</t>
  </si>
  <si>
    <t>&lt;font color=#2fa800&gt;%s was appointed as a deputy by %s&lt;/font&gt;</t>
  </si>
  <si>
    <t>&lt;font color = # 2fa800&gt;%s a été nommé adjoint par%s &lt;/ font&gt;</t>
  </si>
  <si>
    <t>&lt;font color=#2fa800&gt;%s fue nombrado diputado por %s&lt;/font&gt;</t>
  </si>
  <si>
    <t>&lt;font color=#e61313&gt;%s 被%s卸任为成员&lt;/font&gt;</t>
  </si>
  <si>
    <t>&lt;font color=#FF3643&gt;%s has been removed as an official by %s&lt;/font&gt;</t>
  </si>
  <si>
    <t>&lt;font color = # FF3643&gt;%s a été supprimé en tant qu\'officiel par%s &lt;/ font&gt;</t>
  </si>
  <si>
    <t>&lt;font color=#FF3643&gt;%s ha sido eliminado como funcionario por %s&lt;/font&gt;</t>
  </si>
  <si>
    <t>&lt;font color=#2fa800&gt;%s 被 %s 转任为会长&lt;/font&gt;</t>
  </si>
  <si>
    <t>&lt;font color=#2fa800&gt;%s was appointed Guild Leader by %s&lt;/font&gt;</t>
  </si>
  <si>
    <t>&lt;font color = # 2fa800&gt;%s a été nommé Chef de Guilde par%s &lt;/ font&gt;</t>
  </si>
  <si>
    <t>&lt;font color=#2fa800&gt;%s fue nombrado Líder de Gremio por %s&lt;/font&gt;</t>
  </si>
  <si>
    <t>&lt;font color=#2fa800&gt;%s 被自动任命为会长&lt;/font&gt;</t>
  </si>
  <si>
    <t>&lt;font color=#2fa800&gt;%s was automatically elected leader&lt;/font&gt;</t>
  </si>
  <si>
    <t>&lt;font color = # 2fa800&gt;%s a été automatiquement élu chef &lt;/ font&gt;</t>
  </si>
  <si>
    <t>&lt;font color=#2fa800&gt;%s fue elegido líder automáticamente&lt;/font&gt;</t>
  </si>
  <si>
    <t>&lt;font color=#e61313&gt;%s 退出了公会&lt;/font&gt;</t>
  </si>
  <si>
    <t>&lt;font color=#FF3643&gt;%s left the guild&lt;/font&gt;</t>
  </si>
  <si>
    <t>&lt;font color = # FF3643&gt;%s a quitté la guilde &lt;/ font&gt;</t>
  </si>
  <si>
    <t>&lt;font color=#FF3643&gt;%s abandonó el gremio&lt;/font&gt;</t>
  </si>
  <si>
    <t>&lt;font color=#e61313&gt;%s 被 %s 踢出了公会&lt;/font&gt;</t>
  </si>
  <si>
    <t>&lt;font color=#FF3643&gt;%s was kicked out of the guild by %s&lt;/font&gt;</t>
  </si>
  <si>
    <t>&lt;font color = # FF3643&gt;%s a été expulsé de la guilde par%s &lt;/ font&gt;</t>
  </si>
  <si>
    <t>&lt;font color=#FF3643&gt;%s fue expulsado del gremio por %s&lt;/font&gt;</t>
  </si>
  <si>
    <t>&lt;font color=#2fa800&gt;公会升至&lt;/font&gt;%d&lt;font color=#2fa800&gt;级&lt;/font&gt;</t>
  </si>
  <si>
    <t>&lt;font color=#2fa800&gt;Guild increased to level %d&lt;/font&gt;</t>
  </si>
  <si>
    <t>&lt;font color = # 2fa800&gt; La guilde a été augmentée au niveau%d &lt;/ font&gt;</t>
  </si>
  <si>
    <t>&lt;font color=#2fa800&gt;Nivel de Gremio aumentó a%d&lt;/font&gt;</t>
  </si>
  <si>
    <t>&lt;font color=#2fa800&gt;公会升至&lt;/font&gt;%d&lt;font color=#2fa800&gt;级\n公会成员上限&lt;/font&gt;+1</t>
  </si>
  <si>
    <t>&lt;font color=#2fa800&gt;Guild increased to level &lt;/font&gt;%d&lt;font color=#2fa800&gt;\n Guild member limit&lt;/font&gt;+1</t>
  </si>
  <si>
    <t>&lt;font color = # 2fa800&gt; La guilde a augmenté au niveau &lt;/ font&gt;%d &lt;font color = # 2fa800&gt; \n Limite de membres de la guilde &lt;/ font&gt; +1</t>
  </si>
  <si>
    <t>&lt;font color=#2fa800&gt;Nivel de Gremio aumentó a &lt;/font&gt;%d&lt;font color=#2fa800&gt;\n Límite de miembros&lt;/font&gt;+1</t>
  </si>
  <si>
    <t>&lt;font color=#2fa800&gt;在公会商店购买了&lt;/font&gt;%s&lt;font color=#2fa800&gt;*&lt;/font&gt;%d</t>
  </si>
  <si>
    <t>&lt;font color=#2fa800&gt;purchased &lt;/font&gt;%s * %d&lt;font color=#2fa800&gt; from the Guild Shop&lt;/font&gt;</t>
  </si>
  <si>
    <t>&lt;font color = # 2fa800&gt; acheté &lt;/ font&gt;%s *%d &lt;font color = # 2fa800&gt; dans le Boutique de guilde &lt;/ font&gt;</t>
  </si>
  <si>
    <t>&lt;font color=#2fa800&gt;comprado &lt;/font&gt;%s * %d&lt;font color=#2fa800&gt; en la Tienda del Gremio&lt;/font&gt;</t>
  </si>
  <si>
    <t>&lt;font color=#2fa800&gt;%s 修改了公会信息&lt;/font&gt;</t>
  </si>
  <si>
    <t>&lt;font color=#2fa800&gt;对公会boss完成了最后一击，获得了公会币*&lt;/font&gt;%d&lt;font color=#2fa800&gt;，金币*&lt;/font&gt;%d&lt;font color=#2fa800&gt;！\n所有公会成员按伤害排名获得相应奖励！\n所有奖励已通过邮件发放！&lt;/font&gt;</t>
  </si>
  <si>
    <t>&lt;font color=#2fa800&gt;%s&lt;/font&gt; 报名参加了公会战</t>
  </si>
  <si>
    <t>公会战斗胜利：&lt;font color=#2fa800&gt;%s&lt;/font&gt;，公会积分&lt;font color=#2fa800&gt;+%d&lt;/font&gt;。</t>
  </si>
  <si>
    <t>公会战斗失败：&lt;font color=#e61313&gt;%s&lt;/font&gt;，公会积分&lt;font color=#2fa800&gt;+%d&lt;/font&gt;。</t>
  </si>
  <si>
    <t>排位赛结束，公会排名&lt;font color=#FF7024&gt;%d&lt;/font&gt;！所有公会成员获得&lt;font color=#2fa800&gt;公会币*%d&lt;/font&gt;，&lt;font color=#2fa800&gt;金币*%d&lt;/font&gt;，请前往公会地图领取奖励！</t>
  </si>
  <si>
    <t>Qualifying is over. Guild ranked&lt;font color=#FF7024&gt;%d&lt;/font&gt;! All guild members get&lt;font color=#4CEE72&gt;Guild Coins*%d&lt;/font&gt;，&lt;font color=#4CEE72&gt;Golden Coins*%d&lt;/font&gt;，please enter Guild map to claim rewards!</t>
  </si>
  <si>
    <t>La qualification est terminée. La guilde a classé &lt;font color = # FF7024&gt;%d &lt;/ font&gt;! Tous les membres de la guilde reçoivent &lt;font color = # 4CEE72&gt; Pièces de guilde *%d &lt;/ font&gt; &lt;font color = # 4CEE72&gt; Pièces d\'or *%d &lt;/ font&gt; ，veuillez entrer dans le plan de la guilde pour réclamer des récompenses!</t>
  </si>
  <si>
    <t>La calificación ha terminado. Gremio rango&lt;font color=#FF7024&gt;%d&lt;/font&gt;! Todos los miembros obtienen &lt;font color=#4CEE72&gt;Monedas de gremio*%d&lt;/font&gt;，&lt;font color=#4CEE72&gt;Oro*%d&lt;/font&gt;，vamos para reclamar recompensas.</t>
  </si>
  <si>
    <t>排位赛结束，公会排名&lt;font color=#FF7024&gt;%d&lt;/font&gt;！所有公会成员获得&lt;font color=#2fa800&gt;公会币*%d&lt;/font&gt;，&lt;font color=#2fa800&gt;金币*%d&lt;/font&gt;，请前往公会地图领取奖励！&lt;font color=#FF7024&gt;获得决赛资格！&lt;/font&gt;</t>
  </si>
  <si>
    <t>Qualifying is over. Guild ranked&lt;font color=#FF7024&gt;%d&lt;/font&gt;! All guild members get&lt;font color=#4CEE72&gt;Guild Coins*%d&lt;/font&gt;，&lt;font color=#4CEE72&gt;Golden Coins*%d&lt;/font&gt;，Please enter Guild map to claim rewards!&lt;font color=#FF7024&gt; qualified for the Finals!&lt;/font&gt;</t>
  </si>
  <si>
    <t>La qualification est terminée. La guilde a classé &lt;font color = # FF7024&gt;%d &lt;/ font&gt;! Tous les membres de la guilde reçoivent &lt;font color = # 4CEE72&gt; Pièces de guilde *%d &lt;/ font&gt; &lt;font color = # 4CEE72&gt; Pièces d\'or *%d &lt;/ font&gt; ， Veuillez entrer dans le plan de la guilde pour réclamer des récompenses! # FF7024&gt; qualifié pour la Finale! &lt;/ Font&gt;</t>
  </si>
  <si>
    <t>La calificación ha terminado. Gremio rango&lt;font color=#FF7024&gt;%d&lt;/font&gt;! Todos los miembros obtienen&lt;font color=#4CEE72&gt;Monedas de gremio*%d&lt;/font&gt;，&lt;font color=#4CEE72&gt;Oro*%d&lt;/font&gt;，vamos para reclamar recompensas!&lt;font color=#FF7024&gt; para las finales!&lt;/font&gt;</t>
  </si>
  <si>
    <t>公会决赛结束，排名如下:@第一名：@&lt;font color=#FF7024&gt;   %s&lt;/font&gt;@第二名：@&lt;font color=#4CEE72&gt;   %s&lt;/font&gt;@4强： @&lt;font color=#4CEE72&gt;   %s&lt;/font&gt;@&lt;font color=#4CEE72&gt;   %s&lt;/font&gt;@8强：@&lt;font color=#4CEE72&gt;   %s&lt;/font&gt;@&lt;font color=#4CEE72&gt;   %s&lt;/font&gt;@&lt;font color=#4CEE72&gt;   %s&lt;/font&gt;@&lt;font color=#4CEE72&gt;   %s&lt;/font&gt;@排名投注奖励已通过邮件发放。</t>
  </si>
  <si>
    <t>The Finals is over. Rankings:@Champion：@&lt;font color=#FF7024&gt;%s&lt;/font&gt;@The seond：@&lt;font color=#4CEE72&gt;%s&lt;/font&gt;@Top 4：@&lt;font color=#4CEE72&gt;%s&lt;/font&gt;@&lt;font color=#4CEE72&gt;%s&lt;/font&gt;@Top 8：@&lt;font color=#4CEE72&gt;%s&lt;/font&gt;@&lt;font color=#4CEE72&gt;%s&lt;/font&gt;@&lt;font color=#4CEE72&gt;%s&lt;/font&gt;@&lt;font color=#4CEE72&gt;%s&lt;/font&gt;@ Bet rewards have been issued to your in-game mail.</t>
  </si>
  <si>
    <t>La finale est terminée. Classement: @Champion: @ &lt;font color = # FF7024&gt;%s &lt;/ font&gt; @Le deuxième: @ &lt;font color = # 4CEE72&gt;%s &lt;/ font&gt; @ Les Meilleurs 4: @ &lt;font color = # 4CEE72&gt;%s &lt;/ font&gt; @ &lt;font color = # 4CEE72&gt;%s &lt;/ font&gt; @Les Meilleurs 8: @ &lt;font color = # 4CEE72&gt;%s &lt;/ font&gt; @ &lt;font color = # 4CEE72&gt;%s &lt;/ font &gt; @ &lt;font color = # 4CEE72&gt;%s &lt;/ font&gt; @ &lt;font color = # 4CEE72&gt;%s &lt;/ font&gt; @ Des récompenses de paris ont été envoyées à votre courrier en jeu.</t>
  </si>
  <si>
    <t>La final ha terminado. Rango:@Campeón：@&lt;font color=#FF7024&gt;%s&lt;/font&gt;@El segundo：@&lt;font color=#4CEE72&gt;%s&lt;/font&gt;@Top 4：@&lt;font color=#4CEE72&gt;%s&lt;/font&gt;@&lt;font color=#4CEE72&gt;%s&lt;/font&gt;@Top 8：@&lt;font color=#4CEE72&gt;%s&lt;/font&gt;@&lt;font color=#4CEE72&gt;%s&lt;/font&gt;@&lt;font color=#4CEE72&gt;%s&lt;/font&gt;@&lt;font color=#4CEE72&gt;%s&lt;/font&gt;@ Los premios de la apuesta se han emitido a su correo.</t>
  </si>
  <si>
    <t>决赛结束，公会排名&lt;font color=#2fa800&gt;%s&lt;/font&gt;!所有公会成员获得&lt;font color=#2fa800&gt;公会币*%d&lt;/font&gt;，&lt;font color=#2fa800&gt;金币*%d&lt;/font&gt;，请前往公会地图领取奖励！</t>
  </si>
  <si>
    <t>The Finals is over. Guild ranked&lt;font color=#4CEE72&gt;%s&lt;/font&gt;!All guild members get&lt;font color=#4CEE72&gt;Guild Coins*%d&lt;/font&gt;，&lt;font color=#4CEE72&gt;Golden Coins*%d&lt;/font&gt;，please enter Guild map to claim rewards!</t>
  </si>
  <si>
    <t>La finale est terminée. La guilde a classé &lt;font color = # 4CEE72&gt;%s &lt;/ font&gt;! Tous les membres de la guilde reçoivent &lt;font color = # 4CEE72&gt; des pièces de guilde *%d &lt;/ font&gt; ， &lt;font color = # 4CEE72&gt; des pièces d\'or *%d &lt; / font&gt; ， veuillez entrer dans le plan de guilde pour réclamer des récompenses!</t>
  </si>
  <si>
    <t>La final ha terminado. Rango de gremio&lt;font color=#4CEE72&gt;%s&lt;/font&gt;!Todos los miembros obtienen&lt;font color=#4CEE72&gt;Monedas de gremio*%d&lt;/font&gt;，&lt;font color=#4CEE72&gt;Oro*%d&lt;/font&gt;，vamos para reclamar recompensas!</t>
  </si>
  <si>
    <t>&lt;font color=#2fa800&gt;%s 发送了公会邮件&lt;/font&gt;</t>
  </si>
  <si>
    <t>邮箱</t>
  </si>
  <si>
    <t>系统邮件</t>
  </si>
  <si>
    <t>System</t>
  </si>
  <si>
    <t>Système</t>
  </si>
  <si>
    <t>Sistema</t>
  </si>
  <si>
    <t>玩家邮件</t>
  </si>
  <si>
    <t>Player</t>
  </si>
  <si>
    <t>Joueur</t>
  </si>
  <si>
    <t>Jugador</t>
  </si>
  <si>
    <t xml:space="preserve">Claim all </t>
  </si>
  <si>
    <t>Réclamez tout</t>
  </si>
  <si>
    <t>Recibir todo</t>
  </si>
  <si>
    <t>Receive</t>
  </si>
  <si>
    <t>Recevez</t>
  </si>
  <si>
    <t>删除</t>
  </si>
  <si>
    <t>Borrar</t>
  </si>
  <si>
    <t>发送</t>
  </si>
  <si>
    <t>回复</t>
  </si>
  <si>
    <t>Reply</t>
  </si>
  <si>
    <t>Répondez</t>
  </si>
  <si>
    <t>Responder</t>
  </si>
  <si>
    <t>一键删除</t>
  </si>
  <si>
    <t>Delete All</t>
  </si>
  <si>
    <t>Effacez tout</t>
  </si>
  <si>
    <t>Borrar todo</t>
  </si>
  <si>
    <t>奖励:</t>
  </si>
  <si>
    <t>Reward:</t>
  </si>
  <si>
    <t>Récompense:</t>
  </si>
  <si>
    <t>不能给自己发送邮件</t>
  </si>
  <si>
    <t>Cannot send messages to yourself</t>
  </si>
  <si>
    <t>Impossible d\'envoyer des messages à vous-même</t>
  </si>
  <si>
    <t>No puedes enviar mensajes a ti mismo</t>
  </si>
  <si>
    <t>发送邮件成功</t>
  </si>
  <si>
    <t>Message sent</t>
  </si>
  <si>
    <t>Message envoyé</t>
  </si>
  <si>
    <t>Mensaje enviado</t>
  </si>
  <si>
    <t>没有可以领取的邮件</t>
  </si>
  <si>
    <t>No receivable messages</t>
  </si>
  <si>
    <t>Aucun message à recevoir</t>
  </si>
  <si>
    <t>No hay mensajes</t>
  </si>
  <si>
    <t>邮件附件尚未领取</t>
  </si>
  <si>
    <t>Message attachment not claimed</t>
  </si>
  <si>
    <t>Pièce jointe au message non réclamée</t>
  </si>
  <si>
    <t>Mensaje adjunto no reclamado</t>
  </si>
  <si>
    <t>邮件删除成功</t>
  </si>
  <si>
    <t>Message successfully deleted</t>
  </si>
  <si>
    <t>Message supprimé avec succès</t>
  </si>
  <si>
    <t>Mensaje eliminado</t>
  </si>
  <si>
    <t>System message</t>
  </si>
  <si>
    <t>Message du système</t>
  </si>
  <si>
    <t>Mensaje del sistema</t>
  </si>
  <si>
    <t>Player message</t>
  </si>
  <si>
    <t>Message du joueur</t>
  </si>
  <si>
    <t>Mensaje del jugador</t>
  </si>
  <si>
    <t>原邮件</t>
  </si>
  <si>
    <t>Original message</t>
  </si>
  <si>
    <t>Message original</t>
  </si>
  <si>
    <t>Mensaje original</t>
  </si>
  <si>
    <t>没有邮件</t>
  </si>
  <si>
    <t>收件人:</t>
  </si>
  <si>
    <t xml:space="preserve">Recipient: </t>
  </si>
  <si>
    <t>Destinataire:</t>
  </si>
  <si>
    <t>Recipiente:</t>
  </si>
  <si>
    <t>当前没有邮件</t>
  </si>
  <si>
    <t>No mail</t>
  </si>
  <si>
    <t>Pas de courrier</t>
  </si>
  <si>
    <t>Sin correo</t>
  </si>
  <si>
    <t>发件人:</t>
  </si>
  <si>
    <t>Sender</t>
  </si>
  <si>
    <t>Expéditeur</t>
  </si>
  <si>
    <t>Remitente</t>
  </si>
  <si>
    <t>%s过期</t>
  </si>
  <si>
    <t>%s前</t>
  </si>
  <si>
    <t>VIP升级</t>
  </si>
  <si>
    <t>Increase VIP level</t>
  </si>
  <si>
    <t>Augmentez le niveau VIP</t>
  </si>
  <si>
    <t>Aumentar de nivel VIP</t>
  </si>
  <si>
    <t>获得英雄</t>
  </si>
  <si>
    <t>Get heroes</t>
  </si>
  <si>
    <t>Obtenez des héros</t>
  </si>
  <si>
    <t>Conseguir heroes</t>
  </si>
  <si>
    <t>分解英雄</t>
  </si>
  <si>
    <t>Break down heroes</t>
  </si>
  <si>
    <t>Décomposer les héros</t>
  </si>
  <si>
    <t>Desglosar de heroes</t>
  </si>
  <si>
    <t>通关地图</t>
  </si>
  <si>
    <t>Map cleared</t>
  </si>
  <si>
    <t>Plan effacé</t>
  </si>
  <si>
    <t>Mapa completa</t>
  </si>
  <si>
    <t>完成任务</t>
  </si>
  <si>
    <t>Complete missions</t>
  </si>
  <si>
    <t>Missions Accomplies</t>
  </si>
  <si>
    <t>Misiones completas</t>
  </si>
  <si>
    <t>搜索好友BOSS</t>
  </si>
  <si>
    <t>Search robbers</t>
  </si>
  <si>
    <t>Cherchez les voleurs</t>
  </si>
  <si>
    <t>Búsqueda de ladrones</t>
  </si>
  <si>
    <t>眼珠召唤</t>
  </si>
  <si>
    <t>竞技场获胜</t>
  </si>
  <si>
    <t>League winner</t>
  </si>
  <si>
    <t>Vainqueur de ligue</t>
  </si>
  <si>
    <t>Ganador de la liga</t>
  </si>
  <si>
    <t>竞技场积分</t>
  </si>
  <si>
    <t>League score</t>
  </si>
  <si>
    <t>Score de ligue</t>
  </si>
  <si>
    <t>Puntaje de liga</t>
  </si>
  <si>
    <t>哥布林猎手</t>
  </si>
  <si>
    <t>Goblin Hunter</t>
  </si>
  <si>
    <t>Chasseur le Gobelin</t>
  </si>
  <si>
    <t>Goblin Cazador</t>
  </si>
  <si>
    <t>精英怪</t>
  </si>
  <si>
    <t>Raid Monsters</t>
  </si>
  <si>
    <t>Raid des Monstres</t>
  </si>
  <si>
    <t>Monstruos raid</t>
  </si>
  <si>
    <t>宠物攻击</t>
  </si>
  <si>
    <t>Familiar Attack</t>
  </si>
  <si>
    <t>Attaque de familier</t>
  </si>
  <si>
    <t>Ataque de mascota</t>
  </si>
  <si>
    <t>Réclamez</t>
  </si>
  <si>
    <t>获得%d件蓝色装备</t>
  </si>
  <si>
    <t>Get %d pieces of blue equipment</t>
  </si>
  <si>
    <t>Obtenez%d pièces d\'équipement bleu</t>
  </si>
  <si>
    <t>Consigue %d piezas de equipo azul.</t>
  </si>
  <si>
    <t>获得%d件黄色装备</t>
  </si>
  <si>
    <t>Get %d pieces of yellow equipment</t>
  </si>
  <si>
    <t>Obtenez%d pièces d\'équipement jaune</t>
  </si>
  <si>
    <t>Consigue %d piezas de equipo amarillo.</t>
  </si>
  <si>
    <t>获得%d件紫色装备</t>
  </si>
  <si>
    <t>Get %d pieces of purple equipment</t>
  </si>
  <si>
    <t>Obtenez%d pièces d\'équipement violet</t>
  </si>
  <si>
    <t>Consigue %d piezas de equipo morado.</t>
  </si>
  <si>
    <t>获得%d件橙色装备</t>
  </si>
  <si>
    <t>Get %d pieces of orange equipment</t>
  </si>
  <si>
    <t>Obtenez%d pièces d\'équipement orange</t>
  </si>
  <si>
    <t>Consigue %d piezas de equipo naranja</t>
  </si>
  <si>
    <t>等级达到%d</t>
  </si>
  <si>
    <t>Level reached %d</t>
  </si>
  <si>
    <t>Le niveau a atteint%d</t>
  </si>
  <si>
    <t>VIP等级达到%d</t>
  </si>
  <si>
    <t>VIP level reached %d</t>
  </si>
  <si>
    <t>Le niveau VIP a atteint%d</t>
  </si>
  <si>
    <t>Nivel VIP alcanzado %d</t>
  </si>
  <si>
    <t>获得%d个4星英雄</t>
  </si>
  <si>
    <t>Get %d 4-star heroes</t>
  </si>
  <si>
    <t>Obtenez%d héros 4-étoiles</t>
  </si>
  <si>
    <t>Consigue %d heroes de 4 estrellas</t>
  </si>
  <si>
    <t>获得%d个5星英雄</t>
  </si>
  <si>
    <t>Get %d 5-star heroes</t>
  </si>
  <si>
    <t>Obtenez%d héros 5-étoiles</t>
  </si>
  <si>
    <t>Consigue %d héroes de 5 estrellas</t>
  </si>
  <si>
    <t>获得%d个6星英雄</t>
  </si>
  <si>
    <t>Get %d 6-star heroes</t>
  </si>
  <si>
    <t>Obtenez%d héros 6-étoiles</t>
  </si>
  <si>
    <t>Consigue %d héroes de 6 estrellas</t>
  </si>
  <si>
    <t>获得%d个9星英雄</t>
  </si>
  <si>
    <t>Get %d 9-star heroes</t>
  </si>
  <si>
    <t>Obtenez%d héros 9-étoiles</t>
  </si>
  <si>
    <t>Consigue %d héroes de 9 estrellas</t>
  </si>
  <si>
    <t>分解%d个英雄</t>
  </si>
  <si>
    <t>Break down %d heroes</t>
  </si>
  <si>
    <t>Décomposez %d héros</t>
  </si>
  <si>
    <t>Desglosar %d heroes</t>
  </si>
  <si>
    <t>通关地图1</t>
  </si>
  <si>
    <t>Clear Map 1</t>
  </si>
  <si>
    <t>Effacez le Plan 1</t>
  </si>
  <si>
    <t>Completar Mapa 1</t>
  </si>
  <si>
    <t>通关地图2</t>
  </si>
  <si>
    <t>Clear Map 2</t>
  </si>
  <si>
    <t>Effacez le Plan 2</t>
  </si>
  <si>
    <t>Completar Mapa 2</t>
  </si>
  <si>
    <t>通关地图3</t>
  </si>
  <si>
    <t>Clear Map 3</t>
  </si>
  <si>
    <t>Effacez le Plan 3</t>
  </si>
  <si>
    <t>Completar Mapa 3</t>
  </si>
  <si>
    <t>通关地图4</t>
  </si>
  <si>
    <t>Clear Map 4</t>
  </si>
  <si>
    <t>Effacez le Plan 4</t>
  </si>
  <si>
    <t>Completar Mapa 4</t>
  </si>
  <si>
    <t>通关地图5</t>
  </si>
  <si>
    <t>Clear Map 5</t>
  </si>
  <si>
    <t>Effacez le Plan 5</t>
  </si>
  <si>
    <t>Completar Mapa 5</t>
  </si>
  <si>
    <t>通关地图6</t>
  </si>
  <si>
    <t>Clear Map 6</t>
  </si>
  <si>
    <t>Effacez le Plan 6</t>
  </si>
  <si>
    <t>Completar Mapa 6</t>
  </si>
  <si>
    <t>通关地图7</t>
  </si>
  <si>
    <t>Clear Map 7</t>
  </si>
  <si>
    <t>Effacez le Plan 7</t>
  </si>
  <si>
    <t>Completar Mapa 7</t>
  </si>
  <si>
    <t>通关地图8</t>
  </si>
  <si>
    <t>Clear Map 8</t>
  </si>
  <si>
    <t>Effacez le Plan 8</t>
  </si>
  <si>
    <t>Completar Mapa 8</t>
  </si>
  <si>
    <t>通关地图9</t>
  </si>
  <si>
    <t>Clear Map 9</t>
  </si>
  <si>
    <t>Effacez le Plan 9</t>
  </si>
  <si>
    <t>Completar Mapa 9</t>
  </si>
  <si>
    <t>通关地图10</t>
  </si>
  <si>
    <t>Clear Map 10</t>
  </si>
  <si>
    <t>Effacez le Plan 10</t>
  </si>
  <si>
    <t>Completar Mapa 10</t>
  </si>
  <si>
    <t>通关地图11</t>
  </si>
  <si>
    <t>Clear Map 11</t>
  </si>
  <si>
    <t>Effacez le Plan 11</t>
  </si>
  <si>
    <t>Completar Mapa 11</t>
  </si>
  <si>
    <t>通关地图12</t>
  </si>
  <si>
    <t>Clear Map 12</t>
  </si>
  <si>
    <t>Effacez le Plan 12</t>
  </si>
  <si>
    <t>Completar Mapa 12</t>
  </si>
  <si>
    <t>通关地图13</t>
  </si>
  <si>
    <t>Clear Map 13</t>
  </si>
  <si>
    <t>Effacez le Plan 13</t>
  </si>
  <si>
    <t>Completar Mapa 13</t>
  </si>
  <si>
    <t>通关地图14</t>
  </si>
  <si>
    <t>Clear Map 14</t>
  </si>
  <si>
    <t>Effacez le Plan 14</t>
  </si>
  <si>
    <t>Completar Mapa 14</t>
  </si>
  <si>
    <t>通关地图15</t>
  </si>
  <si>
    <t>Clear Map 15</t>
  </si>
  <si>
    <t>Effacez le Plan 15</t>
  </si>
  <si>
    <t>Completar Mapa 15</t>
  </si>
  <si>
    <t>通关地图16</t>
  </si>
  <si>
    <t>Clear Map 16</t>
  </si>
  <si>
    <t>Effacez le Plan 16</t>
  </si>
  <si>
    <t>Completar Mapa 16</t>
  </si>
  <si>
    <t>通关地图17</t>
  </si>
  <si>
    <t>Clear Map 17</t>
  </si>
  <si>
    <t>Effacez le Plan 17</t>
  </si>
  <si>
    <t>Completar Mapa 17</t>
  </si>
  <si>
    <t>通关地图18</t>
  </si>
  <si>
    <t>Clear Map 18</t>
  </si>
  <si>
    <t>Effacez le Plan 18</t>
  </si>
  <si>
    <t>Completar Mapa 18</t>
  </si>
  <si>
    <t>通关地图19</t>
  </si>
  <si>
    <t>Clear Map 19</t>
  </si>
  <si>
    <t>Effacez le Plan 19</t>
  </si>
  <si>
    <t>Completar Mapa 19</t>
  </si>
  <si>
    <t>通关地图20</t>
  </si>
  <si>
    <t>Clear Map 20</t>
  </si>
  <si>
    <t>Effacez le Plan 20</t>
  </si>
  <si>
    <t>Completar Mapa 20</t>
  </si>
  <si>
    <t>通关地图21</t>
  </si>
  <si>
    <t>Clear Map 21</t>
  </si>
  <si>
    <t>Effacez le Plan 21</t>
  </si>
  <si>
    <t>Completar Mapa 21</t>
  </si>
  <si>
    <t>通关地图22</t>
  </si>
  <si>
    <t>Clear Map 22</t>
  </si>
  <si>
    <t>Effacez le Plan 22</t>
  </si>
  <si>
    <t>Completar Mapa 22</t>
  </si>
  <si>
    <t>通关地图23</t>
  </si>
  <si>
    <t>Clear Map 23</t>
  </si>
  <si>
    <t>Effacez le Plan 23</t>
  </si>
  <si>
    <t>Completar Mapa 23</t>
  </si>
  <si>
    <t>通关地图24</t>
  </si>
  <si>
    <t>Clear Map 24</t>
  </si>
  <si>
    <t>Effacez le Plan 24</t>
  </si>
  <si>
    <t>Completar Mapa 24</t>
  </si>
  <si>
    <t>通关地图25</t>
  </si>
  <si>
    <t>Clear Map 25</t>
  </si>
  <si>
    <t>Effacez le Plan 25</t>
  </si>
  <si>
    <t>Completar Mapa 25</t>
  </si>
  <si>
    <t>通关地图26</t>
  </si>
  <si>
    <t>Clear Map 26</t>
  </si>
  <si>
    <t>Effacez le Plan 26</t>
  </si>
  <si>
    <t>Completar Mapa 26</t>
  </si>
  <si>
    <t>通关地图27</t>
  </si>
  <si>
    <t>Clear Map 27</t>
  </si>
  <si>
    <t>Effacez le Plan 27</t>
  </si>
  <si>
    <t>Completar Mapa 27</t>
  </si>
  <si>
    <t>通关地图28</t>
  </si>
  <si>
    <t>Clear Map 28</t>
  </si>
  <si>
    <t>Effacez le Plan 28</t>
  </si>
  <si>
    <t>Completar Mapa 28</t>
  </si>
  <si>
    <t>通关地图29</t>
  </si>
  <si>
    <t>Clear Map 29</t>
  </si>
  <si>
    <t>Effacez le Plan 29</t>
  </si>
  <si>
    <t>Completar Mapa 29</t>
  </si>
  <si>
    <t>通关地图30</t>
  </si>
  <si>
    <t>Clear Map 30</t>
  </si>
  <si>
    <t>Effacez le Plan 30</t>
  </si>
  <si>
    <t>Completar Mapa 30</t>
  </si>
  <si>
    <t>通关地图31</t>
  </si>
  <si>
    <t>Clear Map 31</t>
  </si>
  <si>
    <t>Effacez le Plan 31</t>
  </si>
  <si>
    <t>Completar Mapa 31</t>
  </si>
  <si>
    <t>通关地图32</t>
  </si>
  <si>
    <t>Clear Map 32</t>
  </si>
  <si>
    <t>Effacez le Plan 32</t>
  </si>
  <si>
    <t>Completar Mapa 32</t>
  </si>
  <si>
    <t>通关地图33</t>
  </si>
  <si>
    <t>Clear Map 33</t>
  </si>
  <si>
    <t>Effacez le Plan 33</t>
  </si>
  <si>
    <t>Completar Mapa 33</t>
  </si>
  <si>
    <t>通关地图34</t>
  </si>
  <si>
    <t>Clear Map 34</t>
  </si>
  <si>
    <t>Effacez le Plan 34</t>
  </si>
  <si>
    <t>Completar Mapa 34</t>
  </si>
  <si>
    <t>通关地图35</t>
  </si>
  <si>
    <t>Clear Map 35</t>
  </si>
  <si>
    <t>Effacez le Plan 35</t>
  </si>
  <si>
    <t>Completar Mapa 35</t>
  </si>
  <si>
    <t>通关地图36</t>
  </si>
  <si>
    <t>Clear Map 36</t>
  </si>
  <si>
    <t>Effacez le Plan 36</t>
  </si>
  <si>
    <t>Completar Mapa 36</t>
  </si>
  <si>
    <t>通关地图37</t>
  </si>
  <si>
    <t>Clear Map 37</t>
  </si>
  <si>
    <t>Effacez le Plan 37</t>
  </si>
  <si>
    <t>Completar Mapa 37</t>
  </si>
  <si>
    <t>通关地图38</t>
  </si>
  <si>
    <t>Clear Map 38</t>
  </si>
  <si>
    <t>Effacez le Plan 38</t>
  </si>
  <si>
    <t>Completar Mapa 38</t>
  </si>
  <si>
    <t>通关地图39</t>
  </si>
  <si>
    <t>Clear Map 39</t>
  </si>
  <si>
    <t>Effacez le Plan 39</t>
  </si>
  <si>
    <t>Completar Mapa 39</t>
  </si>
  <si>
    <t>通关地图40</t>
  </si>
  <si>
    <t>Clear Map 40</t>
  </si>
  <si>
    <t>Effacez le Plan 40</t>
  </si>
  <si>
    <t>Completar Mapa 40</t>
  </si>
  <si>
    <t>通关地图41</t>
  </si>
  <si>
    <t>Clear Map 41</t>
  </si>
  <si>
    <t>Effacez le Plan 41</t>
  </si>
  <si>
    <t>Completar Mapa 41</t>
  </si>
  <si>
    <t>通关地图42</t>
  </si>
  <si>
    <t>Clear Map 42</t>
  </si>
  <si>
    <t>Effacez le Plan 42</t>
  </si>
  <si>
    <t>Completar Mapa 42</t>
  </si>
  <si>
    <t>完成%d个4星任务</t>
  </si>
  <si>
    <t>Complete %d 4-star missions</t>
  </si>
  <si>
    <t>Terminez%d missions 4-étoiles</t>
  </si>
  <si>
    <t xml:space="preserve">Completar %d 4 estrellas misiones </t>
  </si>
  <si>
    <t>完成%d个5星任务</t>
  </si>
  <si>
    <t>Complete %d 5-star missions</t>
  </si>
  <si>
    <t>Terminez%d missions 5-étoiles</t>
  </si>
  <si>
    <t xml:space="preserve">Completar %d 5 estrellas misiones </t>
  </si>
  <si>
    <t>完成%d个6星任务</t>
  </si>
  <si>
    <t>Complete %d 6-star missions</t>
  </si>
  <si>
    <t>Terminez%d missions 6-étoiles</t>
  </si>
  <si>
    <t xml:space="preserve">Completar %d 6 estrellas misiones </t>
  </si>
  <si>
    <t>搜索到%d个好友BOSS</t>
  </si>
  <si>
    <t>Find %d robbers</t>
  </si>
  <si>
    <t xml:space="preserve">Trouvez%d voleurs </t>
  </si>
  <si>
    <t>Encontrar %d ladrones</t>
  </si>
  <si>
    <t>远征通过第%d关</t>
  </si>
  <si>
    <t>Passed stage %d of expedition</t>
  </si>
  <si>
    <t>Passé l\'étape%d de l\'expédition</t>
  </si>
  <si>
    <t>Etapa superada %d de la expedición</t>
  </si>
  <si>
    <t>完成%d次眼珠召唤</t>
  </si>
  <si>
    <t>Complete %d Eye Summons</t>
  </si>
  <si>
    <t>Terminez%d invocations d\'Œil</t>
  </si>
  <si>
    <t>Completar %d invocaciones oculares</t>
  </si>
  <si>
    <t>在幸运转盘抽到%d个5星英雄</t>
  </si>
  <si>
    <t>Get %d 5-star heros from the Roulette</t>
  </si>
  <si>
    <t>Obtenez%d héros 5-étoiles de la Roulette</t>
  </si>
  <si>
    <t>Obtener %d héroes de 5 estrellas en la ruleta.</t>
  </si>
  <si>
    <t>在竞技场获胜%d场</t>
  </si>
  <si>
    <t>Win %d times in the Giant League</t>
  </si>
  <si>
    <t>Gagner%d fois dans la Ligue de Géant</t>
  </si>
  <si>
    <t>Ganar %d veces en Liga Gigante</t>
  </si>
  <si>
    <t>在竞技场达到%d分</t>
  </si>
  <si>
    <t>Obtain %d Giant League points</t>
  </si>
  <si>
    <t>Obtenir%d points de la Ligue de Géant</t>
  </si>
  <si>
    <t>Obtener %d puntos de Liga Gigante</t>
  </si>
  <si>
    <t>抓住哥布林%d次</t>
  </si>
  <si>
    <t>Catch %d times Goblin</t>
  </si>
  <si>
    <t>Attrapez%d fois les Gobelins</t>
  </si>
  <si>
    <t>Coger %d veces Goblin</t>
  </si>
  <si>
    <t>打败精英怪%d次</t>
  </si>
  <si>
    <t>Beat %d times Raid Monster</t>
  </si>
  <si>
    <t xml:space="preserve">Battez%d fois le Raid de Monstre </t>
  </si>
  <si>
    <t>Derrotar Raid Monster %d veces</t>
  </si>
  <si>
    <t>挂机中宠物击杀敌人%d个</t>
  </si>
  <si>
    <t>Beat %d enemies by Familiar</t>
  </si>
  <si>
    <t>Battez%d ennemis par Familier</t>
  </si>
  <si>
    <t>Derrotar %d enemigos por Mascota</t>
  </si>
  <si>
    <t>[EN]11111</t>
  </si>
  <si>
    <t>[FR] 11111</t>
  </si>
  <si>
    <t>修改密码</t>
  </si>
  <si>
    <t>Password</t>
  </si>
  <si>
    <t>Mot de passe</t>
  </si>
  <si>
    <t>Contraseña</t>
  </si>
  <si>
    <t>注册</t>
  </si>
  <si>
    <t>Registrez</t>
  </si>
  <si>
    <t>Registro</t>
  </si>
  <si>
    <t>切换账号</t>
  </si>
  <si>
    <t>Switch account</t>
  </si>
  <si>
    <t>Changez de compte</t>
  </si>
  <si>
    <t>Cambiar cuenta</t>
  </si>
  <si>
    <t>礼品码</t>
  </si>
  <si>
    <t>Gift code</t>
  </si>
  <si>
    <t>Code de cadeau</t>
  </si>
  <si>
    <t>Código de regalo</t>
  </si>
  <si>
    <t>修改昵称</t>
  </si>
  <si>
    <t>选项</t>
  </si>
  <si>
    <t>Opciones</t>
  </si>
  <si>
    <t>服务器切换</t>
  </si>
  <si>
    <t>Server</t>
  </si>
  <si>
    <t>Serveur</t>
  </si>
  <si>
    <t>Servidor</t>
  </si>
  <si>
    <t>反馈</t>
  </si>
  <si>
    <t>Feedback</t>
  </si>
  <si>
    <t>Retour d\'information</t>
  </si>
  <si>
    <t>账号切换</t>
  </si>
  <si>
    <t>Switch</t>
  </si>
  <si>
    <t>Changez</t>
  </si>
  <si>
    <t>On</t>
  </si>
  <si>
    <t>Marche</t>
  </si>
  <si>
    <t>Off</t>
  </si>
  <si>
    <t>Arrêt</t>
  </si>
  <si>
    <t>No</t>
  </si>
  <si>
    <t>简体中文</t>
  </si>
  <si>
    <t>English</t>
  </si>
  <si>
    <t>Share</t>
  </si>
  <si>
    <t>Partagez</t>
  </si>
  <si>
    <t>Compartir</t>
  </si>
  <si>
    <t>主页</t>
  </si>
  <si>
    <t>Main page</t>
  </si>
  <si>
    <t>Page d\'accueil</t>
  </si>
  <si>
    <t>Pagina</t>
  </si>
  <si>
    <t>FAQ</t>
  </si>
  <si>
    <t>Inglés</t>
  </si>
  <si>
    <t>Input</t>
  </si>
  <si>
    <t>Saisissez</t>
  </si>
  <si>
    <t>暂无公会</t>
  </si>
  <si>
    <t>ID:</t>
  </si>
  <si>
    <t>性别</t>
  </si>
  <si>
    <t>男</t>
  </si>
  <si>
    <t>女</t>
  </si>
  <si>
    <t>地区</t>
  </si>
  <si>
    <t>保密</t>
  </si>
  <si>
    <t>高级设置</t>
  </si>
  <si>
    <t>重播动画</t>
  </si>
  <si>
    <t>社区</t>
  </si>
  <si>
    <t>客服</t>
  </si>
  <si>
    <t>服务条款</t>
  </si>
  <si>
    <t>密码长度%d-%d个字符</t>
  </si>
  <si>
    <t>Password length %d-%d characters</t>
  </si>
  <si>
    <t>La longueur du mot de passe%d-%d caractères</t>
  </si>
  <si>
    <t>Se debe entre %d-%d caracteres</t>
  </si>
  <si>
    <t>包含非法字符</t>
  </si>
  <si>
    <t>Contains incompatible characters</t>
  </si>
  <si>
    <t>Contient des caractères incompatibles</t>
  </si>
  <si>
    <t>Contiene caracteres especiales</t>
  </si>
  <si>
    <t>两次密码输入不一致</t>
  </si>
  <si>
    <t>Passwords do not match</t>
  </si>
  <si>
    <t>Les mots de passe ne correspondent pas</t>
  </si>
  <si>
    <t>Las contraseñas no coinciden</t>
  </si>
  <si>
    <t>请输入正确的邮箱</t>
  </si>
  <si>
    <t>Please provide a valid email</t>
  </si>
  <si>
    <t>Veuillez fournir un courrier valide</t>
  </si>
  <si>
    <t>Se necesita email válido</t>
  </si>
  <si>
    <t>密码错误,请重新输入</t>
  </si>
  <si>
    <t>Password error, please try again</t>
  </si>
  <si>
    <t>Erreur de mot de passe, veuillez réessayer.</t>
  </si>
  <si>
    <t>Error de contraseña, intente de nuevo</t>
  </si>
  <si>
    <t>邮箱或密码错误</t>
  </si>
  <si>
    <t>Email or password incorrect</t>
  </si>
  <si>
    <t>Courrier ou mot de passe incorrect</t>
  </si>
  <si>
    <t>Email o contraseña incorrecta</t>
  </si>
  <si>
    <t>每天最多反馈%d次</t>
  </si>
  <si>
    <t>Daily feedback limit %d times</t>
  </si>
  <si>
    <t>Le feed-back quotidien limite %d fois</t>
  </si>
  <si>
    <t>Máximo de %d veces al día</t>
  </si>
  <si>
    <t>反馈字数不超过%d个</t>
  </si>
  <si>
    <t>Feedback characters cannot exceed %d</t>
  </si>
  <si>
    <t>Les caractères du feed-back ne peuvent pas dépasser%d</t>
  </si>
  <si>
    <t>Los caracteres no pueden exceder de %d</t>
  </si>
  <si>
    <t>获取服务器列表失败</t>
  </si>
  <si>
    <t>Failed to obtain server list</t>
  </si>
  <si>
    <t>Impossible d\'obtenir la liste de serveurs</t>
  </si>
  <si>
    <t>Error al obtener la lista de servidores</t>
  </si>
  <si>
    <t>提交成功</t>
  </si>
  <si>
    <t>Successfully submitted</t>
  </si>
  <si>
    <t>Soumis avec succès</t>
  </si>
  <si>
    <t>Enviado con éxito</t>
  </si>
  <si>
    <t>注册成功</t>
  </si>
  <si>
    <t>Successfully registered</t>
  </si>
  <si>
    <t>Enregistré avec succès</t>
  </si>
  <si>
    <t>Registrado exitosamente</t>
  </si>
  <si>
    <t>修改密码成功</t>
  </si>
  <si>
    <t>Password successfully changed</t>
  </si>
  <si>
    <t>Mot de passe changé avec succès</t>
  </si>
  <si>
    <t>Contraseña cambiada</t>
  </si>
  <si>
    <t>原密码格式不正确</t>
  </si>
  <si>
    <t>Old password format is invalid</t>
  </si>
  <si>
    <t>Ancien format de mot de passe invalide</t>
  </si>
  <si>
    <t>El formato de contraseña anterior inválido</t>
  </si>
  <si>
    <t>请求失败,请稍后重试。</t>
  </si>
  <si>
    <t>Request failed, please try again later</t>
  </si>
  <si>
    <t>La demande a échoué, veuillez réessayer plus tard.</t>
  </si>
  <si>
    <t>Solicitud fallida, por favor intente más tarde</t>
  </si>
  <si>
    <t>兑换码不能为空</t>
  </si>
  <si>
    <t>Empty code.</t>
  </si>
  <si>
    <t>Code vide.</t>
  </si>
  <si>
    <t>Código vacío.</t>
  </si>
  <si>
    <t>兑换码输入错误</t>
  </si>
  <si>
    <t>Redemption code input error</t>
  </si>
  <si>
    <t xml:space="preserve">Erreur de saisie du code du rachat </t>
  </si>
  <si>
    <t>Error de código</t>
  </si>
  <si>
    <t>信息修改成功</t>
  </si>
  <si>
    <t>功能暂未开放</t>
  </si>
  <si>
    <t>新名字不能和老名字相同</t>
  </si>
  <si>
    <t>修改成功</t>
  </si>
  <si>
    <t>Email</t>
  </si>
  <si>
    <t>输入新密码</t>
  </si>
  <si>
    <t>Input new password</t>
  </si>
  <si>
    <t>Saisissez le nouveau mot de passe</t>
  </si>
  <si>
    <t>Introduce nueva contraseña</t>
  </si>
  <si>
    <t>确认新密码</t>
  </si>
  <si>
    <t>Confirm password</t>
  </si>
  <si>
    <t>Confirmez le mot de passe</t>
  </si>
  <si>
    <t>Confirmar contraseña</t>
  </si>
  <si>
    <t>不同服务器之间数据不会共享,确认切换%s？</t>
  </si>
  <si>
    <t>Your data will not be transferred between servers.\nAre you sure you want to switch servers?</t>
  </si>
  <si>
    <t>Vos données ne seront pas transférées entre serveurs. \nEtes-vous sûr de vouloir changer de serveur?</t>
  </si>
  <si>
    <t>Los datos no se transferirán entre servidores. \n¿Desea cambiar de servidor?</t>
  </si>
  <si>
    <t>密码</t>
  </si>
  <si>
    <t>输入原密码</t>
  </si>
  <si>
    <t>Input old password</t>
  </si>
  <si>
    <t>Saisissez l\'ancien mot de passe</t>
  </si>
  <si>
    <t>Introduzca la contraseña anterior</t>
  </si>
  <si>
    <t>账号</t>
  </si>
  <si>
    <t>Account</t>
  </si>
  <si>
    <t>Compte</t>
  </si>
  <si>
    <t>Cuenta</t>
  </si>
  <si>
    <t>音乐</t>
  </si>
  <si>
    <t>Music</t>
  </si>
  <si>
    <t>Musique</t>
  </si>
  <si>
    <t>Música</t>
  </si>
  <si>
    <t>音效</t>
  </si>
  <si>
    <t>Sound effects</t>
  </si>
  <si>
    <t>Effets sonores</t>
  </si>
  <si>
    <t>Efectos de sonido</t>
  </si>
  <si>
    <t>Language</t>
  </si>
  <si>
    <t>Langue</t>
  </si>
  <si>
    <t>Idioma</t>
  </si>
  <si>
    <t>FaceBook</t>
  </si>
  <si>
    <t>Facebook</t>
  </si>
  <si>
    <t>Note</t>
  </si>
  <si>
    <t>Remarquez</t>
  </si>
  <si>
    <t>Nota</t>
  </si>
  <si>
    <t>%d天</t>
  </si>
  <si>
    <t>%d days</t>
  </si>
  <si>
    <t>%d jours</t>
  </si>
  <si>
    <t>%d días</t>
  </si>
  <si>
    <t>确认切换语言吗?</t>
  </si>
  <si>
    <t>Are you sure you want to switch language?</t>
  </si>
  <si>
    <t>Êtes-vous sûr de vouloir changer de langue?</t>
  </si>
  <si>
    <t>¿Estás seguro de que cambias de idioma?</t>
  </si>
  <si>
    <t>请输入礼品码</t>
  </si>
  <si>
    <t>Please enter the gift code</t>
  </si>
  <si>
    <t>Veuillez entrer le code de cadeau</t>
  </si>
  <si>
    <t>Ingresa el código de regalo</t>
  </si>
  <si>
    <t>礼品兑换成功，是否前往邮箱领取？</t>
  </si>
  <si>
    <t>Gift redemption is successful, do you go to the mailbox to receive?</t>
  </si>
  <si>
    <t>Le rachat de cadeaux a réussi, allez-vous à la boîte aux lettres pour recevoir?</t>
  </si>
  <si>
    <t>Has obtenido el regalo, ¿vas al buzón para recibirlo?</t>
  </si>
  <si>
    <t>Sure</t>
  </si>
  <si>
    <t>点击输入个性签名</t>
  </si>
  <si>
    <t>输入新的名字</t>
  </si>
  <si>
    <t>展示阵容</t>
  </si>
  <si>
    <t>常用功能</t>
  </si>
  <si>
    <t>战斗设置</t>
  </si>
  <si>
    <t>始终显示血量</t>
  </si>
  <si>
    <t>显示战斗文本</t>
  </si>
  <si>
    <t>竞技场阵容</t>
  </si>
  <si>
    <t>主要功能</t>
  </si>
  <si>
    <t>Main functions</t>
  </si>
  <si>
    <t>Fonctions principales</t>
  </si>
  <si>
    <t>Funciones principales</t>
  </si>
  <si>
    <t>Functions</t>
  </si>
  <si>
    <t>关卡说明</t>
  </si>
  <si>
    <t>Stage explanation</t>
  </si>
  <si>
    <t>Explication d\'étape</t>
  </si>
  <si>
    <t>Explicación de la etapa</t>
  </si>
  <si>
    <t>Stage details</t>
  </si>
  <si>
    <t>Battles</t>
  </si>
  <si>
    <t>Batailles</t>
  </si>
  <si>
    <t>Batallas</t>
  </si>
  <si>
    <t>英雄的获取方法</t>
  </si>
  <si>
    <t>How to get heroes</t>
  </si>
  <si>
    <t>Comment obtenir des héros</t>
  </si>
  <si>
    <t>Cómo conseguir heroes</t>
  </si>
  <si>
    <t>英雄变强的方法</t>
  </si>
  <si>
    <t>How to strengthen heroes</t>
  </si>
  <si>
    <t>Comment renforcer les héros</t>
  </si>
  <si>
    <t>Cómo fortalecer a los héroes.</t>
  </si>
  <si>
    <t>英雄的分类</t>
  </si>
  <si>
    <t>Hero types</t>
  </si>
  <si>
    <t>Types de héros</t>
  </si>
  <si>
    <t>Tipos de héroes</t>
  </si>
  <si>
    <t>装备和神器</t>
  </si>
  <si>
    <t>Equipment and artifacts</t>
  </si>
  <si>
    <t>Équipement et artefacts</t>
  </si>
  <si>
    <t>Equipos y artefactos.</t>
  </si>
  <si>
    <t>Guilds</t>
  </si>
  <si>
    <t>Guildes</t>
  </si>
  <si>
    <t>Gremios</t>
  </si>
  <si>
    <t>常见游戏问题</t>
  </si>
  <si>
    <t>Common game problems</t>
  </si>
  <si>
    <t>Problèmes de jeu communs</t>
  </si>
  <si>
    <t>Preguntas generales</t>
  </si>
  <si>
    <t>场景社交问题</t>
  </si>
  <si>
    <t>Social problems</t>
  </si>
  <si>
    <t>Problèmes sociaux</t>
  </si>
  <si>
    <t>Preguntas sociales</t>
  </si>
  <si>
    <t>常见社交问题</t>
  </si>
  <si>
    <t>场景充值问题</t>
  </si>
  <si>
    <t>Top-up problems</t>
  </si>
  <si>
    <t>Problèmes de recharge</t>
  </si>
  <si>
    <t>Preguntas de pago</t>
  </si>
  <si>
    <t>常见充值问题</t>
  </si>
  <si>
    <t>联系我们</t>
  </si>
  <si>
    <t>Contact us</t>
  </si>
  <si>
    <t>Contactez-nous</t>
  </si>
  <si>
    <t>Contáctenos</t>
  </si>
  <si>
    <t>主要功能\n\n战役\n派遣英雄小队进入战斗，进行挂机和完成战斗事件。在战役中您可以获得玩家经验、英魂、金币、装备等奖励。官方会不定期开启双倍掉率活动。\n\n远征\n不受限制的连续战斗，尽情挑战来自不同服务器的玩家。英雄们的生命值在该试炼中不会恢复，需要您富有策略的使用它们！\n\n地下秘境\n地下秘境每一层都有守卫看管，战胜他们后您将获得大量英雄升星石和强力装备。达到一定楼层后还能获得5星的英雄。更多层数，更多挑战。\n\n竞技场\n挑战竞技场中其他的玩家！获得胜利后将增加积分，并赢得大量免费的钻石！\n\n英雄宝箱\n获取新英雄的最快途径。积攒更多的爱心或召唤卷轴就可以免费进行英雄召唤。召唤能量达到1000后必定能获得5星英雄。\n\n创造法阵\n英雄升星的必经之路。在创造法阵中提升英雄的星级，最高可提升到6星。凑齐所需的材料英雄，就能在创造法阵中为英雄升星，升星后被消耗的材料英雄将返回对应价值的英魂和升星石，其所穿戴的装备将返回背包。拥有的英雄越多，提升英雄星级的机会越多！ \n\n回收工厂\n当您拥有闲置无用的英雄时，可以去回收工厂将他们分解掉。分解英雄可获得一定价值的英魂、英雄升星石、魔法之尘、灵魂石等材料，被分解英雄的装备、水晶和神奇将返回背包。分解英雄得到的灵魂石能够在回收工厂商店中兑换英雄，灵魂石有时候也可以通过活动出售的礼包获得！\n\n铁匠铺\n通过铁匠铺把低级装备合成为高级装备。穿戴完整套装将激活套装属性！注意：已穿戴的装备将不会在铁匠铺中显示。\n\n幸运转盘\n在幸运转盘中消耗许愿币将有机会获取英雄碎片、装备、神器以及大量的金币、英魂等道具，祝您好运常伴，大将不断！\n\n市场\n在市场中会定时刷新，也可手动刷新。出现英魂、升星石、英雄碎片、装备、召唤卷轴、竞技场门票、筹码等道具。\n\n奇迹树\n在奇迹树中可以进行指定阵营的召唤！使用先知宝珠在指定阵营的召唤之门进行召唤，有几率获得该阵营4星、5星英雄及随机碎片（先知宝珠可以通过酒馆任务获得；还可以通过活动兑换获取；不定期的活动礼包也会出售先知宝珠）。每次召唤后会额外获得先知的祝福。您可以消耗一定先知的祝福将一个阵营的英雄置换成同阵营的其他英雄。注意：只有4、5星非天堂、地狱阵营的英雄才能进行置换。\n\n酒馆\n酒馆会每隔24消失定时刷新出不同星级的英雄任务。完成英雄任务将获得丰厚的奖励！您可以通过花费钻石刷新改变任务星级，也可以花费钻石加速完成任务。使用酒馆任务卷轴可增加英雄任务（刷新后，未执行的使用卷轴增加的酒馆任务会被重置）。酒馆任务卷轴在挂机中有纪律获得。</t>
  </si>
  <si>
    <t xml:space="preserve">Functions\n\nBattle\nSend a team of heroes into battle to activate auto-battle and win battle events. Winning battles grants the player exp, spirit, gold and equipment. There\'s even potential to earn double the rewards.\n\nHero trials\nFight endless battles with no limit and defeat different enemies. Your heroes HP will not recover like normal during the trial, that\'s why it\'s so important to have a good strategy!\n\nTower of oblivion\nThe tower of oblivion is heavily guarded. Defeating those guards grants lots of promotion stones and powerful equipment. Some floors even gifts you a 5-star heroes! Higher floors = tougher guards.\n\nArena\nChallenge other players in the arena! Put forth your best heroes to do battle in the ARENA. Watch them PK online in a multiplayer contest for glory! Climb the Leader board for the best rewards!\n\nSummon circle\nThe fastest way to get new heroes! Gather more hearts or summon scrolls to summon heroes for free. When summon energy is full, you will get a random 5-star hero. \n\nCreation circle\nThe only way to create 5 star and 6 star heroes by fusing weaker heroes together. Fusing heroes together will increase their star level and grant the heroes certain spirits and promotion stones. \n\nAltar\nThe altar is used to dissemble heroes you no longer need for spirits, promotion stones, magic dusts, and soul stones. Equipment, crystals and artefacts of disassembled heroes will be returned to the backpack. \n\nBlacksmith\nThe best way to upgrade your equipment! Equip a full set of equipment to activate set stats! Attention: Equipment in use won\'t be shown at the Blacksmith. \n\nCasino\nYou can test your luck here by using a chip to look for shards, equipment, artefacts, gold and spirits. Good luck!\n\nMarket\nThe market refreshes items every day. You can also refresh the market manually. You can buy spirits, heroes, promotion stones, hero shards, equipment, summon scrolls, arena tickets and chips. \n\nProphet tree\nThe prophet tree unlocks at level 25. You can summon heroes of certain faction in the prophet tree! You will require to have prophet orbs and prophet blessings to summon 4-star heroes, 5-star heroes, 4-star omnishards and 5-star omnishards (you can get prophet gems from tavern quests or event packs). \n\nTavern\nThis is the place where you can send your heroes on quests for rewards. The quests changes every 24 hours depending on different heroes star levels. Completing these quests grants you great rewards! You can use quest scrolls for more quests (these can also be bought from the marketplace or as a drop from campaign). </t>
  </si>
  <si>
    <t>Fonctions \n \nBataille \nEnvoyez une équipe de héros au combat pour activer la auto-bataille et remporter des événements. Les batailles gagnantes accordent au joueur potion exp, or et équipement. Il est même possible de gagner le double récompense. \n \nExpeditions \nCombatez des batailles sans fin sans limite et éliminez différents ennemis. Vos héros PV ne récupéreront pas normalement lors l\'essai, c\'est pourquoi il est si important d\'avoir une bonne stratégie! \n\nMirage \nLe Mirage est extrêmement bien gardé. Vaincre ces gardes accorde une grande quantité de potion d\'evo et d\'équipement puissant. Certains étages vous offrent même un héros 5-étoiles! Les étages supérieurs = des gardes plus durs. \n \nArèna \nDéfiez-vous aux autres joueurs de l\'arène! Mettez en avant vos meilleurs héros pour vous battre dans l\'ARENA. Regardez-les PK en ligne dans un concours multijoueur pour la gloire! Grimpez sur le tableau des leaders pour obtenir les meilleures récompenses! \n \n Les livres de Hero \nLe moyen le plus rapide de rencontrer de nouveaux héros! Rassemblez plus de cœurs ou de clés pour invoquer des héros gratuitement. Lorsque l\'énergie d\'invocation est pleine, vous obtenez un héros aléatoire 5-étoiles . \n \nSac de création \nLa seule façon de créer des héros 5 et 6 étoiles en fusionnant des héros plus faibles. La fusion de héros augmentera leur niveau d\'étoile et leur accordera certaines potions expo et evo. \n \nL\'autel \nL\'autel est utilisé pour dissimuler des héros dont vous n\'avez plus besoin pour les potions expo, evo, les potions et la pièce de monnaie des âmes. L\'équipement, les potions et les artefacts de héros démontés seront remis dans le sac à dos. \n \n Forgeron \nLa meilleure façon de mettre à niveau votre équipement! Équipez-vous d\'un ensemble complet d\'équipements pour activer les statistiques définies! Attention: le matériel utilisé ne sera pas présenté au forgeron. \n \nRoulette \nVous pouvez tenter votre chance ici en utilisant une pièce de monnaie pour rechercher des tessons, de l\'équipement, des artefacts, de l\'or et des potions expo. Bonne chance! \n \nMarché \nLe marché actualise les objets tous les jours. Vous pouvez également actualiser le marché manuellement. Vous pouvez acheter des potions exp, des héros, des poteries evo, des fragments de héros, de l\'équipement, des clés, des tickets d\'arène et des jetons. \n \nOeil d\'Invocation \n L\'oeil d\'Invocation se déverrouille au niveau 25. Vous pouvez invoquer les héros de certaines factions dans l\'oeil d\'Invocation ! Vous aurez besoin d\'invoquer les yeux et convertir le morceau pour invoquer des héros 4-étoiles, 5-étoiles, des omnishards 4-étoiles et 5-étoiles. \n \nTaverne \nC\'est l\'endroit où vous pouvez envoyer vos héros en quête de récompenses. Les quêtes changent toutes les 24 heures en fonction des différents niveaux d\'étoiles des héros. Remplir ces quêtes vous rapporte de grandes récompenses! Vous pouvez utiliser des tomes de quête pour plus de quêtes (celles-ci peuvent également être achetées sur le marché ou en tant que point de chute d\'une campagne).</t>
  </si>
  <si>
    <t>Funciones\n\nBatalla\nEnvía a un equipo de héroes a la batalla para activar la auto-batalla y ganar eventos de batalla. Gana exp, exp poción, oro y equipos. Incluso existe la posibilidad de ganar el doble de recompensas. \n\nExpediciones\n\nLucha interminables batallas sin límite y derrota a diferentes enemigos. Tus héroes PV no se recuperarán durante las expediciones, ¡por eso es tan importante tener un buen estado! \n\nPortal\n\nEl Portal está fuertemente protegido. Derrotar a esos guardias otorga gran cantidad de evo poción y equipos poderosos. Algunos pisos incluso te regala héroe de 5 estrellas! Pisos más altos=guardias más fuertes. \n\nArena\n\n¡Desafía a otros en la arena! Presenta a tus mejores héroes para conquistar en la ARENA. ¡Sube a la tabla de ganadores para obtener mejores recompensas! \n\nLibros de héroes\n\nLa forma más rápida de obtener nuevos héroes! Reúne más corazones o llaves para invocar a los héroes gratis. Cuando la energía de invocación está llena, obtendrás un héroe de 5 estrellas al azar. \n\nHéroe Lab\n\nLa única forma de crear héroes de 5 y 6 estrellas fusionando a los héroes más débiles. Fusionar héroes juntos para subir de su nivel. El héroe utilizado devolverá su gota y gota de oro correspondiente. \n\nAltar\n\nEl altar se usa para disimular héroes que ya no necesitas para pociones de exp y evo, y monedas de alma. El equipo, las pociones y los artefactos desmontados serán devueltos a la mochila. \n\nHerrero\n\nLa mejor manera de fortalecer su equipo! ¡Equipa un conjunto de equipos para activar las bonificación del set! Atención: el equipo en uso no se mostrará en el herrero. \n\nRuleta\n\nPuedes obtener fragmentos, equipos, artefactos, oro y pociones con un moneda. ¡Buena suerte! \n\nMercado\n\nEl mercado actualiza los artículos todos los días. También puede actualizar el mercado manualmente. Puedes comprar pociones, héroes, fragmentos de héroes, equipos, llaves, boletos de arena y monedas. \n\nMal de Ojo\n\nMal de Ojo se desbloquea en el Niv.25. ¡Puedes invocar héroes de cierta facción! Necesitarás tener los Ojos y las piezas para invocar a héroes de 4-5, fragmentos de 4-5 estrellas (puedes obtener los Ojos en misiones de Pub o paquetes de eventos). \n\nPub\n\nEste es el lugar donde puedes enviar a tus héroes en busca de recompensas. Las misiones cambian cada 24 hrs dependiendo de diferentes niveles de estrellas de héroes. ¡Completar estas misiones te otorga grandes recompensas! Puede usar tomos de misiones para más misiones (también se pueden comprar en el mercado o como una botín de la campaña).</t>
  </si>
  <si>
    <t>主要功能
战役
派遣英雄小队进入战斗,进行挂机和完成战斗事件。在战役中您可以获得玩家经验、经验药水、金币、装备等奖励。官方会不定期开启双倍掉率活动。
远征
不受限制的连续战斗,尽情挑战来自不同服务器的玩家。英雄们的生命值在远征中不会恢复,需要您富有策略的使用它们！
奇迹之城
奇迹之城每一层都有守卫看管,战胜他们后您将获得大量英雄升星药水和强力装备。达到一定楼层后还能获得5星的英雄。更多层数,更多挑战。
竞技场
挑战竞技场中其他的玩家！获得胜利后将增加积分,并赢得大量免费的钻石！
召唤法阵
获取新英雄的最快途径。积攒更多的爱心或钥匙就可以免费进行英雄召唤。召唤能量达到1000后必定能获得5星英雄。
英雄实验室
英雄升星的必经之路。在英雄实验室中提升英雄的星级,最高可提升到6星。凑齐所需的材料英雄,就能在英雄实验室中为英雄升星,升星后被消耗的材料英雄将返回对应价值的经验药水和升星药水,其所穿戴的装备将返回背包。拥有的英雄越多,提升英雄星级的机会越多！ 
回收工厂
当您拥有闲置无用的英雄时,可以去回收工厂将他们分解掉。分解英雄可获得一定价值的经验药水、升星药水、强化剂、灵魂核心等材料,被分解英雄的装备和神器将返回背包。分解英雄得到的灵魂核心能够在回收工厂商店中兑换英雄,灵魂核心有时候也可以通过活动出售的礼包获得！
铁匠铺
通过铁匠铺把低级装备合成为高级装备。穿戴完整套装将激活套装属性！注意：已穿戴的装备将不会在铁匠铺中显示。
幸运转盘
在幸运转盘中消耗转盘币将有机会获取英雄碎片、装备、神器以及大量的金币、经验药水等道具,祝您好运常伴,大将不断！
市场
在市场中会定时刷新,也可手动刷新。出现经验药水、升星药水、英雄碎片、装备、钥匙、竞技场门票、筹码等道具。
召唤之眼
在召唤之眼中可以进行指定阵营的召唤！使用召唤眼珠在指定阵营进行召唤,有几率获得该阵营4星、5星英雄及随机碎片(召唤眼珠可以通过酒馆任务获得；还可以通过活动兑换获取；不定期的活动礼包也会出售召唤眼珠；还可以通过英雄试炼中的商店购买；还可以在竞技场商店中购买)。每次召唤后会额外获得置换碎片。您可以消耗一定置换碎片将一个阵营的英雄置换成同阵营的其他英雄。注意：只有4、5星非光明、黑暗阵营的英雄才能进行置换。
酒馆
酒馆会每隔24小时定时刷新出不同星级的英雄任务。完成英雄任务将获得丰厚的奖励！您可以通过花费钻石刷新改变任务星级,也可以花费钻石加速完成任务。使用酒馆任务书可增加英雄任务(刷新后,未执行的使用任务书增加的酒馆任务会被重置)。酒馆任务书在挂机中有几率获得。</t>
  </si>
  <si>
    <t xml:space="preserve">Functions
Battle
Send a team of heroes into battle to activate auto-battle and win battle events. Winning battles grants the player exp, exp potion, gold and equipment. There\'s even potential to earn double the rewards.
Expeditions
Fight endless battles with no limit and defeat different enemies. Your heroes HP will not recover like normal during the trial, that\'s why it\'s so important to have a good strategy!
Mirage
The Mirage is heavily guarded. Defeating those guards grants lots of evo potion and powerful equipment. Some floors even gifts you a 5-star heroes! Higher floors = tougher guards.
Arena
Challenge other players in the arena! Put forth your best heroes to do battle in the ARENA. Watch them PK online in a multiplayer contest for glory! Climb the Leader board for the best rewards!
Hero\'s books
The fastest way to get new heroes! Gather more hearts or keys to summon heroes for free. When summon energy is full, you will get a random 5-star hero. 
Creation bag
The only way to create 5 star and 6 star heroes by fusing weaker heroes together. Fusing heroes together will increase their star level and grant the heroes certain exp potions and evo potion. 
Altar
The altar is used to dissemble heroes you no longer need for exp potions, evo potion, potions, and soul coin. Equipment, potions and artifacts of disassembled heroes will be returned to the backpack. 
Blacksmith
The best way to upgrade your equipment! Equip a full set of equipment to activate set stats! Attention: Equipment in use won\'t be shown at the Blacksmith. 
Roulette
You can test your luck here by using a coin to look for shards, equipment, artifacts, gold and exp potions. Good luck!
Market
The market refreshes items every day. You can also refresh the market manually. You can buy exp potions, heroes, evo potion, hero shards, equipment, Keys, arena tickets and chips. 
Summon Eye
The Summon Eye unlocks at level 25. You can summon heroes of certain faction in the Summon Eye! You will require to have Summon Eyes and Convert piece to summon 4-star heroes, 5-star heroes, 4-star omnishards and 5-star omnishards (you can get Summon Eyes from Pub quests or event packs). 
Pub
This is the place where you can send your heroes on quests for rewards. The quests changes every 24 hours depending on different heroes star levels. Completing these quests grants you great rewards! You can use quest tomes for more quests (these can also be bought from the marketplace or as a drop from campaign). </t>
  </si>
  <si>
    <t>关卡说明\n\n总览\n战役的地图分为普通、噩梦、地狱、死亡四种难度，每种难度下包含多个关卡。四个难度需要依次解锁。\n\n解锁关卡\n来到新关卡等待足够的挂机时间后会触发战斗时间。完成战斗时间并且队伍战斗力和自身等级达到进入下一关条件时，可点击前往下一关。\n\n解锁地图&amp;世界地图\n当您通关一个地区的所有关卡后，解锁下一个地图；当您通关一种难度模式的所有关卡后，解锁下一种难度模式。\n\n战斗事件\n进入一个新的关卡会触发该关卡对应的战斗事件，通关战斗事件后可获取丰厚的奖励。\n\n队伍\n在队伍里设置英雄小队。可设置的队伍人数随您自身的等级提升而增加，英雄的战斗力越高，可上阵的英雄数量越多，队伍战斗力越高（上阵英雄战斗力只和解锁关卡有关，和掉落无关）。\n\n挂机\n挂机产生的收益随时间而增加。您最长可以挂机8小时，超过8小时将不在获取挂机收益。所以请记得在8小时内回来领取你的挂机收益哦！\n\n产出&amp;获取\n关卡固定产出玩家经验、金币和英魂，您可以通过挂机来获取这三种收益，关卡难度模式越高和进度越往后，所获得的这三种收益越高。VIP等级会对应的增加这三个资源的掉落。\n\n掉落&amp;战利品\n你可以在物品掉落信息中查询当前关卡可能掉落的物品，当您前往某个关卡进行挂机时，将有概率获得该关卡掉落的道具，已获得的掉落道具在战利品里查看。</t>
  </si>
  <si>
    <t>Stage details\n\nOverview\nBattle maps have 4 difficulties: normal, nightmare, hell and death. Each difficulty has certain stages. You must unlock these difficulties systematically. \n\nUnlock stage \nEach stage unlocks different battle events. Complete the events and you will be able to enter the next stage if you are good enough!\n\nUnlock area map\nWhen all stages on an area is complete, the next map will be unlocked. Each map gets harder and harder!\n\nBattle event\nEntering a new stage triggers a battle event. Upon completion of the event, the rewards are great!\n\nTeam\nYou can set your heroes squad here. You can add more heroes as you level up and become more powerful. \n\nAuto-battle\nSet your heroes training while you\'re away. When you return to your phone, they will be stronger, gain new abilities, and ready for battle. Grow and train a powerful squad without all the effort! Auto-battle lasts for up to 8 hours so remember to claim your income!\n\nOutput and income\nCompleting different stages earn you exp, gold and spirit. You can get them from auto-battle. The more you advance into the later stages of the map, the more goodies you earn. \n\nLoot and trophy\nYou can check what items are waiting for you by clicking on the \'loot\' button. Auto-battle during stages pick up these items. Earned rewards can be checked in the trophy menu.</t>
  </si>
  <si>
    <t>Détails d\'étape \n \nVue d\'ensemble \nLes plan des bataille présentent 4 difficultés: normale, cauchemar, enfer et mort. Chaque difficulté a certaines étapes. Vous devez débloquer ces difficultés systématiquement. \n \nDéverrouillage d\'étape\nChaque étape débloque différents événements de bataille. Terminez les événements et vous pourrez entrer dans la prochaine étape si vous êtes assez bon! \n \nDéverrouillez le plan de la région \nLorsque toutes les étapes d\'une région sont terminées, le prochain plan sera déverrouillé. Chaque plan devient de plus en plus difficile! \n \nEvénement du combat \nEn entrant dans une nouvelle étape, un événement de combat se déclenche. À la fin de l\'événement, les récompenses sont formidables! \n \nEquipe \nVous pouvez définir votre équipe de héros ici. Vous pouvez ajouter plus de héros à mesure que vous progressez et que vous devenez plus puissant. \n \nAuto-bataille \nDéfinissez l\'entraînement de vos héros pendant votre absence. Lorsque vous revenez à votre téléphone, ils seront plus forts, acquerront de nouvelles compétences et seront prêts au combat. Développez et entraînez une équipe puissante sans effort! La auto-bataille dure jusqu\'à 8 heures alors n\'oubliez pas de réclamer votre revenu! \n \nSorti et revenu \nL\'achèvement de différentes étapes vous permet de gagner de l\'expérience, de l\'or et d\'âme violet. Vous pouvez les obtenir de la auto-bataille. Plus vous avancez dans les dernières étapes du plan, plus vous gagnez de cadeaux. \n \nButin and trophée \nVous pouvez vérifier quels éléments vous attendent en cliquant sur le bouton  \'Butin \'. Auto-bataille pendant les étapes ramasser ces objets. Les récompenses gagnées peuvent être vérifiées dans le menu des trophées.</t>
  </si>
  <si>
    <t>Detalles del etapa\n\nVista general\nLos mapas de batalla tienen 4 dificultades: normal, pesadilla, infierno y muerte. Cada dificultad tiene ciertas etapas. Debes desbloquear estas dificultades sistemáticamente. \n\n Desbloquear etapa\n Cada etapa desbloquea diferentes eventos de batalla. Completa los eventos y podrás entrar a la siguiente etapa. \n\n Desbloquear mapa de área\nCuando todas las etapas en un área estén completas, el siguiente mapa se desbloqueará. ¡Es cada vez más difícil! \n\nEventos de batalla\nEntrar en una nueva etapa se dispara un evento de batalla. Las recompensas son excelentes después del evento. \n\nEquipo\nPuedes formar tu batallón de héroes aquí. Puedes añadir más héroes subiendo de nivel.\n\nAuto-batalla\nPermite que tus héroes entrenen mientras estás fuera. Cuando regreses, serán más fuertes, y estarán listos para la batalla. ¡Crece y entrena a un batallón poderoso sin demasiado esfuerzo! La auto-batalla dura hasta 8 horas, ¡así que recuerde reclamar sus ingresos!\n\nRendimiento y ingresos\nCompletar diferentes etapas le permiten obtener poción de exp, evo y oro. Puedes obtenerlos de auto-batalla. Cuanto más avance en las últimas etapas del mapa, más recompensas obtendrá. \n\nBotín y trofeos\nPuedes verificar qué artículos te están esperando haciendo clic en el botón \'botín\'.Las recompensas obtenidas se pueden consultar en el menú de trofeos.</t>
  </si>
  <si>
    <t>关卡说明
总览
战役的地图分为普通、噩梦、地狱、死亡四种难度,每种难度下包含多个关卡。四个难度需要依次解锁。
解锁关卡
来到新关卡等待足够的挂机时间后会触发战斗时间。完成战斗时间并且队伍战斗力和自身等级达到进入下一关条件时,可点击前往下一关。
解锁地图&amp;世界地图
当您通关一个地区的所有关卡后,解锁下一个地图；当您通关一种难度模式的所有关卡后,解锁下一种难度模式。
战斗事件
进入一个新的关卡会触发该关卡对应的战斗事件,通关战斗事件后可获取丰厚的奖励。
队伍
在队伍里设置英雄小队。可设置的队伍人数随您自身的等级提升而增加,英雄的战斗力越高,可上阵的英雄数量越多,队伍战斗力越高(上阵英雄战斗力只和解锁关卡有关,和掉落无关)。
挂机
挂机产生的收益随时间而增加。您最长可以挂机8小时,超过8小时将不在获取挂机收益。所以请记得在8小时内回来领取你的挂机收益哦！
产出&amp;获取
关卡固定产出玩家经验、金币和紫魂,您可以通过挂机来获取这三种收益,关卡难度模式越高和进度越往后,所获得的这三种收益越高。VIP等级会对应的增加这三个资源的掉落。
掉落&amp;战利品
你可以在物品掉落信息中查询当前关卡可能掉落的物品,当您前往某个关卡进行挂机时,将有概率获得该关卡掉落的道具,已获得的掉落道具在战利品里查看。</t>
  </si>
  <si>
    <t>Stage details
Overview
Battle maps have 4 difficulties: normal, nightmare, hell and death. Each difficulty has certain stages. You must unlock these difficulties systematically. 
Unlock stage 
Each stage unlocks different battle events. Complete the events and you will be able to enter the next stage if you are good enough!
Unlock area map
When all stages on an area is complete, the next map will be unlocked. Each map gets harder and harder!
Battle event
Entering a new stage triggers a battle event. Upon completion of the event, the rewards are great!
Team
You can set your heroes squad here. You can add more heroes as you level up and become more powerful. 
Auto-battle
Set your heroes training while you\'re away. When you return to your phone, they will be stronger, gain new abilities, and ready for battle. Grow and train a powerful squad without all the effort! Auto-battle lasts for up to 8 hours so remember to claim your income!
Output and income
Completing different stages earn you exp, gold and Purple Soul. You can get them from auto-battle. The more you advance into the later stages of the map, the more goodies you earn. 
Loot and trophy
You can check what items are waiting for you by clicking on the \'loot\' button. Auto-battle during stages pick up these items. Earned rewards can be checked in the trophy menu.</t>
  </si>
  <si>
    <t>战斗\n\n战前站位\n通常站在前排的英雄比站在后排的英雄更容易受到攻击，您需要根据英雄的职业合理的调整英雄站位，才能使英雄在战斗中存活率提高。\n\n阵营克制\n英雄之间存在阵营克制关系。在战前根据敌人上阵的英雄来调整己方队伍来尽可能发挥出优势。\n\n阵营光环\n上阵6名相同阵营的英雄或是6个完全不同阵营的英雄都将激活强大的阵营光环。\n\n战斗胜负判定\n战斗回合超过15回合将判定进攻方战斗失败。在限定回合内击杀所有对方英雄判定为胜，己方英雄全灭判断为败。\n\n攻击\n英雄的攻击越高，进行攻击时对敌人造成的伤害越高。\n\n生命值\n英雄的生命值越高，在战斗中存活的时间越长。\n\n护甲\n英雄的护甲越高，敌方对英雄造成的伤害越低。\n\n速度\n速度决定每回合英雄的出手顺序，英雄的速度越高，每回合出售的顺序越靠前。\n\n增加技能伤害率\n增加技能伤害率是对技能伤害的额外加成，增加技能伤害率越高，技能造成的伤害越大。\n\n命中\n命中决定击中敌人的概率，命中越高，击中敌人的概率越高。\n\n闪避\n闪避决定英雄被击中的概率，闪避越高，被敌人击中的概率就越低。\n\n暴击\n触发暴击的几率，英雄暴击越高，触发暴击的几率越大。\n\n暴击伤害\n触发暴击时造成的伤害，英雄暴击的伤害越高触发暴击成功后造成的伤害越多。\n\n破甲\n抵消攻击目标的固定护甲值，英雄的破甲越高，抵消敌人的护甲越多\n\n免控率\n免于被敌人控制的几率，英雄的免控率越高，被敌人控制的几率越低。\n\n减伤率\n减少伤害的概率，英雄的减伤率越高，敌人造成的伤害越低。</t>
  </si>
  <si>
    <t>Battles\n\nPre-battle position\nFront-line heroes are more likely to be attacked than rear-line heroes. Adjust the positioning according to heroes classes so you have the best chance of surviving!\n\nFaction restrain\nHeroes of different factions offer both advantages and disadvantages so adjust your team according to the enemy\'s heroes to gain the upper hand!\n\nFaction aura \nDispatching 6 heroes of the same faction or heroes of 6 different factions activates a powerful aura. \n\nBattle rules\nIf the battle lasts for more than 15 rounds, the attacker will lose. If all enemy heroes are killed within the limited rounds, the attacker will win. \n\nAttack\nThe higher the attack, the more damage it will do to an enemy. \n\nHP\nThe higher the HP, the longer the heroes can survive.\n\nArmour\nThe higher the armour, the less damage the heroes will take. \n\nSpeed\nSpeed decides the attack order. Those with a higher speed rating can always attack first. \n\nIncrease skill damage rate\nIncreased skill damage rate ensures higher bonus skill damage. The higher the skill damage rate, the more damage it will inflict on the opponent. \n\nHit\nHit affects the chances of hitting the enemy cleanly. Those with high hit ratings are unlikely to miss their targets. \n\nDodge dodge affects the chances of being hit by the enemies. Those with high dodge ratings are unlikely to be hit.\n\nCrit\nThe higher the crit rate, the higher the crit damage and the chance to trigger crit.\n\nCritical damage\nThe damage dealt by crit. More damage will be dealt when crit is triggered. \n\nArmour piercing \nReduces attacked targets armour by a certain amount. The higher the armour piercing, the more armour is reduced. \n\nControl immune rate\nReduces the chance to get controlled. The higher the control immune rate, the more unlikely heroes will get controlled. \n\nReduce damage rate \nReduces chance of suffering damage. The higher the reduce damage rate, the lower the damage taken.</t>
  </si>
  <si>
    <t>Batailles \n \nPosition de pré-bataille \nLes héros de première ligne risquent davantage d\'être attaqués que les héros de la ligne arrière. Ajustez le positionnement en fonction des classes de héros pour avoir les meilleures chances de survie! \n \nFaction restreinte \nLes héros de factions différentes offrent à la fois des avantages et des inconvénients. Réglez donc votre équipe en fonction des héros de l\'ennemi pour l\'emporter! n \nUne aura de faction \nLe déploiement de 6 héros de la même faction ou de 6 factions différentes active une aura puissante. \n \nRègles de combat \nSi la bataille dure plus de 15 rounds, l\'attaquant perdra. Si tous les héros ennemis sont tués dans les rounds limités, l\'attaquant va gagner. \n \nNombre de combat  \'couleur \n Blanc: Dégâts critiques \nJaune: Faction ou contrainte d\'équipement \nRouge: Dégâts critiques\nVert: Récupérer \n \nAttaque \n Plus l\'attaque est haute, plus elle causera de dégâts à un ennemi. \n \nHP Plus le PV est élevé, plus les héros peuvent survivre longtemps. \n \nArmu \nPlus l\'armure est haute, moins le héros subira de dégâts. \n \nVitesse \nVitesse détermine l\'ordre d\'attaque. Ceux qui ont un indice de vitesse plus élevé peuvent toujours attaquer en premier. \n \nTaux de Dégâts \nLes dégâts de compétences garantissent des dégâts supplémentaires aux compétences bonus. Plus le taux de dégâts des compétences est élevé, plus les dégâts infligés à l\'adversaire sont importants. \n \nFrapper \nLa frappe affecte les chances de frapper l\'ennemi proprement. Ceux qui ont un score de réussite élevé ne manqueront probablement pas leurs objectifs. \n \nL\'esquive affecte les chances d\'être touché par les ennemis. Les personnes ayant un indice d\'esquive élevé ne seront probablement pas touchées. \n \nTaux de Critique \nPlus le taux de critiques est élevé, plus les dégâts de critique et les chances de les déclencher sont élevés. \n \nLes dégâts de critiques \n \nLes dégâts infligés par Critique. Plus de dégâts seront infligés lorsque la critique sera déclenché. \n \nPerçant l\'armure \n Réduit l\'armure ciblée attaqués par certain montant. Plus le perçage d\'armure est élevé, plus l\'armure est réduite. \n \nRésister contrôle \n Réduit les chances d\'être contrôlé. Plus le taux d\'immunité de contrôle est élevé, plus les héros sont improbables d\'être contrôlés. \n \nRéduire les dégâts \nRéduit les risques de dégâts. Plus le taux de réduction des dégâts est élevé, plus les dégâts subis sont faibles.</t>
  </si>
  <si>
    <t>Batallas\n\nPosición de batalla\nLos héroes de primera línea normalmente recibirá más ataques. ¡Ajusta el posicionamiento de acuerdo con las clases de héroes para que tengas la mejor oportunidad de sobrevivir! \n\nRestricción de facción\n ¡Los héroes de diferentes facciones tienen sus ventajas y desventajas, así que ajusta tu equipo de acuerdo con enemigo para obtener la ventaja! \n\nAura de facción\nAl ver a 6 héroes de la misma facción o héroes de 6 facciones diferentes se activa un aura poderosa. \n\nDatos de batalla\nSi la batalla dura más de 15 turnos, el atacante perderá. Si todos los héroes enemigos mueren dentro de 15 turnos, el atacante ganará. \n\nColor del daño de batalla\nBlanco: Daño normal\nAmarillo: Restricción de la facción o equipo\nRed: Daño crítico\n Verde: Recuperar\n\nAtaque\nCuanto mayor sea el ataque, mayor será el daño al enemigo. \n\nPV\nCuanto mayor sea el PV, más tiempo podrán sobrevivir los héroes. \n\nArmor\nCuanto más alta sea la armadura, menos daño sufrirán los héroes. \n\nVelocidad\nVelocidad​decide la orden de ataque. Aquellos con velocidad más alto siempre pueden atacar primero.</t>
  </si>
  <si>
    <t>战斗
战前站位
通常站在前排的英雄比站在后排的英雄更容易受到攻击,您需要根据英雄的职业合理的调整英雄站位,才能使英雄在战斗中存活率提高。
阵营克制
英雄之间存在阵营克制关系。在战前根据敌人上阵的英雄来调整己方队伍来尽可能发挥出优势。
阵营光环
上阵6名相同阵营的英雄或是6个完全不同阵营的英雄都将激活强大的阵营光环。
战斗胜负判定
战斗回合超过15回合将判定进攻方战斗失败。在限定回合内击杀所有对方英雄判定为胜,己方英雄全灭判断为败。
战斗数字
白色--发生伤害
黄色--阵营或装备带有克制
红色--暴击伤害
绿色--治疗
攻击
英雄的攻击越高,进行攻击时对敌人造成的伤害越高。
生命值
英雄的生命值越高,在战斗中存活的时间越长。
护甲
英雄的护甲越高,敌方对英雄造成的伤害越低。
速度
速度决定每回合英雄的出手顺序,英雄的速度越高,每回合出手的顺序越靠前。
增加技能伤害率
增加技能伤害率是对技能伤害的额外加成,增加技能伤害率越高,技能造成的伤害越大。
命中
命中决定击中敌人的概率,命中越高,击中敌人的概率越高。
闪避
闪避决定英雄被击中的概率,闪避越高,被敌人击中的概率就越低。
暴击
触发暴击的几率,英雄暴击越高,触发暴击的几率越大。
暴击伤害
触发暴击时造成的伤害,英雄暴击的伤害越高触发暴击成功后造成的伤害越多。
破甲
抵消攻击目标的固定护甲值,英雄的破甲越高,抵消敌人的护甲越多
免控率
免于被敌人控制的几率,英雄的免控率越高,被敌人控制的几率越低。
减伤率
减少实际伤害的百分比,英雄的减伤率越高,敌人造成的伤害越低。</t>
  </si>
  <si>
    <t>Battles
Pre-battle position
Front-line heroes are more likely to be attacked than rear-line heroes. Adjust the positioning according to heroes classes so you have the best chance of surviving!
Faction restrain
Heroes of different factions offer both advantages and disadvantages so adjust your team according to the enemy\'s heroes to gain the upper hand!
Faction aura 
Dispatching 6 heroes of the same faction or heroes of 6 different factions activates a powerful aura. 
Battle rules
If the battle lasts for more than 15 rounds, the attacker will lose. If all enemy heroes are killed within the limited rounds, the attacker will win. 
Battle numbers\' color
White : Normal damage
Yellow: Faction or equipment restraint
Red : Critical damage
Green : Recover
Attack
The higher the attack, the more damage it will do to an enemy. 
HP
The higher the HP, the longer the heroes can survive.
Armour
The higher the armour, the less damage the heroes will take. 
Speed
Speed decides the attack order. Those with a higher speed rating can always attack first. 
Skill damage
Skill damage ensures higher bonus skill damage. The higher the skill damage rate, the more damage it will inflict on the opponent. 
Hit
Hit affects the chances of hitting the enemy cleanly. Those with high hit ratings are unlikely to miss their targets. 
Dodge dodge affects the chances of being hit by the enemies. Those with high dodge ratings are unlikely to be hit.
CritRate
The higher the crit rate, the higher the crit damage and the chance to trigger crit.
Critical damage
The damage dealt by crit. More damage will be dealt when crit is triggered. 
Armour piercing 
Reduces attacked targets armour by a certain amount. The higher the armour piercing, the more armour is reduced. 
Control Resist
Reduces the chance to get controlled. The higher the control immune rate, the more unlikely heroes will get controlled. 
Reduce damage
Reduces chance of suffering damage. The higher the reduce damage rate, the lower the damage taken.</t>
  </si>
  <si>
    <t>英雄的获取方法\n战斗掉落\n在战役中挂机、通关战斗事件、每日参与活动副本--英雄挑战以及挑战奇迹之城之塔会有概率掉落英雄碎片。\n\n商店购买\n在市场、幸运商店、灵魂石商店、远征商店、公会商店、冠军的试炼商店中会有售出英雄碎片。\n\n英雄宝箱\n在英雄宝箱中通过使用爱心、召唤卷轴、钻石等道具进行召唤能快速获取新的英雄。\n\n奇迹树\n在奇迹树中可以消耗先知宝珠获得英雄碎片。\n\n酒馆任务\n在酒馆中有几率出现奖励为英雄碎片的任务，完成英雄任务后将获得一定数量的英雄碎片。\n\n好友搜寻\n进行好友搜寻有一定概率获得一定数量的英雄碎片。</t>
  </si>
  <si>
    <t>How to get heroes\n\nBattle trophy\nAuto-battle, battle events, battle dungeon hero challenge and rift tower grant hero shards.\n\nStore purchase\nYou can get heroes and hero shards through the market, luck store, soul stone store, hero trial store, guild store and champion\'s trial store.\n\nSummon circle\nSummoning with hearts, summon scrolls and diamonds in the summon circle is a quick way to get new heroes. \n\nProphet tree\nYou can spend prophet gems in the prophet tree to get hero shards.\n\nCasino\nEasy way to get hero shards by spending chips. \n\nTavern quest \nThe tavern has certain quests that once it\'s completed, you can get some hero shards. \n\nFriend search\nHero search has a chance to grant certain hero shards.</t>
  </si>
  <si>
    <t>Comment obtenir des héros \n \n Trophée de Bataille \nAuto-bataille, événements de bataille, défi de donjon et tour de faille accordent des tessons de héros. \n \nAchat en Boutique \nVous pouvez obtenir des héros et des tessons de héros à travers le marché, boutique de la chance, la boutique de l\'âme, boutique d\'Expédition, boutique de guilde et boutique de test du champion. \n \nLe livre de Hero \nLa invocation avec des cœurs, des clés et des pierres précieuses dans le livre du héros est un moyen rapide d\'obtenir de nouveaux héros. \n \ninvocation d\'Oeil  \nVous pouvez y dépenser invocation d\'oeil pour obtenir des fragments de héros. \n \nRoulette \nUn moyen facile d\'obtenir des tessons de héros en dépensant des pièces. \n \nQuête de Taverne \nLe Taverne propose certaines quêtes qui, une fois complétées, permettent d\'obtenir des fragments de héros. \n \nRecherche ami \nLa recherche du héro a la possibilité d\'accorder certains fragments de héros.</t>
  </si>
  <si>
    <t>Cómo obtener héroes\n\trofeo de batalla\nPuedes obtenerlos en Auto-batalla, eventos de batalla, desafío de héroe y retos diarios.\n\nCompra en la tienda\nPuedes conseguir héroes y fragmentos de héroe a través del tienda, tienda de la suerte, tienda de alma, tienda de expediciones, tienda de gremio y la tienda de pruebas.\n\nLibro de héroe\nInvocar con corazón, llaves y gemas en el Libro de héroe es una forma rápida de conseguir nuevos héroes.\n\nMal de ojo\nPuedes gastar Mal de ojo en el Mal de ojo para obtener fragmentos de héroe.\n\nRuleta\nFácil manera de obtener fragmentos de héroe.\n\nPub misión \nEl Pub tiene ciertas misiones que una vez que se completan, puedes obtener algunos fragmentos de héroe.\n\nBúsqueda de amigos\nLa búsqueda de héroes tiene la posibilidad de otorgar ciertos fragmentos de héroe.</t>
  </si>
  <si>
    <t>英雄的获取方法
战斗掉落
在战役中挂机、通关战斗事件、每日参与活动副本--英雄挑战以及挑战奇迹之城会有概率掉落英雄碎片。
商店购买
在市场、幸运商店、灵魂商店、公会商店、远征商店中会有售出英雄碎片。
召唤法阵
在召唤法阵中通过使用爱心、钥匙、钻石等道具进行召唤能快速获取新的英雄。
召唤之眼
在召唤之眼中可以消耗召唤眼珠获得英雄碎片。
酒馆任务
在酒馆中有几率出现奖励为英雄碎片的任务,完成英雄任务后将获得一定数量的英雄碎片。
好友搜寻
进行好友搜寻有一定概率获得一定数量的英雄碎片。</t>
  </si>
  <si>
    <t>How to get heroes
Battle trophy
Auto-battle, battle events, battle dungeon hero challenge and rift tower grant hero shards.
Store purchase
You can get heroes and hero shards through the market, luck store, soul store, Expedition store, guild store and champion\'s trial store.
Hero\'s book
Summoning with hearts, Keys and gems in the Hero\'s book is a quick way to get new heroes. 
Summon Eye
You can spend Summon Eye in the Summon Eye to get hero shards.
Roulette
Easy way to get hero shards by spending chips. 
Pub quest 
The Pub has certain quests that once it\'s completed, you can get some hero shards. 
Friend search
Hero search has a chance to grant certain hero shards.</t>
  </si>
  <si>
    <t>英雄变强的方法\n英雄升级\n通过消耗英魂来提升英雄等级。\n\n英雄升星\n当英雄等级达到上限，可通过消耗升星石来提升等级的品阶。\n\n英雄升星\n当英雄等级和品阶升满后，可在创造法阵为其升星，升星后将提升英雄的属性，并且等级、装备、品阶都将保留。\n\n英雄觉醒\n消耗材料英雄使6星英雄以上的觉醒，觉醒将提升英雄的星级、属性以及强化英雄被动技能，被消耗的英雄将返还一定数量的英魂。\n\n穿戴装备和神器 \n给英雄穿戴装备和神器来提升英雄的战斗力，装备和神器的星级和品质越高，给英雄增加的战斗力越多。\n\n升级水晶\n通过升级和转化英雄身上的水晶，来提高英雄的能力，升级和转化需要消耗一定数量的魔法之尘和金币。</t>
  </si>
  <si>
    <t>How to enhance heroes\n\nBattle trophy\nAuto-battle, battle events, event dungeon hero challenge and rift tower grant hero shards.\n\nStore purchase \nYou can get heroes and hero shards through the market, luck store, soul stone store, hero trial store, guild store and champion\'s trial store.\n\nSummon circle\nSummoning with hearts, summon scrolls and diamonds in the summon circle is a quick and easy way to get new heroes. \n\nProphet tree \nYou can spend prophet gems in the prophet tree to get hero shards.\n\nCasino\nYou can spend chips in the casino to get hero shards.\n\nTavern quest \nThe tavern has certain quests that once it\'s completed, you can get some hero shards. \n\nFriend search\nHero search has a chance to grant certain hero shards.</t>
  </si>
  <si>
    <t>Comment renforcer des héros \n \n Trophée de Bataille \nAuto-bataille, événements de bataille, défi de donjon et tour de faille accordent des tessons de héros. \n \nAchat en Boutique \nVous pouvez obtenir des héros et des tessons de héros à travers le marché, boutique de la chance, la boutique de l\'âme, boutique d\'Expédition, boutique de guilde et boutique de test du champion. \n \nLe livre de Hero \nLa invocation avec des cœurs, des clés et des pierres précieuses dans le livre du héros est un moyen rapide d\'obtenir de nouveaux héros. \n \ninvocation d\'Oeil  \nVous pouvez y dépenser invocation d\'oeil pour obtenir des fragments de héros. \n \nRoulette \nUn moyen facile d\'obtenir des tessons de héros en dépensant des pièces. \n \nQuête de Pub \nLe pub propose certaines quêtes qui, une fois complétées, permettent d\'obtenir des fragments de héros. \n \nRecherche ami \nLa recherche du héro a la possibilité d\'accorder certains fragments de héros.</t>
  </si>
  <si>
    <t>How to enhance heroes\n\nBattle trophy\nAuto-battle, battle events, event dungeon hero challenge and rift tower grant hero shards.\n\nStore purchase \nYou can get heroes and hero shards through the market, luck store, soul store, Expedition store, guild store and champion\'s trial store.\n\nHero\'s book\nSummoning with hearts, Keys and gems in the Hero\'s book is a quick and easy way to get new heroes. \n\nSummon Eye \nYou can spend Summon Eye in the Summon Eye to get hero shards.\n\nRoulette\nYou can spend chips in the Roulette to get hero shards.\n\nPub Quest \nThe Pub has certain quests that once it\'s completed, you can get some hero shards. \n\nFriend search\nHero search has a chance to grant certain hero shards.</t>
  </si>
  <si>
    <t>英雄变强的方法
英雄升级
通过消耗经验药水来提升英雄等级。
英雄升星
当英雄等级达到上限,可通过消耗升星药水来提升等级的品阶。
英雄升星
当英雄等级和品阶升满后,可在创造法阵为其升星,升星后将提升英雄的属性,并且等级、装备、品阶都将保留。
英雄觉醒
消耗材料英雄使6星英雄以上的觉醒,觉醒将提升英雄的星级、属性以及强化英雄被动技能,被消耗的英雄将返还一定数量的经验药水。
穿戴装备和神器 
给英雄穿戴装备和神器来提升英雄的战斗力,装备和神器的星级和品质越高,给英雄增加的战斗力越多。
升级强化剂
通过升级和转化英雄身上的强化剂,来提高英雄的能力,升级和转化需要消耗一定数量的强化剂和金币。</t>
  </si>
  <si>
    <t>How to enhance heroes
Battle trophy
Auto-battle, battle events, event dungeon hero challenge and rift tower grant hero shards.
Store purchase 
You can get heroes and hero shards through the market, luck store, soul store, Expedition store, guild store and champion\'s trial store.
Hero\'s book
Summoning with hearts, Keys and gems in the Hero\'s book is a quick and easy way to get new heroes. 
Summon Eye 
You can spend Summon Eye in the Summon Eye to get hero shards.
Roulette
You can spend chips in the Roulette to get hero shards.
Pub Quest 
The Pub has certain quests that once it\'s completed, you can get some hero shards. 
Friend search
Hero search has a chance to grant certain hero shards.</t>
  </si>
  <si>
    <t>英雄的分类\n职业\n英雄根据其职业分为战士、法师、游侠、刺客、牧师5种职业。战士职业血高防厚但攻击力较低，适合在前排承受伤害；法师职业和游侠职业生命值、防御较低但攻击力高，技能多为群体攻击，适合在后排输出伤害；刺客职业生命值、防御较低但攻击很高，技能多为单体攻击，适合在后排输出伤害；牧师职业生命值、攻击、防御都较低，但多有恢复和控制技能，适合在后排进行辅助。\n\n星级\n英雄有初始星级。最高为5星。英雄的星级越高，基础属性越高，技能越强。英雄合成和觉醒可以提升英雄的星级。\n\n阵营\n英雄阵营一共划分为联盟、兽人部落、精灵、不死、天堂、地狱6种阵营。阵营间存在克制关系：精灵克制不死，不死克制联盟，联盟克制兽人部落，兽人部落克制精灵；天堂、地狱相互克制。对被克制的英雄将多造成30%的伤害。</t>
  </si>
  <si>
    <t xml:space="preserve">Hero category\n\nClass\nThere are five classes: worrier, mage, ranger, assassin and priest. Warriors have high HP &amp; high defence but low attack; making them good tanks. Mages and rangers have lower HP &amp; low defence but high attack. They can survive longer and deal more damage when placed on the rear line. Assassin also have low defence &amp; low HP but their single damage deal more damage when placed in the rear line. Priests have low HP, defence and attack so they must be placed on the far side of the rear line to protect them. You may be thinking what is the point of having priests? Their healing spells and control skills will most definitely help you in battle.  \n\nStar level\nHeroes have up to 5 initial star levels. The higher the star level, the higher the basic stats and stronger spells. Higher star levels also have the potential to become a lot stronger as you upgrade the hero.\n\nFaction\nThere are 6 hero factions. Dark, light, forest, shadow, fortress and abyss. Restrain relationship: forest shadow fortress abyss forest, dark light, light dark. Restrained heroes will suffer 30% more damage. </t>
  </si>
  <si>
    <t>Catégorie de héros \n \nClasse \nIl existe cinq classes: guerrier, mage, cavalier, assassin et prêtre. Les guerriers ont un PV élevé et une défense élevée mais une attaque faible; ce qui les rend de bons réservoirs. Les mages et les cavalier ont un PV faible et une défense faible, mais une attaque élevée. Ils peuvent survivre plus longtemps et infliger davantage de dégâts s\'ils sont placés sur la ligne arrière. Les Assassins ont également une faible défense et des PV faibles, mais leurs dégâts uniques font plus de dégâts quand ils sont placés dans la ligne arrière. Les prêtres ont des PV, une défense et une attaque faibles, ils doivent donc être placés de l\'autre côté de la ligne arrière pour les protéger. Vous pensez peut-être à quoi ça sert d\'avoir des prêtres? Leurs sorts de guérison et leurs compétences de contrôle vous aideront certainement dans la bataille. \n \nNiveau d\'étoiles \nLes héros ont jusqu\'au niveaux initiaux de 5-étoile. Plus le niveau d\'étoile est élevé, plus les statistiques de base et les sorts sont puissants. Les niveaux d\'étoiles plus élevés ont également le potentiel de devenir beaucoup plus forts à mesure que vous améliorez le héros. \n \nFaction \nIl existe 6 factions de héros.Chaos, Ordre, Forêt, Humanité, Ombre et Brûlure.Les faiblesses sont les suivantes: Forêt bat l\'ombre , Ombre bat Humanité, Humanité bat Burnning, Burnning bat Forêt, Ordre bat Chaos, Chaos bat Ordre.</t>
  </si>
  <si>
    <t>Categoría de héroe\n\nClase\nHay cinco clases: guerrero, mago, montaraz, asesino y clérigo. Los guerreros tienen alto PV y alta defensa pero bajo ataque. Los magos y los montaraces tienen menos PV y poca defensa, pero un alto ataque. Pueden sobrevivir más tiempo y causar más daño cuando se colocan en la línea atrás. Los Asesinos también tienen una defensa baja y un PV bajo, pero su daño único inflige más daño cuando se coloca en la línea atrás. Los clérigos tienen PV, defensa y ataque bajo, por lo que deben colocarse en la línea atrás para protegerlos. Pero sus hechizos de sanación y habilidades de control definitivamente te ayudarán en la batalla.\n\nEstrella\nHeroes tienen hasta 5 estrellas iniciales. Cuanto más alto sea el nivel de estrella, más estatos básicos y los hechizos más fuertes. Los niveles de estrellas más altos también tienen el potencial de volverse mucho más fuertes a medida que mejoras al héroe.\n\nFacción\nHay 6 facciones de héroe. Caos, Orden, Bosque, Humanidad, Sombra y Ardor. Sus debilidades son las siguientes: Bosque golpea Sombra, Sombra vence a la Humanidad, Humanity vence a Ardor, Ardor vence a Bosque, Orden vence Caos, Caos vence Orden.</t>
  </si>
  <si>
    <t>英雄的分类
职业
英雄根据其职业分为战士、法师、游侠、刺客、牧师5种职业。战士职业血高防厚但攻击力较低,适合在前排承受伤害；法师职业和游侠职业生命值、防御较低但攻击力高,技能多为群体攻击,适合在后排输出伤害；刺客职业生命值、防御较低但攻击很高,技能多为单体攻击,适合在后排输出伤害；牧师职业生命值、攻击、防御都较低,但多有恢复和控制技能,适合在后排进行辅助。
星级
英雄有初始星级。最高为5星。英雄的星级越高,基础属性越高,技能越强。英雄合成和觉醒可以提升英雄的星级。
阵营
英雄阵营一共划分为人类、兽人部落、森林、机械、光明、黑暗6种阵营。阵营间存在克制关系：森林克制机械,机械克制人类,人类克制兽人部落,兽人部落克制森林；光明、黑暗相互克制。对被克制的英雄将多造成30%的伤害。</t>
  </si>
  <si>
    <t xml:space="preserve">Hero category
Class
There are five classes: warrior, mage, ranger, assassin and priest. Warriors have high HP &amp; high defence but low attack; making them good tanks. Mages and rangers have lower HP &amp; low defence but high attack. They can survive longer and deal more damage when placed on the rear line. Assassin also have low defence &amp; low HP but their single damage deal more damage when placed in the rear line. Priests have low HP, defence and attack so they must be placed on the far side of the rear line to protect them. You may be thinking what is the point of having priests? Their healing spells and control skills will most definitely help you in battle.  
Star level
Heroes have up to 5 initial star levels. The higher the star level, the higher the basic stats and stronger spells. Higher star levels also have the potential to become a lot stronger as you upgrade the hero.
Faction
There are 6 hero factions.Chaos, Order, Forest, Humanity,Shadow and Burnning.Their weaknesses are as follows: Forest beats Shadow, Shadow beats Humanity, Humanity beats Burnning, Burnning beats Forest, Order beats Chaos, Chaos beats Order.  </t>
  </si>
  <si>
    <t>装备和神器\n装备、神器的品质\n装备和神器根据颜色划分为白色、绿色、蓝色、黄色、紫色、橙色、红色7种品质，装备和神器品质越高，增加属性越多。\n\n装备、神器的星级\n白色、绿色品质的装备有1-2星2种星级，蓝色品质的装备有1-3星3种星级，黄色品质以上的装备有1-4星4种星级；\n白色、绿色品质的神器有1-4星4种星级，蓝色、黄色品质的神器有1-5星5种星级，紫色、橙色品质的神器有1-5星5种星级，红色以上品质的装备有1-6星6种星级；同品质的装备和神器星级越高，增加的属性越多。\n\n合成装备、神器\n在铁匠铺中可以消耗低品质的装备来合成高品质的装备；凑齐一定数量神器碎片可合成对应品质的神器。\n\n获取装备\n挂机、地下秘境、通关战斗事件会掉落装备，在市场、远征商店、公会商店、幸运商店会出售装备，在幸运转盘许愿有几率获得装备。\n\n装备套装\n星加达到3星的蓝色品质以上的装备将带有套装效果，穿戴指定数目的套装即可激活套装效果。\n\n升级神器\n通过吞噬多余的神器来给英雄当前穿戴的神器升级，神器升级将提升神器的星级。\n\n获取神器\n可以通过挂机获取神器碎片来合成神器、公会商店购买神器碎片来合成神器、幸运转盘有几率获得神器。</t>
  </si>
  <si>
    <t>Equipment and artefact\n\nEquipment and artefact quality\nThere are 6 equipment &amp; artefact qualities: blue, gold, purple, green, red and orange. The higher the quality, the more bonus stats you will receive. \n\nEquipment and artefact star level\nMax star level of the blue and gold equipment is 2, purple is 3, green, red and orange is 4. Max star level of blue and gold artefacts is 4, purple and green is 5, while red and orange is 6. Amongst the equipment and artefacts of the same quality - those with higher star levels will have more bonus stats. \n\nCombine equipment and artefact\nYou can combine low-level equipment to get high-level ones at the blacksmith. You can also combine artefacts if you have enough shards.\n\nGet equipment\nYou can pick up equipment items from auto-battle, tower of oblivion and battle event. You can also buy equipment from the market, hero trial store, guild store and luck store. \n\nEquipment set \nSome equipment have set effects. Equipment above green quality and 3 star level have set effects and will offer you an advantage in the battle field!\n\nUpgrade artefact\nYou can sacrifice unused artefacts to upgrade those in use. Upgrading artefacts increases their star level. \n\nGet artefact\nHow to get artefacts: \n1. Combine artefacts with shards from auto-battle.\n2. Combine artefacts with shards from guild store.\n3. The casino has a chance to grant artefacts.</t>
  </si>
  <si>
    <t>Équipement et artefact \n \n Qualité de l\'équipement et des artefacts \nIl existe 6 qualités d\'équipement et d\'artefact: blanc, vert, bleu, jaune, violet, orange et rouge. Plus la qualité est élevée, plus vous recevrez de statistiques bonus. \n \n Niveau d\'étoile et d\'artéfact \nLe niveau d\'étoile de l\'équipe verte et bleue est de 2, le jaune de 3, le violet et l\'orange de 4. Le niveau maximum d\'étoiles des artefacts bleus et verts est de 4, les jaune et violet de 5, tandis que l\'orange et le rouge Ils sont 6. Parmi l\'équipement et les artefacts de même qualité, ceux qui ont des niveaux d\'étoiles plus élevés auront plus de statistiques de bonus. \n \nCombinez l\'équipement et l\'artefact \nVous pouvez combiner un équipement de bas niveau pour obtenir celui de haut niveau chez le forgeron. Vous pouvez également combiner des artefacts si vous avez suffisamment de fragments. \n \nObtenez l\'équipement \nVous pouvez récupérer des articles d\'équipement dans l\'événement d\'une auto-bataille, d\'un mirage ou d\'une bataille. Vous pouvez également acheter de l\'équipement au marché, à la boutique d\'Expédition, à la boutique de guilde et à la boutique de chance. \n \n Ensemble d\'équipements \nL\'équipement supérieur à la qualité jaune ont des effets définis et vous offriront un avantage sur le champ de bataille! \n \nMettez à niveau l\'artefact \nVous pouvez sacrifier les artefacts inutilisés pour améliorer ceux en cours d\'utilisation. La mise à niveau des artefacts augmente leur niveau d\'étoile. \n \nObtenir l\'artefact \nComment obtenir les artefacts: \n1. Combinez des artefacts avec des fragments de l\'auto-bataille . \n2. Combinez des artefacts avec des fragments de la boutique de guilde. \n3. La roue de la fortune a une chance d\'accorder des artefacts.</t>
  </si>
  <si>
    <t>Equipos y artefactos\n\nCalidad\nHay 7 cualidades de equipos y artefactos: blanco, verde, azul, amarillo, violeta, naranja y rojo. Cuanto mayor sea la calidad, más estadísticas de bonificación recibirás.\n\nNivel de Equipo y artefactos\nEl nivel de estrella del equipo verde y azul es 2, el amarillo es 3, el púrpulo y el naranja es 4. El nivel máximo de estrellas de artefactos azul y verde es 4, amarillo y púrpulo es 5, mientras que el naranja y rojo son 6. Entre los equipos y artefactos de la misma calidad, aquellos con niveles de estrellas más altos tendrán más estadísticas de bonificación. \n\nCombina equipo y artefactos \nPuede combinar equipos de bajo nivel para obtener equipos de alto nivel en el herrero. También puedes combinar artefactos si tiene suficientes fragmentos. \n\nObtenga equipo \nPuede recoger elementos de equipo de autofuerte, Portal y evento de batalla. También puedes comprar equipo en la tienda, tienda de expedición, tienda de gremio y tienda de suerte. \n\nEl conjunto de equipo \nEl equipo por encima de la calidad amarilla tiene efectos establecidos y te ofrecerá una ventaja en el campo de batalla. \n\nArtículo de actualización \nPuedes sacrificar artefactos no utilizados para mejorar los que están en uso. La mejora de los artefactos aumenta su nivel de estrella. \n\nObtener artefacto \nCómo obtener artefactos: \n1. Combina artefactos con fragmentos de batalla automática. \n2. Combina artefactos con fragmentos de la tienda del gremio. \n3. La rueda de la fortuna tiene la posibilidad de otorgar artefactos.</t>
  </si>
  <si>
    <t>装备和神器
装备、神器的品质
装备和神器根据颜色划分为白色、绿色、蓝色、黄色、紫色、橙色、红色7种品质,装备和神器品质越高,增加属性越多。
装备、神器的星级
白色、绿色品质的装备有1-2星2种星级,蓝色品质的装备有1-3星3种星级,黄色品质以上的装备有1-4星4种星级；
白色、绿色品质的神器有1-4星4种星级,蓝色、黄色品质的神器有1-5星5种星级,紫色、橙色品质的神器有1-5星5种星级,红色以上品质的装备有1-6星6种星级；同品质的装备和神器星级越高,增加的属性越多。
合成装备、神器
在铁匠铺中可以消耗低品质的装备来合成高品质的装备；凑齐一定数量神器碎片可合成对应品质的神器。
获取装备
挂机、奇迹之城、通关战斗事件会掉落装备,在市场、远征商店、公会商店、幸运商店会出售装备,在幸运转盘有几率获得装备。
装备套装
黄色品质以上的装备将带有套装效果,穿戴指定数目的套装即可激活套装效果。
升级神器
通过吞噬多余的神器来给英雄当前穿戴的神器升级,神器升级将提升神器的星级。
获取神器
可以通过挂机获取神器碎片来合成神器、公会商店购买神器碎片来合成神器、幸运转盘有几率获得神器。</t>
  </si>
  <si>
    <t>Equipment and artifact
Equipment and artifact quality
There are 6 equipment &amp; artifact qualities: white,green, blue,yellow,purple,orange,and red. The higher the quality, the more bonus stats you will receive. 
Equipment and artifact star level
Max star level of the blue and gold equipment is 2, purple is 3, green, red and orange is 4. Max star level of blue and gold artifacts is 4, purple and green is 5, while red and orange is 6. Amongst the equipment and artifacts of the same quality - those with higher star levels will have more bonus stats. 
Combine equipment and artifact
You can combine low-level equipment to get high-level ones at the blacksmith. You can also combine artifacts if you have enough shards.
Get equipment
You can pick up equipment items from auto-battle, Mirage and battle event. You can also buy equipment from the market, Expedition store, guild store and luck store. 
Equipment set 
Equipment above yellow quality have set effects and will offer you an advantage in the battle field!
Upgrade artifact
You can sacrifice unused artifacts to upgrade those in use. Upgrading artifacts increases their star level. 
Get artifact
How to get artifacts: 
1. Combine artifacts with shards from auto-battle.
2. Combine artifacts with shards from guild store.
3. The Fortune wheel has a chance to grant artifacts.</t>
  </si>
  <si>
    <t>公会\n加入公会\n在公会界面输入公会id搜索公会，点击申请即可向公会发送申请。公会申请被允许后即可加入公会。\n\n创建公会\n在公会界面中创建公会，创建公会消耗一定数量的钻石并且需要您达到一定的等级，创建成功后您就可以接受其他玩家的申请，使其成为公会成员。\n\n公会会长任命\n公会会长可以在公会成员菜单种点击会长任命按钮，把会长职位委任给其他的公会成员。\n\n解散公会\n公会成长可以在公会菜单中点击解散公会按钮，解散当前的公会。确定解散后公会将于2小时后消失。\n\n公会等级\n公会所有成员每日签到能够提升公会等级\n\n公会玩法\n公会成员可以参与到公会副本、磨坊、公会战等玩法中，获得公会币以及其他道具奖励。\n\n公会商店\n在公会商店中可以使用公会币以及金币来升级公会技能，对应职业公会技能的提升能够增强您拥有的对应职业的英雄。\n\n公会功能\n公会所有成员每天可以通过公会签到来提升公会的等级，每天签到增加公会经验的次数不能超过公会成员人数。公会成员可以参与到公会副本、磨坊、公会战等玩法中，获得公会币以及其他奖励，在公会商店使用公会币购买商品，在科技使用公会币来提升公会技能。</t>
  </si>
  <si>
    <t xml:space="preserve">Guild\n\nJoin guild\nHow to join a guild:\n1. Enter guild ID in guild search.\n2. Tap \'apply\' to send request.\n3. When your request has been approved, you will join the guild.\n\nCreate guild\nTo create a guild, you must be of the required level and have enough diamonds. When a guild is created, you can invite others to join your guild. \n\nAppoint leader\nGuild leader can be appointed by tapping on \'appoint leader\' on the guild member menu.\n\nDismiss guild\nGuild leader can dismiss the guild from the guild page. Once the button is tapped, the guild will be dismissed within 2 hours. \n\nGuild level\nMembers can check in daily to upgrade the guild.\n\nGuild gameplay \nGuild member can join the guild dungeon, wind mill and guild war for guild coins and other items.\n\nGuild store\nGuild members can spend guild coins for hero shards, equipment and artefact shards.\n\nGuild tech\nGuild members can upgrade guild skills with guild coins and gold. Upgrading these skills can make the heroes much stronger.\n\nGuild function\nGuild members can check in daily to upgrade their guild. You can join the guild dungeon, wind mill and guild war and in exchange gain guild coins and other items. You are able to upgrade guild skills in the guild tech and you can also buy items by spending guild coins. </t>
  </si>
  <si>
    <t>Guilde \nJoignez la guilde \nComment rejoindre une guilde: \n1. Entrez l\'identifiant de la guilde dans la recherche de guilde. \n2. Appuyez  \'appliquez \' pour envoyer la demande. \n3. Lorsque votre demande aura été approuvée, vous rejoindrez la guilde. \n \nCréer une guilde \nPour créer une guilde, vous devez avoir le niveau requis et avoir suffisamment de pierres précieuses. Lorsqu\'une guilde est créée, vous pouvez inviter d\'autres personnes à rejoindre votre guilde. \n \nNommez le leader \nLe leader de la guilde peut être nommé en appuyant sur  \'Nommez le leader \' dans le menu des membres de la guilde. \n \nNiveau de guilde \nLes membres peuvent s\'enregistrer quotidiennement pour mettre à jour la guilde. \n \nLe gameplay de la guilde \n Le membre de guilde peut rejoindre le donjon de guilde, le moulin à vent et la guerre de guilde pour obtenir des pièces de guilde et d\'autres objets. \n \nBoutique de Guilde\nLes membres de guilde peuvent dépenser des pièces de guilde pour des tessons de héros, de l\'équipement et des tessons d\'artefacts. \n \nTechnique de Guilde Les membres de guilde peuvent améliorer leur compétences de guilde  avec des pièces de guilde et d\'or. Améliorer ces compétences peut rendre les héros beaucoup plus forts. \n \nFonction de guilde\nLes membres de guilde peuvent s\'enregistrer quotidiennement pour améliorer leur guilde. Vous pouvez rejoindre le donjon de guilde, le moulin à vent et la guerre de guilde et gagner en échange des pièces de guilde et d\'autres objets. Vous êtes en mesure d\'améliorer les compétences de guilde dans le tech de guilde et vous pouvez également acheter des objets en dépensant des pièces de guilde.</t>
  </si>
  <si>
    <t>Gremio\n\nÚnete al gremio\nCómo unirte a un gremio:\n1. Introduzca el ID del gremio en la búsqueda del gremio. \n2. Toca\'aplicar\' para enviar la solicitud.\n3. Cuando tu solicitud haya sido aprobada, te unirás al gremio.\n\nCrear gremio\nPara crear un gremio, debes ser del nivel requerido y tener suficientes gemas. Cuando te creas un gremio, puedes invitar a otros a unirse a tu gremio. \n\nNombrar a líder\nEl líder del gremio puede ser designado tocando\'nombrar líder\'en el menú del miembro del gremio. \n\nNivel del gremio\nLos miembros pueden registrarse diariamente para actualizar el gremio.\n\nEl juego del gremio\n Los miembro del gremio puede unirse al dungeon del gremio, el molino de viento y la guerra de gremios para obtener monedas de gremio y otros artículos.\n\nLa tienda de gremio\nLos miembros del gremio pueden gastar monedas de gremio para los fragmentos de héroes, equipos y fragmentos de artefactos.\n\nTecnología de la gremio\n Los miembros del gremio pueden mejorar el gremio Habil. con monedas de gremio y oro. La actualización puede hacer que los héroes sean mucho más fuertes.\n\nLa función de gremio\nLos miembros del gremio pueden registrarse diariamente para actualizar su gremio. Puedes unirte al dungeon del gremio, molino de viento y guerra de gremios y, a cambio, ganas monedas de gremio y otros artículos. Puedes mejorar las habilidades de gremio en la tecnología y también puedes comprar artículos gastando monedas de gremio.</t>
  </si>
  <si>
    <t>公会
加入公会
在公会界面输入公会名称搜索公会,点击申请即可向公会发送申请。公会申请被允许后即可加入公会。
创建公会
在公会界面中创建公会,创建公会消耗一定数量的钻石并且需要您达到一定的等级,创建成功后您就可以接受其他玩家的申请,使其成为公会成员。
公会会长任命
公会会长可以在公会成员菜单中点击会长任命按钮,把会长职位委任给其他的公会成员。
公会等级
公会所有成员每日签到能够提升公会等级
公会玩法
公会成员可以参与到公会副本、矿脉、公会战等玩法中,获得公会币以及其他道具奖励。
公会商店
在公会商店中可以使用公会币以及金币来升级公会技能,对应职业公会技能的提升能够增强您拥有的对应职业的英雄。
公会功能
公会所有成员每天可以通过公会签到来提升公会的等级,每天签到增加公会经验的次数不能超过公会成员人数。公会成员可以参与到公会副本、矿脉、公会战等玩法中,获得公会币以及其他奖励,在公会商店使用公会币购买商品,在科技使用公会币来提升公会技能。</t>
  </si>
  <si>
    <t xml:space="preserve">Guild
Join guild
How to join a guild:
1. Enter guild ID in guild search.
2. Tap \'apply\' to send request.
3. When your request has been approved, you will join the guild.
Create guild
To create a guild, you must be of the required level and have enough gems. When a guild is created, you can invite others to join your guild. 
Appoint leader
Guild leader can be appointed by tapping on \'appoint leader\' on the guild member menu.
Guild level
Members can check in daily to upgrade the guild.
Guild gameplay 
Guild member can join the guild dungeon, wind mill and guild war for guild coins and other items.
Guild store
Guild members can spend guild coins for hero shards, equipment and artifact shards.
Guild tech
Guild members can upgrade guild skills with guild coins and gold. Upgrading these skills can make the heroes much stronger.
Guild function
Guild members can check in daily to upgrade their guild. You can join the guild dungeon, wind mill and guild war and in exchange gain guild coins and other items. You are able to upgrade guild skills in the guild tech and you can also buy items by spending guild coins. </t>
  </si>
  <si>
    <t>好友\n爱心\n好友之间可相互赠送爱心，爱心用于英雄宝箱中进行友情召唤。\n\n删除好友\n您可以在好友界面点击好友头像查看好友信息，在好友信息框点击删除按钮删除好友。\n\n好友助战\n每8小时获得一次搜寻机会，一定概率搜寻到掠夺者BOSS以及金币、英雄碎片等奖励，帮助好友打败掠夺者BOSS获得随机奖励和积分，每周根据积分排名来发放奖励。</t>
  </si>
  <si>
    <t>Friends\n\nAdd friends\nHow to add friends:\n1. Enter ID to search for friends.\n2. Send \'application\' to recommended friends.\n3. Tap on the player avatar in guild to befriend them.\n\nFriend request\nCheck \'received friend request\' in the request list and tap \'agree\' to befriend them.\n\nHeart\nFriends can send hearts to each other. It is used to gain free summons in the summon circle.\n\nDelete friend\nHow to delete friends:\n1. Tap on the friend avatar on the friend page.\n2. Tap \'delete friend\' to remove them from your list.\n\nFriend assist\nEach player will have 1 research chance every 8 hours. You can use research to find loot bosses, gold and hero shards. You can gain random rewards and points by helping friends defeat loot bosses. Rewards will be offered based on the point ranking each week.</t>
  </si>
  <si>
    <t>Amis \n \nAjouter des amis \nComment ajouter des amis: \n1. Entrez un identifiant pour rechercher des amis. \n2. Envoyez  \'application \' à des amis recommandés. \n3. Appuyez sur l\'avatar du joueur dans la guilde pour les lier d\'amitié. \n \nDemande d\'ami \nVérifiez  \'demande d\'ami reçue \' dans la liste des demandes et appuyez sur  \'acceptez \' pour les lier d\'amitié. \n\nLe coeur \nLes amis peuvent envoyer un cœur l\'un et l\'autre. Il sert à obtenir des invocations gratuites dans le livre du héros. \n \nSupprimez un ami \nComment supprimer des amis: \n1. Appuyez sur l\'avatar de l\'ami sur la page de l\'ami. \n2. Appuyez sur  \'supprimez un ami \' pour les supprimer de votre liste. \n \nAssistance d\'amis \nChaque joueur aura 1 chance de recherche toutes les 8 heures. Vous pouvez utiliser la recherche pour trouver des boss de butin, des tessons d\'or et de héros. Vous pouvez gagner des récompenses et des points aléatoires en aidant vos amis à vaincre les boss de butin. Des récompenses seront offertes en fonction du classement par points chaque semaine.</t>
  </si>
  <si>
    <t>Amigos\n\nAñadir amigos\nCómo añadir amigos: \n1. Introduzca ID para buscar amigos. \n2. Enviar\'aplicación\' a los amigos recomendados. \n3. Toca el avatar del jugador en el gremio para hacerse amigo de ellos. \n\n\'Solicitud del amigo\nComprueba la \'solicitud de amigo recibida\' en la lista de solicitudes y toca \'aceptar\' para ser amigo de ellos. \n\nCorazones\nLos amigos pueden enviar corazones el uno al otro. Se utiliza para obtener invocaciones gratuitas en el libro del héroe. \n\nEliminar amigo\nCómo eliminar amigos: \n1. Toca el avatar de amigo en la página de amigo. \n2. Toca\'eliminar amigo\' para eliminarlos de tu lista. \n\nAyuda para amigos \nCada jugador tendrá 1 posibilidad de busqueda cada 8 horas. Puedes usar la busqueda para encontrar jefes, oro y fragmentos de héroe. Puedes ganar recompensas y puntos al azar ayudando a tus amigos a derrotar a los co-op jefes. Las recompensas se ofrecerán según el rango de puntos de cada semana.</t>
  </si>
  <si>
    <t>好友
爱心
好友之间可相互赠送爱心,爱心用于召唤法阵中进行友情召唤。
删除好友
您可以在好友界面点击好友头像查看好友信息,在好友信息框点击删除按钮删除好友。
好友助战
每8小时获得一次搜寻机会,一定概率搜寻到好友BOSS以及金币、英雄碎片等奖励,帮助好友打败好友BOSS获得随机奖励和积分,每周根据积分排名来发放奖励。</t>
  </si>
  <si>
    <t>Friends
Add friends
How to add friends:
1. Enter ID to search for friends.
2. Send \'application\' to recommended friends.
3. Tap on the player avatar in guild to befriend them.
Friend request
Check \'received friend request\' in the request list and tap \'agree\' to befriend them.
Heart
Friends can send hearts to each other. It is used to gain free summons in the Hero\'s book.
Delete friend
How to delete friends:
1. Tap on the friend avatar on the friend page.
2. Tap \'delete friend\' to remove them from your list.
Friend assist
Each player will have 1 research chance every 8 hours. You can use research to find loot bosses, gold and hero shards. You can gain random rewards and points by helping friends defeat loot bosses. Rewards will be offered based on the point ranking each week.</t>
  </si>
  <si>
    <t>常见游戏问题\n1.问：换了设备后，怎样才能继续游戏？\n\n答：下载好并进入游戏后，在登录界面上点击右上角的按钮输入您的账号和密码来登录进入游戏。\n\n2.问：忘记了账号是否能够找回？\n\n答：忘记了账号将无法找回，请一定要牢记您的账号和密码。\n\n3.问：账号被盗，密码被更改了怎么办？\n\n答：当您的账号密码被更改请及时与我们的客服人员联系。\n\n4.问：出现网络超时，无法登陆怎么办？\n\n答：如果你无法登陆游戏，请继续尝试连接，或者杀掉游戏进程重启游戏。\n\n5.问：当游戏一直在更新中无法进入游戏怎么办？\n\n答：当您进入游戏遇到一直在更新无法进入游戏时，请尝试杀掉游戏进程后重启游戏或更换网络再次尝试，如依然无法解决请与我们的客服人员联系。\n\n6.问：当数据或者账号丢失了该怎么办？\n\n答：如果遇到数据丢失的情况，首先确认您登录的服务器是否正确，因为不同服务器之间数据不共享，如果确认服务器正确但依然存在问题请及时与我们联系。练习时请尽量提供游戏ID，注册邮箱等信息，我们将给予您最大的帮助。\n\n7.问：在玩游戏的过程中老是掉线该怎么办？\n\n答：您在玩游戏的过程中出现频繁掉线时请先确认您的设备网络状态是否异常，并更换网络环境再次尝试。若依然无法解决请与我们联系。\n\n8.问：当游戏出现闪退怎么办？\n\n答：当您游戏遇到闪退时，请先杀掉设备所有进程在尝试重新进入游戏，依然存在闪退情况重启设备再次尝试或者与客服人员提供您的设备型号反应闪退问题。\n\n9.问：发现作弊的玩家怎么办？\n\n答：我们致力于为玩家创造一个公平的游戏奇迹之城，禁止任何玩家使用游戏中的BUG来恶意破坏游</t>
  </si>
  <si>
    <t>General questions\n\nQ1: I have just changed my device. How do I continue the game?\nA1: Download the game on the new device. Then tap on the human icon on the top right corner of the game and enter your account details.\n\nQ2: I have forgotten my account. How do I recover it?\nA2: It is not possible to recover your account so please keep your account details somewhere safe.\n\nQ3: My account has been stolen and the password has been changed. What do I do?\nA3: Please contact our customer services and we will try our best to help you.\n\nQ4: I can\'t login after the network has timed out. What do I do?\nA4: Try to reconnect by force closing the game and restarting it.\n\nQ5: The game keeps checking for updates and I can\'t enter the game. What do I do?\nA5: Force close the game and restart it. If that doesn\'t work, try connecting to another network. If it\'s still not working, please contact our customer service.\n\nQ6. What should I do when my data or account is lost?\nA6: Make sure you are on the correct server. Data is not shared among different servers. If the server is correct, please provide your ID and registered email to our customer service and we will get back to you as soon as possible. \n\nQ7: I keep going offline. What do I do?\nA7: Check your network connection. If it\'s causing a problem, try a new network connection. If the problem persists, please contact our customer service.\n\nQ8: The game has crashed. What do I do?\nA8: Force close the game and restart it. Try this multiple times if it doesn\'t work after the first attempt. If the problem still persists, please provide your device details to our customer service and we will respond to you as soon as possible. \n\nQ9: I have found some cheaters. What do I do?\nA9: We pride ourselves on fair environment and good balance. When you find cheaters in the game please report them to us and we will deal with it ASAP.</t>
  </si>
  <si>
    <t>Questions générales \n \nQ1: Je viens de changer de dispositif. Comment continuer le jeu? \nR1: Téléchargez le jeu sur le nouveau dispositif. Appuyez ensuite sur l\'icône humaine dans le coin supérieur droit du jeu et entrez les détails de votre compte. \n \nQ2: J\'ai oublié mon compte. Comment le récupérer? \nR2: Il n\'est pas possible de récupérer votre compte; conservez donc les informations de votre compte dans un endroit sûr. \n \nQ3: Mon compte a été volé et le mot de passe a été changé. Que dois-je faire? \nR3: Veuillez contacter notre service clientèle et nous ferons de notre mieux pour vous aider. \n \nQ4: Je ne peux pas me connecter après la fin du réseau. Que dois-je faire? \nR4: Essayez de vous reconnecter en forçant la fermeture du jeu et en le redémarrant. \n\nQ5: Le jeu continue de rechercher des mises à jour et je ne peux pas y entrer. Que dois-je faire? \nR5: Forcez la fermeture du jeu et le redémarrez. Si cela ne fonctionne pas, essayez de vous connecter à un autre réseau. Si cela ne fonctionne toujours pas, veuillez contacter notre service clientèle. \n \nQ6. Que dois-je faire lorsque mes données ou mon compte sont perdus? \nR6: Assurez-vous que vous êtes sur le bon serveur. Les données ne sont pas partagées entre différents serveurs. Si le serveur est correct, veuillez fournir votre identifiant et votre email enregistré à notre service clientèle et nous vous contacterons dans les plus brefs délais. \n \nQ7: Je continue à être déconnecté. Que dois-je faire? \nR7: Vérifiez votre connexion réseau. Si cela cause un problème, essayez une nouvelle connexion réseau. Si le problème persiste, veuillez contacter notre service clientèle. \n \nQ8: Le jeu est tombé en panne. Que dois-je faire? \nR8: Forcez la fermeture du jeu et le redémarrez. Essayez ceci plusieurs fois si cela ne fonctionne pas après la première tentative. Si le problème persiste, veuillez fournir les détails de votre appareil à notre service clientèle et nous vous répondrons dans les meilleurs délais. \n \nQ9: J\'ai trouvé des tricheurs. Que dois-je faire? \nR9: Nous sommes fiers de notre environnement et de notre équilibre. Si vous trouvez des tricheurs dans le jeu, signalez-les-nous et nous les traiterons dès que possible.</t>
  </si>
  <si>
    <t>Preguntas generales\n\nQ1: Acabo de cambiar mi dispositivo. ¿Cómo continúo el juego? \nA1: Descarga el juego en el nuevo dispositivo. Luego taca el ícono en la esquina superior derecha del juego e ingresa los detalles de tu cuenta. \n\nQ2: He olvidado mi cuenta. ¿Cómo lo recupero? \nA2: No es posible recuperar tu cuenta, así que guarda los detalles de tu cuenta en unlugar seguro. \n\nQ3: Mi cuenta ha sido robada y la contraseña ha sido cambiada. ¿Qué hago? \nA3: Comunícate con nuestro servicio de cliente y haremos todo lo posible para ayudarlo. \n\nQ4: No puedo iniciar sesión después de que la red haya caducado. ¿Qué hago? \nA4: Intenta volver a conectarse forzando el cierre del juego y reiniciando. \n\nQ5: El juego sigue buscando actualizaciones y no puedo ingresar al juego. ¿Qué hago? \nA5: Forzar el cierre del juego y reiniciarlo. Si eso no funciona, intenta conectarse a otra red. Si aún no funciona, comunícate con nuestro servicio de cliente. \n\nQ6. ¿Qué debo hacer cuando se pierden mis datos o mi cuenta? \nA6: Asegúrate de estar en el servidor correcto. Los datos no se comparten entre diferentes servidores. Si el servidor es correcto, proporciona tu ID y correo electrónico registrado a nuestro servicio de cliente y nos pondremos en contacto con usted lo antes posible. \n\nQ7: Sigo sin conexión. ¿Qué hago? \nA7: Comprueba tu conexión de red. Si está causando un problema, intenta una nueva conexión de red. Si el problema sigue, comunícate con nuestro servicio de cliente. \n\nQ8: El juego se ha bloqueado. ¿Qué hago? \nA8: Forzar el cierre del juego y reiniciarlo. Intenta esto varias veces si no funciona después del primer intento. Si el problema persiste, proporciona los detalles de tu dispositivo a nuestro servicio de cliente y te responderemos lo antes posible. \n\nQ9: He encontrado algunos tramposos. ¿Qué hago? \nA9: Nos enorgullecemos de un entorno justo y un buen equilibrio. Cuando encuentres tramposos en el juego, infórmanos y nos ocuparemos de ello lo antes posible.</t>
  </si>
  <si>
    <t>常见游戏问题
1.问：换了设备后,怎样才能继续游戏？
答：下载好并进入游戏后,在登录界面上点击右上角的按钮输入您的账号和密码来登录进入游戏。
2.问：忘记了账号是否能够找回？
答：忘记了账号将无法找回,请一定要牢记您的账号和密码。
3.问：账号被盗,密码被更改了怎么办？
答：当您的账号密码被更改请及时与我们的客服人员联系。
4.问：出现网络超时,无法登录怎么办？
答：如果你无法登录游戏,请继续尝试连接,或者杀掉游戏进程重启游戏。
5.问：当游戏一直在更新中无法进入游戏怎么办？
答：当您进入游戏遇到一直在更新无法进入游戏时,请尝试杀掉游戏进程后重启游戏或更换网络再次尝试,如依然无法解决请与我们的客服人员联系。
6.问：当数据或者账号丢失了该怎么办？
答：如果遇到数据丢失的情况,首先确认您登录的服务器是否正确,因为不同服务器之间数据不共享,如果确认服务器正确但依然存在问题请及时与我们联系。联系时请尽量提供游戏ID,注册邮箱等信息,我们将给予您最大的帮助。
7.问：在玩游戏的过程中老是掉线该怎么办？
答：您在玩游戏的过程中出现频繁掉线时请先确认您的设备网络状态是否异常,并更换网络环境再次尝试。若依然无法解决请与我们联系。
8.问：当游戏出现闪退怎么办？
答：当您游戏遇到闪退时,请先杀掉设备所有进程在尝试重新进入游戏,依然存在闪退情况重启设备再次尝试或者与客服人员提供您的设备型号反映闪退问题。
9.问：发现作弊的玩家怎么办？
答：我们致力于为玩家创造一个公平的游戏环境,禁止任何玩家使用游戏中的BUG来恶意破坏游戏平衡。当您发现有玩家作弊,请及时给我们反馈,我们将对作弊玩家予以处理。</t>
  </si>
  <si>
    <t>General questions
Q1: I have just changed my device. How do I continue the game?
A1: Download the game on the new device. Then tap on the human icon on the top right corner of the game and enter your account details.
Q2: I have forgotten my account. How do I recover it?
A2: It is not possible to recover your account so please keep your account details somewhere safe.
Q3: My account has been stolen and the password has been changed. What do I do?
A3: Please contact our customer services and we will try our best to help you.
Q4: I can\'t login after the network has timed out. What do I do?
A4: Try to reconnect by force closing the game and restarting it.
Q5: The game keeps checking for updates and I can\'t enter the game. What do I do?
A5: Force close the game and restart it. If that doesn\'t work, try connecting to another network. If it\'s still not working, please contact our customer service.
Q6. What should I do when my data or account is lost?
A6: Make sure you are on the correct server. Data is not shared among different servers. If the server is correct, please provide your ID and registered email to our customer service and we will get back to you as soon as possible. 
Q7: I keep going offline. What do I do?
A7: Check your network connection. If it\'s causing a problem, try a new network connection. If the problem persists, please contact our customer service.
Q8: The game has crashed. What do I do?
A8: Force close the game and restart it. Try this multiple times if it doesn\'t work after the first attempt. If the problem still persists, please provide your device details to our customer service and we will respond to you as soon as possible. 
Q9: I have found some cheaters. What do I do?
A9: We pride ourselves on fair environment and good balance. When you find cheaters in the game please report them to us and we will deal with it ASAP.</t>
  </si>
  <si>
    <t>场景社交问题\n1.问：如何屏蔽聊天频道其他玩家刷频？\n\n答：您可以点击聊天频道内刷频玩家的头像然后点击屏蔽按钮来屏蔽该玩家的发言。\n\n2.问：当遇到有玩家在聊天频道发广告或诈骗信息该怎么办？\n\n答：您可以在设置界面的反馈中向客服人员提供发送违规信息玩家的账号ID来举报该玩家。\n\n3.问：在游戏中如何添加好友？\n\n答：您可以在聊天频道点击玩家头像发送申请，也可以在好友申请中输入玩家ID或者向推荐好友发送申请。\n\n4.好友之间可以进行怎样的互动？\n\n答：好友间可以彼此相互帮助打败还有BOSS，也可以互相赠送爱心用于进行爱心召唤，您还能向好友发送邮件跟好友进行交流。\n\n5.问：如何加入公会？\n\n答：您可以在主界面点击公会按钮，选择推荐的公会提供申请或输入公会的ID查找公会并提交申请，也可以建立属于自己的公会并邀请其他玩家加入到您的公会中。\n\n6.问：加入公会可以参加哪些玩法？\n\n答：加入公会后，您可以通过签到来提升公会等级获得公会币，也可以在磨坊、公会副本中获得公会币和金币，还可以报名参加每周一次的公会战中来获得大量的公会币等奖励。\n\n7.问：更换公会会造成什么影响？\n\n答：如果您报名参加了本周的公会战，那么更换公会后您将不能参与到本周的公会战中，并且不能获得任何奖励。\n\n8.问：公会币有什么用？\n\n答：公会币可用于在公会内的公会商店购买道具，也可以消耗到公会科技中提升您的公会技能。\n\n9.问：升级公会科技内的技能有什么作用？\n\n答：升级公会科技里的5种职业技能将会提升自己已拥有的对应职业英雄的能力。</t>
  </si>
  <si>
    <t>General social questions\n\nQ1: Some players are spamming the chat. What do I do?\nA1: Right click a player\'s avatar in the chat and click on \'block the player\'.\n\nQ2: Some players are posting ads or fraudulent information in the chat. What do I do?\nA2: Tap \'feedback\' on the left of the main page. This is the easiest way of reporting the player ID to our customer service. Alternatively, you can screen shot the player ID and send it through to our email address. \n\nQ3: How do I add friends in the game?\nA3: Tap on the player\'s avatar in the chat to send a friends request. You can also enter the player ID in the friend\'s page or you can send requests to recommended players. \n\nQ4: How do I interact with friends?\nA4: There are many ways of interacting with friends. Friends can help each other in defeating bosses. Friends can send hearts to each other which can be used for summons. You can also communicate with each other via mail.\n\nQ5: How do I join a guild?\nA5: Tap on the \'guild\' icon on the main page. You then choose a recommended guild or search for one with a guild ID. You can also create your own guild and invite other players. You are spoiled for choice!\n\nQ6: What can I do when in a guild?\nA6: Check in daily to level up the guild and win guild coins. You can get guild coins and gold from windmill and raids. You can also sign up for weekly guild wars for a chance to earn more guild coins and other rewards.\n\nQ7: What will happen when I change guilds?\nA7: You won\'t be able to join the guild war of the week or get any guild war rewards if you change guilds. \n\nQ8: What are guild coins for?\nA8: Guild coins can be used to buy items in the guild store and upgrade guild skills through guild tech.\n\nQ9: What can I gain from upgrading guild techs?\nA9: Upgrading skills of 5 classes in guild tech increases the hero\'s stats.</t>
  </si>
  <si>
    <t>Questions sociales générales \n \nQ1: Certains joueurs envoient du spam dans le chat. Que dois-je faire? \nR1: Appuyez sur l\'avatar du joueur dans le chat et cliquez sur  \'bloquez le joueur \'. \n \nQ2: Certains joueurs Tavernelient des annonces ou des informations frauduleuses dans le chat. Que dois-je faire? \nR2: appuyez sur  \'feed-back  \' à gauche de la page principale. C\'est le moyen le plus simple de signaler l\'ID du joueur à notre service clientèle. Alternativement, vous pouvez faire une capture d\'écran de l\'ID du joueur et l\'envoyer à notre adresse e-mail. \n \nQ3: Comment ajouter des amis dans le jeu? \nR3: Appuyez sur l\'avatar du joueur dans le chat pour envoyer une demande à un ami. Vous pouvez également entrer l\'ID du joueur dans la page de votre ami ou envoyer des demandes aux joueurs recommandés. \n \nQ4: Comment interagir avec des amis? \nR4: Il existe de nombreuses façons d\'interagir avec des amis. Les amis peuvent s\'entraider pour vaincre les Bods. Les amis peuvent s\'envoyer des cœurs qui peuvent être utilisés pour des invocations. Vous pouvez également communiquer entre eux par courrier électronique. \n \nQ5: Comment rejoindre une guilde? \nR5: Appuyez sur l\'icône  "guilde \" de la page principale. Vous choisissez ensuite une guilde recommandée ou recherchez-en une avec un identifiant de guilde. Vous pouvez également créer votre propre guilde et inviter d\'autres joueurs. Vous avez l\'embarras du choix! \n \nQ6: Que puis-je faire quand je suis dans une guilde? \nR6: Enregistrez-vous quotidiennement pour faire évoluer la guilde et gagner des pièces de guilde. Vous pouvez obtenir des pièces de guilde et de l\'or de moulins à vent et de raids. Vous pouvez également vous inscrire à des guerres de guilde hebdomadaires pour avoir une chance de gagner plus de pièces de guilde et d\'autres récompenses. \n \nQ7: Que se passera-t-il lorsque je changerai de guilde? \nR7: Vous ne pourrez pas participer à la guerre de guilde de la semaine ou obtenez des récompenses de guerre de guilde si vous changez de guilde. \n \nQ8: À quoi servent les pièces de guilde? \nR8: Les pièces de guilde peuvent être utilisées pour acheter des objets dans la boutique de guilde et améliorer les compétences de la guilde grâce aux techniques de guilde. \n \nQ9: Que puis-je gagner de la mise à niveau des techniques de guilde?\nR9: : Améliorez les compétences de 5 classes en technique de guilde augmente les statistiques du héros.</t>
  </si>
  <si>
    <t>Preguntas sociales generales\n\nQ1: Algunos jugadores envían spam al chat. ¿Qué debo hacer?\nA1: Toca el avatar de un jugador en el chat y haz clic en\'bloquear\'. \n\nQ2: Algunos jugadores están publicando anuncios o información fraudulenta en el chat. ¿Qué hago? \nA2: Toca \'comentarios\'a la izquierda de la página principal. Esta es la forma más fácil de informar la identificación del jugador a nuestro servicio al cliente. Alternativamente, puede capturar la identificación del jugador y enviarla a nuestra FB pagina.\n\nP3: ¿Cómo agrego amigos al juego? \nA3: Toca el avatar del jugador en el chat para enviar una solicitud de amigos. También puede ingresar la identificación del jugador en la página del amigo o puede enviar solicitudes a los jugadores recomendados. \n\nP4: ¿Cómo interactúo con amigos? \nA4: Hay muchas formas de interactuar con amigos. Los amigos pueden ayudarse mutuamente para derrotar a los jefes. Los amigos pueden enviarse corazones que pueden usarse para una invocación. También pueden comunicarse entre sí por correo. \n\nQ5: ¿Cómo puedo unirme a un gremio? \nA5: Toca el ícono de\'gremio\'en la página principal. A continuación, elige un gremio recomendado o busca uno con un ID de gremio. También puedes crear tu propio gremio e invitar a otros jugadores. ¡Tienes muchas opciones para elegir! \n\nP6: ¿Qué puedo hacer cuando estoy en un gremio? \nA6: Ingresa diariamente para subir de nivel al gremio y ganar monedas de gremio. Puedes obtener monedas de gremio y oro del molino de viento y las incursiones. También puedes inscribirte en las guerras semanales de gremio para tener la oportunidad de ganar más monedas de gremio y otras recompensas. \n\nQ7: ¿Qué sucederá cuando cambie de gremio? \nA7: No podrás unirte a la guerra de gremio  o obtén recompensas de guerra de gremio si cambias de gremio. \n\nQ8: ¿Para qué sirven las monedas de gremio? \nA8: Se pueden usar las monedas de gremio para comprar artículos en la tienda del gremio y mejorar las habilidades del gremio a través de la tecnología de gremio. \n\nQ9: ¿Qué puedo obtener al actualizar los técnicos de gremio? \nA9 : Mejorar las habilidades de 5 clases en tecnología de gremio aumenta las estadísticas del héroe.</t>
  </si>
  <si>
    <t>常见社交问题
1.问：如何屏蔽聊天频道其他玩家刷频？
答：您可以点击聊天频道内刷频玩家的头像然后点击屏蔽按钮来屏蔽该玩家的发言。
2.问：当遇到有玩家在聊天频道发广告或诈骗信息该怎么办？
答：您可以在设置界面的反馈中向客服人员提供发送违规信息玩家的账号ID来举报该玩家。
3.问：在游戏中如何添加好友？
答：您可以在聊天频道点击玩家头像发送申请,也可以在好友申请中输入玩家ID或者向推荐好友发送申请。
4.好友之间可以进行怎样的互动？
答：好友间可以彼此相互帮助打败还有BOSS,也可以互相赠送爱心用于进行爱心召唤,您还能向好友发送邮件跟好友进行交流。
5.问：如何加入公会？
答：您可以在主界面点击公会按钮,选择推荐的公会提供申请或输入公会的ID查找公会并提交申请,也可以建立属于自己的公会并邀请其他玩家加入到您的公会中。
6.问：加入公会可以参加哪些玩法？
答：加入公会后,您可以通过签到来提升公会等级获得公会币,也可以在磨坊、公会副本中获得公会币和金币,还可以报名参加每周一次的公会战中来获得大量的公会币等奖励。
7.问：更换公会会造成什么影响？
答：如果您报名参加了本周的公会战,那么更换公会后您将不能参与到本周的公会战中,并且不能获得任何奖励。
8.问：公会币有什么用？
答：公会币可用于在公会内的公会商店购买道具,也可以消耗到公会科技中提升您的公会技能。
9.问：升级公会科技内的技能有什么作用？
答：升级公会科技里的5种职业技能将会提升自己已拥有的对应职业英雄的能力。</t>
  </si>
  <si>
    <t>General social questions
Q1: Some players are spamming the chat. What do I do?
A1: Tap a player\'s avatar in the chat and click on \'block the player\'.
Q2: Some players are posting ads or fraudulent information in the chat. What do I do?
A2: Tap \'feedback\' on the left of the main page. This is the easiest way of reporting the player ID to our customer service. Alternatively, you can screen shot the player ID and send it through to our email address. 
Q3: How do I add friends in the game?
A3: Tap on the player\'s avatar in the chat to send a friends request. You can also enter the player ID in the friend\'s page or you can send requests to recommended players. 
Q4: How do I interact with friends?
A4: There are many ways of interacting with friends. Friends can help each other in defeating bosses. Friends can send hearts to each other which can be used for summons. You can also communicate with each other via mail.
Q5: How do I join a guild?
A5: Tap on the \'guild\' icon on the main page. You then choose a recommended guild or search for one with a guild ID. You can also create your own guild and invite other players. You are spoiled for choice!
Q6: What can I do when in a guild?
A6: Check in daily to level up the guild and win guild coins. You can get guild coins and gold from windmill and raids. You can also sign up for weekly guild wars for a chance to earn more guild coins and other rewards.
Q7: What will happen when I change guilds?
A7: You won\'t be able to join the guild war of the week or get any guild war rewards if you change guilds. 
Q8: What are guild coins for?
A8: Guild coins can be used to buy items in the guild store and upgrade guild skills through guild tech.
Q9: What can I gain from upgrading guild techs?
A9: Upgrading skills of 5 classes in guild tech increases the hero\'s stats.</t>
  </si>
  <si>
    <t>常见充值问题\n1.问：如何成为VIP玩家？\n\n答：当您购买钻石达到一定数量后即可成为VIP玩家，购买钻石越多VIP等级越高，享受的特权越多。\n\n2.问：首次充值有什么奖励？\n\n答：首次充值即可获得双倍数量的钻石，每种档次仅限一次。特殊的商品（如月卡等）不包含在内。\n\n3.问：当遇到充值时已经付款但道具没有到帐问题时该如何处理？\n\n答：当您发现成功付费但未收到道具时，请先尝试重新启动游戏。若尝试多次仍未到帐，请及时与我们联系。\n\n4.问：为什么充值成功后扣除的金额会出现变动？\n\n答：充值扣除的金额是游戏平台根据当前您所在的国家货币汇率兑换来收取的，所以会因为汇率的波动而变动。</t>
  </si>
  <si>
    <t>General payment questions\n\nQ1: How do I become a VIP player?\nA1: You can become a VIP after buying the required number of diamonds. The more diamonds you purchase, the higher the VIP level and more privileges you get.\n\nQ2: What can I get from the 1st top-up?\nA2: The 1st top-up grants double diamonds. Each level is available once only. Special offers (like the monthly card) are not included.\n\nQ3: I have paid for items but did not receive them. What shall I do?\nA3: Restart the game and check your account. Repeat if necessary. If problem still persists please contact our customer service team and we will help you.\n\nQ4: What I paid is not the same as what I am charged. Why?\nA4: The payment changes according to variation in the exchange rate.</t>
  </si>
  <si>
    <t>Questions générales sur les paiements \n \nQ1: Comment devenir un joueur VIP? \nR1: Vous pouvez devenir un VIP après avoir acheté le nombre requis de pierres précieuses. Plus vous en achetez, plus votre niveau VIP et vos privilèges sont élevés. \n \nQ2: Que puis-je obtenir de la 1ère recharge? \nR2: La 1ère recharge vous offre une double pierre précieuse. Chaque niveau est disponible une seule fois. Les offres spéciales (telles que la carte mensuelle) ne sont pas incluses. \n\nQ3: J\'ai payé des articles, mais je ne les ai pas reçus. Que dois-je faire? \nR3: Redémarrez le jeu et vérifiez votre compte. Répétez si nécessaire. Si le problème persiste, veuillez contacter notre service clientèle et nous vous aiderons. \n\nQ4: Ce que j\'ai payé n\'est pas la même chose que ce qui m\'a été facturé. Pourquoi? \nR4: Le paiement change en fonction de la variation du taux de change.</t>
  </si>
  <si>
    <t>Preguntas generales de pago\n\nQ1: ¿Cómo me convierto en un VIP? \nA1: Puedes convertirte en VIP después de comprar el número requerido de gemas. Cuantas más gemas compres, más alto serás el nivel VIP y más privilegios obtendrá. \n\nQ2: ¿Qué puedo obtener de la primera compra? \nA2: La primera compra te otorga el doble de gemas. Cada nivel está disponible una sola vez. Las ofertas especiales (como la carta mensual) no están incluidas. \n\nQ3: He pagado pero no los recibí. ¿Qué debo hacer? \nA3: Reinicia el juego y verifica tu cuenta. Repita si es necesario. Si el problema persiste, comunícate con nuestro centro de servicio al cliente y lo ayudaremos. \n\nP4: Lo que pagué no es lo mismo que lo que me cobraron. ¿Por qué? \nA4: el pago cambia según la variación en el tipo de cambio.</t>
  </si>
  <si>
    <t>常见充值问题
1.问：如何成为VIP玩家？
答：当您购买钻石达到一定数量后即可成为VIP玩家,购买钻石越多VIP等级越高,享受的特权越多。
2.问：首次充值有什么奖励？
答：首次充值即可获得双倍数量的钻石,每种档次仅限一次。特殊的商品(如月卡等)不包含在内。
3.问：当遇到充值时已经付款但道具没有到帐问题时该如何处理？
答：当您发现成功付费但未收到道具时,请先尝试重新启动游戏。若尝试多次仍未到帐,请及时与我们联系。
4.问：为什么充值成功后扣除的金额会出现变动？
答：充值扣除的金额是游戏平台根据当前您所在的国家货币汇率兑换来收取的,所以会因为汇率的波动而变动。</t>
  </si>
  <si>
    <t>General payment questions
Q1: How do I become a VIP player?
A1: You can become a VIP after buying the required number of gems. The more gems you purchase, the higher the VIP level and more privileges you get.
Q2: What can I get from the 1st top-up?
A2: The 1st top-up grants double gems. Each level is available once only. Special offers (like the monthly card) are not included.
Q3: I have paid for items but did not receive them. What shall I do?
A3: Restart the game and check your account. Repeat if necessary. If problem still persists please contact our customer service team and we will help you.
Q4: What I paid is not the same as what I am charged. Why?
A4: The payment changes according to variation in the exchange rate.</t>
  </si>
  <si>
    <t>联系我们\n当您遇到任何游戏问题或想对游戏提出自己的建议时，可以在反馈里给我们发送信息，也可以给我们发送邮件。我们的邮件地址是:\nattackheroes@gmail.com</t>
  </si>
  <si>
    <t>Contact us\n\nIf you have any problems or have suggestions, please do not hesitate to contact us. You can contact us through the feedback which is in-built in the game or via email. Our email address is: \nattackheroes@gmail.com</t>
  </si>
  <si>
    <t>Contactez-nous \n \nSi vous avez des problèmes ou avez des suggestions, n\'hésitez pas à nous contacter. Vous pouvez nous contacter par le biais des feed-backs intégrés au jeu ou par courrier électronique.</t>
  </si>
  <si>
    <t>Contáctanos\n\nSi tienes algún problema o tiene alguna sugerencia, no dudes en contactarnos. Puedes ponerte en contacto con nosotros a través de los comentarios incluidos en el juego o por correo electrónico.</t>
  </si>
  <si>
    <t>联系我们
当您遇到任何游戏问题或想对游戏提出自己的建议时,可以在反馈里给我们发送信息,也可以给我们发送邮件。</t>
  </si>
  <si>
    <t>Contact us
If you have any problems or have suggestions, please do not hesitate to contact us. You can contact us through the feedback which is in-built in the game or via email.</t>
  </si>
  <si>
    <t>变强</t>
  </si>
  <si>
    <t>GO</t>
  </si>
  <si>
    <t>ALLER</t>
  </si>
  <si>
    <t>IR</t>
  </si>
  <si>
    <t>免费钻石</t>
  </si>
  <si>
    <t>Gems</t>
  </si>
  <si>
    <t>Pierres précieuse</t>
  </si>
  <si>
    <t>Gemas</t>
  </si>
  <si>
    <t>1.竞技场</t>
  </si>
  <si>
    <t>1. Arena</t>
  </si>
  <si>
    <t>1. Arène</t>
  </si>
  <si>
    <t>2.完成酒馆任务</t>
  </si>
  <si>
    <t>2. Complete pub missions</t>
  </si>
  <si>
    <t>2. Terminez les missions au pub</t>
  </si>
  <si>
    <t>2. Completa las misiones de pub</t>
  </si>
  <si>
    <t>3.令牌每日任务及令牌奖励</t>
  </si>
  <si>
    <t>3. Daily Task &amp; Pass Reward</t>
  </si>
  <si>
    <t>3. Récompense de tâche quotidienne et de passe</t>
  </si>
  <si>
    <t>3. Tarea diaria y recompensa del pase</t>
  </si>
  <si>
    <t>4.提升玩家等级</t>
  </si>
  <si>
    <t>4. Increase player level</t>
  </si>
  <si>
    <t>4. Augmenter le niveau du joueur</t>
  </si>
  <si>
    <t>4. Subir de nivel de jugador</t>
  </si>
  <si>
    <t>5.击杀公会boss</t>
  </si>
  <si>
    <t>5. Defeat Guild boss</t>
  </si>
  <si>
    <t>5. Vainquez le boss de guilde</t>
  </si>
  <si>
    <t>5. Derrotar al jefe de gremio</t>
  </si>
  <si>
    <t>6.达成成就</t>
  </si>
  <si>
    <t>6. Earn achievements</t>
  </si>
  <si>
    <t>6. Gagner des succès</t>
  </si>
  <si>
    <t>6. Ganar logros</t>
  </si>
  <si>
    <t>7.登录奖励</t>
  </si>
  <si>
    <t>7. Login bonus</t>
  </si>
  <si>
    <t>7. Bonus de connexion</t>
  </si>
  <si>
    <t>7. Bono de sesión</t>
  </si>
  <si>
    <t>通过以下方式获得免费钻石</t>
  </si>
  <si>
    <t>Get Gems the following ways</t>
  </si>
  <si>
    <t>Obtenir des pierres précieuses selon les manières suivantes</t>
  </si>
  <si>
    <t>Cómo conseguir gemas</t>
  </si>
  <si>
    <t>获得金币</t>
  </si>
  <si>
    <t>1.挂机</t>
  </si>
  <si>
    <t>1. Idling</t>
  </si>
  <si>
    <t>1. Inactif</t>
  </si>
  <si>
    <t>1. Auto-batalla</t>
  </si>
  <si>
    <t>2.升星副本</t>
  </si>
  <si>
    <t>2. Events</t>
  </si>
  <si>
    <t>2. Evénements</t>
  </si>
  <si>
    <t>2. Eventos</t>
  </si>
  <si>
    <t>3.炼金</t>
  </si>
  <si>
    <t>3. Alchemy</t>
  </si>
  <si>
    <t>3. Alchimie</t>
  </si>
  <si>
    <t>3. Alquimia</t>
  </si>
  <si>
    <t>4.奇迹之城</t>
  </si>
  <si>
    <t>4. The Mirage</t>
  </si>
  <si>
    <t>4. Le mirage</t>
  </si>
  <si>
    <t>4. El Portal</t>
  </si>
  <si>
    <t>5.挑战公会BOSS</t>
  </si>
  <si>
    <t>5. Challenging the guild boss</t>
  </si>
  <si>
    <t>5. Défiez le chef de guilde</t>
  </si>
  <si>
    <t>5. El jefe del gremio.</t>
  </si>
  <si>
    <t>6.令牌每日任务及令牌奖励</t>
  </si>
  <si>
    <t>6. Daily Task &amp; Pass Reward</t>
  </si>
  <si>
    <t>6. Récompense de tâche quotidienne et de passe</t>
  </si>
  <si>
    <t>6. Tarea diaria y recompensa del pase</t>
  </si>
  <si>
    <t>7.幸运转盘</t>
  </si>
  <si>
    <t>7. The Roulette</t>
  </si>
  <si>
    <t>7. La roulette</t>
  </si>
  <si>
    <t>7. La ruleta.</t>
  </si>
  <si>
    <t>8.参与限时活动</t>
  </si>
  <si>
    <t>8. Unique events</t>
  </si>
  <si>
    <t>8. Événements uniques</t>
  </si>
  <si>
    <t>8. Eventos únicos</t>
  </si>
  <si>
    <t>通过以下方式获得金币</t>
  </si>
  <si>
    <t>Get Gold the following ways</t>
  </si>
  <si>
    <t>Obtenir de l\'or selon les manières suivantes</t>
  </si>
  <si>
    <t>Cómo conseguir oros</t>
  </si>
  <si>
    <t>获得英雄碎片</t>
  </si>
  <si>
    <t>Hero Fragments</t>
  </si>
  <si>
    <t>Fragments de Héros</t>
  </si>
  <si>
    <t>Fragmentos de héroe</t>
  </si>
  <si>
    <t>3.完成酒馆任务</t>
  </si>
  <si>
    <t>3. Completing pub missions</t>
  </si>
  <si>
    <t>3. Terminez des missions dans un Taverne</t>
  </si>
  <si>
    <t>3. Completar misiones de pub.</t>
  </si>
  <si>
    <t>5.公会商店购买</t>
  </si>
  <si>
    <t>5. Purchasing from the Guild Shop</t>
  </si>
  <si>
    <t>5. Achetez dans le Boutique de guilde</t>
  </si>
  <si>
    <t>5. Comprar en la Tienda de Gremio</t>
  </si>
  <si>
    <t>6.远征商店购买</t>
  </si>
  <si>
    <t>6. Purchasing from the Expedition Shop</t>
  </si>
  <si>
    <t>6. Achat dans le Boutique d\'expédition</t>
  </si>
  <si>
    <t>6. Comprar en la Tienda de Expedición</t>
  </si>
  <si>
    <t>7.好友搜寻</t>
  </si>
  <si>
    <t>7. Searching for friends</t>
  </si>
  <si>
    <t>7. Cherchez des amis</t>
  </si>
  <si>
    <t>7. Búsqueda de amigos</t>
  </si>
  <si>
    <t>8.幸运转盘</t>
  </si>
  <si>
    <t>8. The Roulette</t>
  </si>
  <si>
    <t>8. La roulette</t>
  </si>
  <si>
    <t>8. La ruleta</t>
  </si>
  <si>
    <t>9.市场购买</t>
  </si>
  <si>
    <t>9. Purchasing from the Shop</t>
  </si>
  <si>
    <t>9. Achat de la Boutique</t>
  </si>
  <si>
    <t>9. Comprar en la tienda</t>
  </si>
  <si>
    <t>10.眼珠召唤</t>
  </si>
  <si>
    <t>10. Eye Summon</t>
  </si>
  <si>
    <t>10. Invocation d\'Œil</t>
  </si>
  <si>
    <t>10. Mal de Ojo</t>
  </si>
  <si>
    <t>11.英雄试炼</t>
  </si>
  <si>
    <t>11. Heroic Trial</t>
  </si>
  <si>
    <t>11. Essai Héroïque</t>
  </si>
  <si>
    <t>11. Pruebas heroicas</t>
  </si>
  <si>
    <t>12.参与限时活动</t>
  </si>
  <si>
    <t>12. Unique events</t>
  </si>
  <si>
    <t>12. Evénements uniques</t>
  </si>
  <si>
    <t>12. Eventos únicos</t>
  </si>
  <si>
    <t>13.令牌每日任务及令牌奖励</t>
  </si>
  <si>
    <t>13. Daily Task &amp; Pass Reward</t>
  </si>
  <si>
    <t>13. Récompense de tâche quotidienne et de passe</t>
  </si>
  <si>
    <t>13. Tarea diaria y recompensa del pase</t>
  </si>
  <si>
    <t>通过以下方式获得英雄碎片</t>
  </si>
  <si>
    <t>Get Hero Fragments the following ways</t>
  </si>
  <si>
    <t>Obtenez des fragments de héros selon les manières suivantes</t>
  </si>
  <si>
    <t>Cómo conseguir fragmentos de héroe</t>
  </si>
  <si>
    <t>获得经验药水</t>
  </si>
  <si>
    <t>1.挂机掉落</t>
  </si>
  <si>
    <t>1. Dropped while idling</t>
  </si>
  <si>
    <t>1. Tombé inactif</t>
  </si>
  <si>
    <t>4.幸运转盘</t>
  </si>
  <si>
    <t>4. The Roulette</t>
  </si>
  <si>
    <t>4. La roulette</t>
  </si>
  <si>
    <t>4. La ruleta</t>
  </si>
  <si>
    <t>5.市场购买</t>
  </si>
  <si>
    <t>5. Purchasing from the Shop</t>
  </si>
  <si>
    <t>5. Achat dans la boutique</t>
  </si>
  <si>
    <t>5. Compra en la tienda</t>
  </si>
  <si>
    <t>6.英雄试炼</t>
  </si>
  <si>
    <t>6. Heroic Trial</t>
  </si>
  <si>
    <t>6. Essai Héroïque</t>
  </si>
  <si>
    <t>6. Pruebas heroicas</t>
  </si>
  <si>
    <t>通过以下方式获得紫魂</t>
  </si>
  <si>
    <t>Get Drip the following ways</t>
  </si>
  <si>
    <t>Obtenez la Goutte selon les manières suivantes</t>
  </si>
  <si>
    <t>Cómo conseguir gotas</t>
  </si>
  <si>
    <t>获得升星药水</t>
  </si>
  <si>
    <t>Golden drip</t>
  </si>
  <si>
    <t>Goutte d\'or</t>
  </si>
  <si>
    <t>Gota de oro</t>
  </si>
  <si>
    <t>1.奇迹之城</t>
  </si>
  <si>
    <t>1. The Mirage</t>
  </si>
  <si>
    <t>1. Le Mirage</t>
  </si>
  <si>
    <t>1. El Portal</t>
  </si>
  <si>
    <t>3.市场购买</t>
  </si>
  <si>
    <t>3. Purchasing at the shop</t>
  </si>
  <si>
    <t>3. Achat dans la Boutique</t>
  </si>
  <si>
    <t>3. Comprar en la tienda</t>
  </si>
  <si>
    <t>4.挂机掉落</t>
  </si>
  <si>
    <t>4. Dropped while idling</t>
  </si>
  <si>
    <t>4. Tombé inactif</t>
  </si>
  <si>
    <t>4. Auto-batalla</t>
  </si>
  <si>
    <t>5.英雄试炼</t>
  </si>
  <si>
    <t>5. Heroic Trial</t>
  </si>
  <si>
    <t>5. Essai Héroïque</t>
  </si>
  <si>
    <t>5. Pruebas heroicas</t>
  </si>
  <si>
    <t>通过以下方式获得金魂</t>
  </si>
  <si>
    <t>Get Golden drip the following ways</t>
  </si>
  <si>
    <t>Obtenez la Goutte d\'Or selon les manières suivantes</t>
  </si>
  <si>
    <t>Cómo conseguir gotas de oro</t>
  </si>
  <si>
    <t>获得装备</t>
  </si>
  <si>
    <t>2.奇迹之城</t>
  </si>
  <si>
    <t>2. The Mirage</t>
  </si>
  <si>
    <t>2. Le mirage</t>
  </si>
  <si>
    <t>2. El portal</t>
  </si>
  <si>
    <t>3.幸运转盘</t>
  </si>
  <si>
    <t>3. The Roulette</t>
  </si>
  <si>
    <t>3. La roulette</t>
  </si>
  <si>
    <t>3. La ruleta</t>
  </si>
  <si>
    <t>4.市场购买</t>
  </si>
  <si>
    <t>4. Purchasing from the Shop</t>
  </si>
  <si>
    <t>4. Achat dans la boutique</t>
  </si>
  <si>
    <t>4. Comprar en la tienda</t>
  </si>
  <si>
    <t>5. Acheter dans la boutique de Guilde</t>
  </si>
  <si>
    <t>5. Comprar en la tienda de gremio</t>
  </si>
  <si>
    <t>通过以下方式获得装备</t>
  </si>
  <si>
    <t>Get Equipments the following ways</t>
  </si>
  <si>
    <t>Obtenir des équipements selon les manières suivantes</t>
  </si>
  <si>
    <t>Cómo conseguir equipos</t>
  </si>
  <si>
    <t>获得强化剂</t>
  </si>
  <si>
    <t>Enhancer</t>
  </si>
  <si>
    <t>Enforcer</t>
  </si>
  <si>
    <t>Potenciador</t>
  </si>
  <si>
    <t>1.挂机（中期关卡掉落）</t>
  </si>
  <si>
    <t>1. Idling (Mid-stage drop)</t>
  </si>
  <si>
    <t>1. Inactif (chute à mi-étape)</t>
  </si>
  <si>
    <t>1. Auto-batalla (caída de etapa intermedia)</t>
  </si>
  <si>
    <t>2.远征商店购买</t>
  </si>
  <si>
    <t>2. Purchasing from the Expedition Shop</t>
  </si>
  <si>
    <t>2. Achat dans la Boutique d\'Expédition</t>
  </si>
  <si>
    <t>2. Comprar en Tienda de Expedición</t>
  </si>
  <si>
    <t>4.竞技场</t>
  </si>
  <si>
    <t>4. Arena</t>
  </si>
  <si>
    <t>4. Arène</t>
  </si>
  <si>
    <t>5. Comprar en la tienda</t>
  </si>
  <si>
    <t>6.限时活动</t>
  </si>
  <si>
    <t>6. Unique events</t>
  </si>
  <si>
    <t>6. Evénements uniques</t>
  </si>
  <si>
    <t>6. Eventos únicos</t>
  </si>
  <si>
    <t>通过以下方式获得符文石</t>
  </si>
  <si>
    <t>Get Enhancer the following ways</t>
  </si>
  <si>
    <t>Obtenez Enforce selon les manières suivantes</t>
  </si>
  <si>
    <t>Cómo conseguir Potenciador</t>
  </si>
  <si>
    <t>获得神器</t>
  </si>
  <si>
    <t>Artifacts</t>
  </si>
  <si>
    <t>Artefacts</t>
  </si>
  <si>
    <t>Artefactos</t>
  </si>
  <si>
    <t>1.挂机（后期关卡掉落）</t>
  </si>
  <si>
    <t>1. Idling (Late-stage drop)</t>
  </si>
  <si>
    <t>1. Inactif(chute étape-tardive)</t>
  </si>
  <si>
    <t>1. Auto-batalla (caída de etapa atrás)</t>
  </si>
  <si>
    <t>2.公会商店购买</t>
  </si>
  <si>
    <t>2. Purchasing from the Guild Shop</t>
  </si>
  <si>
    <t>2. Achat dans la boutique de Guilde</t>
  </si>
  <si>
    <t>2. Comprar en la tienda de gremio</t>
  </si>
  <si>
    <t>4.讨伐战</t>
  </si>
  <si>
    <t>4. Crusade</t>
  </si>
  <si>
    <t>4. Croisade</t>
  </si>
  <si>
    <t>4. Cruzada</t>
  </si>
  <si>
    <t>5.令牌每日任务及令牌奖励</t>
  </si>
  <si>
    <t>5. Daily Task &amp; Pass Reward</t>
  </si>
  <si>
    <t>5. Récompense de tâche quotidienne et de passe</t>
  </si>
  <si>
    <t>5. Tarea diaria y recompensa del pase</t>
  </si>
  <si>
    <t>通过以下方式获得神器</t>
  </si>
  <si>
    <t>Get Artifacts the following ways</t>
  </si>
  <si>
    <t>Obtenir des artefacts selon les manières suivantes</t>
  </si>
  <si>
    <t>Cómo conseguir Artefactos</t>
  </si>
  <si>
    <t>获得召唤眼珠</t>
  </si>
  <si>
    <t>1.不定期活动兑换</t>
  </si>
  <si>
    <t>1. Exchanging at Special events</t>
  </si>
  <si>
    <t>1. Échanger lors d\'événements spéciaux</t>
  </si>
  <si>
    <t>1. Intercambio en eventos especiales</t>
  </si>
  <si>
    <t>2.完成高级酒馆任务</t>
  </si>
  <si>
    <t>2. Completing high-level pub missions</t>
  </si>
  <si>
    <t>2. Terminer des missions de pub de haut niveau</t>
  </si>
  <si>
    <t>2. Completar misiones de pub de alto nivel</t>
  </si>
  <si>
    <t>3.节日赠送&amp;活动礼包</t>
  </si>
  <si>
    <t>3. Holiday gifts &amp; event gift bags</t>
  </si>
  <si>
    <t>3. Cadeaux de vacances et sacs-cadeaux pour événements</t>
  </si>
  <si>
    <t>3. Regalos de vacaciones y bolsas de regalo de eventos</t>
  </si>
  <si>
    <t>5.竞技场市场</t>
  </si>
  <si>
    <t>5. Arena</t>
  </si>
  <si>
    <t>5. Arène</t>
  </si>
  <si>
    <t>6. Essai héroïque</t>
  </si>
  <si>
    <t>通过以下方式获得奇迹宝珠</t>
  </si>
  <si>
    <t>Get Summon Eye the following ways</t>
  </si>
  <si>
    <t>Obtenez Invocation d\'œil selon les manières suivantes</t>
  </si>
  <si>
    <t>Cómo conseguir Mal de Ojo</t>
  </si>
  <si>
    <t>宠物训练书</t>
  </si>
  <si>
    <t>Pet Book</t>
  </si>
  <si>
    <t>Livre d\'Animal</t>
  </si>
  <si>
    <t>Libro de mascotas</t>
  </si>
  <si>
    <t>2.竞技场赛季奖励</t>
  </si>
  <si>
    <t>2. Giant League season rewards</t>
  </si>
  <si>
    <t>2. Récompenses de la Saison de la Ligue de Géant</t>
  </si>
  <si>
    <t>2. Recompensas de la Liga Gigante</t>
  </si>
  <si>
    <t>3.远征商店购买</t>
  </si>
  <si>
    <t>3. Purchasing at the Expedition shop</t>
  </si>
  <si>
    <t>3. Achat dans la Boutique d\'Expédition</t>
  </si>
  <si>
    <t>3. Comprar en la tienda Expedition</t>
  </si>
  <si>
    <t>4.英雄试炼</t>
  </si>
  <si>
    <t>4. Heroic Trial</t>
  </si>
  <si>
    <t>4. Essai héroïque</t>
  </si>
  <si>
    <t>4. Pruebas heroicas</t>
  </si>
  <si>
    <t>5.不定期活动</t>
  </si>
  <si>
    <t>5. Special events</t>
  </si>
  <si>
    <t>5. Événements spéciaux</t>
  </si>
  <si>
    <t>5. Eventos especiales</t>
  </si>
  <si>
    <t>通过以下方式获得狗粮</t>
  </si>
  <si>
    <t>Get Pet Book the following ways</t>
  </si>
  <si>
    <t>Obtenez Livre d\'Animal selon les moyens suivants</t>
  </si>
  <si>
    <t>Cómo conseguir Libro de mascotas</t>
  </si>
  <si>
    <t>技能训练书</t>
  </si>
  <si>
    <t>Skill Book</t>
  </si>
  <si>
    <t>Livre de Compétences</t>
  </si>
  <si>
    <t>Libro de habilidades</t>
  </si>
  <si>
    <t>2.英雄试炼</t>
  </si>
  <si>
    <t>2. Heroic Trial</t>
  </si>
  <si>
    <t>2. Essai Héroïque</t>
  </si>
  <si>
    <t>2. Pruebas heroicas</t>
  </si>
  <si>
    <t>3.不定期活动</t>
  </si>
  <si>
    <t>3. Special events</t>
  </si>
  <si>
    <t>3. Événements spéciaux</t>
  </si>
  <si>
    <t>3. Eventos especiales</t>
  </si>
  <si>
    <t>通过以下方式获得黄金狗粮</t>
  </si>
  <si>
    <t>Get Skill Book the following ways</t>
  </si>
  <si>
    <t>Obtenez Livre de Compétences selon les moyens suivants</t>
  </si>
  <si>
    <t>Cómo conseguir Libro de habilidades</t>
  </si>
  <si>
    <t>提升英雄</t>
  </si>
  <si>
    <t>Upgrade Heroes</t>
  </si>
  <si>
    <t>Améliorez les héros</t>
  </si>
  <si>
    <t>Fortalecer a los héroes</t>
  </si>
  <si>
    <t>1.英雄升级&amp;升阶</t>
  </si>
  <si>
    <t>1. Leveling up and promoting heroes</t>
  </si>
  <si>
    <t>1. Mettre à niveau et promouvoir les héros</t>
  </si>
  <si>
    <t>1. Subir de nivel y promocionar héroes</t>
  </si>
  <si>
    <t xml:space="preserve">2.英雄合成 </t>
  </si>
  <si>
    <t>2. Hero fuse</t>
  </si>
  <si>
    <t>2. Fusion du Héros</t>
  </si>
  <si>
    <t>2. Fusión de héroe</t>
  </si>
  <si>
    <t>3.召唤英雄</t>
  </si>
  <si>
    <t>3. Summoning heroes</t>
  </si>
  <si>
    <t>3. Invoquez des héros</t>
  </si>
  <si>
    <t>3. Invocar héroes</t>
  </si>
  <si>
    <t>4.觉醒</t>
  </si>
  <si>
    <t>4. Awaken</t>
  </si>
  <si>
    <t>4. Réveillez-vous</t>
  </si>
  <si>
    <t>4. Despertar</t>
  </si>
  <si>
    <t>通过以下方式升级英雄</t>
  </si>
  <si>
    <t>Upgrades heroes the following ways</t>
  </si>
  <si>
    <t>Améliore les héros selon les manières suivantes</t>
  </si>
  <si>
    <t>Cómo fortalecer a los héroes</t>
  </si>
  <si>
    <t>提升装备</t>
  </si>
  <si>
    <t>Upgrade Equipment</t>
  </si>
  <si>
    <t>Mise à niveau de l\'équipement</t>
  </si>
  <si>
    <t>Fortalecer Equipo</t>
  </si>
  <si>
    <t>1.铁匠铺</t>
  </si>
  <si>
    <t>1. The Blacksmith</t>
  </si>
  <si>
    <t>1. Le Forgeron</t>
  </si>
  <si>
    <t>1. El herrero</t>
  </si>
  <si>
    <t>2.收集套装、激活套装属性</t>
  </si>
  <si>
    <t>2. Collecting equipment sets for special set bonuses</t>
  </si>
  <si>
    <t>2. Collectez d\'ensembles d\'équipements pour bonus d\'ensembles spéciaux</t>
  </si>
  <si>
    <t>2. Coleccionar set de equipos para bonificaciones especiales</t>
  </si>
  <si>
    <t>通过以下方式提升装备</t>
  </si>
  <si>
    <t>Upgrades Equipments the following ways</t>
  </si>
  <si>
    <t>Mises à niveau des équipements selon les manières suivantes</t>
  </si>
  <si>
    <t>Cómo fortalecer equipos</t>
  </si>
  <si>
    <t>活动</t>
  </si>
  <si>
    <t>精彩活动</t>
  </si>
  <si>
    <t>Wonder events</t>
  </si>
  <si>
    <t>Événements merveilleux</t>
  </si>
  <si>
    <t>Eventos Mirífico</t>
  </si>
  <si>
    <t>限时活动</t>
  </si>
  <si>
    <t>Unique events</t>
  </si>
  <si>
    <t>Événements uniques</t>
  </si>
  <si>
    <t>Eventos únicos</t>
  </si>
  <si>
    <t>感谢您的购买！</t>
  </si>
  <si>
    <t>Thank you for your purchase!</t>
  </si>
  <si>
    <t>Merci pour votre achat!</t>
  </si>
  <si>
    <t>¡Gracias por tu compra!</t>
  </si>
  <si>
    <t>参战选手英雄预览</t>
  </si>
  <si>
    <t>Warrior hero preview</t>
  </si>
  <si>
    <t>Aperçu de guerrier héros</t>
  </si>
  <si>
    <t>Avance del héroe guerrero</t>
  </si>
  <si>
    <t>军团对决</t>
  </si>
  <si>
    <t>Grand Legion</t>
  </si>
  <si>
    <t>Grande légion</t>
  </si>
  <si>
    <t>国王密令</t>
  </si>
  <si>
    <t>King\'s secret order</t>
  </si>
  <si>
    <t>Ordre secret du roi</t>
  </si>
  <si>
    <t>Orden secreta del rey</t>
  </si>
  <si>
    <t>预告</t>
  </si>
  <si>
    <t>成长基金</t>
  </si>
  <si>
    <t>新手试炼</t>
  </si>
  <si>
    <t>登录奖励</t>
  </si>
  <si>
    <t>Login bonus</t>
  </si>
  <si>
    <t>Bonus de connexion</t>
  </si>
  <si>
    <t>Bono de inicio de sesión</t>
  </si>
  <si>
    <t>月卡</t>
  </si>
  <si>
    <t>Monthly cards</t>
  </si>
  <si>
    <t>Cartes mensuelles</t>
  </si>
  <si>
    <t>Cartas mensuales</t>
  </si>
  <si>
    <t>小月卡</t>
  </si>
  <si>
    <t>Mini cards</t>
  </si>
  <si>
    <t>Mini cartes</t>
  </si>
  <si>
    <t>Mini cartas</t>
  </si>
  <si>
    <t>月礼包</t>
  </si>
  <si>
    <t>Monthly Package</t>
  </si>
  <si>
    <t>Forfait Mensuel</t>
  </si>
  <si>
    <t>Paquete Mensual</t>
  </si>
  <si>
    <t>周礼包</t>
  </si>
  <si>
    <t>Weekly Package</t>
  </si>
  <si>
    <t>Forfait Hebdomadaire</t>
  </si>
  <si>
    <t>Paquete Semanal</t>
  </si>
  <si>
    <t>成长礼包</t>
  </si>
  <si>
    <t>Growth Package</t>
  </si>
  <si>
    <t>Forfait Croissance</t>
  </si>
  <si>
    <t>Paquete de Crecimiento</t>
  </si>
  <si>
    <t>世界BOSS</t>
  </si>
  <si>
    <t>World boss</t>
  </si>
  <si>
    <t>Boss du monde</t>
  </si>
  <si>
    <t>Mundo Jefe</t>
  </si>
  <si>
    <t>签到</t>
  </si>
  <si>
    <t>Check in</t>
  </si>
  <si>
    <t>Enregistrement</t>
  </si>
  <si>
    <t>Registrarte</t>
  </si>
  <si>
    <t>Raids</t>
  </si>
  <si>
    <t>限时兑换</t>
  </si>
  <si>
    <t>Limit market</t>
  </si>
  <si>
    <t>Marché limite</t>
  </si>
  <si>
    <t>Tienda limitada</t>
  </si>
  <si>
    <t>前往绑定</t>
  </si>
  <si>
    <t xml:space="preserve">Inscrire </t>
  </si>
  <si>
    <t>邮箱绑定</t>
  </si>
  <si>
    <t>竞猜</t>
  </si>
  <si>
    <t>Parier</t>
  </si>
  <si>
    <t>改变竞猜</t>
  </si>
  <si>
    <t>Change Betting</t>
  </si>
  <si>
    <t>Changer de paris</t>
  </si>
  <si>
    <t>Cambiar las apuestas</t>
  </si>
  <si>
    <t>第1轮</t>
  </si>
  <si>
    <t>Round 1</t>
  </si>
  <si>
    <t>Turno 1</t>
  </si>
  <si>
    <t>第2轮</t>
  </si>
  <si>
    <t>Round 2</t>
  </si>
  <si>
    <t>Turno 2</t>
  </si>
  <si>
    <t>提交</t>
  </si>
  <si>
    <t>SÍ</t>
  </si>
  <si>
    <t>许愿1次</t>
  </si>
  <si>
    <t>Wish</t>
  </si>
  <si>
    <t>Souhait</t>
  </si>
  <si>
    <t>Deseo</t>
  </si>
  <si>
    <t>许愿10次</t>
  </si>
  <si>
    <t>Wish 10 times</t>
  </si>
  <si>
    <t>Souhaitez 10 fois</t>
  </si>
  <si>
    <t>Deseo 10 veces</t>
  </si>
  <si>
    <t>免费1次</t>
  </si>
  <si>
    <t>免费10次</t>
  </si>
  <si>
    <t>Free 10 times</t>
  </si>
  <si>
    <t xml:space="preserve">10 fois Gratuite </t>
  </si>
  <si>
    <t>Gratis 10 veces</t>
  </si>
  <si>
    <t>触发礼包</t>
  </si>
  <si>
    <t>Trigger gifts</t>
  </si>
  <si>
    <t>Cadeaux Déclencheurs</t>
  </si>
  <si>
    <t>Regalos gatillo</t>
  </si>
  <si>
    <t>未达成</t>
  </si>
  <si>
    <t>继续购买</t>
  </si>
  <si>
    <t>今天已经签到过了,明天再来吧！</t>
  </si>
  <si>
    <t>Come back again tomorrow please!</t>
  </si>
  <si>
    <t xml:space="preserve">Veuillez revenir demain </t>
  </si>
  <si>
    <t>¡Vuelve de nuevo mañana por favor!</t>
  </si>
  <si>
    <t>没有购买次数了</t>
  </si>
  <si>
    <t>No purchases left</t>
  </si>
  <si>
    <t>Aucun achat restant</t>
  </si>
  <si>
    <t>No quedan compras</t>
  </si>
  <si>
    <t>已经达到购买上限</t>
  </si>
  <si>
    <t>Purchase limit reached</t>
  </si>
  <si>
    <t>La limite d\'achat atteinte</t>
  </si>
  <si>
    <t>Límite de compra alcanzado</t>
  </si>
  <si>
    <t>还未到期,无法购买</t>
  </si>
  <si>
    <t>Time limit has not elapsed</t>
  </si>
  <si>
    <t>La limite de temps n\'est pas écoulée</t>
  </si>
  <si>
    <t>Aún no vencido</t>
  </si>
  <si>
    <t>已经领取过了</t>
  </si>
  <si>
    <t>Rewards received</t>
  </si>
  <si>
    <t>Récompenses reçues</t>
  </si>
  <si>
    <t>Has recibido</t>
  </si>
  <si>
    <t>还剩%d天到期</t>
  </si>
  <si>
    <t xml:space="preserve">Expire in %d days </t>
  </si>
  <si>
    <t>Expire dans%d jours</t>
  </si>
  <si>
    <t>Termina en %d días</t>
  </si>
  <si>
    <t>活动已经关闭</t>
  </si>
  <si>
    <t>The event has closed</t>
  </si>
  <si>
    <t>L\'événement est fermé</t>
  </si>
  <si>
    <t>El evento ha cerrado</t>
  </si>
  <si>
    <t>现在无法参与竞猜</t>
  </si>
  <si>
    <t>Cannot partake in the betting right now</t>
  </si>
  <si>
    <t>Ne peut pas participer aux paris en ce moment</t>
  </si>
  <si>
    <t>No puedo participar en las apuestas ahora</t>
  </si>
  <si>
    <t>竞猜成功！</t>
  </si>
  <si>
    <t>Bet successful!</t>
  </si>
  <si>
    <t>Pari réussi!</t>
  </si>
  <si>
    <t>改变竞猜成功！</t>
  </si>
  <si>
    <t>Changed!</t>
  </si>
  <si>
    <t>Modifié!</t>
  </si>
  <si>
    <t>Cambiado</t>
  </si>
  <si>
    <t>请选择您认为能够获得胜利的一方</t>
  </si>
  <si>
    <t>Please choose the victorious team you thought</t>
  </si>
  <si>
    <t>Veuillez choisir l\'équipe victorieuse que vous pensiez</t>
  </si>
  <si>
    <t>Por favor, elige el equipo que cree que ganará.</t>
  </si>
  <si>
    <t>布阵时间已截止</t>
  </si>
  <si>
    <t>The deployment time is over</t>
  </si>
  <si>
    <t>Le temps de déploiement est terminé</t>
  </si>
  <si>
    <t>El tiempo ha terminado.</t>
  </si>
  <si>
    <t>接受密令</t>
  </si>
  <si>
    <t>尚未购买成长基金无法，领取奖励</t>
  </si>
  <si>
    <t>尚未通关%d章</t>
  </si>
  <si>
    <t>未满足累计签到次数</t>
  </si>
  <si>
    <t>任务尚未开放</t>
  </si>
  <si>
    <t>钻石</t>
  </si>
  <si>
    <t>Pierres précieuses</t>
  </si>
  <si>
    <t>&lt;font color = #FFFFFF&gt;购买后立即获得&lt;/font&gt;\n&lt;font color = #e96d2c&gt;750钻石 &lt;/font&gt;&lt;font color = #FFFFFF&gt;和&lt;/font&gt;&lt;font color = #e96d2c&gt; 750vip积分&lt;/font&gt;\n&lt;font color = #FFFFFF&gt;连续30天&lt;/font&gt;\n&lt;font color = #FFFFFF&gt;每天获得&lt;/font&gt;&lt;font color = #e96d2c&gt; 300钻石&lt;/font&gt;\n&lt;font color = #FFFFFF&gt;合计有&lt;/font&gt;&lt;font color = #e96d2c&gt; 9750钻石&lt;/font&gt;</t>
  </si>
  <si>
    <t>&lt;font color = #FFFFFF size=19&gt; Immediately you will get&lt;/font&gt;\n&lt;font color = #e96d2c size=19&gt; 750 gems&lt;/font&gt;&lt;font color = #FFFFFF size=19&gt; and&lt;/font&gt;&lt;font color = #e96d2c size=19&gt; 750 VIP points &lt;/font&gt;\n&lt;font color = #FFFFFF size=19&gt; continuing for 30 days&lt;/font&gt;\n&lt;font color = #FFFFFF size=19&gt; every day you get&lt;/font&gt;&lt;font color = #e96d2c size=19&gt; 300 gems&lt;/font&gt;\n&lt;font color = #FFFFFF size=19&gt; In all, &lt;/font&gt;&lt;font color = #e96d2c size=19&gt; 9750 gems&lt;/font&gt;</t>
  </si>
  <si>
    <t>&lt;font color = #FFFFFF size = 19&gt; Vous obtiendrez immédiatement &lt;/ font&gt; \n &lt;font color = # e96d2c size = 19&gt; 750 pierres précieuses &lt;/ font&gt; &lt;font color = #FFFFFF size = 19&gt; et &lt;/ font &gt; &lt;font color = # e96d2c size = 19&gt; 750 points VIP &lt;/ font&gt; \n &lt;font color = #FFFFFF size = 19&gt; pendant 30 jours &lt;/font&gt; \n &lt;font color = #FFFFFF size = 19&gt; vous obtenez chaque jour &lt;/ font&gt; &lt;font color = # e96d2c size = 19&gt; 300 pierres précieuses &lt;/ font&gt; \n &lt;font color = #FFFFFF size = 19&gt; Au total, &lt;/ font&gt; &lt;font color = # e96d2c taille = 19&gt; 9750 pierres précieuses &lt;/ font&gt;</t>
  </si>
  <si>
    <t>&lt;font color = #FFFFFF size=19&gt; Inmediatamente obtendrás&lt;/font&gt;\n&lt;font color = #e96d2c size=19&gt; 750 gemas&lt;/font&gt;&lt;font color = #FFFFFF size=19&gt; y&lt;/font&gt;&lt;font color = #e96d2c size=19&gt; 750 VIP puntos &lt;/font&gt;\n&lt;font color = #FFFFFF size=19&gt; durante 30 días&lt;/font&gt;\n&lt;font color = #FFFFFF size=19&gt; obtiene al día&lt;/font&gt;&lt;font color = #e96d2c size=19&gt; 300 gemas&lt;/font&gt;\n&lt;font color = #FFFFFF size=19&gt; En total, &lt;/font&gt;&lt;font color = #e96d2c size=19&gt; 9750 gemas&lt;/font&gt;</t>
  </si>
  <si>
    <t>&lt;font color = #FFFFFF&gt;购买后立即获得&lt;/font&gt;\n&lt;font color = #e96d2c&gt;250钻石 &lt;/font&gt;&lt;font color = #FFFFFF&gt;和&lt;/font&gt;&lt;font color = #e96d2c&gt; 250vip积分&lt;/font&gt;\n&lt;font color = #FFFFFF&gt;连续30天&lt;/font&gt;\n&lt;font color = #FFFFFF&gt;每天获得&lt;/font&gt;&lt;font color = #e96d2c&gt; 75钻石&lt;/font&gt;\n&lt;font color = #FFFFFF&gt;合计有&lt;/font&gt;&lt;font color = #e96d2c&gt; 2500钻石&lt;/font&gt;</t>
  </si>
  <si>
    <t>&lt;font color = #FFFFFF size=19&gt; Immediately you will get &lt;/font&gt;\n&lt;font color = #e96d2c size=19&gt; 250 gems&lt;/font&gt;&lt;font color = #FFFFFF size=19&gt; and&lt;/font&gt;&lt;font color = #e96d2c size=19&gt; 250 VIP points &lt;/font&gt;\n&lt;font color = #FFFFFF size=19&gt; continuing for 30 days&lt;/font&gt;\n&lt;font color = #FFFFFF size=19&gt; every day you get&lt;/font&gt;&lt;font color = #e96d2c size=19&gt; 75 gems &lt;/font&gt;\n&lt;font color = #FFFFFF size=19&gt; In all,&lt;/font&gt;&lt;font color = #e96d2c size=19&gt; 2500 gems &lt;/font&gt;</t>
  </si>
  <si>
    <t>&lt;font color = #FFFFFF size = 19&gt; Vous obtiendrez immédiatement &lt;/ font&gt; \n &lt;font color = # e96d2c size = 19&gt; 250 pierres précieuses &lt;/ font&gt; &lt;font color = #FFFFFF size = 19&gt; et &lt;/ font &gt; &lt;font color = # e96d2c size = 19&gt; 250 points VIP &lt;/ font&gt; \n &lt;font color = #FFFFFF size = 19&gt; pendant 30 jours &lt;/ font&gt; \n &lt;font color = #FFFFFF size = 19&gt; vous obtenez chaque jour &lt;/ font&gt; &lt;font color = # e96d2c size = 19&gt; 75 pierres précieuses &lt;/ font&gt; \n &lt;font color = #FFFFFF size = 19&gt; Au total, &lt;/ font&gt; &lt;font color = # e96d2c taille = 19&gt; 2500  pierres précieuses &lt;/ font&gt;</t>
  </si>
  <si>
    <t>&lt;font color = #FFFFFF size=19&gt; Inmediatamente obtendrás &lt;/font&gt;\n&lt;font color = #e96d2c size=19&gt; 250 gemas&lt;/font&gt;&lt;font color = #FFFFFF size=19&gt; y&lt;/font&gt;&lt;font color = #e96d2c size=19&gt; 250 VIP puntos &lt;/font&gt;\n&lt;font color = #FFFFFF size=19&gt; durante 30 días&lt;/font&gt;\n&lt;font color = #FFFFFF size=19&gt; obtiene al día&lt;/font&gt;&lt;font color = #e96d2c size=19&gt; 75 gemas &lt;/font&gt;\n&lt;font color = #FFFFFF size=19&gt; En total,&lt;/font&gt;&lt;font color = #e96d2c size=19&gt; 2500 gemas &lt;/font&gt;</t>
  </si>
  <si>
    <t>VIP EXP</t>
  </si>
  <si>
    <t>VIP XP</t>
  </si>
  <si>
    <t>限制次数:</t>
  </si>
  <si>
    <t xml:space="preserve">Tries: </t>
  </si>
  <si>
    <t>Essais:</t>
  </si>
  <si>
    <t>Intentos:</t>
  </si>
  <si>
    <t>LV</t>
  </si>
  <si>
    <t>Level</t>
  </si>
  <si>
    <t>Nivel</t>
  </si>
  <si>
    <t>结束后根据排名发放奖励,奖励规则如下:</t>
  </si>
  <si>
    <t xml:space="preserve">The ranking reward are as follows: </t>
  </si>
  <si>
    <t>Les récompenses de classement sont les suivantes:</t>
  </si>
  <si>
    <t>Las recompensas de rango:</t>
  </si>
  <si>
    <t>请输入扫荡次数:</t>
  </si>
  <si>
    <t>Please input number of raids</t>
  </si>
  <si>
    <t>Veuillez entrer le nombre de raids</t>
  </si>
  <si>
    <t>Por favor ingresa el número de raids</t>
  </si>
  <si>
    <t>获得奖励上限:</t>
  </si>
  <si>
    <t>Reward limit:</t>
  </si>
  <si>
    <t>Limite de récompense:</t>
  </si>
  <si>
    <t>Límite de recomp:</t>
  </si>
  <si>
    <t>原价:</t>
  </si>
  <si>
    <t>Original price: $</t>
  </si>
  <si>
    <t>Prix d\'origine: $</t>
  </si>
  <si>
    <t>Precio original: $</t>
  </si>
  <si>
    <t>签到次数:</t>
  </si>
  <si>
    <t>Checked:</t>
  </si>
  <si>
    <t>Vérifié:</t>
  </si>
  <si>
    <t>Registrado:</t>
  </si>
  <si>
    <t>商品已经发送到邮箱,是否前往领取?</t>
  </si>
  <si>
    <t>Would you like to go to the mailbox now\nto claim your rewards?</t>
  </si>
  <si>
    <t>Voulez-vous aller à la boîte aux lettres maintenant \npour réclamer vos récompenses?</t>
  </si>
  <si>
    <t>¿Desea ir al buzón ahora\npara reclamar sus recompensas?</t>
  </si>
  <si>
    <t>限购:</t>
  </si>
  <si>
    <t>LIMIT:</t>
  </si>
  <si>
    <t>LIMITE:</t>
  </si>
  <si>
    <t>LÍMITE:</t>
  </si>
  <si>
    <t>去兑换</t>
  </si>
  <si>
    <t>Exchange</t>
  </si>
  <si>
    <t>Échange</t>
  </si>
  <si>
    <t>Intercambiar</t>
  </si>
  <si>
    <t>获得奖励</t>
  </si>
  <si>
    <t>完成注册账号</t>
  </si>
  <si>
    <t>Register Account</t>
  </si>
  <si>
    <t>Créer un compte</t>
  </si>
  <si>
    <t>等级达到45级</t>
  </si>
  <si>
    <t>Reach Player Level 45</t>
  </si>
  <si>
    <t xml:space="preserve">Atteindre le niveau 45 de joueur </t>
  </si>
  <si>
    <t>Alcanza Nivel 45</t>
  </si>
  <si>
    <t>可获得</t>
  </si>
  <si>
    <t>You can get</t>
  </si>
  <si>
    <t>Vous pouvez recevoir</t>
  </si>
  <si>
    <t>Puedes obtener</t>
  </si>
  <si>
    <t>活动结束后根据排行发放奖励，奖励如下：</t>
  </si>
  <si>
    <t>When the event ends, the following ranking rewards will be issued:</t>
  </si>
  <si>
    <t>Lorsque l\'événement se termine, les récompenses de classement suivantes seront attribuées:</t>
  </si>
  <si>
    <t>Cuando el evento termina, se emitirán los siguientes de rango:</t>
  </si>
  <si>
    <t>提示：选择一个队伍使用%d竞技场门票进行竞猜，竞猜正确后会获得额外奖励。</t>
  </si>
  <si>
    <t>Tip: Select a team and bet on them with %d* Arena Ticket, you will get extra bonuses if you bet right.</t>
  </si>
  <si>
    <t>Invite: Sélectionnez une équipe et misez sur elle %d * Ticket d\'Arène, vous obtiendrez des bonus supplémentaires si vous pariez correctement.</t>
  </si>
  <si>
    <t>Consejo: Selecciona un equipo y apuesta con %d* Boleto de Arena, obtendrá bonus extra si apuestas bien.</t>
  </si>
  <si>
    <t>已竞猜</t>
  </si>
  <si>
    <t>Already bet</t>
  </si>
  <si>
    <t>Déjà parié</t>
  </si>
  <si>
    <t>Ya apuesto</t>
  </si>
  <si>
    <t>后公布结果</t>
  </si>
  <si>
    <t>to go to publish result</t>
  </si>
  <si>
    <t>pour publier le résultat</t>
  </si>
  <si>
    <t>ir a publicar resultado</t>
  </si>
  <si>
    <t>本期活动暂无记录</t>
  </si>
  <si>
    <t>No event recorded this time</t>
  </si>
  <si>
    <t>Aucun événement enregistré cette fois</t>
  </si>
  <si>
    <t>Sin historial esta vez</t>
  </si>
  <si>
    <t>是否确认花费%d %s\n竞猜%s获得胜利?</t>
  </si>
  <si>
    <t>Are you sure you want to bet %d %s\n on %s to be the winner?</t>
  </si>
  <si>
    <t>Êtes-vous sûr de vouloir miser%d%s \n sur%s pour être le gagnant?</t>
  </si>
  <si>
    <t>¿Seguro que quieres apostar %d%s\n en %s para ser el ganador?</t>
  </si>
  <si>
    <t>红队</t>
  </si>
  <si>
    <t>Red Team</t>
  </si>
  <si>
    <t>Equipe Rouge</t>
  </si>
  <si>
    <t>Equipo Rojo</t>
  </si>
  <si>
    <t>蓝队</t>
  </si>
  <si>
    <t>Blue Team</t>
  </si>
  <si>
    <t>Equipe Bleue</t>
  </si>
  <si>
    <t>Equipo Azul</t>
  </si>
  <si>
    <t>是否确认花费%d %s\n改变竞猜%s获得胜利?</t>
  </si>
  <si>
    <t>Are you sure you want to spend %d %s\n to change your betting on %s?</t>
  </si>
  <si>
    <t>Êtes-vous sûr de vouloir dépenser%d%s \n pour changer votre pari sur%s?</t>
  </si>
  <si>
    <t>¿Está seguro de que desea gastar%d%s \n para cambiar sus apuestas en%s?</t>
  </si>
  <si>
    <t>竞猜获胜奖励</t>
  </si>
  <si>
    <t>Winner Reward</t>
  </si>
  <si>
    <t xml:space="preserve">Récompense de Gagnant </t>
  </si>
  <si>
    <t>Recomp. de ganador</t>
  </si>
  <si>
    <t>参与竞猜奖励</t>
  </si>
  <si>
    <t>Participation Reward</t>
  </si>
  <si>
    <t>Récompense de participation</t>
  </si>
  <si>
    <t>Recomp. de participación</t>
  </si>
  <si>
    <t>参战者单场胜利奖励</t>
  </si>
  <si>
    <t>Single Win Award For Participant</t>
  </si>
  <si>
    <t>Récompense de Gagnant Unique pour Participant</t>
  </si>
  <si>
    <t>Premio de cada victoria</t>
  </si>
  <si>
    <t>提示：本轮竞猜已截止</t>
  </si>
  <si>
    <t>Tip: The betting time has expired</t>
  </si>
  <si>
    <t>Invite: le temps de pari a expiré</t>
  </si>
  <si>
    <t>Tip: El tiempo de apuesta ha expirado.</t>
  </si>
  <si>
    <t>提示：服务器正在进行计算，请稍后再试</t>
  </si>
  <si>
    <t>Tip: The server is now performing calculation. Please try again later.</t>
  </si>
  <si>
    <t>Invite: le serveur est en train d\'effectuer un calcul. Veuillez réessayer plus tard.</t>
  </si>
  <si>
    <t>Tip: el servidor está calculando. Por favor, inténtelo de nuevo.</t>
  </si>
  <si>
    <t>提示：英雄预览仅展示玩家近期所拥有的英雄，不代表玩家当前所有英雄数据。</t>
  </si>
  <si>
    <t>Tip: Hero Preview displays only heroes that the player received recently and does not show all the hero data the player has.</t>
  </si>
  <si>
    <t>Invite: L\'aperçu des héros affiche uniquement les héros que le joueur a reçus récemment et ne montre pas toutes les données du héros qu\'il possède.</t>
  </si>
  <si>
    <t>Tip: Pre-vista del héroe muestra sólo los héroes que recibió recientemente y no muestra todos los datos de héroe que tienes.</t>
  </si>
  <si>
    <t>后开战</t>
  </si>
  <si>
    <t>to battle</t>
  </si>
  <si>
    <t>se battre</t>
  </si>
  <si>
    <t>a la batalla</t>
  </si>
  <si>
    <t>当前没有伤害数据</t>
  </si>
  <si>
    <t>There\'s no damage data yet.</t>
  </si>
  <si>
    <t>Il n  \'y a pas encore de données de dégâts.</t>
  </si>
  <si>
    <t>No hay datos de daños.</t>
  </si>
  <si>
    <t>军团对决比赛前10分钟将终止布阵</t>
  </si>
  <si>
    <t>Cannot adjust Grand Legion deployment in the last 10 minutes before the battle starts</t>
  </si>
  <si>
    <t>Impossible d\'ajuster le déploiement de Légion Grande dans les 10 dernières minutes avant le début du combat</t>
  </si>
  <si>
    <t>No se puede cambiar el batallón de Gran Legón en los últimos 10 minutos antes de comenzar</t>
  </si>
  <si>
    <t>提示：防守阵容用于迎战您的对手</t>
  </si>
  <si>
    <t>Tip: The defensive lineup is used to engage your opponent</t>
  </si>
  <si>
    <t>Invite: La composition défensive est utilisée pour engager votre adversaire</t>
  </si>
  <si>
    <t>Tip: el equipo defensivo se usa para enfrentar a tu oponente</t>
  </si>
  <si>
    <t>公布结果前10分钟将终止竞猜</t>
  </si>
  <si>
    <t>Cannot bet in the last 10 minutes before the announcement of the results</t>
  </si>
  <si>
    <t>Ne peut pas parier dans les 10 dernières minutes avant l\'annonce des résultats</t>
  </si>
  <si>
    <t>No se puede apostar en los últimos 10 mins antes del resultado</t>
  </si>
  <si>
    <t>是否花费 %s*%d,购买 %s*%d?</t>
  </si>
  <si>
    <t>Are you sure you want to spend %s*%d for %s*%d?</t>
  </si>
  <si>
    <t>Êtes-vous sûr de vouloir dépenser%s *%d pour%s *%d?</t>
  </si>
  <si>
    <t>¿Está seguro de que desea gastar %s*%d para %s*%d?</t>
  </si>
  <si>
    <t xml:space="preserve">Légion Grande </t>
  </si>
  <si>
    <t>发现特殊礼包！</t>
  </si>
  <si>
    <t>Find a special package!</t>
  </si>
  <si>
    <t>Trouvez un package spécial!</t>
  </si>
  <si>
    <t>¡Encuentra un paquete especial!</t>
  </si>
  <si>
    <t>是否确认花费%s %s\n购买商品？</t>
  </si>
  <si>
    <t>Do you want to spend %s %s\nto buy ?</t>
  </si>
  <si>
    <t>Voulez-vous dépenser%s%s \npour acheter?</t>
  </si>
  <si>
    <t>¿Quieres gastar %s %s\npara comprar?</t>
  </si>
  <si>
    <t>所需材料</t>
  </si>
  <si>
    <t>Materials</t>
  </si>
  <si>
    <t>Matériaux</t>
  </si>
  <si>
    <t>Materiales</t>
  </si>
  <si>
    <t>免费次数：%d</t>
  </si>
  <si>
    <t>Free:%d</t>
  </si>
  <si>
    <t>Gratuit:%d</t>
  </si>
  <si>
    <t>Gratis:%d</t>
  </si>
  <si>
    <t>After in</t>
  </si>
  <si>
    <t>Après dans</t>
  </si>
  <si>
    <t>必定获得以下英雄其一</t>
  </si>
  <si>
    <t>100% get one of the following heroes</t>
  </si>
  <si>
    <t>Obtenez 100% l\'un des héros suivants</t>
  </si>
  <si>
    <t>100% consigue uno de los siguientes héroes</t>
  </si>
  <si>
    <t>本周</t>
  </si>
  <si>
    <t>Corriente</t>
  </si>
  <si>
    <t>下周</t>
  </si>
  <si>
    <t>Next Week</t>
  </si>
  <si>
    <t>Prochaine semaine</t>
  </si>
  <si>
    <t>La próx. semana</t>
  </si>
  <si>
    <t>两周后</t>
  </si>
  <si>
    <t>In 2 Weeks</t>
  </si>
  <si>
    <t>Dans 2 semaines</t>
  </si>
  <si>
    <t>En 2 semanas</t>
  </si>
  <si>
    <t>三周后</t>
  </si>
  <si>
    <t>In 3 Weeks</t>
  </si>
  <si>
    <t>Dans trois semaines</t>
  </si>
  <si>
    <t>En 3 semanas</t>
  </si>
  <si>
    <t>精英战士宝箱</t>
  </si>
  <si>
    <t>Elite Warrior</t>
  </si>
  <si>
    <t>Guerrier d\'Elite</t>
  </si>
  <si>
    <t>Guerrero de elite</t>
  </si>
  <si>
    <t>精英法师宝箱</t>
  </si>
  <si>
    <t>Elite Mage</t>
  </si>
  <si>
    <t>Mage d\'Elite</t>
  </si>
  <si>
    <t>Mago de elite</t>
  </si>
  <si>
    <t>精英游侠宝箱</t>
  </si>
  <si>
    <t>Elite Wanderer</t>
  </si>
  <si>
    <t xml:space="preserve">Vagabond d\'Elite </t>
  </si>
  <si>
    <t>Elite Montaraz</t>
  </si>
  <si>
    <t>精英刺客、牧师宝箱</t>
  </si>
  <si>
    <t>Elite Assassin and Cleric</t>
  </si>
  <si>
    <t xml:space="preserve">Assassin et Clerc d\'Elite </t>
  </si>
  <si>
    <t>Élite Asesino y Clérigo</t>
  </si>
  <si>
    <t>每个玩家最多获得%d轮奖励（%d/%d）</t>
  </si>
  <si>
    <t>Complete %d rounds (%d/%d)</t>
  </si>
  <si>
    <t>Terminer%d rounds (%d /%d)</t>
  </si>
  <si>
    <t>Completa %d rondas (%d/%d)</t>
  </si>
  <si>
    <t xml:space="preserve">Original price: </t>
  </si>
  <si>
    <t>Prix d\'origine:</t>
  </si>
  <si>
    <t>Precio original:</t>
  </si>
  <si>
    <t>累计签到</t>
  </si>
  <si>
    <t>天可领取</t>
  </si>
  <si>
    <t>通关第%d章主线可领取</t>
  </si>
  <si>
    <t>VIP%d\n双倍</t>
  </si>
  <si>
    <t>未激活</t>
  </si>
  <si>
    <t>您的月卡还有%d天才到期，继续购买将会延长到期时间。</t>
  </si>
  <si>
    <t>已激活</t>
  </si>
  <si>
    <t>下次签到：</t>
  </si>
  <si>
    <t>累计充值%d天可领</t>
  </si>
  <si>
    <t>已领取奖励</t>
  </si>
  <si>
    <t>积天豪礼</t>
  </si>
  <si>
    <t>Monthly gift bag</t>
  </si>
  <si>
    <t>Weekly gift bag</t>
  </si>
  <si>
    <t>黄金令牌</t>
  </si>
  <si>
    <t>Golden Pass</t>
  </si>
  <si>
    <t>Bonus gift</t>
  </si>
  <si>
    <t>Cadeau bonus</t>
  </si>
  <si>
    <t>Bonus extra</t>
  </si>
  <si>
    <t>首充礼包</t>
  </si>
  <si>
    <t>New player gift</t>
  </si>
  <si>
    <t>Cadeau de Nouveau joueur</t>
  </si>
  <si>
    <t>Regalo de Novicio</t>
  </si>
  <si>
    <t>新手礼包</t>
  </si>
  <si>
    <t>Map clear Package</t>
  </si>
  <si>
    <t xml:space="preserve">Package de Suppression du Plan </t>
  </si>
  <si>
    <t>Pase-Mapa Paquete</t>
  </si>
  <si>
    <t>过关礼包</t>
  </si>
  <si>
    <t>4-Star gift bag</t>
  </si>
  <si>
    <t>Sac cadeau 4-étoiles</t>
  </si>
  <si>
    <t>Regalo de 4 estrellas</t>
  </si>
  <si>
    <t>4星英雄养成礼包</t>
  </si>
  <si>
    <t>5-Star gift bag</t>
  </si>
  <si>
    <t>Sac cadeau 5-étoiles</t>
  </si>
  <si>
    <t>Regalo de 5 estrellas</t>
  </si>
  <si>
    <t>5星英雄养成礼包</t>
  </si>
  <si>
    <t>6-Star gift bag</t>
  </si>
  <si>
    <t>Sac cadeau 6-étoiles</t>
  </si>
  <si>
    <t>Regalo de 6 estrellas</t>
  </si>
  <si>
    <t>6星英雄养成礼包</t>
  </si>
  <si>
    <t>6星英雄觉醒礼包</t>
  </si>
  <si>
    <t>7-Star gift bag</t>
  </si>
  <si>
    <t>Sac cadeau 7-étoiles</t>
  </si>
  <si>
    <t>Regalo de 7 estrellas</t>
  </si>
  <si>
    <t>7星英雄觉醒礼包</t>
  </si>
  <si>
    <t>8-Star gift bag</t>
  </si>
  <si>
    <t>Sac cadeau 8-étoiles</t>
  </si>
  <si>
    <t>Regalo de 8 estrellas</t>
  </si>
  <si>
    <t>8星英雄觉醒礼包</t>
  </si>
  <si>
    <t>Level 24 Package</t>
  </si>
  <si>
    <t>Package au Niveau 24</t>
  </si>
  <si>
    <t>Paquete Nivel 24</t>
  </si>
  <si>
    <t>24级礼包</t>
  </si>
  <si>
    <t>Level 32 Package</t>
  </si>
  <si>
    <t>Package au Niveau 32</t>
  </si>
  <si>
    <t>Paquete Nivel 32</t>
  </si>
  <si>
    <t>32级礼包</t>
  </si>
  <si>
    <t>Level 46 Package</t>
  </si>
  <si>
    <t>Package au Niveau 46</t>
  </si>
  <si>
    <t>Paquete Nivel 46</t>
  </si>
  <si>
    <t>46级礼包</t>
  </si>
  <si>
    <t>Level 58 Package</t>
  </si>
  <si>
    <t>Package au Niveau 58</t>
  </si>
  <si>
    <t>Paquete Nivel 58</t>
  </si>
  <si>
    <t>58级礼包</t>
  </si>
  <si>
    <t>Value package</t>
  </si>
  <si>
    <t>Paquet de Valeur</t>
  </si>
  <si>
    <t>Paquete de valor</t>
  </si>
  <si>
    <t>超值礼包</t>
  </si>
  <si>
    <t>Golden Rooster Card</t>
  </si>
  <si>
    <t>Carte de Coq d\'Or</t>
  </si>
  <si>
    <t>Tarjeta Golden Rooster</t>
  </si>
  <si>
    <t>周卡</t>
  </si>
  <si>
    <t>invocation d\'un œil</t>
  </si>
  <si>
    <t>召唤之眼活动</t>
  </si>
  <si>
    <t>英雄收集</t>
  </si>
  <si>
    <t>Hero Fuse</t>
  </si>
  <si>
    <t>Fusion de héros</t>
  </si>
  <si>
    <t>Héroe Fusión</t>
  </si>
  <si>
    <t>英雄合成活动</t>
  </si>
  <si>
    <t>Ruleta Avanzada</t>
  </si>
  <si>
    <t>高级转盘活动</t>
  </si>
  <si>
    <t>幸运转盘活动</t>
  </si>
  <si>
    <t>英雄圣典活动</t>
  </si>
  <si>
    <t>Hero Event</t>
  </si>
  <si>
    <t>Événement de Héros</t>
  </si>
  <si>
    <t>Evento de Héroe</t>
  </si>
  <si>
    <t>召唤特殊英雄</t>
  </si>
  <si>
    <t>Limited items</t>
  </si>
  <si>
    <t>Pub events</t>
  </si>
  <si>
    <t>Événements de Taverne</t>
  </si>
  <si>
    <t>Eventos de Pub</t>
  </si>
  <si>
    <t>酒馆活动</t>
  </si>
  <si>
    <t>World Cup</t>
  </si>
  <si>
    <t>Coupe du Monde</t>
  </si>
  <si>
    <t>Copa Mundial</t>
  </si>
  <si>
    <t>捧杯活动</t>
  </si>
  <si>
    <t>Soul Exchang</t>
  </si>
  <si>
    <t>Échange d\'âme</t>
  </si>
  <si>
    <t>Intercambio de almas</t>
  </si>
  <si>
    <t>纹章兑换</t>
  </si>
  <si>
    <t>Secret treasure</t>
  </si>
  <si>
    <t>异界的秘藏</t>
  </si>
  <si>
    <t>Elite hero chest</t>
  </si>
  <si>
    <t>精英英雄宝箱</t>
  </si>
  <si>
    <t>Wish machine</t>
  </si>
  <si>
    <t>钥匙许愿机</t>
  </si>
  <si>
    <t>4star chest</t>
  </si>
  <si>
    <t>4星英雄宝箱</t>
  </si>
  <si>
    <t>首次充值可获得奖励</t>
  </si>
  <si>
    <t>YOUR FIRST PURCHASE COMES WITH A\n BONUS GIFT</t>
  </si>
  <si>
    <t>VOTRE PREMIER ACHAT VIENT AVEC UN CADEAU BONUS</t>
  </si>
  <si>
    <t>SU PRIMERA COMPRA LLEGA CON UN\n BONUS REGALO</t>
  </si>
  <si>
    <t>地图2过关礼包</t>
  </si>
  <si>
    <t>Map 2 clear Package</t>
  </si>
  <si>
    <t>Package de Suppression du Plan 2</t>
  </si>
  <si>
    <t>Paquete de Mapa 2</t>
  </si>
  <si>
    <t>地图3过关礼包</t>
  </si>
  <si>
    <t>Map 3 clear Package</t>
  </si>
  <si>
    <t>Package de Suppression du Plan 3</t>
  </si>
  <si>
    <t>Paquete de Mapa 3</t>
  </si>
  <si>
    <t>地图4过关礼包</t>
  </si>
  <si>
    <t>Map 4 clear Package</t>
  </si>
  <si>
    <t>Package de Suppression du Plan 4</t>
  </si>
  <si>
    <t>Paquete de Mapa 4</t>
  </si>
  <si>
    <t>地图5过关礼包</t>
  </si>
  <si>
    <t>Map 5 clear Package</t>
  </si>
  <si>
    <t>Package de Suppression du Plan 5</t>
  </si>
  <si>
    <t>Paquete de Mapa 5</t>
  </si>
  <si>
    <t>地图6过关礼包</t>
  </si>
  <si>
    <t>Map 6 clear Package</t>
  </si>
  <si>
    <t>Package de Suppression du Plan 6</t>
  </si>
  <si>
    <t>Paquete de Mapa 6</t>
  </si>
  <si>
    <t>6-Star Humanity gift bag</t>
  </si>
  <si>
    <t>Legion rank reward</t>
  </si>
  <si>
    <t>购买后可以连续每日获得奖励</t>
  </si>
  <si>
    <t>Get daily rewards after purchase</t>
  </si>
  <si>
    <t>Obtenez des récompenses quotidiennes après l\'achat</t>
  </si>
  <si>
    <t>Obtenga recompensas diarias después de la compra</t>
  </si>
  <si>
    <t>活动期间，使用召唤之眼进行召唤时刻获得1积分，达到指定积分可获得奖励。奖励通过邮件发送。</t>
  </si>
  <si>
    <t>Earn points to win prizes! Use Summon Eye for 1 point. The rewards will be sent to your mailbox.</t>
  </si>
  <si>
    <t>Gagnez des points pour gagner des prix! Utilisez le Invoquer-l\'œil pour 1 point. Les récompenses seront envoyées à votre boîte aux lettres.</t>
  </si>
  <si>
    <t>¡Ganar 1 punto cuando usas 1 Mal de Ojo. Las recompensas serán enviadas a su buzón.</t>
  </si>
  <si>
    <t>活动期间达成以下成就获得奖励，奖励通过邮件发送。</t>
  </si>
  <si>
    <t>During the event, the following achievements were rewarded. The rewards will be sent to you by mail directly.</t>
  </si>
  <si>
    <t>Au cours de l\'événement, les réalisations suivantes ont été récompensées. Les récompenses vous seront envoyées directement par courrier.</t>
  </si>
  <si>
    <t>Durante el evento, se premiaron los siguientes logros. Las recompensas le serán enviadas a tu buzón.</t>
  </si>
  <si>
    <t>活动期间通过实验室合成英雄可获得丰厚奖励。奖励通过邮件发送。</t>
  </si>
  <si>
    <t>Use Heroic Lab to create a hero. The rewards will be sent to your mailbox.</t>
  </si>
  <si>
    <t>Utilisez Lab Héroïque pour créer un héros. Les récompenses seront envoyées à votre boîte aux lettres.</t>
  </si>
  <si>
    <t>Usar Héroe Lab para crear héroes. Las recompensas serán enviadas a su buzón.</t>
  </si>
  <si>
    <t>活动期间通过玩高级转盘将获得奖励。奖励通过邮件发送。</t>
  </si>
  <si>
    <t>Use Advanced Roulette Coin to pull the Roulette for 1 point. The rewards will be sent to your mailbox,</t>
  </si>
  <si>
    <t>Utilisez Pièce de Roulette Avancée pour tirer la Roulette pour 1 point. Les récompenses seront envoyées à votre boîte aux lettres,</t>
  </si>
  <si>
    <t>Usar la moneda de la ruleta avanzada por 1 punto. Las recompensas serán enviadas a su buzón,</t>
  </si>
  <si>
    <t>活动期间通过玩幸运转盘将获得奖励。奖励通过邮件发送。</t>
  </si>
  <si>
    <t>Use Roulette Coin to pull the Roulette for 1 point. The rewards will be sent to your mailbox,</t>
  </si>
  <si>
    <t>Utilisez Pièce de Roulette pour tirer la Roulette pour 1 point. Les récompenses seront envoyées à votre boîte aux lettres,</t>
  </si>
  <si>
    <t>Usar la moneda de la ruleta para 1 punto. Las recompensas serán enviadas a su buzón,</t>
  </si>
  <si>
    <t>活动期间通过金色英雄宝典召唤英雄，达到次数后将获得奖励。奖励通过邮箱发送。</t>
  </si>
  <si>
    <t>Eearn points to win prizes! 1 point for each golden summon. The rewards will be sent to your mailbox.</t>
  </si>
  <si>
    <t>Gagner des points pour gagner des prix! 1 point pour chaque invocation d\'or. Les récompenses seront envoyées à votre boîte aux lettres.</t>
  </si>
  <si>
    <t>¡Ganar 1 punto por cada invocación dorada! Las recompensas serán enviadas a su buzón.</t>
  </si>
  <si>
    <t>活动期间获得某个特殊英雄将有额外奖励。奖励通过邮件发送。</t>
  </si>
  <si>
    <t>Get a particular hero to win prizes! The rewards will be sent to your mailbox.</t>
  </si>
  <si>
    <t>Obtenez un héros particulier pour gagner des prix! Les récompenses seront envoyées à votre boîte aux lettres.</t>
  </si>
  <si>
    <t>¡Conseguir un héroe particular para ganar premios! Serán enviadas a su buzón</t>
  </si>
  <si>
    <t>活动期间在灵魂市场将出现以下强力英雄。</t>
  </si>
  <si>
    <t>Exchange Soul Cores for the following heroes in soul store during the event.</t>
  </si>
  <si>
    <t>Échangez des noyaux d\'âme pour les héros suivants dans la Boutique d\'âme pendant l\'événement.</t>
  </si>
  <si>
    <t>Usar los núcleos de alma por los siguientes héroes durante el evento.</t>
  </si>
  <si>
    <t>活动期间完成对应数量的酒馆任务获得以下奖励。奖励通过邮件发送。</t>
  </si>
  <si>
    <t>Complete the required number of Pub quests in the event time to get the following rewards sent by in game mail.</t>
  </si>
  <si>
    <t>Complétez le nombre requis de quêtes de Taverne dans l\'événement pour obtenir les récompenses suivantes envoyées par courrier en jeu.</t>
  </si>
  <si>
    <t>Completar el número requerido de misiones de pub en el evento para obtener las recompensas siguientes.</t>
  </si>
  <si>
    <t>挂机掉落的货币可以在活动市场中购买珍贵商品</t>
  </si>
  <si>
    <t>Dropped coin can buy valuable items in Event shop market</t>
  </si>
  <si>
    <t>Une pièce tombée peut acheter des objets de valeur sur le marché du Boutique d\'Evénément</t>
  </si>
  <si>
    <t>La moneda caída puede comprar artículos en la tienda de eventos</t>
  </si>
  <si>
    <t>英雄觉醒不再需要纹章！纹章可在限时市场中兑换为稀有道具（兑换截止时间：7月11日24:00）。</t>
  </si>
  <si>
    <t>Hero awaken no longer needs Souls! The Souls can be exchanged for rare items in the market. (exchange deadline: 2019.7.11 24:00 UTC time).</t>
  </si>
  <si>
    <t>Le héros qui se réveille n\'a plus besoin d\'âmes! Les âmes peuvent être échangées contre des objets rares sur le marché (date limite d\'échange: 2019.7.11, heure locale).</t>
  </si>
  <si>
    <t>¡El héroe despierta ya no necesita almas! Las Almas se pueden intercambiar por artículos raros en el mercado (fecha límite de intercambio: 2019.7.11 24:00 hora UTC).</t>
  </si>
  <si>
    <t>竞猜两个小组的获胜情况，赢取丰厚奖励</t>
  </si>
  <si>
    <t>Quiz the winning situation of the two groups and win the rewards</t>
  </si>
  <si>
    <t>消费钻石购买商品</t>
  </si>
  <si>
    <t>Gems Shop</t>
  </si>
  <si>
    <t xml:space="preserve">   </t>
  </si>
  <si>
    <t>收集材料完成任务</t>
  </si>
  <si>
    <t>许愿获得钥匙与礼物</t>
  </si>
  <si>
    <t>Wishing to get the keys and gifts</t>
  </si>
  <si>
    <t>完成%s个4星任务</t>
  </si>
  <si>
    <t>Complete %s 4-star missions</t>
  </si>
  <si>
    <t xml:space="preserve">Terminez %s des missions 4-étoiles </t>
  </si>
  <si>
    <t>Completa %s misiones de 4 estrellas.</t>
  </si>
  <si>
    <t>完成%s个5星任务</t>
  </si>
  <si>
    <t>Complete %s 5-star missions</t>
  </si>
  <si>
    <t>Terminez %s des missions 5-étoiles</t>
  </si>
  <si>
    <t>Completa %s misiones de 5 estrellas.</t>
  </si>
  <si>
    <t>完成%s个6星任务</t>
  </si>
  <si>
    <t>Complete %s 6-star missions</t>
  </si>
  <si>
    <t>Terminez %s des missions 6-étoiles</t>
  </si>
  <si>
    <t>Completa %s misiones de 6 estrellas.</t>
  </si>
  <si>
    <t>完成%s个7星任务</t>
  </si>
  <si>
    <t>Complete %s 7-star missions</t>
  </si>
  <si>
    <t>Terminez %s des missions 7-étoiles</t>
  </si>
  <si>
    <t>Completa %s misiones de 7 estrellas.</t>
  </si>
  <si>
    <t>完成以下所有%s个任务</t>
  </si>
  <si>
    <t>Complete all %s missions below</t>
  </si>
  <si>
    <t>Terminez toutes les missions%s ci-dessous</t>
  </si>
  <si>
    <t>Completa todas las  %s misiones</t>
  </si>
  <si>
    <t>通过金圣典召唤%s次</t>
  </si>
  <si>
    <t>Open gold book %s times</t>
  </si>
  <si>
    <t>Ouvrez Livre d\'or %s fois</t>
  </si>
  <si>
    <t>Libro de oro abierto%s veces</t>
  </si>
  <si>
    <t>召唤%s%s次</t>
  </si>
  <si>
    <t>Summon %s %s time</t>
  </si>
  <si>
    <t>Invoquez %s%s fois</t>
  </si>
  <si>
    <t>Invocar %s %s veces</t>
  </si>
  <si>
    <t>合成%s次5星英雄</t>
  </si>
  <si>
    <t>Fused 5-star heroes %s time</t>
  </si>
  <si>
    <t>Vous avez fusionné des héros 5-étoiles  % fois</t>
  </si>
  <si>
    <t>Héroes 5 estrellas fusionados %s veces</t>
  </si>
  <si>
    <t>合成%s次6星英雄</t>
  </si>
  <si>
    <t>Fused 6-star heroes %s time</t>
  </si>
  <si>
    <t>Vous avez fusionné des héros 6-étoiles  % fois</t>
  </si>
  <si>
    <t>Héroes 6 estrellas fusionados %s veces</t>
  </si>
  <si>
    <t>在高级转盘抽奖%s次</t>
  </si>
  <si>
    <t>Received %s prizes using the\nAdvanced Roulette</t>
  </si>
  <si>
    <t>Vous avez reçu des prix %s en utilisant la \nRoulette avancé</t>
  </si>
  <si>
    <t>Recibió %s premios usando la\nen Ruleta Avanzada</t>
  </si>
  <si>
    <t>在幸运转盘抽奖%s次</t>
  </si>
  <si>
    <t>Received %s prizes using the\nRoulette</t>
  </si>
  <si>
    <t xml:space="preserve">Vous avez reçu des prix %s en utilisant la \nRoulette </t>
  </si>
  <si>
    <t>Recibió %s premios usando la\nen Ruleta</t>
  </si>
  <si>
    <t>完成%s次眼珠召唤</t>
  </si>
  <si>
    <t>Complete %s eye summons</t>
  </si>
  <si>
    <t>Terminez les convocations d\'oeil de%s</t>
  </si>
  <si>
    <t>Invocar con %s Ojos</t>
  </si>
  <si>
    <t>获得%d个5星帝国英雄</t>
  </si>
  <si>
    <t>Acquire %d 5-star Humanity heroes</t>
  </si>
  <si>
    <t>Acquérez %d des héros de Humanité 5-étoiles</t>
  </si>
  <si>
    <t>Adquirir %d 5 estrellas Humanos Héroes</t>
  </si>
  <si>
    <t>获得%d个5星兽人部落英雄</t>
  </si>
  <si>
    <t>Acquire %d 5-star Burning heroes</t>
  </si>
  <si>
    <t xml:space="preserve">Acquérez %d  des héros en Flamme 5-étoiles </t>
  </si>
  <si>
    <t>Adquirir %d 5 estrellas Héroes de Ardor</t>
  </si>
  <si>
    <t>获得%d个5星森林联盟英雄</t>
  </si>
  <si>
    <t>Acquire %d 5-star Forest heroes</t>
  </si>
  <si>
    <t>Acquérez %d des héros de Forêt 5-étoiles</t>
  </si>
  <si>
    <t>Adquirir %d 5 estrellas Héroes de Bosque.</t>
  </si>
  <si>
    <t>获得%d个5星机械英雄</t>
  </si>
  <si>
    <t>Acquire %d 5-star Shadow heroes</t>
  </si>
  <si>
    <t>Acquérez %d des héros d\'Ombre 5-étoiles</t>
  </si>
  <si>
    <t>Adquirir %d 5 estrellas Héroes de Sombra.</t>
  </si>
  <si>
    <t>获得%d个5星光明英雄</t>
  </si>
  <si>
    <t>Acquire %d 5-star Order heroes</t>
  </si>
  <si>
    <t>Acquérez %d des héros d\'Ordre 5-étoiles</t>
  </si>
  <si>
    <t>Adquirir %d 5 estrellas Héroes de Orden.</t>
  </si>
  <si>
    <t>获得%d个5星黑暗英雄</t>
  </si>
  <si>
    <t>Acquire %d 5-star Chaos heroes</t>
  </si>
  <si>
    <t xml:space="preserve">Acquérez %d des héros de Chaos 5-étoiles </t>
  </si>
  <si>
    <t>Adquirir %d 5 estrellas Héroes de Caos.</t>
  </si>
  <si>
    <t>立即获得:</t>
  </si>
  <si>
    <t>Claim Now</t>
  </si>
  <si>
    <t>Réclamer maintenant</t>
  </si>
  <si>
    <t>连续%d天每天获得:</t>
  </si>
  <si>
    <t>For a total of %d days, each day you get:</t>
  </si>
  <si>
    <t>Pour un total de%d jours, vous obtenez chaque jour:</t>
  </si>
  <si>
    <t>Por un total de %d días, cada día recibes:</t>
  </si>
  <si>
    <t>挂机战斗、击倒哥布林、击倒精英怪掉落</t>
  </si>
  <si>
    <t>Auto Battle, Defeating goblins or monsters may drop</t>
  </si>
  <si>
    <t>Auto-combat, vaincre des gobelins ou des monstres peut tomber</t>
  </si>
  <si>
    <t>Botín de Auto-Batalla, derrota de goblins o monstruos</t>
  </si>
  <si>
    <t>超值礼包中购买</t>
  </si>
  <si>
    <t>Purchase in value package</t>
  </si>
  <si>
    <t>Achat dans Package de Valeur</t>
  </si>
  <si>
    <t>Comprar el paquete de valor</t>
  </si>
  <si>
    <t>完成金箱子活动</t>
  </si>
  <si>
    <t>Complete Golden Chest Event</t>
  </si>
  <si>
    <t>Terminez l\'événement Chest d\'Or</t>
  </si>
  <si>
    <t>Evento de Cofre de Oro Completo</t>
  </si>
  <si>
    <t>限时商店兑换</t>
  </si>
  <si>
    <t>Exchange for rare items in the market</t>
  </si>
  <si>
    <t>Échange d\'objets rares sur le marché</t>
  </si>
  <si>
    <t>Cambio por artículos raros en el mercado.</t>
  </si>
  <si>
    <t>物品信息</t>
  </si>
  <si>
    <t>Item info</t>
  </si>
  <si>
    <t>Informations sur l\'article</t>
  </si>
  <si>
    <t>Vendez</t>
  </si>
  <si>
    <t>碎片召唤</t>
  </si>
  <si>
    <t>Fragment Summon</t>
  </si>
  <si>
    <t>Invocation de fragment</t>
  </si>
  <si>
    <t>Fragmento de Invocación</t>
  </si>
  <si>
    <t>Conseguir héroes</t>
  </si>
  <si>
    <t>Promouvez</t>
  </si>
  <si>
    <t>Invocation x1</t>
  </si>
  <si>
    <t>Invocation x10</t>
  </si>
  <si>
    <t>Items</t>
  </si>
  <si>
    <t>Articles</t>
  </si>
  <si>
    <t>Art.</t>
  </si>
  <si>
    <t>道具</t>
  </si>
  <si>
    <t>Shards</t>
  </si>
  <si>
    <t>Tessons</t>
  </si>
  <si>
    <t>Fragmentos</t>
  </si>
  <si>
    <t>东西</t>
  </si>
  <si>
    <t>详细</t>
  </si>
  <si>
    <t>请选择一个道具</t>
  </si>
  <si>
    <t xml:space="preserve">Please select a prop </t>
  </si>
  <si>
    <t>Veuillez sélectionner un accessoire</t>
  </si>
  <si>
    <t>Selecciona un prop</t>
  </si>
  <si>
    <t>英雄赠礼</t>
  </si>
  <si>
    <t>立绘</t>
  </si>
  <si>
    <t>神话英雄</t>
  </si>
  <si>
    <t>传说英雄</t>
  </si>
  <si>
    <t>普通英雄</t>
  </si>
  <si>
    <t>不可出售</t>
  </si>
  <si>
    <t>Cannot sell</t>
  </si>
  <si>
    <t>Ne peut pas vendre</t>
  </si>
  <si>
    <t>No se puede vender</t>
  </si>
  <si>
    <t>卖出可获得</t>
  </si>
  <si>
    <t xml:space="preserve">If you sell this, you can get </t>
  </si>
  <si>
    <t>Si vous vendez cela, vous pouvez obtenir</t>
  </si>
  <si>
    <t>Si vendes esto, puedes conseguir</t>
  </si>
  <si>
    <t>(长按可快速调整数量)</t>
  </si>
  <si>
    <t>(Long press to quickly adjust amount)</t>
  </si>
  <si>
    <t>(Appuyez longuement pour ajuster rapidement le montant)</t>
  </si>
  <si>
    <t>(Toca larga para ajustar la cantidad)</t>
  </si>
  <si>
    <t>碎片召唤成功,获得以下英雄</t>
  </si>
  <si>
    <t>没有获得任何%s</t>
  </si>
  <si>
    <t>You did not get any %s</t>
  </si>
  <si>
    <t>Vous n\'avez pas reçu de%s</t>
  </si>
  <si>
    <t>No obtuviste %s</t>
  </si>
  <si>
    <t>当前只有%d个空闲背包,确认召唤出%d个英雄？</t>
  </si>
  <si>
    <t>You only have %d free spaces. Are you sure you want to summon %d heroes?</t>
  </si>
  <si>
    <t>Vous avez seulement%d espaces libres. Êtes-vous sûr de vouloir invoquer%d héros?</t>
  </si>
  <si>
    <t>Sólo tienes %d libres. ¿Estás seguro de que quieres invocar a %d heroes?</t>
  </si>
  <si>
    <t>英雄碎片</t>
  </si>
  <si>
    <t>Fragments de héros</t>
  </si>
  <si>
    <t>碎片</t>
  </si>
  <si>
    <t>Fragments</t>
  </si>
  <si>
    <t>激活需要阵营:</t>
  </si>
  <si>
    <t>Required:</t>
  </si>
  <si>
    <t>Requis：</t>
  </si>
  <si>
    <t>Requisito:</t>
  </si>
  <si>
    <t>激活需要职业:</t>
  </si>
  <si>
    <t>恭喜你获得新英雄</t>
  </si>
  <si>
    <t>Congratulations, you got a new hero</t>
  </si>
  <si>
    <t>Félicitations, vous avez un nouveau héros</t>
  </si>
  <si>
    <t>Enhorabuena, tienes un nuevo héroe.</t>
  </si>
  <si>
    <t>请选择一个道具(已选择%d/%d个)</t>
  </si>
  <si>
    <t>Please select a prop (%d/%d selected)</t>
  </si>
  <si>
    <t>Veuillez sélectionner un accessoire (%d /%d sélectionné)Héros</t>
  </si>
  <si>
    <t>Seleccione uno(%d/%d seleccionado)</t>
  </si>
  <si>
    <t>英雄信息</t>
  </si>
  <si>
    <t>Hero information</t>
  </si>
  <si>
    <t>Informations sur le héros</t>
  </si>
  <si>
    <t>Infor. de héroe</t>
  </si>
  <si>
    <t>强化剂</t>
  </si>
  <si>
    <t>Potion</t>
  </si>
  <si>
    <t>Poción</t>
  </si>
  <si>
    <t>英雄信息-装备</t>
  </si>
  <si>
    <t>背包上限</t>
  </si>
  <si>
    <t>Backpack Limit</t>
  </si>
  <si>
    <t>Limite de sac à dos</t>
  </si>
  <si>
    <t>Límite de mochila</t>
  </si>
  <si>
    <t>选择材料英雄</t>
  </si>
  <si>
    <t>Choose base hero</t>
  </si>
  <si>
    <t>Choisissez le héros de base</t>
  </si>
  <si>
    <t>Elige el héroe básico</t>
  </si>
  <si>
    <t>英雄信息-觉醒</t>
  </si>
  <si>
    <t>觉醒</t>
  </si>
  <si>
    <t>Awaken</t>
  </si>
  <si>
    <t>Éveillez</t>
  </si>
  <si>
    <t>Despertar</t>
  </si>
  <si>
    <t>英雄信息-神器</t>
  </si>
  <si>
    <t>评论</t>
  </si>
  <si>
    <t>Comments</t>
  </si>
  <si>
    <t xml:space="preserve">Commentaires </t>
  </si>
  <si>
    <t>Comentarios</t>
  </si>
  <si>
    <t>英雄图鉴</t>
  </si>
  <si>
    <t>英雄评论</t>
  </si>
  <si>
    <t>Hero review</t>
  </si>
  <si>
    <t>Avis Hero</t>
  </si>
  <si>
    <t>Revisión del héroe</t>
  </si>
  <si>
    <t>装备强化</t>
  </si>
  <si>
    <t>Backpack</t>
  </si>
  <si>
    <t>Sac à dos</t>
  </si>
  <si>
    <t>Gallery</t>
  </si>
  <si>
    <t>Galerie</t>
  </si>
  <si>
    <t>Galería</t>
  </si>
  <si>
    <t>按等级排序</t>
  </si>
  <si>
    <t>按星级排序</t>
  </si>
  <si>
    <t>Equip</t>
  </si>
  <si>
    <t>Équiper</t>
  </si>
  <si>
    <t>Éveiller</t>
  </si>
  <si>
    <t>Convertissez</t>
  </si>
  <si>
    <t>英雄信息-符文</t>
  </si>
  <si>
    <t>一键脱下</t>
  </si>
  <si>
    <t>Unequip</t>
  </si>
  <si>
    <t>Non équipé</t>
  </si>
  <si>
    <t>一键装备</t>
  </si>
  <si>
    <t>Auto</t>
  </si>
  <si>
    <t>Select</t>
  </si>
  <si>
    <t>Sélectionnez</t>
  </si>
  <si>
    <t>Elegir</t>
  </si>
  <si>
    <t>Commentaires</t>
  </si>
  <si>
    <t>英雄信息-分享</t>
  </si>
  <si>
    <t>世界</t>
  </si>
  <si>
    <t>Replace</t>
  </si>
  <si>
    <t>Remplacer</t>
  </si>
  <si>
    <t>Reemplazar</t>
  </si>
  <si>
    <t>一键放入</t>
  </si>
  <si>
    <t>Quick deploy</t>
  </si>
  <si>
    <t>Déploiement rapide</t>
  </si>
  <si>
    <t>Equipo Onekey</t>
  </si>
  <si>
    <t>Acanzar</t>
  </si>
  <si>
    <t>放入一个</t>
  </si>
  <si>
    <t>Insert one</t>
  </si>
  <si>
    <t>Insérez un</t>
  </si>
  <si>
    <t>Poner uno</t>
  </si>
  <si>
    <t>放入十个</t>
  </si>
  <si>
    <t>Insert ten</t>
  </si>
  <si>
    <t>Insérez dix</t>
  </si>
  <si>
    <t>Poner diez</t>
  </si>
  <si>
    <t>英雄故事</t>
  </si>
  <si>
    <t>Hero Story</t>
  </si>
  <si>
    <t>Histoire de héros</t>
  </si>
  <si>
    <t>Historia de Héroe</t>
  </si>
  <si>
    <t>Hero comment</t>
  </si>
  <si>
    <t>Commentaire de héros</t>
  </si>
  <si>
    <t>Comentario de héroe</t>
  </si>
  <si>
    <t>前往战争圣殿</t>
  </si>
  <si>
    <t>全部</t>
  </si>
  <si>
    <t>试玩</t>
  </si>
  <si>
    <t>英雄培养</t>
  </si>
  <si>
    <t>当前英雄没有装上任何装备</t>
  </si>
  <si>
    <t>Hero has nothing equipped</t>
  </si>
  <si>
    <t>Le héros n\'a rien équipé</t>
  </si>
  <si>
    <t>El héroe no está equipado</t>
  </si>
  <si>
    <t>当前英雄已经装上最强装备</t>
  </si>
  <si>
    <t>No stronger equipment available</t>
  </si>
  <si>
    <t>Aucun équipement plus fort disponible</t>
  </si>
  <si>
    <t>No hay equipo más fuerte</t>
  </si>
  <si>
    <t>需要英雄达到最大品阶</t>
  </si>
  <si>
    <t>Hero must be at the highest tier</t>
  </si>
  <si>
    <t>Le héros doit être au plus haut grade</t>
  </si>
  <si>
    <t>El héroe debe ser grado más alto</t>
  </si>
  <si>
    <t>需要英雄达到最大等级</t>
  </si>
  <si>
    <t xml:space="preserve">Hero must be at the maximum level </t>
  </si>
  <si>
    <t>Le héros doit être au niveau maximal</t>
  </si>
  <si>
    <t>El héroe debe ser nivel más alto</t>
  </si>
  <si>
    <t>所需经验已满</t>
  </si>
  <si>
    <t>Reached required experience</t>
  </si>
  <si>
    <t>Atteignez l\'expérience requise</t>
  </si>
  <si>
    <t>La experiencia requerida completa</t>
  </si>
  <si>
    <t>请选择下方要装备的装备</t>
  </si>
  <si>
    <t>Please select equipment to be equipped:</t>
  </si>
  <si>
    <t>Veuillez sélectionner l\'équipement à équiper:</t>
  </si>
  <si>
    <t>Por favor seleccione el equipo:</t>
  </si>
  <si>
    <t>Please input %d-%d characters</t>
  </si>
  <si>
    <t>Veuillez saisir%d-%d caractères</t>
  </si>
  <si>
    <t>Ingresa %d-%d caracteres</t>
  </si>
  <si>
    <t>当前背包数量达到最大值</t>
  </si>
  <si>
    <t>Backpack limit has reached the maximum</t>
  </si>
  <si>
    <t>La limite de sac à dos a atteint le maximum</t>
  </si>
  <si>
    <t>El límite de mochila ha alcanzado</t>
  </si>
  <si>
    <t>觉醒英雄需要达到最高品阶</t>
  </si>
  <si>
    <t>A hero must be at the highest tier to Awaken</t>
  </si>
  <si>
    <t>Un héros doit être au plus haute grade pour se réveiller</t>
  </si>
  <si>
    <t>Debe estar en el máx nivel para despertar</t>
  </si>
  <si>
    <t>开启符文需要英雄达到40级</t>
  </si>
  <si>
    <t>Level must be over 40</t>
  </si>
  <si>
    <t>Le niveau doit être supérieur à 40</t>
  </si>
  <si>
    <t>Debe ser Niv.40+</t>
  </si>
  <si>
    <t>Level must be over %d</t>
  </si>
  <si>
    <t>Le niveau doit être supérieur à%d</t>
  </si>
  <si>
    <t>Debe ser Niv.%d+</t>
  </si>
  <si>
    <t>装备经验不足</t>
  </si>
  <si>
    <t>Falta materiales</t>
  </si>
  <si>
    <t>获取评论失败</t>
  </si>
  <si>
    <t>Failed to retrieve comment</t>
  </si>
  <si>
    <t>Impossible de récupérer le commentaire</t>
  </si>
  <si>
    <t>Error al recuperar el comentario</t>
  </si>
  <si>
    <t>评论成功</t>
  </si>
  <si>
    <t>Comment successful</t>
  </si>
  <si>
    <t>Commentaire avec succès</t>
  </si>
  <si>
    <t>Comentado</t>
  </si>
  <si>
    <t>当前没有可以穿上的装备</t>
  </si>
  <si>
    <t>No equipment can be equipped</t>
  </si>
  <si>
    <t>Aucun équipement ne peut être équipé</t>
  </si>
  <si>
    <t>Ningún equipo puede equipar</t>
  </si>
  <si>
    <t>支付成功</t>
  </si>
  <si>
    <t>Payment successful!</t>
  </si>
  <si>
    <t>Paiement réussi!</t>
  </si>
  <si>
    <t>¡Pago exitoso!</t>
  </si>
  <si>
    <t>支付失败</t>
  </si>
  <si>
    <t>Payment failed</t>
  </si>
  <si>
    <t>Paiement échoué</t>
  </si>
  <si>
    <t>Pago fallido</t>
  </si>
  <si>
    <t>从地图炽7.焰火山开始掉落神器</t>
  </si>
  <si>
    <t>Dropped from the 7.Volcano and later maps</t>
  </si>
  <si>
    <t>Tombé du 7.Volcan et des cartes ultérieures</t>
  </si>
  <si>
    <t>Caído en el mapa 7.Volcano y posteriores</t>
  </si>
  <si>
    <t>已点赞</t>
  </si>
  <si>
    <t>Liked it</t>
  </si>
  <si>
    <t>Aimé</t>
  </si>
  <si>
    <t>Me gusta</t>
  </si>
  <si>
    <t>已经是最好的装备</t>
  </si>
  <si>
    <t>装备已强化至最大等级</t>
  </si>
  <si>
    <t>已全选</t>
  </si>
  <si>
    <t>不能高于“训练结界”等级20级</t>
  </si>
  <si>
    <t>强化所需金币不足</t>
  </si>
  <si>
    <t>&lt;font color=#ffffff&gt;花费&lt;/font&gt;&lt;img src = \"%s\" width=30 height=30 /&gt;&lt;font color=#ffffff&gt;%d购买5个英雄背包上限吗？&lt;/font&gt;</t>
  </si>
  <si>
    <t>Spend %d Gems to increase Backpack limit by 5?</t>
  </si>
  <si>
    <t>Dépensez-vous%d pierres précieuses pour augmenter la limite de sac à dos de 5?</t>
  </si>
  <si>
    <t>¿Gastar %d gemas para aumentar 5 de mochila?</t>
  </si>
  <si>
    <t>品阶：</t>
  </si>
  <si>
    <t>Grade:</t>
  </si>
  <si>
    <t>Grado:</t>
  </si>
  <si>
    <t>属性提升：</t>
  </si>
  <si>
    <t>Stat increase:</t>
  </si>
  <si>
    <t>Augmentation des statistiques:</t>
  </si>
  <si>
    <t>Estado aumentado:</t>
  </si>
  <si>
    <t>等级上限提升至：</t>
  </si>
  <si>
    <t>Max level increased to:</t>
  </si>
  <si>
    <t>Niveau maximal augmenté à:</t>
  </si>
  <si>
    <t>Nivel máximo aumentado a:</t>
  </si>
  <si>
    <t>Déverrouillez</t>
  </si>
  <si>
    <t>选择要用作材料的神器</t>
  </si>
  <si>
    <t>Select an Artifact</t>
  </si>
  <si>
    <t>Sélectionnez un artefact</t>
  </si>
  <si>
    <t>Selecciona un artefacto</t>
  </si>
  <si>
    <t>未知强化剂</t>
  </si>
  <si>
    <t>Unknown Potion</t>
  </si>
  <si>
    <t>Potion inconnue</t>
  </si>
  <si>
    <t>Poción desconocida</t>
  </si>
  <si>
    <t>锁定属性</t>
  </si>
  <si>
    <t>Lock rune type</t>
  </si>
  <si>
    <t>Verrouillez le type de rune</t>
  </si>
  <si>
    <t>Runa bloqueado</t>
  </si>
  <si>
    <t>点击选择装备</t>
  </si>
  <si>
    <t>Tap to select equipment</t>
  </si>
  <si>
    <t>Appuyez pour sélectionner l\'équipement</t>
  </si>
  <si>
    <t>Toca para elegir el equipo</t>
  </si>
  <si>
    <t>当前没有%s英雄</t>
  </si>
  <si>
    <t>No %s heroes</t>
  </si>
  <si>
    <t>Aucun héros%s</t>
  </si>
  <si>
    <t>当前没有装备</t>
  </si>
  <si>
    <t>当前没有评论</t>
  </si>
  <si>
    <t>No comments</t>
  </si>
  <si>
    <t>Sans commentaires</t>
  </si>
  <si>
    <t>Sin comentarios</t>
  </si>
  <si>
    <t>当前没有可以选择的神器</t>
  </si>
  <si>
    <t>No selectable Artifacts</t>
  </si>
  <si>
    <t>Aucun artefact sélectionnable</t>
  </si>
  <si>
    <t>No hay artefactos disponible</t>
  </si>
  <si>
    <t>已达到最高等级</t>
  </si>
  <si>
    <t>Ya llega máx nivel</t>
  </si>
  <si>
    <t>恭喜你获得新强化剂</t>
  </si>
  <si>
    <t>You got a new Potion!</t>
  </si>
  <si>
    <t>Vous avez une nouvelle Potion!</t>
  </si>
  <si>
    <t>¡Tienes una nueva poción!</t>
  </si>
  <si>
    <t>恭喜你获得满级神器</t>
  </si>
  <si>
    <t>You got a maxed artifact!</t>
  </si>
  <si>
    <t>Vous avez un artefact maximalisé!</t>
  </si>
  <si>
    <t>¡Tienes un artefacto al máximo!</t>
  </si>
  <si>
    <t>%d niveau déverrouillé</t>
  </si>
  <si>
    <t>%d Grado desbloqueado</t>
  </si>
  <si>
    <t>背景故事</t>
  </si>
  <si>
    <t>Background</t>
  </si>
  <si>
    <t xml:space="preserve">Contexte </t>
  </si>
  <si>
    <t>Historia</t>
  </si>
  <si>
    <t>新英雄</t>
  </si>
  <si>
    <t>New Hero</t>
  </si>
  <si>
    <t>Nouveau Héro</t>
  </si>
  <si>
    <t>Nuevo Héroe</t>
  </si>
  <si>
    <t>训练祭司等级均达到%d级</t>
  </si>
  <si>
    <t>Lv.%d</t>
  </si>
  <si>
    <t>(解锁等级:%d)</t>
  </si>
  <si>
    <t>&lt;font color=#C82F2D&gt;Lv.%d&lt;/font&gt;</t>
  </si>
  <si>
    <t>持有数量:</t>
  </si>
  <si>
    <t>道具信息</t>
  </si>
  <si>
    <t>升星英雄提升等级上限</t>
  </si>
  <si>
    <t>已满级</t>
  </si>
  <si>
    <t>已拥有的神器</t>
  </si>
  <si>
    <t>未获得的神器</t>
  </si>
  <si>
    <t>Recargar</t>
  </si>
  <si>
    <t>特权商店</t>
  </si>
  <si>
    <t>VIP特权</t>
  </si>
  <si>
    <t>待激活</t>
  </si>
  <si>
    <t>专属奖励</t>
  </si>
  <si>
    <t>￥%d</t>
  </si>
  <si>
    <t>VIP等级已满</t>
  </si>
  <si>
    <t>VIP level reached</t>
  </si>
  <si>
    <t>Niveau VIP atteint</t>
  </si>
  <si>
    <t>Máx VIP Nivel</t>
  </si>
  <si>
    <t>已经发送购买请求，请稍后</t>
  </si>
  <si>
    <t>The purchase request has been sent\nplease wait a moment.</t>
  </si>
  <si>
    <t>La demande d\'achat a été envoyée. Veuillez patienter un moment.</t>
  </si>
  <si>
    <t>La solicitud ha sido enviada\nPor favor, espera un momento.</t>
  </si>
  <si>
    <t>观看次数已达到上限</t>
  </si>
  <si>
    <t>The maximum number of spectation has been reached</t>
  </si>
  <si>
    <t>Le nombre maximal de spectations a été atteint</t>
  </si>
  <si>
    <t>Se ha alcanzado el número máximo de espectaciones.</t>
  </si>
  <si>
    <t>Pierres Précieuses</t>
  </si>
  <si>
    <t>Monthly card</t>
  </si>
  <si>
    <t>Carte mensuelle</t>
  </si>
  <si>
    <t>Carta mensual</t>
  </si>
  <si>
    <t>Mini card</t>
  </si>
  <si>
    <t>Mini carte</t>
  </si>
  <si>
    <t>Mini carta</t>
  </si>
  <si>
    <t>再获得</t>
  </si>
  <si>
    <t>Purchased</t>
  </si>
  <si>
    <t>Acheté</t>
  </si>
  <si>
    <t>Comprado</t>
  </si>
  <si>
    <t>首次购买赠送</t>
  </si>
  <si>
    <t>Bonus</t>
  </si>
  <si>
    <t>元</t>
  </si>
  <si>
    <t>Yuan</t>
  </si>
  <si>
    <t>￥</t>
  </si>
  <si>
    <t>$</t>
  </si>
  <si>
    <t>剩余:</t>
  </si>
  <si>
    <t xml:space="preserve">Remaining: </t>
  </si>
  <si>
    <t>天</t>
  </si>
  <si>
    <t>days</t>
  </si>
  <si>
    <t>jours</t>
  </si>
  <si>
    <t>dias</t>
  </si>
  <si>
    <t>Purchase</t>
  </si>
  <si>
    <t>到</t>
  </si>
  <si>
    <t>to</t>
  </si>
  <si>
    <t>à</t>
  </si>
  <si>
    <t>a</t>
  </si>
  <si>
    <t>当前等级</t>
  </si>
  <si>
    <t>VIP level</t>
  </si>
  <si>
    <t>Niveau VIP</t>
  </si>
  <si>
    <t>Nivel VIP</t>
  </si>
  <si>
    <t>下一等级</t>
  </si>
  <si>
    <t>Next level</t>
  </si>
  <si>
    <t>Niveau suivant</t>
  </si>
  <si>
    <t>Sig. nivel</t>
  </si>
  <si>
    <t>VIP %d 特权</t>
  </si>
  <si>
    <t>VIP %d benefits</t>
  </si>
  <si>
    <t>VIP%d avantages</t>
  </si>
  <si>
    <t>VIP %d beneficios</t>
  </si>
  <si>
    <t>首次购买赠送 %d 钻石</t>
  </si>
  <si>
    <t>Bonus %d</t>
  </si>
  <si>
    <t>Bonus%d</t>
  </si>
  <si>
    <t>获取支付参数失败</t>
  </si>
  <si>
    <t>Error with payment</t>
  </si>
  <si>
    <t>Erreur de paiement</t>
  </si>
  <si>
    <t>Error con el pago</t>
  </si>
  <si>
    <t>分享到</t>
  </si>
  <si>
    <t>Share to</t>
  </si>
  <si>
    <t>Partager à</t>
  </si>
  <si>
    <t>Compartir a</t>
  </si>
  <si>
    <t>赠</t>
  </si>
  <si>
    <t>以下奖励可通过邮件进行领取</t>
  </si>
  <si>
    <t>大月卡每日额外获得专属奖励</t>
  </si>
  <si>
    <t>先知水晶礼包</t>
  </si>
  <si>
    <t>快速挂机特权</t>
  </si>
  <si>
    <t>委托高级特权</t>
  </si>
  <si>
    <t>委托豪华特权</t>
  </si>
  <si>
    <t>召唤强力英雄必购礼包!超值优惠，每周限购一次!</t>
  </si>
  <si>
    <t>每天三次免费快速挂机权（持续30天）!，再送召唤福利!</t>
  </si>
  <si>
    <t>委托高级特权，每天首次钻石刷新必出史诗任务!</t>
  </si>
  <si>
    <t>委托豪华特权，每天第3次钻石刷新必出传说任务!</t>
  </si>
  <si>
    <t>VIP%d 奖励</t>
  </si>
  <si>
    <t>VIP%d 特权</t>
  </si>
  <si>
    <t>&lt;img src = \"new_gn_icon_dian.png\" width=40 height=30 /&gt;&lt;font color=#ffffff&gt;英雄携带数量上限:+%d&lt;/font&gt;</t>
  </si>
  <si>
    <t>Desbloquear Invocación Energía</t>
  </si>
  <si>
    <t>&lt;img src = \"new_gn_icon_dian.png\" width=40 height=30 /&gt;&lt;font color=#ffffff&gt;挂机时金币和英雄经验加成:+%d%%&lt;/font&gt;</t>
  </si>
  <si>
    <t>Desbloquear la ruleta 10x</t>
  </si>
  <si>
    <t>&lt;img src = \"new_gn_icon_dian.png\" width=40 height=30 /&gt;&lt;font color=#ffffff&gt;每日快速挂机增加次数:+%d&lt;/font&gt;</t>
  </si>
  <si>
    <t>Omitir</t>
  </si>
  <si>
    <t>&lt;img src = \"new_gn_icon_dian.png\" width=40 height=30 /&gt;&lt;font color=#ffffff&gt;迷雾森林金币加成:+%d%%&lt;/font&gt;</t>
  </si>
  <si>
    <t>Oro, exp y poción extra:+</t>
  </si>
  <si>
    <t>&lt;img src = \"new_gn_icon_dian.png\" width=40 height=30 /&gt;&lt;font color=#ffffff&gt;迷雾森林迷宫币加成:+%d%%&lt;/font&gt;</t>
  </si>
  <si>
    <t>Alquimia:+</t>
  </si>
  <si>
    <t>&lt;img src = \"new_gn_icon_dian.png\" width=40 height=30 /&gt;&lt;font color=#ffffff&gt;竞技场每日免费次数增加:+%d&lt;/font&gt;</t>
  </si>
  <si>
    <t>Bonus online de oro, exp y poción:+</t>
  </si>
  <si>
    <t>&lt;img src = \"new_gn_icon_dian.png\" width=40 height=30 /&gt;&lt;font color=#ffffff&gt;公会Boss挑战次数增加:+%d&lt;/font&gt;</t>
  </si>
  <si>
    <t>Multiplicador de velocidad de batalla:</t>
  </si>
  <si>
    <t>&lt;img src = \"new_gn_icon_dian.png\" width=40 height=30 /&gt;&lt;font color=#ffffff&gt;冒险个人委托每日增加个数:+%d&lt;/font&gt;</t>
  </si>
  <si>
    <t>Veces de compra de eventos:+</t>
  </si>
  <si>
    <t>&lt;img src = \"new_gn_icon_dian.png\" width=40 height=30 /&gt;&lt;font color=#ffffff&gt;冒险团队委托每日增加个数:+%d&lt;/font&gt;</t>
  </si>
  <si>
    <t>Límite de misiones de héroe:</t>
  </si>
  <si>
    <t>&lt;img src = \"new_gn_icon_dian.png\" width=40 height=30 /&gt;&lt;font color=#ffffff&gt;解锁战斗加速&lt;/font&gt;</t>
  </si>
  <si>
    <t>El límite de héroes aumenta a:</t>
  </si>
  <si>
    <t>&lt;img src = \"new_gn_icon_dian.png\" width=40 height=30 /&gt;&lt;font color=#ffffff&gt;解锁冒险委托一键上阵&lt;/font&gt;</t>
  </si>
  <si>
    <t>10%</t>
  </si>
  <si>
    <t>&lt;img src = \"new_gn_icon_dian.png\" width=40 height=30 /&gt;&lt;font color=#ffffff&gt;提升挂机奖励累计时间上限:+%d小时&lt;/font&gt;</t>
  </si>
  <si>
    <t>20%</t>
  </si>
  <si>
    <t>&lt;img src = \"new_gn_icon_dian.png\" width=40 height=30 /&gt;&lt;font color=#ffffff&gt;英雄试炼购买次数:+%d次&lt;/font&gt;</t>
  </si>
  <si>
    <t>&lt;img src = \"new_gn_icon_dian.png\" width=40 height=30 /&gt;&lt;font color=#ffffff&gt;英雄携带数量上限:&lt;/font&gt;&lt;font color=#a2ef7b&gt;+%d&lt;/font&gt;</t>
  </si>
  <si>
    <t>75%</t>
  </si>
  <si>
    <t>&lt;img src = \"new_gn_icon_dian.png\" width=40 height=30 /&gt;&lt;font color=#ffffff&gt;挂机时金币和英雄经验加成:&lt;/font&gt;&lt;font color=#a2ef7b&gt;+%d%%&lt;/font&gt;</t>
  </si>
  <si>
    <t>80%</t>
  </si>
  <si>
    <t>&lt;img src = \"new_gn_icon_dian.png\" width=40 height=30 /&gt;&lt;font color=#ffffff&gt;每日快速挂机增加次数:&lt;/font&gt;&lt;font color=#a2ef7b&gt;+%d&lt;/font&gt;</t>
  </si>
  <si>
    <t>90%</t>
  </si>
  <si>
    <t>&lt;img src = \"new_gn_icon_dian.png\" width=40 height=30 /&gt;&lt;font color=#ffffff&gt;迷雾森林金币加成:&lt;/font&gt;&lt;font color=#a2ef7b&gt;+%d%%&lt;/font&gt;</t>
  </si>
  <si>
    <t>100%</t>
  </si>
  <si>
    <t>&lt;img src = \"new_gn_icon_dian.png\" width=40 height=30 /&gt;&lt;font color=#ffffff&gt;迷雾森林迷宫币加成:&lt;/font&gt;&lt;font color=#a2ef7b&gt;+%d%%&lt;/font&gt;</t>
  </si>
  <si>
    <t>110%</t>
  </si>
  <si>
    <t>&lt;img src = \"new_gn_icon_dian.png\" width=40 height=30 /&gt;&lt;font color=#ffffff&gt;竞技场每日免费次数增加:&lt;/font&gt;&lt;font color=#a2ef7b&gt;+%d&lt;/font&gt;</t>
  </si>
  <si>
    <t>120%</t>
  </si>
  <si>
    <t>&lt;img src = \"new_gn_icon_dian.png\" width=40 height=30 /&gt;&lt;font color=#ffffff&gt;公会Boss挑战次数增加:&lt;/font&gt;&lt;font color=#a2ef7b&gt;+%d&lt;/font&gt;</t>
  </si>
  <si>
    <t>130%</t>
  </si>
  <si>
    <t>&lt;img src = \"new_gn_icon_dian.png\" width=40 height=30 /&gt;&lt;font color=#ffffff&gt;冒险个人委托每日增加个数:&lt;/font&gt;&lt;font color=#a2ef7b&gt;+%d&lt;/font&gt;</t>
  </si>
  <si>
    <t>140%</t>
  </si>
  <si>
    <t>&lt;img src = \"new_gn_icon_dian.png\" width=40 height=30 /&gt;&lt;font color=#ffffff&gt;冒险团队委托每日增加个数:&lt;/font&gt;&lt;font color=#a2ef7b&gt;+%d&lt;/font&gt;</t>
  </si>
  <si>
    <t>150%</t>
  </si>
  <si>
    <t>&lt;img src = \"new_gn_icon_dian.png\" width=40 height=30 /&gt;&lt;font color=#a2ef7b&gt;解锁战斗加速&lt;/font&gt;</t>
  </si>
  <si>
    <t>160%</t>
  </si>
  <si>
    <t>&lt;img src = \"new_gn_icon_dian.png\" width=40 height=30 /&gt;&lt;font color=#a2ef7b&gt;解锁冒险委托一键上阵&lt;/font&gt;</t>
  </si>
  <si>
    <t>170%</t>
  </si>
  <si>
    <t>&lt;img src = \"new_gn_icon_dian.png\" width=40 height=30 /&gt;&lt;font color=#ffffff&gt;提升挂机奖励累计时间上限:&lt;/font&gt;&lt;font color=#a2ef7b&gt;+%d小时&lt;/font&gt;</t>
  </si>
  <si>
    <t>180%</t>
  </si>
  <si>
    <t>&lt;img src = \"new_gn_icon_dian.png\" width=40 height=30 /&gt;&lt;font color=#ffffff&gt;英雄试炼购买次数:&lt;/font&gt;&lt;font color=#a2ef7b&gt;+%d次&lt;/font&gt;</t>
  </si>
  <si>
    <t>Achat</t>
  </si>
  <si>
    <t>Compra</t>
  </si>
  <si>
    <t>Nivel VIP alcanzado</t>
  </si>
  <si>
    <t xml:space="preserve"> 立得980钻石\n每日领400钻石</t>
  </si>
  <si>
    <t xml:space="preserve"> 立得300钻石\n每日领100钻石</t>
  </si>
  <si>
    <t>Mini Card</t>
  </si>
  <si>
    <t>60钻石</t>
  </si>
  <si>
    <t>Handful of gems</t>
  </si>
  <si>
    <t>Poignée de pierres précieuses</t>
  </si>
  <si>
    <t>Bolsa de gemas</t>
  </si>
  <si>
    <t>300钻石</t>
  </si>
  <si>
    <t>Bagful of gems</t>
  </si>
  <si>
    <t>Sac de pierres précieuses</t>
  </si>
  <si>
    <t>Saco de gemas</t>
  </si>
  <si>
    <t>680钻石</t>
  </si>
  <si>
    <t>Bucketful of gems</t>
  </si>
  <si>
    <t>Seau de pierres précieuses</t>
  </si>
  <si>
    <t>Cobre de gemas</t>
  </si>
  <si>
    <t>1280钻石</t>
  </si>
  <si>
    <t>Chestful of gems</t>
  </si>
  <si>
    <t>Coffre de pierres précieuses</t>
  </si>
  <si>
    <t>Arca de gemas</t>
  </si>
  <si>
    <t>3280钻石</t>
  </si>
  <si>
    <t>Gem mine</t>
  </si>
  <si>
    <t>Mine de pierres précieuses</t>
  </si>
  <si>
    <t>Mina de gemas</t>
  </si>
  <si>
    <t>6480钻石</t>
  </si>
  <si>
    <t>Free gems</t>
  </si>
  <si>
    <t>Pierres précieuses gratuites</t>
  </si>
  <si>
    <t>Gemas gratis</t>
  </si>
  <si>
    <t>6元日礼包</t>
  </si>
  <si>
    <t>12元日礼包</t>
  </si>
  <si>
    <t>18元日礼包</t>
  </si>
  <si>
    <t>观看视频</t>
  </si>
  <si>
    <t>Watch video</t>
  </si>
  <si>
    <t>Regardez la vidéo</t>
  </si>
  <si>
    <t>Ver video</t>
  </si>
  <si>
    <t>%d级开启</t>
  </si>
  <si>
    <t>Unlock at level %d</t>
  </si>
  <si>
    <t>Déverrouillé au niveau%d</t>
  </si>
  <si>
    <t>Desbloquear a Niv.%d</t>
  </si>
  <si>
    <t>新功能</t>
  </si>
  <si>
    <t>NEW</t>
  </si>
  <si>
    <t>NOUVEAU</t>
  </si>
  <si>
    <t>NUEVO</t>
  </si>
  <si>
    <t>观看完一段视频即可获得以下奖励(邮件领取)</t>
  </si>
  <si>
    <t>Watch a video and claim rewards.</t>
  </si>
  <si>
    <t>Regarder une vidéo et réclamez des récompenses.</t>
  </si>
  <si>
    <t>Mira un video y reclama recompensas.</t>
  </si>
  <si>
    <t>跳过引导</t>
  </si>
  <si>
    <t>Heroes in the front-line will be targeted more frequently!</t>
  </si>
  <si>
    <t>Heroes in the front-line will be targeted more frequently by the enemy!</t>
  </si>
  <si>
    <t>是否需要跳过新手引导？</t>
  </si>
  <si>
    <t>前面有人被怪物袭击，点击“挑战首领”帮助她！</t>
  </si>
  <si>
    <t>点击我的头像，我要上阵战斗了！</t>
  </si>
  <si>
    <t>Heroes in the back-line will have more chances to inflict damage!</t>
  </si>
  <si>
    <t>点击绿境守卫让他和我一起并肩战斗。</t>
  </si>
  <si>
    <t>Welcome to Odyssey World!</t>
  </si>
  <si>
    <t>Bienvenue sur Monde Odyssée!</t>
  </si>
  <si>
    <t>¡Bienvenido a Odyssey!</t>
  </si>
  <si>
    <t>现在点击“战斗”，我们必须尽快消灭这些敌人。</t>
  </si>
  <si>
    <t>Click on "Castle" to summon your heroes.</t>
  </si>
  <si>
    <t>Cliquez sur "Château" pour invoquer vos héros.</t>
  </si>
  <si>
    <t>Toca "Castillo" para invocar tus héroes.</t>
  </si>
  <si>
    <t>能量槽充满后，点击角色头像可以释放必杀技。现在点击英雄头像释放必杀攻击敌人。</t>
  </si>
  <si>
    <t>我的伙伴在前方被怪物围攻。我们赶快去救她！</t>
  </si>
  <si>
    <t>Silver book can summon low-quality heroes. It needs silver keys.</t>
  </si>
  <si>
    <t>Le livre d\'argent peut invoquer des héros de basse qualité. Il faut des clés d\'argent.</t>
  </si>
  <si>
    <t>El libro plata puede invocar a héroes básicos con llaves plata.</t>
  </si>
  <si>
    <t>点击我的头像，我也要参加战斗！</t>
  </si>
  <si>
    <t>Golden book can summon high-quality heroes. It needs golden keys or gems.</t>
  </si>
  <si>
    <t>Le livre d\'or peut invoquer des héros de grande qualité. Il faut des clés d\'or ou de pierres précieuses.</t>
  </si>
  <si>
    <t>Libro de oro puede invocar a héroes avanzados con llaves de oro o gemas.</t>
  </si>
  <si>
    <t>我的必杀技“赤龙之吼”可以燃烧前方的敌人，请把我放到后排中间位置以攻击到更多的敌人。</t>
  </si>
  <si>
    <t>Use your heroes in a battle to find out how good they are.</t>
  </si>
  <si>
    <t>Utilisez vos héros dans une bataille pour découvrir à quel point ils sont bons.</t>
  </si>
  <si>
    <t>Ahora tus héroes están preparando para luchar.</t>
  </si>
  <si>
    <t>好了，准备接受我的怒火吧。</t>
  </si>
  <si>
    <t>Click here to set your formation.</t>
  </si>
  <si>
    <t>Cliquez ici pour définir votre formation.</t>
  </si>
  <si>
    <t>Toca aquí para formar su batallón.</t>
  </si>
  <si>
    <t>混乱射手受伤了，让我们去看看她。</t>
  </si>
  <si>
    <t>Choose your hero.</t>
  </si>
  <si>
    <t>Choisissez votre héros.</t>
  </si>
  <si>
    <t>Elige tu héroe.</t>
  </si>
  <si>
    <t>点击她的头像可以查看她的详细信息</t>
  </si>
  <si>
    <t>Tap the screen to let your pet attack.</t>
  </si>
  <si>
    <t>Touchez l\'écran pour laisser votre animal attaquer.</t>
  </si>
  <si>
    <t>Toca la para atacar con su mascota.</t>
  </si>
  <si>
    <t>她是一个出色的游侠。点击“升级”提升她的等级，强化属性。</t>
  </si>
  <si>
    <t>这几场战斗获得了不少战利品，点击“一键装备”给她穿上装备，提升她的战斗力。</t>
  </si>
  <si>
    <t>Fight the Boss!</t>
  </si>
  <si>
    <t>太好了~我们的队伍更加强大了！</t>
  </si>
  <si>
    <t>Choose your heroes.</t>
  </si>
  <si>
    <t>Choisissez vos héros.</t>
  </si>
  <si>
    <t>Elige tus héroes.</t>
  </si>
  <si>
    <t>让我们乘胜追击！</t>
  </si>
  <si>
    <t>Let\'s start fighting!</t>
  </si>
  <si>
    <t>Commençons à nous battre!</t>
  </si>
  <si>
    <t>¡Vamos a luchar!</t>
  </si>
  <si>
    <t>让我们继续战斗！</t>
  </si>
  <si>
    <t>Attacking and taking damage grants heroes with energy. When energy is full, you can use skills.</t>
  </si>
  <si>
    <t>Attaquer et subir des dégâts donne aux héros de l\'énergie. Lorsque l\'énergie est pleine, vous pouvez utiliser vos compétences.</t>
  </si>
  <si>
    <t>Atacar y recibir daños otorga energía a los héroes. Cuando está llena, puedes usar habilidades.</t>
  </si>
  <si>
    <t>是时候见识下混乱射手的厉害了。</t>
  </si>
  <si>
    <t>He will unleash a powerful attack when his power bar reaches 100%.</t>
  </si>
  <si>
    <t>Il déclenchera une attaque puissante lorsque sa barre de puissance atteindra 100%.</t>
  </si>
  <si>
    <t>Desatará un poderoso ataque cuando su energía alcance el 100%.</t>
  </si>
  <si>
    <t>我已经急不可耐想要看看这次精彩的战斗了</t>
  </si>
  <si>
    <t>Well done! You just received a hero fragment! Let\' learn how to use it.</t>
  </si>
  <si>
    <t>Bien joué! Vous venez de recevoir un fragment de héros! Laissez  \'apprendre à l\'utiliser.</t>
  </si>
  <si>
    <t>¡Muy bien! ¡Recibiste un fragmento de héroe! Vamos a aprender a usarlo.</t>
  </si>
  <si>
    <t>似乎你已经知道怎么强化英雄和战斗了，后面的冒险将由你来领导我们了！</t>
  </si>
  <si>
    <t>You can summon a new hero when you collect enough fragments.</t>
  </si>
  <si>
    <t>Vous pouvez invoquer un nouveau héros lorsque vous collectez suffisamment de fragments.</t>
  </si>
  <si>
    <t>Puedes invocar a un héroe si tienes suficientes fragmentos.</t>
  </si>
  <si>
    <t>Let\'s learn how to make heroes stronger!</t>
  </si>
  <si>
    <t>Apprenons à rendre les héros plus forts!</t>
  </si>
  <si>
    <t>¡Vamos a fortalecer a los héroes!</t>
  </si>
  <si>
    <t>The heroes can be disassembled to SPIRIT which is an important meterial to upgrade hereos.</t>
  </si>
  <si>
    <t>Les héros peuvent être désassemblés en SPIRIT, qui est un matériel important pour les mettre à niveau.</t>
  </si>
  <si>
    <t>Los héroes se pueden desglosar en poción, que es importante para fortalecer a los héroes.</t>
  </si>
  <si>
    <t>Choose hereos to be disassembled.</t>
  </si>
  <si>
    <t>Choisissez ici d\'être démonté.</t>
  </si>
  <si>
    <t>Selecciona el héroe para derribar.</t>
  </si>
  <si>
    <t>Let\'s begin a new Boss fight!</t>
  </si>
  <si>
    <t>Commençons un nouveau combat de boss!</t>
  </si>
  <si>
    <t>¡Seguimos a una nueva batalla!</t>
  </si>
  <si>
    <t>Click the hero to send him into battle.</t>
  </si>
  <si>
    <t>Cliquez sur le héros pour l\'envoyer au combat.</t>
  </si>
  <si>
    <t>Toca el héroe para enviarlo a luchar.</t>
  </si>
  <si>
    <t>Let\'s continue fight!</t>
  </si>
  <si>
    <t>做的不错，该升级英雄了。</t>
  </si>
  <si>
    <t>You\'re ready to upgrade your hero.</t>
  </si>
  <si>
    <t>Vous êtes prêt à améliorer votre héros.</t>
  </si>
  <si>
    <t>Estás listo para mejorar tu héroe.</t>
  </si>
  <si>
    <t>升级你的英雄，让他变得强大！</t>
  </si>
  <si>
    <t>Click here to level up.</t>
  </si>
  <si>
    <t>Cliquez ici pour mettre à niveau.</t>
  </si>
  <si>
    <t>Toca aquí para subir.</t>
  </si>
  <si>
    <t>再次升级</t>
  </si>
  <si>
    <t>Great! Let\'s keep up the good work.</t>
  </si>
  <si>
    <t>Génial! Continuons le bon travail.</t>
  </si>
  <si>
    <t>¡Genial! Vamos a seguir.</t>
  </si>
  <si>
    <t>再升级</t>
  </si>
  <si>
    <t>Almost there!</t>
  </si>
  <si>
    <t>Presque là!</t>
  </si>
  <si>
    <t>¡Casi allí!</t>
  </si>
  <si>
    <t>最后一次！</t>
  </si>
  <si>
    <t>One more time!</t>
  </si>
  <si>
    <t>Encore une fois!</t>
  </si>
  <si>
    <t>¡Una vez más!</t>
  </si>
  <si>
    <t>也给你的英雄穿上装备。</t>
  </si>
  <si>
    <t>Let\'s gear up your hero.</t>
  </si>
  <si>
    <t>Allons équiper votre héros.</t>
  </si>
  <si>
    <t>Preparemos a tu héroe.</t>
  </si>
  <si>
    <t>点击这里快速为你的英雄穿上装备。</t>
  </si>
  <si>
    <t>Click here to quickly equip your hero.</t>
  </si>
  <si>
    <t>Cliquez ici pour interroger rapidement votre héros.</t>
  </si>
  <si>
    <t>Toca aquí para equipar rápidamente.</t>
  </si>
  <si>
    <t>让你的英雄准备战斗吧。</t>
  </si>
  <si>
    <t>点击选择上场英雄。</t>
  </si>
  <si>
    <t>继续冒险。</t>
  </si>
  <si>
    <t>It\'s time to continue.</t>
  </si>
  <si>
    <t>Il est temps de continuer.</t>
  </si>
  <si>
    <t>Es hora de continuar.</t>
  </si>
  <si>
    <t>想要前往新的关卡需要更强大的部队。</t>
  </si>
  <si>
    <t>You need more heroes to unlock new maps.</t>
  </si>
  <si>
    <t>Vous avez besoin de plus de héros pour déverrouiller de nouvelles plans.</t>
  </si>
  <si>
    <t>Necesitas más héroes para desbloquear.</t>
  </si>
  <si>
    <t>点这里添加新的挂机英雄。</t>
  </si>
  <si>
    <t>Click here to add new heroes.</t>
  </si>
  <si>
    <t>Cliquez ici pour ajouter de nouveaux héros.</t>
  </si>
  <si>
    <t>Toca aquí para añadir héroes.</t>
  </si>
  <si>
    <t>你的等级越高，可以统领更多的上场英雄。</t>
  </si>
  <si>
    <t>When you get stronger, you\'ll unlock more battle formation slots for your heroes.</t>
  </si>
  <si>
    <t>Lorsque vous serez plus fort, vous déverrouillez plus d\'espaces de formation au combat pour vos héros.</t>
  </si>
  <si>
    <t>Si te sea más fuerte, desbloquearás más espacios de batallón para tus héroes.</t>
  </si>
  <si>
    <t>从这里进入下一关卡。</t>
  </si>
  <si>
    <t>Click here to the next area.</t>
  </si>
  <si>
    <t>Cliquez ici pour la zone suivante.</t>
  </si>
  <si>
    <t>Toca aquí a la siguiente área.</t>
  </si>
  <si>
    <t>战胜敌方英雄，会掉落战利品。收获你的战利品宝箱。</t>
  </si>
  <si>
    <t>Kill enemies to get loot. Open your loot chest.</t>
  </si>
  <si>
    <t>Tuez les ennemis pour obtenir du butin. Ouvrez votre coffre à butin.</t>
  </si>
  <si>
    <t>Abre la cofre a recibir el trofeo que perdiste.</t>
  </si>
  <si>
    <t>领取你的在线奖励。</t>
  </si>
  <si>
    <t>Click to obtain the online prize.</t>
  </si>
  <si>
    <t>Cliquez pour obtenir le prix en ligne.</t>
  </si>
  <si>
    <t>Toca para obtener el premio online.</t>
  </si>
  <si>
    <t>领取你的每日签到奖励。</t>
  </si>
  <si>
    <t>Click to obtain the daily login prize.</t>
  </si>
  <si>
    <t>Cliquez pour obtenir le prix de connexion quotidien.</t>
  </si>
  <si>
    <t>Toca para obtener el premio diario.</t>
  </si>
  <si>
    <t>你还需要自己去发掘宝物，去看看市场吧。</t>
  </si>
  <si>
    <t>There are powerful items for sale in this marketplace</t>
  </si>
  <si>
    <t>Il y a des articles puissants à vendre sur ce marché</t>
  </si>
  <si>
    <t>Hay artículos poderosos para la venta en la tienda.</t>
  </si>
  <si>
    <t>运气不错，发现金钥匙，买下它。</t>
  </si>
  <si>
    <t>Here\'s a golden key for you!</t>
  </si>
  <si>
    <t>Voici une clé d\'or pour vous!</t>
  </si>
  <si>
    <t>¡Aquí tiene una llave de oro!</t>
  </si>
  <si>
    <t>还记得怎么打开金色宝典，获得英雄吗？</t>
  </si>
  <si>
    <t>Now you can open this golden book!</t>
  </si>
  <si>
    <t>Maintenant, vous pouvez ouvrir ce livre d\'or!</t>
  </si>
  <si>
    <t>¡Puedes abrir este libro de oro!</t>
  </si>
  <si>
    <t>检查一下你的英雄们战斗进行的怎样。</t>
  </si>
  <si>
    <t>Okay, let\'s see how your heroes work.</t>
  </si>
  <si>
    <t>Bon, voyons comment vos héros travailler.</t>
  </si>
  <si>
    <t>Vale, veamos cómo combaten tus héroes.</t>
  </si>
  <si>
    <t>当你不在的时候，英雄们会继续战斗。但最多只能积累8小时的战利品。</t>
  </si>
  <si>
    <t xml:space="preserve">Heroes will continue to fight for you when you are gone. Offline earnings can only accumulate up to 8 hours. </t>
  </si>
  <si>
    <t>Les héros continueront à se battre pour vous après votre départ. Les revenus hors ligne ne peuvent accumuler que 8 heures.</t>
  </si>
  <si>
    <t>Los héroes continuarán luchando cuando te hayas ido. Pero el botín sólo se puede acumular hasta 8 horas.</t>
  </si>
  <si>
    <t>尽情享受这个充满战斗的世界。</t>
  </si>
  <si>
    <t>Enjoy this world and see you.</t>
  </si>
  <si>
    <t>Profitez de ce monde et à bientôt.</t>
  </si>
  <si>
    <t>Disfruta y nos vemos.</t>
  </si>
  <si>
    <t>快加入公会，或创建属于你自己的公会吧！</t>
  </si>
  <si>
    <t>你解锁了&lt;font color=#E46600&gt;地下秘境&lt;/font&gt;!</t>
  </si>
  <si>
    <t>调整boss，获得丰厚奖励！</t>
  </si>
  <si>
    <t>你解锁了&lt;font color=#E46600&gt;奇迹树&lt;/font&gt;!</t>
  </si>
  <si>
    <t>召唤5星英雄，还在等什么！</t>
  </si>
  <si>
    <t>你解锁了&lt;font color=#E46600&gt;酒馆任务&lt;/font&gt;!</t>
  </si>
  <si>
    <t>派遣英雄为你24小时执行任务，轻松一键收获大量钻石！</t>
  </si>
  <si>
    <t>你解锁了&lt;font color=#E46600&gt;远征&lt;/font&gt;!</t>
  </si>
  <si>
    <t>挑战他人，证明自己，你能否登上勇者巅峰！</t>
  </si>
  <si>
    <t>更新</t>
  </si>
  <si>
    <t>Update</t>
  </si>
  <si>
    <t>Mettre à jour</t>
  </si>
  <si>
    <t>登录</t>
  </si>
  <si>
    <t>Login</t>
  </si>
  <si>
    <t>Connectez-vous</t>
  </si>
  <si>
    <t>Iniciar sesión</t>
  </si>
  <si>
    <t>修复</t>
  </si>
  <si>
    <t>Restore</t>
  </si>
  <si>
    <t>Restaurez</t>
  </si>
  <si>
    <t>Restaurar</t>
  </si>
  <si>
    <t>找回密码</t>
  </si>
  <si>
    <t>Recover password</t>
  </si>
  <si>
    <t>Récupérez le mot de passe</t>
  </si>
  <si>
    <t>Recuperar contraseña</t>
  </si>
  <si>
    <t>公告</t>
  </si>
  <si>
    <t>Notice</t>
  </si>
  <si>
    <t>Notification</t>
  </si>
  <si>
    <t>Aviso</t>
  </si>
  <si>
    <t>网络异常</t>
  </si>
  <si>
    <t>Network error</t>
  </si>
  <si>
    <t>Erreur de réseau</t>
  </si>
  <si>
    <t>Error de red</t>
  </si>
  <si>
    <t>Username</t>
  </si>
  <si>
    <t>Nom d\'utilisateur</t>
  </si>
  <si>
    <t>Nombre de usuario</t>
  </si>
  <si>
    <t>维护</t>
  </si>
  <si>
    <t>Maintaining</t>
  </si>
  <si>
    <t>Maintenez</t>
  </si>
  <si>
    <t>Mantenimiento</t>
  </si>
  <si>
    <t>忘记密码</t>
  </si>
  <si>
    <t>Forgot password</t>
  </si>
  <si>
    <t>Mot de passe oublié</t>
  </si>
  <si>
    <t>Olvidaste tu contraseña</t>
  </si>
  <si>
    <t>Recover</t>
  </si>
  <si>
    <t>Récupérez</t>
  </si>
  <si>
    <t>Recuperar</t>
  </si>
  <si>
    <t>重试</t>
  </si>
  <si>
    <t>Retry</t>
  </si>
  <si>
    <t>Réessayez</t>
  </si>
  <si>
    <t>Reintentar</t>
  </si>
  <si>
    <t>进入游戏</t>
  </si>
  <si>
    <t>Play</t>
  </si>
  <si>
    <t>Jouez</t>
  </si>
  <si>
    <t>Jugar</t>
  </si>
  <si>
    <t>Create</t>
  </si>
  <si>
    <t>Créez</t>
  </si>
  <si>
    <t>Crear</t>
  </si>
  <si>
    <t>登入</t>
  </si>
  <si>
    <t>重新发送</t>
  </si>
  <si>
    <t>Resend</t>
  </si>
  <si>
    <t>Renvoyez</t>
  </si>
  <si>
    <t>Reenviar</t>
  </si>
  <si>
    <t>重新输入</t>
  </si>
  <si>
    <t>Reinput</t>
  </si>
  <si>
    <t xml:space="preserve">Résaisissez </t>
  </si>
  <si>
    <t>Reinputar</t>
  </si>
  <si>
    <t>继续</t>
  </si>
  <si>
    <t>Next</t>
  </si>
  <si>
    <t>返回</t>
  </si>
  <si>
    <t>Retour</t>
  </si>
  <si>
    <t>游客登录</t>
  </si>
  <si>
    <t>Guest</t>
  </si>
  <si>
    <t>Client</t>
  </si>
  <si>
    <t>Huésped</t>
  </si>
  <si>
    <t>邮箱登录</t>
  </si>
  <si>
    <t>FB登录</t>
  </si>
  <si>
    <t>请输入邮箱地址和密码</t>
  </si>
  <si>
    <t>Please input your email address and password</t>
  </si>
  <si>
    <t>Veuillez saisir votre adresse email et votre mot de passe</t>
  </si>
  <si>
    <t>Ingresa tu dirección de correo y contraseña</t>
  </si>
  <si>
    <t>输入的账号密码有误，请重试</t>
  </si>
  <si>
    <t>The password you input is incorrect\nPlease try again</t>
  </si>
  <si>
    <t>Le mot de passe que vous avez entré est incorrect \n</t>
  </si>
  <si>
    <t>Contraseña incorrecta\nPor favor, inténtalo de nuevo</t>
  </si>
  <si>
    <t>请输入正确的邮箱地址</t>
  </si>
  <si>
    <t>Please enter the correct email address</t>
  </si>
  <si>
    <t>Veuillez essayer à nouveau</t>
  </si>
  <si>
    <t>Ingresa la dirección de correo correcta</t>
  </si>
  <si>
    <t>该邮箱地址已被占用，请重新输入</t>
  </si>
  <si>
    <t>The email address has been used, please try again</t>
  </si>
  <si>
    <t>Veuillez entrer la bonne adresse email</t>
  </si>
  <si>
    <t>El correo ha sido utilizada, intenta de nuevo</t>
  </si>
  <si>
    <t>请输入要设置的密码</t>
  </si>
  <si>
    <t>Please enter the password to set up</t>
  </si>
  <si>
    <t>L\'adresse email a été utilisée, veuillez réessayer.</t>
  </si>
  <si>
    <t>Por favor ingresa la contraseña</t>
  </si>
  <si>
    <t>密码由6-16位数字与字母组成</t>
  </si>
  <si>
    <t>A valid password is made up of\n6-16 digit numbers and letters</t>
  </si>
  <si>
    <t>Veuillez entrer le mot de passe pour mettre en place</t>
  </si>
  <si>
    <t>Una contraseña se compone de\n6-16 números y letras de dígitos</t>
  </si>
  <si>
    <t>两次输入的密码不一致</t>
  </si>
  <si>
    <t>The 2 passwords you input are inconsistent</t>
  </si>
  <si>
    <t>Un mot de passe valide est composé de \n6-16 chiffres et lettres</t>
  </si>
  <si>
    <t>Las 2 contraseñas son inconsistentes</t>
  </si>
  <si>
    <t>您输入的邮箱地址不存在，请重新输入</t>
  </si>
  <si>
    <t>The email address you entered does not exist.\nPlease try again.</t>
  </si>
  <si>
    <t>Les 2 mots de passe que vous avez entrés sont incohérents</t>
  </si>
  <si>
    <t>La dirección de correo no existe. \nVuelva a intentarlo.</t>
  </si>
  <si>
    <t>请输入对应信息</t>
  </si>
  <si>
    <t>Please enter the corresponding information</t>
  </si>
  <si>
    <t>L\'adresse e-mail que vous avez entrée n\'existe pas. \nVeuillez essayer à nouveau.</t>
  </si>
  <si>
    <t>Ingresa la información correspondiente</t>
  </si>
  <si>
    <t>验证码已发送</t>
  </si>
  <si>
    <t>Verification code has been sent</t>
  </si>
  <si>
    <t>Veuillez entrer les informations correspondantes</t>
  </si>
  <si>
    <t>Código de verificación ha sido enviado</t>
  </si>
  <si>
    <t>服务器繁忙，请重试</t>
  </si>
  <si>
    <t>The server is busy, please try again</t>
  </si>
  <si>
    <t>Le code de vérification a été envoyé</t>
  </si>
  <si>
    <t>El servidor está ocupado, inténtalo de nuevo</t>
  </si>
  <si>
    <t>请下载最新的安装包</t>
  </si>
  <si>
    <t>Please download the latest installation package</t>
  </si>
  <si>
    <t>Le serveur est occupé, veuillez réessayer.</t>
  </si>
  <si>
    <t>Por favor descarga la última versión</t>
  </si>
  <si>
    <t>检测到您正处于移动数据环境中,确定更新吗？</t>
  </si>
  <si>
    <t xml:space="preserve">We have detected that you are using mobile data. Are you sure you want to update?  </t>
  </si>
  <si>
    <t>Nous avons détecté que vous utilisez des données mobiles. Êtes-vous sûr de vouloir mettre à jour?</t>
  </si>
  <si>
    <t>Nos dimos cuenta de que estás utilizando datos móviles. ¿Quieres actualizar?</t>
  </si>
  <si>
    <t>正在连接网关服务器...</t>
  </si>
  <si>
    <t>Connecting to gateway server…</t>
  </si>
  <si>
    <t>Connexion au serveur de passerelle…</t>
  </si>
  <si>
    <t>Conectando al servidor...</t>
  </si>
  <si>
    <t>正在同步您的数据…</t>
  </si>
  <si>
    <t>Synchronizing with your data…</t>
  </si>
  <si>
    <t>Synchronisation avec vos données…</t>
  </si>
  <si>
    <t>Sincronizando tus datos...</t>
  </si>
  <si>
    <t>正在下载游戏资源</t>
  </si>
  <si>
    <t>Downloading game resources…</t>
  </si>
  <si>
    <t>Téléchargement des ressources du jeu…</t>
  </si>
  <si>
    <t>Descargando recursos del juego...</t>
  </si>
  <si>
    <t>正在加载游戏资源</t>
  </si>
  <si>
    <t>Loading game resources…</t>
  </si>
  <si>
    <t>Chargement des ressources de jeu…</t>
  </si>
  <si>
    <t>Cargando recursos del juego...</t>
  </si>
  <si>
    <t>点击屏幕开始游戏</t>
  </si>
  <si>
    <t>Tap the screen to start the game</t>
  </si>
  <si>
    <t>Touchez l\'écran pour commencer le jeu</t>
  </si>
  <si>
    <t>Toca la pantalla para comenzar</t>
  </si>
  <si>
    <t>修复模式将会尝试修复损坏的文件,确定修复吗？</t>
  </si>
  <si>
    <t xml:space="preserve">Recovery mode will try to recover the corrupt file.\nAre you sure you want to recover?   </t>
  </si>
  <si>
    <t>Le mode de récupération essaiera de récupérer le fichier corrompu.\nEtes-vous sûr de vouloir récupérer?</t>
  </si>
  <si>
    <t>El modo de recuperación intentará recuperar el archivo dañado.\n¿Deseas recuperarlo?</t>
  </si>
  <si>
    <t>用户名</t>
  </si>
  <si>
    <t>忘记密码,请提供手机系统、注册邮箱、所在服务器。并联系:</t>
  </si>
  <si>
    <t>If you have forgotten your password, please send your phone number and registered e-mail to taptapheroes.feedback@gmail.com</t>
  </si>
  <si>
    <t>Si vous avez oublié votre mot de passe, veuillez envoyer votre numéro de téléphone.</t>
  </si>
  <si>
    <t>Si olvidas su contraseña, envía tu número de teléfono y correo electrónico registrado</t>
  </si>
  <si>
    <t>taptapheroes.feedback@gmail.com</t>
  </si>
  <si>
    <t>更新公告:</t>
  </si>
  <si>
    <t>Update notice:</t>
  </si>
  <si>
    <t>Avis de mise à jour:</t>
  </si>
  <si>
    <t>Actualización:</t>
  </si>
  <si>
    <t>网络异常,请重新登录</t>
  </si>
  <si>
    <t>Network error, please login again</t>
  </si>
  <si>
    <t>Erreur réseau, veuillez vous reconnecter</t>
  </si>
  <si>
    <t>Error de red, vuelva a iniciar sesión</t>
  </si>
  <si>
    <t>正在登录服务器…</t>
  </si>
  <si>
    <t>Logging into the server…</t>
  </si>
  <si>
    <t>Connection au serveur…</t>
  </si>
  <si>
    <t>Iniciar sesión en el servidor...</t>
  </si>
  <si>
    <t>登录失败,是否重试?</t>
  </si>
  <si>
    <t>Login failed. Try again?</t>
  </si>
  <si>
    <t>Échec de la connexion. Réessayer?</t>
  </si>
  <si>
    <t>Error de inicio de sesion. ¿Reinténtalo?</t>
  </si>
  <si>
    <t>网络不稳定 请检查网络后重试。</t>
  </si>
  <si>
    <t xml:space="preserve">Network not stable.  Please check the connection and try again. </t>
  </si>
  <si>
    <t>Réseau pas stable. Veuillez vérifier la connexion et réessayer.</t>
  </si>
  <si>
    <t>Red no estable. Comprueba la conexión y vuelve a intentarlo.</t>
  </si>
  <si>
    <t>网络不稳定 是否重试？</t>
  </si>
  <si>
    <t>Network not stable.  Try again?</t>
  </si>
  <si>
    <t>Réseau pas stable. Réessayer?</t>
  </si>
  <si>
    <t>Red no estable. ¿Reinténtalo?</t>
  </si>
  <si>
    <t>下载失败,请重试。</t>
  </si>
  <si>
    <t>Update error.  Try again?</t>
  </si>
  <si>
    <t>Erreur de mise à jour. Réessayer?</t>
  </si>
  <si>
    <t>Error de actualización. ¿Reinténtalo?</t>
  </si>
  <si>
    <t>更新错误 是否重试？</t>
  </si>
  <si>
    <t>正在比对服务器版本...</t>
  </si>
  <si>
    <t>Comparing server version…</t>
  </si>
  <si>
    <t>Comparaison de la version du serveur…</t>
  </si>
  <si>
    <t>Comparando la versión del servidor...</t>
  </si>
  <si>
    <t>正在校对更新文件...</t>
  </si>
  <si>
    <t>Calibrating update files…</t>
  </si>
  <si>
    <t>Calibration des fichiers de mise à jour…</t>
  </si>
  <si>
    <t>Calibrando archivos de actualización...</t>
  </si>
  <si>
    <t>正在解压文件</t>
  </si>
  <si>
    <t>Compressing files</t>
  </si>
  <si>
    <t>Compression de fichiers</t>
  </si>
  <si>
    <t>Comprimiendo archivos</t>
  </si>
  <si>
    <t>亲爱的玩家，服务器将于%d分钟后开始维护，请您做好离线准备，感谢您的配合。</t>
  </si>
  <si>
    <t>Dear player, the server will start maintenance in %d minutes. Please do your offline preparation. Thank you for your cooperation.</t>
  </si>
  <si>
    <t>Cher joueur, le serveur va commencer la maintenance dans%d minutes. Veuillez faire votre préparation hors ligne. Merci de votre collaboration.</t>
  </si>
  <si>
    <t>Estimado jugador, el servidor iniciará el mantenimiento en %d minutos. Por favor, haga su preparación offline. Gracias por su cooperación.</t>
  </si>
  <si>
    <t>亲爱的玩家，游戏服务器目前正在维护中，预计在%s分钟后完成维护，服务器开启时间可能因实际维护进度提前或者延后，感谢您的耐心等待，祝您游戏愉快！</t>
  </si>
  <si>
    <t>Dear players, the server maintenance is undergoing and estimated to finish in %s minutes. The server downtime may vary according to the progress. We thank you for your patience and you can stay tuned to our FB homepage for more information. Good gaming!</t>
  </si>
  <si>
    <t>Chers joueurs, la maintenance du serveur est en cours et devrait se terminer dans%s minutes. Le temps d\'arrêt du serveur peut varier en fonction de la progression. Nous vous remercions de votre patience et vous pouvez rester à l\'écoute de notre page d\'accueil FB pour plus d\'informations. Bon jeu!</t>
  </si>
  <si>
    <t>Estimados jugadores, el mantenimiento del servidor se está en curso y se estima que finalizará en %s minutos. El tiempo de inactividad del servidor puede variar según el progreso. Les agradecemos sus paciencias y pueden estar sintonizado en nuestra página de FB para obtener más información. ¡Diviertanse!</t>
  </si>
  <si>
    <t>游戏服务器于%s进行更新维护,请于维护结束后再进入游戏.</t>
  </si>
  <si>
    <t xml:space="preserve">The game server will be updated on %s.\nOnce the server is updated, you will be able to login. </t>
  </si>
  <si>
    <t>Le serveur de jeu sera mis à jour le%s. \nUne fois le serveur mis à jour, vous pourrez vous connecter.</t>
  </si>
  <si>
    <t>El servidor se actualizará en %s.\nUna vez que se actualice el servidor, podrá iniciar sesión.</t>
  </si>
  <si>
    <t>游戏服务器正在紧急维护,给您带来的不便十分抱歉,\n请耐心等待维护结束后再进入游戏.</t>
  </si>
  <si>
    <t>The game server is undergoing urgent maintenance.\nWe are very sorry for any inconvenience caused.\nThank you for your patience while we complete the maintenance!</t>
  </si>
  <si>
    <t>Le serveur de jeu est en cours de maintenance urgente. \nNous sommes désolés pour les désagréments occasionnés. \nJe vous remercie de votre patience pendant la maintenance!</t>
  </si>
  <si>
    <t>El servidor está experimentando un mantenimiento urgente.\nLamentamos los inconvenientes causados.\n¡Gracias por su paciencia!</t>
  </si>
  <si>
    <t>违规账号,已被封禁\n解封时间\n%s 小时</t>
  </si>
  <si>
    <t>This account has been banned.\nRelease time:\n%s h</t>
  </si>
  <si>
    <t>Ce compte a été banni. \nLe temps de relâche: \n%s h</t>
  </si>
  <si>
    <t>Esta cuenta ha sido prohibida. \nTiempo de recuperacion: \n%s h</t>
  </si>
  <si>
    <t>游戏服务器正在维护\n请于维护结束后进入游戏.</t>
  </si>
  <si>
    <t>Game server is under maintenance.\nOnce maintenance is completed, you will be able to login.</t>
  </si>
  <si>
    <t>Le serveur de jeu est en cours de maintenance. \nUne fois la maintenance terminée, vous pourrez vous connecter.</t>
  </si>
  <si>
    <t>El servidor de juegos está en mantenimiento. \nUna vez que se complete el mantenimiento, podrás iniciar sesión.</t>
  </si>
  <si>
    <t>创建新的游客账号进入游戏</t>
  </si>
  <si>
    <t>Create and play with a new guest account</t>
  </si>
  <si>
    <t>Créer et jouer avec un nouveau compte invité</t>
  </si>
  <si>
    <t>Crea y juega con una nueva cuenta de invitado.</t>
  </si>
  <si>
    <t>系统检测到您曾经使用过邮箱绑定，是否使用邮箱进入已创建的游戏帐号。</t>
  </si>
  <si>
    <t>The system has detected that you had\n bound to a mailbox.\nDo you want use the mailbox to\nenter the game with your existing account.</t>
  </si>
  <si>
    <t>Le système a détecté que vous aviez \n lié à une boîte aux lettres. \nVoulez-vous utiliser la boîte aux lettres pour \n entrer dans le jeu avec votre compte existant.</t>
  </si>
  <si>
    <t>El sistema ha detectado que tenías\nenlazado a un buzón. \n¿Quieres usar el buzón para\n ingresar al juego con tu cuenta existente?</t>
  </si>
  <si>
    <t>*邮箱地址用于找回密码，为保证账号安全请输入正确的邮箱地址</t>
  </si>
  <si>
    <t>*The email address is used for retrieving the password.To ensure your account\'s safety, please enter the correct email address.</t>
  </si>
  <si>
    <t>* L\'adresse e-mail est utilisée pour récupérer le mot de passe. Pour assurer la sécurité de votre compte, veuillez entrer la bonne adresse e-mail.</t>
  </si>
  <si>
    <t>*La dirección de correo se utiliza para recuperar la contraseña. Para garantizar la seguridad de su cuenta, ingrese la dirección correcta.</t>
  </si>
  <si>
    <t>请输入邮箱地址</t>
  </si>
  <si>
    <t>Please enter the email address</t>
  </si>
  <si>
    <t>Veuillez entrer votre adresse mail</t>
  </si>
  <si>
    <t>Introduzca la dirección de correo electrónico</t>
  </si>
  <si>
    <t>您输入的邮箱地址为</t>
  </si>
  <si>
    <t>The email address you entered is</t>
  </si>
  <si>
    <t>L\'adresse email que vous avez entrée est</t>
  </si>
  <si>
    <t>La dirección de correo electrónico que ingresó es</t>
  </si>
  <si>
    <t>*请确认您输入的邮箱地址可用</t>
  </si>
  <si>
    <t>*Please confirm that the email address\nyou entered is a valid address</t>
  </si>
  <si>
    <t>* Veuillez confirmer que l\'adresse e-mail \nvous avez entré est une adresse valide</t>
  </si>
  <si>
    <t>*Confirme que la dirección de correo electrónico\n ingresada es válida</t>
  </si>
  <si>
    <t>（由6-16位数字与字母组成）</t>
  </si>
  <si>
    <t>(A valid password is made up of 6-16 digit numbers and letters)</t>
  </si>
  <si>
    <t>(Un mot de passe valide est composé de nombre et lettres 6 à 16 chiffres )</t>
  </si>
  <si>
    <t>(Una contraseña válida se compone de  6-16 dígitos y letras)</t>
  </si>
  <si>
    <t>（再次输入设置的密码）</t>
  </si>
  <si>
    <t>(Please enter the password again)</t>
  </si>
  <si>
    <t>(Veuillez entrer le mot de passe à nouveau)</t>
  </si>
  <si>
    <t>(Ingresa la contraseña nuevamente)</t>
  </si>
  <si>
    <t>创建新的账号进行全新的游戏</t>
  </si>
  <si>
    <t>Create new account for new start</t>
  </si>
  <si>
    <t>Créer un nouveau compte pour un nouveau départ</t>
  </si>
  <si>
    <t>Crear nueva cuenta a comenzar</t>
  </si>
  <si>
    <t>使用已绑定的FB账号进行登录</t>
  </si>
  <si>
    <t>Log in with the bound Facebook account</t>
  </si>
  <si>
    <t>Connectez-vous avec le compte Facebook lié</t>
  </si>
  <si>
    <t>Iniciar sesión con el Facebook vinculado.</t>
  </si>
  <si>
    <t>使用已绑定的邮箱地址进行登录</t>
  </si>
  <si>
    <t>Log in with the bound mailbox address</t>
  </si>
  <si>
    <t>Connectez-vous avec l\'adresse de boîte aux lettres liée</t>
  </si>
  <si>
    <t>Iniciar sesión con el correo vinculado.</t>
  </si>
  <si>
    <t>*游戏检测到该设备曾经绑定过游戏账号，请选择以下登录方式登录已有的账号进入游戏</t>
  </si>
  <si>
    <t>*The system has detected that you had bound game account to this device before. Please choose one of the following methods to log in with your existing account.</t>
  </si>
  <si>
    <t>* Le système a détecté que vous aviez lié un compte de jeu à cet appareil auparavant. Choisissez l\'une des méthodes suivantes pour vous connecter avec votre compte existant.</t>
  </si>
  <si>
    <t>*El sistema ha detectado que habías vinculado tu cuenta a este dispositivo. Elije uno de los siguientes métodos para iniciar sesión con tu cuenta existente.</t>
  </si>
  <si>
    <t>*请输入您绑定账号的邮箱地址以找回密码</t>
  </si>
  <si>
    <t>*Please input your bound email address to retrieve the account password.</t>
  </si>
  <si>
    <t xml:space="preserve"> Veuillez entrer votre adresse e-mail liée pour récupérer le mot de passe du compte.</t>
  </si>
  <si>
    <t>*Por favor ingresa tu dirección de correo electrónico vinculado para recuperar la contraseña.</t>
  </si>
  <si>
    <t>请登录以下邮箱地址获取验证码</t>
  </si>
  <si>
    <t>Please log in to the following mailbox to get the verification code</t>
  </si>
  <si>
    <t>Veuillez vous connecter à la boîte aux lettres suivante pour obtenir le code de vérification.</t>
  </si>
  <si>
    <t>Inicia sesión en el siguiente buzón para obtener el código de verificación</t>
  </si>
  <si>
    <t>*我们向您的邮箱地址发送了4位数验证码，请在10分钟内输入该验证码用于重置密码</t>
  </si>
  <si>
    <t>*We sent a 4 digit verification code to your email address.Please enter the verification code in 10 minutes to reset the password.</t>
  </si>
  <si>
    <t>* Nous avons envoyé un code de vérification à 4 chiffres à votre adresse électronique. Veuillez entrer le code de vérification dans 10 minutes pour réinitialiser le mot de passe.</t>
  </si>
  <si>
    <t>*Enviamos un código de verificación de 4 dígitos a tu correo electrónico. Ingresa el código en 10 mins para restablecer la contraseña.</t>
  </si>
  <si>
    <t>（请输入验证码）</t>
  </si>
  <si>
    <t>(Please enter the verification code)</t>
  </si>
  <si>
    <t>(Entrez le code de vérification S\'il vous plait)</t>
  </si>
  <si>
    <t>(Por favor ingresa el código de verificacion)</t>
  </si>
  <si>
    <t>无效的验证码\n请重试</t>
  </si>
  <si>
    <t>Invalid validation code\nPlease try again</t>
  </si>
  <si>
    <t>Code de validation non valide \nVeuillez réessayer</t>
  </si>
  <si>
    <t>Código de validación inválido\nReintenta por favor</t>
  </si>
  <si>
    <t>密码重置成功！</t>
  </si>
  <si>
    <t>Password reset success!</t>
  </si>
  <si>
    <t>Réinitialisation du mot de passe avec succès!</t>
  </si>
  <si>
    <t>¡Contraseña restablecida éxito!</t>
  </si>
  <si>
    <t>*游戏即将重启，请稍后</t>
  </si>
  <si>
    <t>*The game is about to restart, please wait a minute</t>
  </si>
  <si>
    <t>* Le jeu est sur le point de redémarrer, attendez une minute s\'il vous plaît</t>
  </si>
  <si>
    <t>*El juego está a punto de reiniciarse, por favor espera un minuto.</t>
  </si>
  <si>
    <t>服务器繁忙或本日找回密码次数已达三次上限，请联系客服</t>
  </si>
  <si>
    <t>The server is busy\nOr today the number has reached three times the upper limit retrieve your password, please contact customer service</t>
  </si>
  <si>
    <t>Le serveur est occupé ou le nombre de mots de passe récupérés au cours de la journée a atteint la limite supérieure de trois fois. Contactez le service clientèle.</t>
  </si>
  <si>
    <t>El servidor está ocupado\nO hoy el número ha alcanzado tres veces para recuperar tu contraseña, ponte en contacto con nuestro servicio al cliente.</t>
  </si>
  <si>
    <t>*请联系客服邮箱</t>
  </si>
  <si>
    <t>*Please contact the customer service via the email address</t>
  </si>
  <si>
    <t>Le serveur est occupé \nOu aujourd\'hui le nombre a atteint trois fois la limite supérieure pour récupérer votre mot de passe, veuillez contacter le service clientèle</t>
  </si>
  <si>
    <t>*Ponte en contacto con el servicio al cliente</t>
  </si>
  <si>
    <t>已经绑定FB</t>
  </si>
  <si>
    <t>Facebook bound</t>
  </si>
  <si>
    <t>*Veuillez contacter le service client via l\'adresse e-mailLié à Facebook</t>
  </si>
  <si>
    <t>Facebook vinculado</t>
  </si>
  <si>
    <t>登录成功</t>
  </si>
  <si>
    <t>Login success</t>
  </si>
  <si>
    <t xml:space="preserve">Connexion avec Succès </t>
  </si>
  <si>
    <t>Inicio de sesión exitoso</t>
  </si>
  <si>
    <t>重置密码</t>
  </si>
  <si>
    <t>Reset password</t>
  </si>
  <si>
    <t>Réinitialisez le mot de passe</t>
  </si>
  <si>
    <t>Restablecer la contraseña</t>
  </si>
  <si>
    <t>登录失败</t>
  </si>
  <si>
    <t>Login failed</t>
  </si>
  <si>
    <t>Échec de la connexion</t>
  </si>
  <si>
    <t>Error de inicio de sesion</t>
  </si>
  <si>
    <t>登录失败，请重启游戏</t>
  </si>
  <si>
    <t>LOGIN ERROR,PLEASE RESTART GAME</t>
  </si>
  <si>
    <t>ERREUR DE CONNEXION, VEUILLEZ REDÉMARRER LE JEU</t>
  </si>
  <si>
    <t>ERROR DE INICIAR DE SESIÓN, POR FAVOR REINICIA</t>
  </si>
  <si>
    <t>账号错误或账号不存在</t>
  </si>
  <si>
    <t>ACCOUNT NUMBER IS WRONG OR DOES NOT EXIST</t>
  </si>
  <si>
    <t>LE NUMERO DE COMPTE EST FAUX OU N\'EXISTE PAS</t>
  </si>
  <si>
    <t>LA CUENTA ES INCORRECTO O NO EXISTE</t>
  </si>
  <si>
    <t>WAITING TO LOGIN</t>
  </si>
  <si>
    <t>已经登陆</t>
  </si>
  <si>
    <t>ALREADY LOGGED IN</t>
  </si>
  <si>
    <t>DÉJÀ CONNECTÉ</t>
  </si>
  <si>
    <t>YA INICIADO SESIÓN</t>
  </si>
  <si>
    <t>登录服务器有误</t>
  </si>
  <si>
    <t>LOGIN SERVER ERROR</t>
  </si>
  <si>
    <t xml:space="preserve">ERREUR DE CONNEXION DU SERVEUR </t>
  </si>
  <si>
    <t>ERROR DE SERVIDOR</t>
  </si>
  <si>
    <t>账号已在其他地方登录</t>
  </si>
  <si>
    <t>ACCOUNT IS ALREADY LOGGED IN ON ANOTHER USER ACCOUNT</t>
  </si>
  <si>
    <t>COMPTE EST DÉJÀ CONNECTÉ SUR UN AUTRE COMPTE UTILISATEUR</t>
  </si>
  <si>
    <t>LA CUENTA YA ESTÁ REGISTRADA EN OTRO LUGAR</t>
  </si>
  <si>
    <t>英雄已达最大等级</t>
  </si>
  <si>
    <t>HERO LEVEL MAX</t>
  </si>
  <si>
    <t>HÉRO NIVEAU MAXI</t>
  </si>
  <si>
    <t>HEROE MAX NIVEL</t>
  </si>
  <si>
    <t>英雄已达最大品级</t>
  </si>
  <si>
    <t>HERO TIER MAX</t>
  </si>
  <si>
    <t>HERO GRADE MAXI</t>
  </si>
  <si>
    <t>HEROE MAX GRADO</t>
  </si>
  <si>
    <t>英雄等级不足</t>
  </si>
  <si>
    <t>HERO LEVEL IS NOT HIGH ENOUGH</t>
  </si>
  <si>
    <t>LE NIVEAU DE HÉROS N\'EST PAS ASSEZ ÉLEVÉ</t>
  </si>
  <si>
    <t>EL NIVEL DEL HÉROE ES INSUFICIENTEMENTE</t>
  </si>
  <si>
    <t>英雄已被锁定</t>
  </si>
  <si>
    <t>HERO LOCKED</t>
  </si>
  <si>
    <t>HÉRO DEVERROUILLE</t>
  </si>
  <si>
    <t>HÉROE BLOQUEADO</t>
  </si>
  <si>
    <t>HERO IS NOT FROM THE CORRECT FACTION</t>
  </si>
  <si>
    <t>HERO CANNOT INCREASE STAR LEVEL</t>
  </si>
  <si>
    <t>扩充背包次数已达到上限</t>
  </si>
  <si>
    <t>BACKPACK EXPANSION LIMIT REACHED</t>
  </si>
  <si>
    <t>EXPANSION DE SAC DE DOS LIMITE ATTEINTE</t>
  </si>
  <si>
    <t>LÍMITE DE EXPANSIÓN DE LA MOCHILA ALCANZADA</t>
  </si>
  <si>
    <t>HERO TIER IS NOT HIGH ENOUGH</t>
  </si>
  <si>
    <t>英雄评论过长或过短</t>
  </si>
  <si>
    <t>HERO COMMENT IS TOO LONG OR TOO SHORT</t>
  </si>
  <si>
    <t>LE COMMENTAIRE DE HERO EST TROP LONG OU TROP COURT</t>
  </si>
  <si>
    <t>EL COMENTARIO DEMASIADO LARGO O CORTO</t>
  </si>
  <si>
    <t>每天对同一英雄不能评论多次</t>
  </si>
  <si>
    <t>CANNOT COMMENT ON THE SAME HERO MULTIPLE TIMES IN ONE DAY</t>
  </si>
  <si>
    <t>IMPOSSIBLE DE COMMENTER LE MEME HERO PLUSIEURS FOIS EN UNE JOURNEE</t>
  </si>
  <si>
    <t>NO SE PUEDE COMENTAR AL MISMO HERO VECES AL DÍA</t>
  </si>
  <si>
    <t>金币不足</t>
  </si>
  <si>
    <t>NOT ENOUGH GOLD</t>
  </si>
  <si>
    <t>PAS ASSEZ D\'OR</t>
  </si>
  <si>
    <t>INSUFICIENTE ORO</t>
  </si>
  <si>
    <t>经验不足</t>
  </si>
  <si>
    <t>NOT ENOUGH DRIP</t>
  </si>
  <si>
    <t>PAS ASSEZ D\'EXP</t>
  </si>
  <si>
    <t>No es suficiente EXP</t>
  </si>
  <si>
    <t>HERO DOES NOT EXIST</t>
  </si>
  <si>
    <t>进阶不足</t>
  </si>
  <si>
    <t>NOT ENOUGH GOLDEN DRIP</t>
  </si>
  <si>
    <t xml:space="preserve">PAS ASSEZ D\'EVO </t>
  </si>
  <si>
    <t>INSUFICIENTE EVO</t>
  </si>
  <si>
    <t>强化剂不足</t>
  </si>
  <si>
    <t>NOT ENOUGH POTION</t>
  </si>
  <si>
    <t>PAS ASSEZ POTION</t>
  </si>
  <si>
    <t>INSUFICIENTE POCIÓN</t>
  </si>
  <si>
    <t>NOT ENOUGH GEMS</t>
  </si>
  <si>
    <t>NO PROFILE PICTURE</t>
  </si>
  <si>
    <t>NO EQUIPMENT</t>
  </si>
  <si>
    <t>公会币不足</t>
  </si>
  <si>
    <t>NOT ENOUGH GUILD COINS</t>
  </si>
  <si>
    <t xml:space="preserve">PAS ASSEZ DE PIECES DE GUILDE </t>
  </si>
  <si>
    <t>INSUFICIENTE MONEDAS DE GREMIO</t>
  </si>
  <si>
    <t>购买失败</t>
  </si>
  <si>
    <t>PURCHASE FAILED</t>
  </si>
  <si>
    <t>ACHAT RATÉ</t>
  </si>
  <si>
    <t>LA COMPRA FALLÓ</t>
  </si>
  <si>
    <t>该玩家不是你的好友</t>
  </si>
  <si>
    <t>THIS PLAYER IS NOT ON YOUR FRIENDS LIST</t>
  </si>
  <si>
    <t>CE JOUEUR N\'EST PAS SUR VOTRE LISTE D\'AMIS</t>
  </si>
  <si>
    <t>ESTE JUGADOR NO ESTÁ EN TU LISTA DE AMIGOS</t>
  </si>
  <si>
    <t>查看排行榜失败</t>
  </si>
  <si>
    <t>COULD NOT LOAD LEADERBOARDS</t>
  </si>
  <si>
    <t xml:space="preserve">NE POUVAIT PAS CHARGER DES CLASSESLE </t>
  </si>
  <si>
    <t>NO PUEDE CARGAR</t>
  </si>
  <si>
    <t>PLAYER LEVEL IS NOT HIGH ENOUGH</t>
  </si>
  <si>
    <t>好友未设置竞技场防守阵容</t>
  </si>
  <si>
    <t>THIS FRIEND DOES NOT YET HAVE A DEFENSE TEAM</t>
  </si>
  <si>
    <t xml:space="preserve">CET AMI N\'A PAS ENCORE UNE ÉQUIPE DE LA DÉFENSELE </t>
  </si>
  <si>
    <t>ESTE AMIGO NO TIENE UN EQUIPO DE DEFENSA</t>
  </si>
  <si>
    <t>名字已经存在</t>
  </si>
  <si>
    <t>PLAYER NAME ALREADY EXISTS</t>
  </si>
  <si>
    <t>NOM DU JOUEUR EXISTE DEJA</t>
  </si>
  <si>
    <t>EL NOMBRE DE JUGADOR YA EXISTE</t>
  </si>
  <si>
    <t>名字过长或过短</t>
  </si>
  <si>
    <t>PLAYER NAME IS TOO LONG OR TOO SHORT</t>
  </si>
  <si>
    <t>LE NOM DU JOUEUR EST TROP LONG OU TROP COURT</t>
  </si>
  <si>
    <t>EL NOMBRE ES DEMASIADO O CORTO</t>
  </si>
  <si>
    <t>CONTAINS RESTRICTED WORDS</t>
  </si>
  <si>
    <t>活动副本次数不足</t>
  </si>
  <si>
    <t>FREQUENCY OF ACTIVITY NOT ENOUGH</t>
  </si>
  <si>
    <t xml:space="preserve">PAS ASSEZ DE FRÉQUENCE D\'ACTIVITÉ </t>
  </si>
  <si>
    <t>VECES DE ACTIVIDAD INSUFICIENTE</t>
  </si>
  <si>
    <t>觉醒材料不够</t>
  </si>
  <si>
    <t>NO AWAKEN MATERIAL</t>
  </si>
  <si>
    <t>PAS ASSEZ</t>
  </si>
  <si>
    <t>NO MATERIAL DESPERTADO</t>
  </si>
  <si>
    <t>所需地牢货币不够</t>
  </si>
  <si>
    <t>装备强化到最大等级</t>
  </si>
  <si>
    <t>强化经验不足以升级</t>
  </si>
  <si>
    <t>含有非法符号</t>
  </si>
  <si>
    <t>COULD NOT SELL ITEM</t>
  </si>
  <si>
    <t>NOT ENOUGH ITEMS</t>
  </si>
  <si>
    <t>COULD NOT USE ITEM</t>
  </si>
  <si>
    <t>PAS ASSEZ D\'OBJETS</t>
  </si>
  <si>
    <t>NO SE PUEDE USAR</t>
  </si>
  <si>
    <t>不可使用</t>
  </si>
  <si>
    <t>ITEM LEVEL MAX</t>
  </si>
  <si>
    <t>NE PEUT PAS UTILISER L\'ARTICLE</t>
  </si>
  <si>
    <t>NIVEL MAX</t>
  </si>
  <si>
    <t>已升至满级</t>
  </si>
  <si>
    <t>NOT ENOUGH EXPERIENCE</t>
  </si>
  <si>
    <t>NIVEAU D\'ARTICLE MAXI</t>
  </si>
  <si>
    <t>INSUFICIENTE EXP</t>
  </si>
  <si>
    <t>所需经验不足</t>
  </si>
  <si>
    <t>EQUIPMENT EQUIP ERROR</t>
  </si>
  <si>
    <t>GUILD ALREADY EXISTS</t>
  </si>
  <si>
    <t>ERREUR D\'EQUIPMENT</t>
  </si>
  <si>
    <t>EL GREMIO YA EXISTE</t>
  </si>
  <si>
    <t>已在公会中</t>
  </si>
  <si>
    <t>GUILD NAME ALREADY EXISTS</t>
  </si>
  <si>
    <t xml:space="preserve">GUILDE DEJA EXISTE   </t>
  </si>
  <si>
    <t>EL NOMBRE DE GREMIO YA EXISTE</t>
  </si>
  <si>
    <t>公会名称已经存在</t>
  </si>
  <si>
    <t>GUILD MODIFICATION FAILED</t>
  </si>
  <si>
    <t>LE NOM DE GUILDE DEJA EXISTE</t>
  </si>
  <si>
    <t>LA MODIFICACIÓN FALLÓ</t>
  </si>
  <si>
    <t>修改失败</t>
  </si>
  <si>
    <t>GUILD MODIFICATION ERROR</t>
  </si>
  <si>
    <t>GUILD QUICK ENTER FAILED,NO GUILD.</t>
  </si>
  <si>
    <t>RAPIDE ENTRER ÉCHEC, PAS DE GUILDE.</t>
  </si>
  <si>
    <t>NO PUEDA INGRESO RÁPIDO, SIN GREMIO.</t>
  </si>
  <si>
    <t>快速加入失败，尚无可加入的公会</t>
  </si>
  <si>
    <t>GUILD DOES NOT EXIST</t>
  </si>
  <si>
    <t>GUILD HAS NOT BEEN JOINED</t>
  </si>
  <si>
    <t xml:space="preserve">GUILDE N\'A PAS ÉTÉ JOINTE </t>
  </si>
  <si>
    <t>NO ESTÁS EN EL GREMIO</t>
  </si>
  <si>
    <t>玩家已不在公会中</t>
  </si>
  <si>
    <t>NO GUILD AUTHORITY</t>
  </si>
  <si>
    <t>AUCUNE AUTORITÉ DE GUILDE</t>
  </si>
  <si>
    <t>SIN AUTORIDAD</t>
  </si>
  <si>
    <t>没有公会权限</t>
  </si>
  <si>
    <t>ALREADY REGISTERED IN GUILD</t>
  </si>
  <si>
    <t>INSCRIT DÉJÀ À GUILDE</t>
  </si>
  <si>
    <t>YA ESTÁ REGISTRADO EN GUILD</t>
  </si>
  <si>
    <t>已签到</t>
  </si>
  <si>
    <t>GUILD PLAYER DOES NOT EXIST</t>
  </si>
  <si>
    <t>玩家已加入其他公会</t>
  </si>
  <si>
    <t>GUILD QUIT SUCCESSFULLY</t>
  </si>
  <si>
    <t>COMBAT POWER TOO LOW TO JOIN GUILD</t>
  </si>
  <si>
    <t>FORCE DE COMBAT TROP FAIBLE POUR JOINDRE A LA GUILDE</t>
  </si>
  <si>
    <t>INSUFICIENTE PODER DE COMBATE PARA UNIRSE AL GREMIO.</t>
  </si>
  <si>
    <t>加入公会所需战力不足</t>
  </si>
  <si>
    <t>GUILD ALREADY HAS MAXIMUM NUMBER OF MEMBERS</t>
  </si>
  <si>
    <t>REQUEST TO JOIN GUILD HAS BEEN DECLINED</t>
  </si>
  <si>
    <t>LA DEMANDE D\'ADHESION A GUILDE A ETE DECLINEE</t>
  </si>
  <si>
    <t>LA SOLICITUD A GREMIO HA SIDO DECLINADA</t>
  </si>
  <si>
    <t>已拒绝</t>
  </si>
  <si>
    <t>GUILD MINE ALREADY EXISTS</t>
  </si>
  <si>
    <t xml:space="preserve">MINE DE GUILDE DEJA EXISTE </t>
  </si>
  <si>
    <t>LA MINA YA EXISTE</t>
  </si>
  <si>
    <t>已存在矿脉</t>
  </si>
  <si>
    <t>GUILD MINE DOES NOT EXIST</t>
  </si>
  <si>
    <t>MINE DE GUILDE N\'EXISTE PAS</t>
  </si>
  <si>
    <t>LA MINA NO EXISTE</t>
  </si>
  <si>
    <t>不存在矿脉</t>
  </si>
  <si>
    <t>GUILD MINE DEFENSE IS NOT SET UP</t>
  </si>
  <si>
    <t>LA DEFENCE DE GUILDE N\'EST PAS INSTALLÉE</t>
  </si>
  <si>
    <t>DEFENSA NO ESTA CONFIGURADO</t>
  </si>
  <si>
    <t>未设置防守阵容</t>
  </si>
  <si>
    <t>GUILD MINE CONFIGURATION ERROR</t>
  </si>
  <si>
    <t xml:space="preserve">ERREUR DE CONFIGURATION DE MINE DE GUILDE  </t>
  </si>
  <si>
    <t>ERROR DE CONFIGURACIÓN DE LA MINA</t>
  </si>
  <si>
    <t>公会配置错误</t>
  </si>
  <si>
    <t>GUILD MINE NOT YET FINISHED</t>
  </si>
  <si>
    <t>MINE DE GUILD PAS ENCORE FINI</t>
  </si>
  <si>
    <t>LA MINERÍA NO HA TERMINADO.</t>
  </si>
  <si>
    <t>矿脉尚未结束</t>
  </si>
  <si>
    <t>GUILD MINE CALCULATED EARNINGS ERROR</t>
  </si>
  <si>
    <t>ERREUR DE BÉNÉFICE CALCULÉE DE MINE DE GUILDE</t>
  </si>
  <si>
    <t xml:space="preserve">	ERROR EN EL CÁLCULO DE LA MINA</t>
  </si>
  <si>
    <t>矿脉收益计算错误</t>
  </si>
  <si>
    <t>GUILD LEVEL MAX</t>
  </si>
  <si>
    <t xml:space="preserve">MAXI NIVEAU DE GUILDE </t>
  </si>
  <si>
    <t>NIVEL MÁXIMO</t>
  </si>
  <si>
    <t>已达到最大等级</t>
  </si>
  <si>
    <t>GUILD MODIFICATION SUCCESSFUL</t>
  </si>
  <si>
    <t xml:space="preserve">MODIFICATION DE GUILDE REUISSIE </t>
  </si>
  <si>
    <t>LA MODIFICACIÓN ESTÁ VALIDA</t>
  </si>
  <si>
    <t>GUILD APPROVED</t>
  </si>
  <si>
    <t>GUILDE APPROUVÉ</t>
  </si>
  <si>
    <t>APROBADA</t>
  </si>
  <si>
    <t>已同意</t>
  </si>
  <si>
    <t>COULD NOT LOAD GUILD LEADERBOARDS</t>
  </si>
  <si>
    <t>GUILD TECH UPGRADE CONDITIONS NOT MET</t>
  </si>
  <si>
    <t>GUILD BOSS INFO ERROR</t>
  </si>
  <si>
    <t>ERREUR D\'INFORMATION DE BOSS DE GUILDE</t>
  </si>
  <si>
    <t>ERROR INFOR DE JEFE DE GREMIO</t>
  </si>
  <si>
    <t>boss信息错误</t>
  </si>
  <si>
    <t>REPEATED CLAIM</t>
  </si>
  <si>
    <t>CLAMATION RÉPÉTÉE</t>
  </si>
  <si>
    <t>RECLAMO REPETIDO</t>
  </si>
  <si>
    <t>重复领取</t>
  </si>
  <si>
    <t>GUILD NAME TOO LONG OR TOO SHORT</t>
  </si>
  <si>
    <t>NOM DE GUILDE TROP LONG OU TROP COURT</t>
  </si>
  <si>
    <t>EL NOMBRE DE GREMIO INVÁLIDO</t>
  </si>
  <si>
    <t>公会名字过长或过短</t>
  </si>
  <si>
    <t>GUILD NOTICE TOO LONG OR TOO SHORT</t>
  </si>
  <si>
    <t>NOTICEFICATION DE GUILDE TROP LONGUE OU TROP COURTE</t>
  </si>
  <si>
    <t>AVISO DE NIÑOS DEMASIADO LARGO O DEMASIADO CORTO</t>
  </si>
  <si>
    <t>公会公告过长或过短</t>
  </si>
  <si>
    <t>GUILD RECRUITMENT SUCCESSFUL</t>
  </si>
  <si>
    <t>GUILD LEADERS LIMIT REACHED</t>
  </si>
  <si>
    <t>LIMITE DE LEADERS DE GUILDE ATTEINTE</t>
  </si>
  <si>
    <t>LÍDER DE GUILD LÍMITE ALCANZADO</t>
  </si>
  <si>
    <t>官员数量已满</t>
  </si>
  <si>
    <t>GUILD APPLICATION TOOK TOO LONG</t>
  </si>
  <si>
    <t>APPLICATION DE GUILDE TROP LONGUE</t>
  </si>
  <si>
    <t>SOLICITUD DE GUILD DEMASIADO LARGA</t>
  </si>
  <si>
    <t>申请过长</t>
  </si>
  <si>
    <t>玩家等级未达到入会要求</t>
  </si>
  <si>
    <t>玩家未在公会申请列表中</t>
  </si>
  <si>
    <t>公会活跃不足以开启公会boss</t>
  </si>
  <si>
    <t>CANT SET GUILD TEAM</t>
  </si>
  <si>
    <t>NE POUVEZ PAS INITIALISER L\'EQUIPE DE GUILDE</t>
  </si>
  <si>
    <t>离开公会1小时内不能加入其他公会</t>
  </si>
  <si>
    <t>CANT JOIN GUILD WAR</t>
  </si>
  <si>
    <t xml:space="preserve">NE POUVEZ PAS JOINDRE LA GUERRE DE GUILDE </t>
  </si>
  <si>
    <t>公会等级限制</t>
  </si>
  <si>
    <t>BATTLE IN OTHER GUILD</t>
  </si>
  <si>
    <t>BATAILLE DANS L\'AUTRE GUILDE</t>
  </si>
  <si>
    <t>BATALLA EN OTRO GUILD</t>
  </si>
  <si>
    <t>当前不可设置自己的公会战阵容</t>
  </si>
  <si>
    <t>QUALIFYING END</t>
  </si>
  <si>
    <t>FIN DE QUALIFICATION</t>
  </si>
  <si>
    <t>FIN DE CALIFICACION</t>
  </si>
  <si>
    <t>当前不可报名公会战</t>
  </si>
  <si>
    <t>GUILD WAR APPLIED</t>
  </si>
  <si>
    <t>LA GUERRE DE GUILD APPLIQUEE</t>
  </si>
  <si>
    <t>GUERRA DE NIÑOS APLICADA</t>
  </si>
  <si>
    <t>已在另一公会参战</t>
  </si>
  <si>
    <t>QUALIFYING COUNTING</t>
  </si>
  <si>
    <t>COMPTAGE DE QUALIFICATION</t>
  </si>
  <si>
    <t>CALIFICACIÓN DE CUENTA</t>
  </si>
  <si>
    <t>排位赛已经结束</t>
  </si>
  <si>
    <t>BET COMPLETED</t>
  </si>
  <si>
    <t>PARI TERMINÉ</t>
  </si>
  <si>
    <t>APUESTA COMPLETA</t>
  </si>
  <si>
    <t>已经报名</t>
  </si>
  <si>
    <t>MATCH FAILED</t>
  </si>
  <si>
    <t>MATCH ECHOUE</t>
  </si>
  <si>
    <t>MATCH ERROR</t>
  </si>
  <si>
    <t>排位赛正在结算中</t>
  </si>
  <si>
    <t>GUILD TEAM UNADJUSTABLE</t>
  </si>
  <si>
    <t>EQUIPE DE GUILDE NON REGLABLE</t>
  </si>
  <si>
    <t>EQUIPO DE NIÑOS NO AJUSTABLE</t>
  </si>
  <si>
    <t>已经投注过了</t>
  </si>
  <si>
    <t>NO ENERGY</t>
  </si>
  <si>
    <t>PAS D\'ENERGIE</t>
  </si>
  <si>
    <t>SIN ENERGÍA</t>
  </si>
  <si>
    <t>没有匹配到敌人</t>
  </si>
  <si>
    <t>CANT BET</t>
  </si>
  <si>
    <t>NE PAS POUVOIR PARI</t>
  </si>
  <si>
    <t>当前不可调整公会战队伍</t>
  </si>
  <si>
    <t>GUILD WAR COLDING</t>
  </si>
  <si>
    <t>GUERRE DE GUILDE REFOIDISSANT</t>
  </si>
  <si>
    <t>GUARDIA DE LA GUARDIA DE NIÑOS</t>
  </si>
  <si>
    <t>没有能量</t>
  </si>
  <si>
    <t>MONSTER DOES NOT EXIST</t>
  </si>
  <si>
    <t>不可投注</t>
  </si>
  <si>
    <t>LEVEL NOT HIGH ENOUGH TO UNLOCK STAGE</t>
  </si>
  <si>
    <t>NIVEAU PAS ASSEZ ÉLEVÉ POUR DÉVERROUILLER L\'ETAPE</t>
  </si>
  <si>
    <t>NIVEL NO ALTA SUFICIENTE PARA DESBLOQUEAR LA ETAPA</t>
  </si>
  <si>
    <t>公会战冷却中</t>
  </si>
  <si>
    <t>COMBAT POWER NOT HIGH ENOUGH TO UNLOCK STAGE</t>
  </si>
  <si>
    <t>LA PUISSANCE DE COMBAT N\'EST PAS ASSEZ FORTE POUR DEVERROUILLER L\'EQUIPE</t>
  </si>
  <si>
    <t>COMBATE EL PODER NO ES SUFICIENTE PARA DESBLOQUEAR LA ETAPA</t>
  </si>
  <si>
    <t>THE LAST STAGE HAS NOT BEEN CLEARED</t>
  </si>
  <si>
    <t>LA DERNIÈRE ÉTAPE N\'A PAS ÉTÉ EFFACÉE</t>
  </si>
  <si>
    <t>LA ÚLTIMA ETAPA NO HA SIDO BORRADA</t>
  </si>
  <si>
    <t>等级尚未达到关卡解锁条件</t>
  </si>
  <si>
    <t>STAGE HAS NOT YET BEEN UNLOCKED</t>
  </si>
  <si>
    <t>L\'ETAPE N\'A PAS ENCORE ÉTÉ DÉVERROUILLÉE</t>
  </si>
  <si>
    <t>LA ETAPA NO HA SIDO DESBLOQUEADA</t>
  </si>
  <si>
    <t>总战力尚未达到关卡解锁条件</t>
  </si>
  <si>
    <t>OFFLINE REWARDS DO NOT EXIST</t>
  </si>
  <si>
    <t xml:space="preserve">LES RECOMPENSES HORS LIGNE N\'EXISTENT PAS </t>
  </si>
  <si>
    <t>LAS RECOMPENSAS OFFLINE NO EXISTEN</t>
  </si>
  <si>
    <t>上一副本尚未通关</t>
  </si>
  <si>
    <t>GOBLIN LIMIT HAS BEEN REACHED</t>
  </si>
  <si>
    <t>LA LIMITE DE GOBELINE A ETE ATTEINTE</t>
  </si>
  <si>
    <t>EL LÍMITE DE GOBLÍN HA SIDO ALCANZADO</t>
  </si>
  <si>
    <t>该副本尚未解锁</t>
  </si>
  <si>
    <t>MONSTER RAID LIMIT HAS BEEN REACHED</t>
  </si>
  <si>
    <t>LA LIMITE DE RAID DE MONSTRE A ÉTÉ ATTEINTE</t>
  </si>
  <si>
    <t>LÍMITE DE RAID DE MONSTRUO HA SIDO ALCANZADO</t>
  </si>
  <si>
    <t>离线奖励不存在</t>
  </si>
  <si>
    <t>BATTLE FORMATIONS REACHED LIMIT</t>
  </si>
  <si>
    <t xml:space="preserve">LA LIMITE DES FORMATIONS DE BATAILLE A ETE ATTEINTE </t>
  </si>
  <si>
    <t>FORMAS DE BATALLA LÍMITES ALCANZADOS</t>
  </si>
  <si>
    <t>击杀哥布林次数超限</t>
  </si>
  <si>
    <t>击杀精英怪次数超限</t>
  </si>
  <si>
    <t>NOT ENOUGH LUCK COINS</t>
  </si>
  <si>
    <t>阵容位置超限</t>
  </si>
  <si>
    <t>NOT ENOUGH SOUL COINS</t>
  </si>
  <si>
    <t xml:space="preserve">PAS ASSEZ DE PIECES D\'AME </t>
  </si>
  <si>
    <t>NO ES SUFICIENTE LAS MONEDAS DE ALMA</t>
  </si>
  <si>
    <t>没有可领取的通关大地图奖励</t>
  </si>
  <si>
    <t>NOT ENOUGH ARENA COINS</t>
  </si>
  <si>
    <t>PAS ASSEZ DE PIECES D\'ARENE</t>
  </si>
  <si>
    <t>NO ES SUFICIENTE LAS MONEDAS DE ARENA</t>
  </si>
  <si>
    <t>所需钻石不足</t>
  </si>
  <si>
    <t>NOT ENOUGH EXPDET COINS</t>
  </si>
  <si>
    <t>PAS ASSEZ DE PIECES D\'EXPDET</t>
  </si>
  <si>
    <t>NO ES SUFICIENTE MONEDAS</t>
  </si>
  <si>
    <t>PLEASE WAIT FOR FREE REFRESH</t>
  </si>
  <si>
    <t>NOT ENOUGH WHEEL COINS</t>
  </si>
  <si>
    <t>PAS ASSEZ DE PIECES DE ROUE</t>
  </si>
  <si>
    <t>NO ES SUFICIENTE LAS MONEDAS DE LA RUEDA</t>
  </si>
  <si>
    <t>NOT ENOUGH SUPER WHEEL COINS</t>
  </si>
  <si>
    <t xml:space="preserve">PAS ASSEZ DE PIECES DE ROUE SUPER  </t>
  </si>
  <si>
    <t>NO ES SUFICIENTE LAS MONEDAS DE SUPER WHEEL</t>
  </si>
  <si>
    <t>VIP LEVEL NOT HIGH ENOUGH</t>
  </si>
  <si>
    <t>LE NIVEAU DE VIP N\'EST PAS ASSEZ ELEVE</t>
  </si>
  <si>
    <t>NIVEL VIP NO ALTA SUFICIENTE</t>
  </si>
  <si>
    <t>PURCHASE LIMIT REACHED</t>
  </si>
  <si>
    <t>LA LIMITE D\'ACHAT ATTEINTE</t>
  </si>
  <si>
    <t>LÍMITE DE COMPRA ALCANZADO</t>
  </si>
  <si>
    <t>DOES NOT MEET REQUIREMENTS FOR 10 SPIN</t>
  </si>
  <si>
    <t>NE RÉPOND PAS AUX EXIGENCES POUR 10 TOURS</t>
  </si>
  <si>
    <t>NO CUMPLE CON LOS REQUISITOS PARA 10 SPIN</t>
  </si>
  <si>
    <t>vip等级不足</t>
  </si>
  <si>
    <t>DOES NOT MEET REQUIREMENTS FOR 11 SPIN</t>
  </si>
  <si>
    <t>NE RÉPOND PAS AUX EXIGENCES POUR 11 TOURS</t>
  </si>
  <si>
    <t>NO CUMPLE CON LOS REQUISITOS PARA 11 SPIN</t>
  </si>
  <si>
    <t>购买次数已达到上限</t>
  </si>
  <si>
    <t>NOT ENOUGH SILVER KEYS</t>
  </si>
  <si>
    <t>PAS ASSEZ DE CLES D\'ARGENT</t>
  </si>
  <si>
    <t>NO HAY SUFICIENTES LLAVES DE PLATA</t>
  </si>
  <si>
    <t>未达到十连解锁条件</t>
  </si>
  <si>
    <t>NOT ENOUGH GOLDEN KEYS</t>
  </si>
  <si>
    <t>PAS ASSEZ DE CLES D\'OR</t>
  </si>
  <si>
    <t>NO HAY SUFICIENTES LLAVES DE ORO</t>
  </si>
  <si>
    <t>货币不够</t>
  </si>
  <si>
    <t>NOT ENOUGH HEARTS</t>
  </si>
  <si>
    <t>PAS ASSEZ DE COEURS</t>
  </si>
  <si>
    <t>NO SON SUFICIENTES CORAZONES</t>
  </si>
  <si>
    <t>所需银钥匙不足</t>
  </si>
  <si>
    <t>NOT ENOUGH EYES</t>
  </si>
  <si>
    <t>PAS ASSEZ DE YEUX</t>
  </si>
  <si>
    <t>NO SUFICIENTE OJOS</t>
  </si>
  <si>
    <t>所需金钥匙不足</t>
  </si>
  <si>
    <t>NOT ENOUGH CONVERT SHARDS</t>
  </si>
  <si>
    <t>PAS ASSEZ DE TESSONS CONVERTIS</t>
  </si>
  <si>
    <t>NO SON SUFICIENTES CONVERTIDOS</t>
  </si>
  <si>
    <t>所需爱心不足</t>
  </si>
  <si>
    <t>NOT ENOUGH SUMMON ENERGY</t>
  </si>
  <si>
    <t>所需眼珠不足</t>
  </si>
  <si>
    <t>NOT ENOUGH SPACE IN BACKPACK</t>
  </si>
  <si>
    <t>碎片不足</t>
  </si>
  <si>
    <t>UNKNOWN HERO</t>
  </si>
  <si>
    <t>LE HÉROS INCONNU</t>
  </si>
  <si>
    <t>HÉROE DESCONOCIDO</t>
  </si>
  <si>
    <t>BATTLE INFO ERROR</t>
  </si>
  <si>
    <t>ERREUR D\'INFORMATION DE BATAILLE</t>
  </si>
  <si>
    <t>BATALLA INFO ERROR</t>
  </si>
  <si>
    <t>IN BATTLE</t>
  </si>
  <si>
    <t>未知英雄</t>
  </si>
  <si>
    <t>NO BATTLE IN PROGRESS</t>
  </si>
  <si>
    <t>道具不足</t>
  </si>
  <si>
    <t>BATTLE TYPE ERROR</t>
  </si>
  <si>
    <t>ERREUR DE TYPE DE BATAILLE</t>
  </si>
  <si>
    <t>ERROR TIPO DE BATALLA</t>
  </si>
  <si>
    <t>战斗信息错误</t>
  </si>
  <si>
    <t>BOSS DEFEATED</t>
  </si>
  <si>
    <t xml:space="preserve">BOSS VAINCU </t>
  </si>
  <si>
    <t>jefe DEFEATED</t>
  </si>
  <si>
    <t>BATTLE EXIT SUCCESSFUL</t>
  </si>
  <si>
    <t>BATTLE EXIT NOT ALLOWED</t>
  </si>
  <si>
    <t>战斗类型错误</t>
  </si>
  <si>
    <t>LEVEL NOT HIGH ENOUGH</t>
  </si>
  <si>
    <t>LE NIVEAU PAS ASSEZ ELEVE</t>
  </si>
  <si>
    <t>NIVEL NO ALTO SUFICIENTE</t>
  </si>
  <si>
    <t>boss已被击杀</t>
  </si>
  <si>
    <t>LEVEL INFO ERROR</t>
  </si>
  <si>
    <t xml:space="preserve">L\'ERREUR D\'INFORMATION DU NIVEAU </t>
  </si>
  <si>
    <t>ERROR DE INFO NIVEL</t>
  </si>
  <si>
    <t>MINE BATTLE INFO ERROR</t>
  </si>
  <si>
    <t xml:space="preserve">L\'ERREUR DE MINE DE BATAILLE </t>
  </si>
  <si>
    <t>ERROR DE INFORMACIÓN DE LA BATALLA MINA</t>
  </si>
  <si>
    <t>ATTACK PARAMETER ERROR</t>
  </si>
  <si>
    <t>等级不足</t>
  </si>
  <si>
    <t>EXPEDITION FINISHED</t>
  </si>
  <si>
    <t>L\'EXPEDITION FINIE</t>
  </si>
  <si>
    <t>EXPEDICION TERMINADA</t>
  </si>
  <si>
    <t>关卡信息错误</t>
  </si>
  <si>
    <t>CHEST HAS ALREADY BEEN RECEIVED</t>
  </si>
  <si>
    <t>LE COFFRE A DEJA ÉTÉ REÇU</t>
  </si>
  <si>
    <t>EL PECHO YA SE HA RECIBIDO</t>
  </si>
  <si>
    <t>矿脉战斗信息错误</t>
  </si>
  <si>
    <t>HERO DOES NOT MEET REQUIREMENTS</t>
  </si>
  <si>
    <t>LE HÉROU NE RÉPOND PAS AUX EXIGENCES</t>
  </si>
  <si>
    <t>HEROE NO CUMPLE CON LOS REQUISITOS</t>
  </si>
  <si>
    <t>MINE DOES NOT EXIST</t>
  </si>
  <si>
    <t>LA MINE N\'EXISTE PAS</t>
  </si>
  <si>
    <t>远征已关闭</t>
  </si>
  <si>
    <t>NOT ENOUGH ACT</t>
  </si>
  <si>
    <t>PAS ASSEZ LOI</t>
  </si>
  <si>
    <t>NO ES SUFICIENTE</t>
  </si>
  <si>
    <t>远征宝箱已领取</t>
  </si>
  <si>
    <t>英雄不符合条件</t>
  </si>
  <si>
    <t>NOT ENOUGH ARENA TICKETS</t>
  </si>
  <si>
    <t>PAS ASSEZ DE TICKETS D\'ARENE</t>
  </si>
  <si>
    <t>NO ES SUFICIENTE ENTRADAS DE ARENA</t>
  </si>
  <si>
    <t>矿脉不存在</t>
  </si>
  <si>
    <t>GUILD BOSS HAS ALREADY BEEN DEFEATED</t>
  </si>
  <si>
    <t>LE BOSS DE GUILDE  EST DÉJÀ VAINCU</t>
  </si>
  <si>
    <t>EL JEFE DE NIÑOS YA HA SIDO DESHABILITADO</t>
  </si>
  <si>
    <t>体力不足</t>
  </si>
  <si>
    <t>DEFENSE TEAM HAS NOT BEEN SET UP</t>
  </si>
  <si>
    <t>L\'ÉQUIPE DE DÉFENSE N\'A PAS ÉTÉ MISE EN PLACE</t>
  </si>
  <si>
    <t>EL EQUIPO DEFENSIVO NO HA SIDO FORMADO</t>
  </si>
  <si>
    <t>竞技场门票不足</t>
  </si>
  <si>
    <t>NOT ENOUGH BOSS TICKETS</t>
  </si>
  <si>
    <t>PAS ASSEZ DE TICKETS DE BOSS</t>
  </si>
  <si>
    <t>INSUFICIENTE BOLETOS DE JEFE</t>
  </si>
  <si>
    <t>公会boss次数已经打完</t>
  </si>
  <si>
    <t>EL SERVIDOR ESTÁ OCUPADO, REINTENTA POR FAVOR</t>
  </si>
  <si>
    <t>没有设置防守阵容</t>
  </si>
  <si>
    <t>TRIAL CLOSED</t>
  </si>
  <si>
    <t>EPREUVE FERMÉE</t>
  </si>
  <si>
    <t>PRUEBA CERRADA</t>
  </si>
  <si>
    <t>TRIAL CONDITION NO MATCHING</t>
  </si>
  <si>
    <t>CONDITION D\'EPREUVE AUCUN CORRESPONDANT</t>
  </si>
  <si>
    <t>CONDICIÓN DE PRUEBA NO LLEGA</t>
  </si>
  <si>
    <t>boss门票不足</t>
  </si>
  <si>
    <t>TRIAL STAGE NO MATCHING</t>
  </si>
  <si>
    <t>L\'ETAGE D\'EPREUVE NON CORRESPONDANT</t>
  </si>
  <si>
    <t>ETAPA DE PRUEBA SIN EMPAREJAMIENTO</t>
  </si>
  <si>
    <t>服务器繁忙请稍后再试</t>
  </si>
  <si>
    <t>LEGION CLOSED</t>
  </si>
  <si>
    <t>LÉGION FERMÉE</t>
  </si>
  <si>
    <t>LEGIÓN CERRADA</t>
  </si>
  <si>
    <t>试炼已关闭</t>
  </si>
  <si>
    <t>CRUSADE CLOSED</t>
  </si>
  <si>
    <t>CROISADE FERMÉE</t>
  </si>
  <si>
    <t>CRUZADA CERRADA</t>
  </si>
  <si>
    <t>条件不匹配</t>
  </si>
  <si>
    <t>MAIL DOES NOT EXIST</t>
  </si>
  <si>
    <t>关卡数不匹配</t>
  </si>
  <si>
    <t>MAIL READ</t>
  </si>
  <si>
    <t>军团联赛已关闭</t>
  </si>
  <si>
    <t>MAIL SENT TOO FREQUENTLY</t>
  </si>
  <si>
    <t>讨伐战已结束</t>
  </si>
  <si>
    <t>RECEIVING PLAYER DOES NOT EXIST</t>
  </si>
  <si>
    <t>防守阵容至少布置一个英雄</t>
  </si>
  <si>
    <t>MAIL CONTENT IS TOO LONG OR TOO SHORT</t>
  </si>
  <si>
    <t>LE CONTENU DU COURRIER EST TROP LONG OU TROP COURT</t>
  </si>
  <si>
    <t>EL CORREO ES DEMASIADO LARGO O CORTO</t>
  </si>
  <si>
    <t>MAIL HAS NO REWARDS TO RECEIVE</t>
  </si>
  <si>
    <t>MAIL N\'A AUCUNE RÉCOMPENSE À RECEVOIR</t>
  </si>
  <si>
    <t>NO TIENE RECOMPENSAS POR RECIBIR</t>
  </si>
  <si>
    <t>ESTE JUGADOR NO ESTÁ EN SU LISTA DE AMIGOS</t>
  </si>
  <si>
    <t>邮件发送间隔为10分钟</t>
  </si>
  <si>
    <t>FRIENDS BOSS HAS ALREADY BEEN DEFEATED</t>
  </si>
  <si>
    <t>LE BOSS DES AMIS A DÉJÀ ETE VAICU</t>
  </si>
  <si>
    <t>LOS CO-OP jefe YA SE HAN DERROTADO</t>
  </si>
  <si>
    <t>YOUR FRIEND LIST ALREADY FULL</t>
  </si>
  <si>
    <t>VOTRE LISTE D\'AMIS DÉJÀ PLEINE</t>
  </si>
  <si>
    <t>TU LISTA DE AMIGOS YA COMPLETA</t>
  </si>
  <si>
    <t>邮件内容过长或过短</t>
  </si>
  <si>
    <t>THIS PLAYER\'S FRIEND LIST FULL</t>
  </si>
  <si>
    <t>没有可领取的附件内容</t>
  </si>
  <si>
    <t>THIS PLAYER IS ALREADY ON YOUR FRIENDS LIST</t>
  </si>
  <si>
    <t>CE JOUEUR EST DÉJÀ SUR LA LISTE DE VOS AMIS</t>
  </si>
  <si>
    <t>ESTE JUGADOR YA ESTÁ EN SU LISTA DE AMIGOS</t>
  </si>
  <si>
    <t>对方不是你的好友</t>
  </si>
  <si>
    <t>FRIEND SEARCH TIMEOUT</t>
  </si>
  <si>
    <t>LE TEMPS DE RECHERCHE D\'UN AMI S\'EPUISE</t>
  </si>
  <si>
    <t>AMIGO BUSQUEDA TIMEOUT</t>
  </si>
  <si>
    <t>好友boss已被击杀</t>
  </si>
  <si>
    <t>FRIENDS BOSS EXISTS</t>
  </si>
  <si>
    <t>LE BOSS DES AMIS EXISTE</t>
  </si>
  <si>
    <t>CO-OP JEFE EXISTS</t>
  </si>
  <si>
    <t>你的好友已满</t>
  </si>
  <si>
    <t>FRIENDS LEVEL IS NOT HIGH ENOUGH</t>
  </si>
  <si>
    <t>对方或自身的好友数已满</t>
  </si>
  <si>
    <t>MAXIMUM HEARTS REACHED</t>
  </si>
  <si>
    <t>LE MAXIMUM DE COEURS ATTEINT</t>
  </si>
  <si>
    <t>CORAZONES MAXIMOS ALCANZADOS</t>
  </si>
  <si>
    <t>已添加了对方</t>
  </si>
  <si>
    <t>CANNOT RECEIVE MORE THAN THIRTY HEARTS PER DAY</t>
  </si>
  <si>
    <t>NE PEUT RECEVOIR PLUS DE TRENTE COEURS PAR JOUR</t>
  </si>
  <si>
    <t>NO PUEDE RECIBIR MÁS DE TREINTA CORAZONES POR DÍA</t>
  </si>
  <si>
    <t>搜索时间未到</t>
  </si>
  <si>
    <t>CANNOT PERFORM ON YOURSELF</t>
  </si>
  <si>
    <t>NE PEUT PAS PERFORMER SUR VOUS-MÊME</t>
  </si>
  <si>
    <t>NO SE PUEDE REALIZAR EN SÍ MISMO</t>
  </si>
  <si>
    <t>boss已存在</t>
  </si>
  <si>
    <t>FRIEND REQUEST SENT</t>
  </si>
  <si>
    <t>BLOCK LIST IS ALREADY FULL</t>
  </si>
  <si>
    <t>LA LISTE DE BLOCAGE EST DÉJÀ PLEINE</t>
  </si>
  <si>
    <t>LA LISTA DE BLOQUES COMPLETA</t>
  </si>
  <si>
    <t>爱心已满，无法收取更多爱心</t>
  </si>
  <si>
    <t>每日获取爱心不能超过30个</t>
  </si>
  <si>
    <t>FAILURE TO COMPLETE DAILY QUEST</t>
  </si>
  <si>
    <t xml:space="preserve">L\'ÉCHEC D\'ACCOMPLIR  LES QUESTIONS QUOTIDIENNES </t>
  </si>
  <si>
    <t>ERROR DE COMPLETAR LA MISÓN DIARIA</t>
  </si>
  <si>
    <t>不能对自己操作</t>
  </si>
  <si>
    <t>ERROR RECEIVING DAILY QUESTS</t>
  </si>
  <si>
    <t>L\'ERREUR DE RECEVOIR LES QUESTIONS QUOTIDIENNES</t>
  </si>
  <si>
    <t>ERROR DE RECIBIR LA MISÓN DIARIA</t>
  </si>
  <si>
    <t>FAILURE TO COMPLETE ACHIEVEMENT</t>
  </si>
  <si>
    <t>L\'ÉCHEC D\'ACCOMPLIR LES REALISATIONS</t>
  </si>
  <si>
    <t>ERROR DE COMPLETAR EL LOGRO</t>
  </si>
  <si>
    <t>屏蔽列表已满</t>
  </si>
  <si>
    <t>不能添加屏蔽的好友</t>
  </si>
  <si>
    <t>ARENA ERROR</t>
  </si>
  <si>
    <t>L\'ERREUR D\'ARENE</t>
  </si>
  <si>
    <t>ERROR ARENA</t>
  </si>
  <si>
    <t>FEEDBACK LIMIT EXCEEDED</t>
  </si>
  <si>
    <t>日常任务领取失败</t>
  </si>
  <si>
    <t>FEEDBACK LENGTH TOO LONG OR TOO SHORT</t>
  </si>
  <si>
    <t>LONGUEUR DE FEED-BACK TROP LONGUE OU TROP COURT</t>
  </si>
  <si>
    <t>FEEDBACK DEMASIADO LARGO O CORTO</t>
  </si>
  <si>
    <t>日常任务领取错误</t>
  </si>
  <si>
    <t>CHAT MESSAGE ERROR</t>
  </si>
  <si>
    <t>L\'EERREUR DE MESSAGE DE CHAT</t>
  </si>
  <si>
    <t>ERROR DE MENSAJE DE CHAT</t>
  </si>
  <si>
    <t>成就领取失败</t>
  </si>
  <si>
    <t>MESSAGES SENT TOO FREQUENTLY</t>
  </si>
  <si>
    <t>LES MESSAGES ENVOYÉS TROP FRÉQUEMMENT</t>
  </si>
  <si>
    <t>MENSAJES ENVIADOS CON FRECUENCIA</t>
  </si>
  <si>
    <t>购买通行证失败</t>
  </si>
  <si>
    <t>MESSAGES TIME OUT</t>
  </si>
  <si>
    <t>LES MESSAGES TIME OUT</t>
  </si>
  <si>
    <t>MENSAJES CADUCADOS</t>
  </si>
  <si>
    <t>领取奖励失败</t>
  </si>
  <si>
    <t>奖励已经领取</t>
  </si>
  <si>
    <t>EXISTING MONTHLY CARD HAS NOT YET EXPIRED</t>
  </si>
  <si>
    <t>LES CARTE MENSUELLE EXISTANTE N\'A PAS ENCORE EXPIRÉ</t>
  </si>
  <si>
    <t>LA CARTA MENSUAL NO HA EXPIRADO</t>
  </si>
  <si>
    <t>成长基金尚未购买</t>
  </si>
  <si>
    <t>INSUFFICIENT LOGIN TIME</t>
  </si>
  <si>
    <t>TEMPS DE CONNEXION INSUFFISANT</t>
  </si>
  <si>
    <t>REGISTRO INSUFICIENTE</t>
  </si>
  <si>
    <t>竞技场错误</t>
  </si>
  <si>
    <t>INCORRECT PAYMENT INFORMATION</t>
  </si>
  <si>
    <t>INFORMATION DE PAIEMENT INCORRECTE</t>
  </si>
  <si>
    <t>INFORMACION INCORRECTA DE PAGO</t>
  </si>
  <si>
    <t>反馈长度过长或过短</t>
  </si>
  <si>
    <t>BOSS TICKET PURCHASE LIMIT REACHED</t>
  </si>
  <si>
    <t>聊天信息错误</t>
  </si>
  <si>
    <t>PURCHASE ERROR</t>
  </si>
  <si>
    <t>发送信息过于频繁</t>
  </si>
  <si>
    <t>VIDEO LIMIT REACHED</t>
  </si>
  <si>
    <t>LA LIMITE DE VIDÉO ATTEINTE</t>
  </si>
  <si>
    <t>LÍMITE DE VIDEOS</t>
  </si>
  <si>
    <t>聊天已经过期</t>
  </si>
  <si>
    <t>NONE</t>
  </si>
  <si>
    <t>AUCUN</t>
  </si>
  <si>
    <t>VACÍO</t>
  </si>
  <si>
    <t>已被禁言</t>
  </si>
  <si>
    <t>BET AND CHANGE TEAM TIME OUT</t>
  </si>
  <si>
    <t>LE TEMPS DE PARI ET CHANGE S\'EPUISE</t>
  </si>
  <si>
    <t>NO SE PUEDE APOSTAR Y FORMAR EQUIPO</t>
  </si>
  <si>
    <t>已经通过聊天验证</t>
  </si>
  <si>
    <t>NOT A SELECTED PLAYER</t>
  </si>
  <si>
    <t>PAS UN JOUEUR SELECTIONNE</t>
  </si>
  <si>
    <t>NO ES SELECCIONADO</t>
  </si>
  <si>
    <t>月卡尚未到期，不可购买</t>
  </si>
  <si>
    <t>MISSION DOES NOT EXIST</t>
  </si>
  <si>
    <t>LA MISSION N\'EXISTE PAS</t>
  </si>
  <si>
    <t>LA MISION NO EXISTE</t>
  </si>
  <si>
    <t>签到次数不足</t>
  </si>
  <si>
    <t>MISSION HAS STARTED</t>
  </si>
  <si>
    <t>LA MISSION A COMMENCE</t>
  </si>
  <si>
    <t>LA MISIÓN HA COMENZADO</t>
  </si>
  <si>
    <t>MISSION NOT YET COMPLETED</t>
  </si>
  <si>
    <t>LA MISSION PAS ENCORE REMPLIE</t>
  </si>
  <si>
    <t>MISIÓN AÚN NO COMPLETA</t>
  </si>
  <si>
    <t>NOT ENOUGH REGULAR TOMES</t>
  </si>
  <si>
    <t>PAS ASSEZ DE TOMES</t>
  </si>
  <si>
    <t>INSUFICIENTE TOMAS REGULARES</t>
  </si>
  <si>
    <t>充值购买次数不足或充值正在处理中</t>
  </si>
  <si>
    <t>NOT ENOUGH ADVANCED TOMES</t>
  </si>
  <si>
    <t>PAS ASSEZ DE TOMES AVANCE</t>
  </si>
  <si>
    <t>INSUFICIENTE TOMOS AVANZADOS</t>
  </si>
  <si>
    <t>购买信息异常</t>
  </si>
  <si>
    <t>COMBAT STRENGTH TOO LOW</t>
  </si>
  <si>
    <t>HERO ALREADY IN USE</t>
  </si>
  <si>
    <t>HÉRO DÉJÀ UTILISÉ</t>
  </si>
  <si>
    <t>HERO YA EN USO</t>
  </si>
  <si>
    <t>MISSION CONDITIONS NOT MET</t>
  </si>
  <si>
    <t>LES CONDITIONS DE MISSION NON SATISFAITES</t>
  </si>
  <si>
    <t>NO LLEGA LAS CONDICIONES</t>
  </si>
  <si>
    <t>观看视频已达到上限</t>
  </si>
  <si>
    <t>VIDEO SKIP LIMIT REACHED</t>
  </si>
  <si>
    <t>LA LIMITE DE SAUTER LA VIDÉO ATTEINTE</t>
  </si>
  <si>
    <t>LÍMITE DE SALTO DE VIDEO</t>
  </si>
  <si>
    <t>今日快速挂机次数已达上限</t>
  </si>
  <si>
    <t>FAILED TO CANCEL MISSION</t>
  </si>
  <si>
    <t>ÉCHEC POUR ANNULER UNE MISSION</t>
  </si>
  <si>
    <t>NO PUDO CANCELAR LA MISIÓN</t>
  </si>
  <si>
    <t>本轮竞猜和布阵已经截止</t>
  </si>
  <si>
    <t>TAVERN_LIMIT</t>
  </si>
  <si>
    <t>不是本轮参赛者</t>
  </si>
  <si>
    <t>REWARD DOES NOT EXIST</t>
  </si>
  <si>
    <t>LA RÉCOMPENSE N\'EXISTE PAS</t>
  </si>
  <si>
    <t>LA RECOMPENSA NO EXISTE</t>
  </si>
  <si>
    <t>NOT YET TIME TO CLAIM</t>
  </si>
  <si>
    <t>PAS ENCORE LE TEMPS DE RÉCLAMER</t>
  </si>
  <si>
    <t>NO AÚN TIEMPO PARA RECLAMAR</t>
  </si>
  <si>
    <t>领取vip奖励异常</t>
  </si>
  <si>
    <t>ACCOUNT ALREADY BOUND</t>
  </si>
  <si>
    <t>LE COMPTE DÉJÀ LIÉ</t>
  </si>
  <si>
    <t>LA CUENTA YA ESTABA COMPROMETIDA</t>
  </si>
  <si>
    <t>兑换活动不存在，异常！</t>
  </si>
  <si>
    <t>SIGN-IN ERROR</t>
  </si>
  <si>
    <t>L\'ERREUR DE CONNEXION</t>
  </si>
  <si>
    <t>ERROR DE SESIÓN</t>
  </si>
  <si>
    <t>重复兑换活动，异常！</t>
  </si>
  <si>
    <t>ACCOUNT BINDING ERROR</t>
  </si>
  <si>
    <t>兑换物品不足，异常！</t>
  </si>
  <si>
    <t>EMAIL OR PASSWORD FORMAT INCORRECT</t>
  </si>
  <si>
    <t>LE FORMAT DE MOT DE PASSE OU DE COURRIEL INCORRECT</t>
  </si>
  <si>
    <t>FORMATO DE CORREO O CONTRASEÑA INCORRECTO</t>
  </si>
  <si>
    <t>任务不存在</t>
  </si>
  <si>
    <t>PASSWORD INCORRECT</t>
  </si>
  <si>
    <t>任务已开始</t>
  </si>
  <si>
    <t>EMAIL ALREADY BOUND TO ANOTHER ACCOUNT</t>
  </si>
  <si>
    <t>COURRIEL DÉJÀ LIÉ À UN AUTRE COMPTE</t>
  </si>
  <si>
    <t>EMAIL YA VINCULADO A OTRA CUENTA</t>
  </si>
  <si>
    <t>任务尚未完成</t>
  </si>
  <si>
    <t>FACEBOOK ALREADY BOUND TO ANOTHER ACCOUNT</t>
  </si>
  <si>
    <t>FACEBOOK EST DÉJÀ LIÉ À UN AUTRE COMPTE</t>
  </si>
  <si>
    <t>FACEBOOK YA VINCULADO A OTRA CUENTA</t>
  </si>
  <si>
    <t>普通任务卷轴不足</t>
  </si>
  <si>
    <t>FAMILIAR ALREADY UNLOCKED</t>
  </si>
  <si>
    <t>FAMILIAIRE DEJA DEVERROUILLE</t>
  </si>
  <si>
    <t>MASCOTA YA DESBLOQUEADO</t>
  </si>
  <si>
    <t>高级任务卷轴不足</t>
  </si>
  <si>
    <t>FAMILIAR UNLOCK REQUIREMENTS NOT YET REACHED</t>
  </si>
  <si>
    <t>EXIGENCES DE DÉVERROUILLAGE DU FAMILIER PAS ENCORE ATTEINTES</t>
  </si>
  <si>
    <t>REQUISITOS DE DESBLOQUEO MASCOTA NO ALCANZADOS</t>
  </si>
  <si>
    <t>FAMILIAR DOES NOT EXIST</t>
  </si>
  <si>
    <t>FAMILIER N\'EXISTE PAS</t>
  </si>
  <si>
    <t>MASCOTA NO EXISTE</t>
  </si>
  <si>
    <t>英雄已经被其它任务使用</t>
  </si>
  <si>
    <t>FAMILIAR LEVEL MAX</t>
  </si>
  <si>
    <t xml:space="preserve">NIVEAU MAXIMAL DU FAMILIER </t>
  </si>
  <si>
    <t>任务所需条件不满足</t>
  </si>
  <si>
    <t>FAMILIAR TIER MAX</t>
  </si>
  <si>
    <t xml:space="preserve">GRADE MAXIMAL DU FAMILIER </t>
  </si>
  <si>
    <t>GRADO MAX</t>
  </si>
  <si>
    <t>视频加速次数已达上限</t>
  </si>
  <si>
    <t>FAMILIAR LEVEL NOT HIGH ENOUGH</t>
  </si>
  <si>
    <t>LE NIVEAU DU FAMILIER NON ASSEZ ELEVE</t>
  </si>
  <si>
    <t>INSUFICIENTE NIVEL DE MASCOTA</t>
  </si>
  <si>
    <t>任务取消失败</t>
  </si>
  <si>
    <t>NOT ENOUGH FAMILIAR EXP</t>
  </si>
  <si>
    <t>PAS ASSEZ DE EXP DE FAMILIER</t>
  </si>
  <si>
    <t>INSUFICIENTE EXP DE MASCOTA</t>
  </si>
  <si>
    <t>任务数量达到上限</t>
  </si>
  <si>
    <t>NOT ENOUGH FAMILIAR SKILL EXP</t>
  </si>
  <si>
    <t>PAS ASSEZ DE EXP DE COMPETENCE DE FAMILIER</t>
  </si>
  <si>
    <t>INSUFICIENTE EXP DE HABILIDAD</t>
  </si>
  <si>
    <t>奖励不存在</t>
  </si>
  <si>
    <t>FAMILIAR SKILL LEVEL MAX</t>
  </si>
  <si>
    <t>NIVEAU MAXI DE COMPETENCES</t>
  </si>
  <si>
    <t>NIVEL MAXIMO HABILIDAD DE MASCOTA</t>
  </si>
  <si>
    <t>未到领取时间</t>
  </si>
  <si>
    <t>WARNING: DATA ERROR</t>
  </si>
  <si>
    <t>AVERTISSEMENT: ERREUR DE DONNÉES</t>
  </si>
  <si>
    <t>ADVERTENCIA: ERROR DE DATOS</t>
  </si>
  <si>
    <t>您的账号已经绑定过</t>
  </si>
  <si>
    <t>SYSTEM ERROR, PLEASE TRY TO LOG IN AGAIN</t>
  </si>
  <si>
    <t>ERREUR DU SYSTEME, VEUILLEZ ESSAYER DE VOUS CONNECTER</t>
  </si>
  <si>
    <t>ERROR DEL SISTEMA, POR FAVOR, INICIAR SESIÓN DE NUEVO</t>
  </si>
  <si>
    <t>签名错误，请确认您手机的时间与实际时间一致</t>
  </si>
  <si>
    <t>SERVER CONNECTION FAILED, PLEASE TRY AGAIN</t>
  </si>
  <si>
    <t>ÉCHEC DE LA CONNEXION DU SERVEUR, VEUILLEZ ESSAYER À NOUVEAU</t>
  </si>
  <si>
    <t>LA CONEXIÓN PERDIÓ, REINTENTA POR FAVOR</t>
  </si>
  <si>
    <t>WARNING: DATA IS INCORRECT</t>
  </si>
  <si>
    <t>AVERTISSEMENT: LES DONNEES SONT INCORRECTES</t>
  </si>
  <si>
    <t>ADVERTENCIA: DATOS INCORRECTOS</t>
  </si>
  <si>
    <t>邮箱或密码格式不符合规范</t>
  </si>
  <si>
    <t>YOU HAVE BEEN BANNED. IF YOU FEEL THAT YOU HAVE BEEN BANNED UNFAIRLY, PLEASE CONTACT CUSTOMER SERVICE FOR SUPPORT</t>
  </si>
  <si>
    <t>VOUS AVEZ ÉTÉ BANNI. SI VOUS VOUS SENTEZ BANNI DE FACON INJUSTE, VEUILLEZ CONTACTER LE SERVICE CLIENTELE POUR OBTENIR L\'AIDE</t>
  </si>
  <si>
    <t>HAS SIDO PROHIBIDO. SI SE SIENTA QUE HA SIDO PROHIBIDO INHABILITADO, PÓNGASE EN CONTACTO CON EL SERVICIO DE CLIENTE.</t>
  </si>
  <si>
    <t>该邮箱已被其他账号绑定</t>
  </si>
  <si>
    <t>Redemption code does not meet the conditions of use</t>
  </si>
  <si>
    <t>Le code de rachat ne respecte pas les conditions d\'utilisation</t>
  </si>
  <si>
    <t>El código cumple las condiciones de uso.</t>
  </si>
  <si>
    <t>该FB账号已被其他账号绑定</t>
  </si>
  <si>
    <t>input error</t>
  </si>
  <si>
    <t>女神已经解锁</t>
  </si>
  <si>
    <t>Gift code has been used</t>
  </si>
  <si>
    <t>Le code de cadeau a été utilisé</t>
  </si>
  <si>
    <t>El código utilizado</t>
  </si>
  <si>
    <t>女神没有达到解锁条件</t>
  </si>
  <si>
    <t>Gift code has expired</t>
  </si>
  <si>
    <t>Le code de cadeau a expiré</t>
  </si>
  <si>
    <t>El código inválido</t>
  </si>
  <si>
    <t>女神不存在</t>
  </si>
  <si>
    <t>You have used the same type of gift code and cannot be reused.</t>
  </si>
  <si>
    <t>Vous avez utilisé le même type de code de cadeau et vous ne pouvez pas le réutiliser.</t>
  </si>
  <si>
    <t>Ha utilizado el mismo tipo de código y no se puede reutilizar.</t>
  </si>
  <si>
    <t>女神已经达到最大等级</t>
  </si>
  <si>
    <t>女神已经达到最大品级</t>
  </si>
  <si>
    <t>女神等级不符</t>
  </si>
  <si>
    <t>女神升级资源不足</t>
  </si>
  <si>
    <t>技能升级资源不足</t>
  </si>
  <si>
    <t>女神技能已经达到最大等级</t>
  </si>
  <si>
    <t>女神升级消耗</t>
  </si>
  <si>
    <t>女神技能不存在</t>
  </si>
  <si>
    <t>不能重复装备同类型技能</t>
  </si>
  <si>
    <t>女神技能不允许升星</t>
  </si>
  <si>
    <t>女神技能异常</t>
  </si>
  <si>
    <t>女神技能槽未解锁</t>
  </si>
  <si>
    <t>警告：信息异常！</t>
  </si>
  <si>
    <t>信息错误，请重新登录</t>
  </si>
  <si>
    <t>连接服务器失败，请重试</t>
  </si>
  <si>
    <t>警告：数据异常！</t>
  </si>
  <si>
    <t>您已被封号，请联系客服</t>
  </si>
  <si>
    <t>封号和设备</t>
  </si>
  <si>
    <t>兑换码不满足使用条件</t>
  </si>
  <si>
    <t>兑换码已被使用</t>
  </si>
  <si>
    <t>兑换码已失效</t>
  </si>
  <si>
    <t>你已经使用过同类型的礼品码，不可重复使用</t>
  </si>
  <si>
    <t>修改信息超出限制</t>
  </si>
  <si>
    <t>重复修改</t>
  </si>
  <si>
    <t>修改类型错误</t>
  </si>
  <si>
    <t>阵容玩家设置异常</t>
  </si>
  <si>
    <t>没有多余空位</t>
  </si>
  <si>
    <t>训练英雄无法升级</t>
  </si>
  <si>
    <t>外援英雄数量达到上限</t>
  </si>
  <si>
    <t>指定英雄不存在</t>
  </si>
  <si>
    <t>羁绊英雄数据异常</t>
  </si>
  <si>
    <t>外援英雄不存在</t>
  </si>
  <si>
    <t>通行证数据异常</t>
  </si>
  <si>
    <t>已经达到最高层数</t>
  </si>
  <si>
    <t>点击太频繁，请稍后再试。</t>
  </si>
  <si>
    <t>复活十字数量不足</t>
  </si>
  <si>
    <t>该地图尚未解锁</t>
  </si>
  <si>
    <t>该英雄无法出战</t>
  </si>
  <si>
    <t>场景数据异常（1）</t>
  </si>
  <si>
    <t>无法上阵重复英雄</t>
  </si>
  <si>
    <t>场景数据异常（2）</t>
  </si>
  <si>
    <t>未达到条件</t>
  </si>
  <si>
    <t>委托英雄数量不足</t>
  </si>
  <si>
    <t>委托英雄星级不足</t>
  </si>
  <si>
    <t>委托英雄阵营不足</t>
  </si>
  <si>
    <t>委托尚未完成</t>
  </si>
  <si>
    <t>公会boss不存在</t>
  </si>
  <si>
    <t>战斗次数不足</t>
  </si>
  <si>
    <t>在挑战公会副本或狩猎时被踢出公会本次狩猎无法获得奖励</t>
  </si>
  <si>
    <t>活跃度不足</t>
  </si>
  <si>
    <t>已经升到最高级</t>
  </si>
  <si>
    <t>未购买通行证</t>
  </si>
  <si>
    <t>装备数量不足</t>
  </si>
  <si>
    <t>活动奖励领取超出上限</t>
  </si>
  <si>
    <t>领取充值奖励异常</t>
  </si>
  <si>
    <t>未知副本类型</t>
  </si>
  <si>
    <t>未达到扫荡条件</t>
  </si>
  <si>
    <t>该副本当前未开放</t>
  </si>
  <si>
    <t>未通过</t>
  </si>
  <si>
    <t>挑战次数不足</t>
  </si>
  <si>
    <t>关卡数据异常</t>
  </si>
  <si>
    <t>挑战购买次数不足</t>
  </si>
  <si>
    <t>神器不存在</t>
  </si>
  <si>
    <t>神器强化等级达到上限</t>
  </si>
  <si>
    <t>强化等级数据异常</t>
  </si>
  <si>
    <t>战斗数据异常</t>
  </si>
  <si>
    <t>孤傲</t>
  </si>
  <si>
    <t xml:space="preserve">Lone </t>
  </si>
  <si>
    <t>Seul</t>
  </si>
  <si>
    <t>名字</t>
  </si>
  <si>
    <t>勇气</t>
  </si>
  <si>
    <t xml:space="preserve">Brave </t>
  </si>
  <si>
    <t>无畏</t>
  </si>
  <si>
    <t xml:space="preserve">Bold </t>
  </si>
  <si>
    <t>Audacieux</t>
  </si>
  <si>
    <t>文静</t>
  </si>
  <si>
    <t xml:space="preserve">Calm </t>
  </si>
  <si>
    <t>Calme</t>
  </si>
  <si>
    <t>胆小</t>
  </si>
  <si>
    <t xml:space="preserve">Timid </t>
  </si>
  <si>
    <t>Timide</t>
  </si>
  <si>
    <t>莽夫</t>
  </si>
  <si>
    <t xml:space="preserve">Rash </t>
  </si>
  <si>
    <t>Téméraire</t>
  </si>
  <si>
    <t>天真</t>
  </si>
  <si>
    <t xml:space="preserve">Naive </t>
  </si>
  <si>
    <t>Naïve</t>
  </si>
  <si>
    <t>率直</t>
  </si>
  <si>
    <t xml:space="preserve">Frank </t>
  </si>
  <si>
    <t>Franc</t>
  </si>
  <si>
    <t>羞涩</t>
  </si>
  <si>
    <t xml:space="preserve">Shy </t>
  </si>
  <si>
    <t>呆板</t>
  </si>
  <si>
    <t xml:space="preserve">Dry </t>
  </si>
  <si>
    <t>Sec</t>
  </si>
  <si>
    <t>狂人</t>
  </si>
  <si>
    <t xml:space="preserve">Crazy </t>
  </si>
  <si>
    <t>Fou</t>
  </si>
  <si>
    <t>导师</t>
  </si>
  <si>
    <t xml:space="preserve">Sweet </t>
  </si>
  <si>
    <t>Sucré</t>
  </si>
  <si>
    <t>忠诚</t>
  </si>
  <si>
    <t xml:space="preserve">Loyal </t>
  </si>
  <si>
    <t>Fidèle</t>
  </si>
  <si>
    <t>枪兵</t>
  </si>
  <si>
    <t xml:space="preserve">Solid </t>
  </si>
  <si>
    <t>Solide</t>
  </si>
  <si>
    <t>裂痕</t>
  </si>
  <si>
    <t xml:space="preserve">Smart </t>
  </si>
  <si>
    <t>Intelligent</t>
  </si>
  <si>
    <t>狂怒</t>
  </si>
  <si>
    <t xml:space="preserve">Angry </t>
  </si>
  <si>
    <t>Fâché</t>
  </si>
  <si>
    <t>敏锐</t>
  </si>
  <si>
    <t xml:space="preserve">Quick </t>
  </si>
  <si>
    <t>圣洁</t>
  </si>
  <si>
    <t xml:space="preserve">Holy </t>
  </si>
  <si>
    <t>Saint</t>
  </si>
  <si>
    <t>富翁</t>
  </si>
  <si>
    <t xml:space="preserve">Rich </t>
  </si>
  <si>
    <t>Riche</t>
  </si>
  <si>
    <t>吵闹</t>
  </si>
  <si>
    <t xml:space="preserve">Noisy </t>
  </si>
  <si>
    <t>Bruyant</t>
  </si>
  <si>
    <t>咸鱼</t>
  </si>
  <si>
    <t xml:space="preserve">Salty </t>
  </si>
  <si>
    <t>Salé</t>
  </si>
  <si>
    <t>长者</t>
  </si>
  <si>
    <t xml:space="preserve">Elder </t>
  </si>
  <si>
    <t>Aîné</t>
  </si>
  <si>
    <t>滑稽</t>
  </si>
  <si>
    <t xml:space="preserve">Funny </t>
  </si>
  <si>
    <t>Drôle</t>
  </si>
  <si>
    <t>残酷</t>
  </si>
  <si>
    <t xml:space="preserve">Cruel </t>
  </si>
  <si>
    <t>Cruel</t>
  </si>
  <si>
    <t>乐天</t>
  </si>
  <si>
    <t xml:space="preserve">Happy </t>
  </si>
  <si>
    <t>Heureux</t>
  </si>
  <si>
    <t>伤痕</t>
  </si>
  <si>
    <t xml:space="preserve">Sad </t>
  </si>
  <si>
    <t>Triste</t>
  </si>
  <si>
    <t>迟钝</t>
  </si>
  <si>
    <t xml:space="preserve">Slow </t>
  </si>
  <si>
    <t>Lent</t>
  </si>
  <si>
    <t>狂热</t>
  </si>
  <si>
    <t xml:space="preserve">Hot </t>
  </si>
  <si>
    <t>Chaud</t>
  </si>
  <si>
    <t>迅捷</t>
  </si>
  <si>
    <t xml:space="preserve">Agile </t>
  </si>
  <si>
    <t>Agile</t>
  </si>
  <si>
    <t>音速</t>
  </si>
  <si>
    <t xml:space="preserve">Fast </t>
  </si>
  <si>
    <t>Vite</t>
  </si>
  <si>
    <t>慈祥</t>
  </si>
  <si>
    <t xml:space="preserve">Old </t>
  </si>
  <si>
    <t>Vieux</t>
  </si>
  <si>
    <t>老年</t>
  </si>
  <si>
    <t xml:space="preserve">Aged </t>
  </si>
  <si>
    <t>Vieilli</t>
  </si>
  <si>
    <t>苍天</t>
  </si>
  <si>
    <t xml:space="preserve">Blue </t>
  </si>
  <si>
    <t>Bleu</t>
  </si>
  <si>
    <t xml:space="preserve">Bleak </t>
  </si>
  <si>
    <t xml:space="preserve">Sombre </t>
  </si>
  <si>
    <t>盲人</t>
  </si>
  <si>
    <t xml:space="preserve">Blind </t>
  </si>
  <si>
    <t>Aveugle</t>
  </si>
  <si>
    <t>深暗</t>
  </si>
  <si>
    <t xml:space="preserve">Dark </t>
  </si>
  <si>
    <t>Foncé</t>
  </si>
  <si>
    <t>热情</t>
  </si>
  <si>
    <t xml:space="preserve">Dear </t>
  </si>
  <si>
    <t>Cher</t>
  </si>
  <si>
    <t>幽邃</t>
  </si>
  <si>
    <t xml:space="preserve">Deep </t>
  </si>
  <si>
    <t>Profond</t>
  </si>
  <si>
    <t>幽暗</t>
  </si>
  <si>
    <t xml:space="preserve">Dim </t>
  </si>
  <si>
    <t>Faible</t>
  </si>
  <si>
    <t>愚者</t>
  </si>
  <si>
    <t xml:space="preserve">Dull </t>
  </si>
  <si>
    <t>Terne</t>
  </si>
  <si>
    <t>爵士</t>
  </si>
  <si>
    <t xml:space="preserve">Dour </t>
  </si>
  <si>
    <t>Austère</t>
  </si>
  <si>
    <t>秽浊</t>
  </si>
  <si>
    <t xml:space="preserve">Dirty </t>
  </si>
  <si>
    <t>Sale</t>
  </si>
  <si>
    <t>奇才</t>
  </si>
  <si>
    <t xml:space="preserve">Drab </t>
  </si>
  <si>
    <t>Morne</t>
  </si>
  <si>
    <t>苛刻</t>
  </si>
  <si>
    <t>热忱</t>
  </si>
  <si>
    <t xml:space="preserve">Eager </t>
  </si>
  <si>
    <t>Désireux</t>
  </si>
  <si>
    <t>悠闲</t>
  </si>
  <si>
    <t xml:space="preserve">Easy </t>
  </si>
  <si>
    <t>Facile</t>
  </si>
  <si>
    <t>罪人</t>
  </si>
  <si>
    <t xml:space="preserve">Evil </t>
  </si>
  <si>
    <t>Mal</t>
  </si>
  <si>
    <t>裁判</t>
  </si>
  <si>
    <t xml:space="preserve">Fair </t>
  </si>
  <si>
    <t>Juste</t>
  </si>
  <si>
    <t>虚幻</t>
  </si>
  <si>
    <t xml:space="preserve">Fake </t>
  </si>
  <si>
    <t>Faux</t>
  </si>
  <si>
    <t>妙思</t>
  </si>
  <si>
    <t xml:space="preserve">Fancy </t>
  </si>
  <si>
    <t xml:space="preserve">Raffiné </t>
  </si>
  <si>
    <t>厄运</t>
  </si>
  <si>
    <t xml:space="preserve">Fatal </t>
  </si>
  <si>
    <t>Fatal</t>
  </si>
  <si>
    <t>剑士</t>
  </si>
  <si>
    <t xml:space="preserve">Saber </t>
  </si>
  <si>
    <t>Sabre</t>
  </si>
  <si>
    <t>双刀</t>
  </si>
  <si>
    <t xml:space="preserve">Firm </t>
  </si>
  <si>
    <t>Ferme</t>
  </si>
  <si>
    <t>破碎</t>
  </si>
  <si>
    <t xml:space="preserve">Frail </t>
  </si>
  <si>
    <t>Frêle</t>
  </si>
  <si>
    <t>自由</t>
  </si>
  <si>
    <t xml:space="preserve">Free </t>
  </si>
  <si>
    <t>Libre</t>
  </si>
  <si>
    <t>新生</t>
  </si>
  <si>
    <t xml:space="preserve">Fresh </t>
  </si>
  <si>
    <t>Frais</t>
  </si>
  <si>
    <t>巨人</t>
  </si>
  <si>
    <t xml:space="preserve">Giant </t>
  </si>
  <si>
    <t>荒芜</t>
  </si>
  <si>
    <t xml:space="preserve">Grave </t>
  </si>
  <si>
    <t>Grave</t>
  </si>
  <si>
    <t>伟岸</t>
  </si>
  <si>
    <t xml:space="preserve">Great </t>
  </si>
  <si>
    <t>Génial</t>
  </si>
  <si>
    <t>恐惧</t>
  </si>
  <si>
    <t xml:space="preserve">Grim </t>
  </si>
  <si>
    <t>Sinistre</t>
  </si>
  <si>
    <t>骑士</t>
  </si>
  <si>
    <t xml:space="preserve">Hard </t>
  </si>
  <si>
    <t>巫师</t>
  </si>
  <si>
    <t xml:space="preserve">Glum </t>
  </si>
  <si>
    <t>Morose</t>
  </si>
  <si>
    <t>术士</t>
  </si>
  <si>
    <t xml:space="preserve">Good </t>
  </si>
  <si>
    <t>Bon</t>
  </si>
  <si>
    <t>至高</t>
  </si>
  <si>
    <t xml:space="preserve">High </t>
  </si>
  <si>
    <t>Haute</t>
  </si>
  <si>
    <t>双枪</t>
  </si>
  <si>
    <t xml:space="preserve">Harsh </t>
  </si>
  <si>
    <t>Dur</t>
  </si>
  <si>
    <t>猎人</t>
  </si>
  <si>
    <t xml:space="preserve">Hasty </t>
  </si>
  <si>
    <t>Précipité</t>
  </si>
  <si>
    <t>方士</t>
  </si>
  <si>
    <t xml:space="preserve">Idle </t>
  </si>
  <si>
    <t>天使</t>
  </si>
  <si>
    <t xml:space="preserve">Jaded </t>
  </si>
  <si>
    <t>Blasé</t>
  </si>
  <si>
    <t>魔眼</t>
  </si>
  <si>
    <t xml:space="preserve">Jolly </t>
  </si>
  <si>
    <t>Gai</t>
  </si>
  <si>
    <t>善者</t>
  </si>
  <si>
    <t xml:space="preserve">Kind </t>
  </si>
  <si>
    <t>Gentil</t>
  </si>
  <si>
    <t>武士</t>
  </si>
  <si>
    <t xml:space="preserve">Mad </t>
  </si>
  <si>
    <t>Furieux</t>
  </si>
  <si>
    <t>贵族</t>
  </si>
  <si>
    <t xml:space="preserve">Noble </t>
  </si>
  <si>
    <t>noble</t>
  </si>
  <si>
    <t>亲王</t>
  </si>
  <si>
    <t xml:space="preserve">Regal </t>
  </si>
  <si>
    <t>Majestueux</t>
  </si>
  <si>
    <t>忍者</t>
  </si>
  <si>
    <t xml:space="preserve">Mean </t>
  </si>
  <si>
    <t>Méchant</t>
  </si>
  <si>
    <t>僧侣</t>
  </si>
  <si>
    <t xml:space="preserve">Deft </t>
  </si>
  <si>
    <t>Habile</t>
  </si>
  <si>
    <t>稀人</t>
  </si>
  <si>
    <t xml:space="preserve">Odd </t>
  </si>
  <si>
    <t>Impair</t>
  </si>
  <si>
    <t>诗人</t>
  </si>
  <si>
    <t xml:space="preserve">Royal </t>
  </si>
  <si>
    <t>Royal</t>
  </si>
  <si>
    <t>弓手</t>
  </si>
  <si>
    <t xml:space="preserve">Vain </t>
  </si>
  <si>
    <t>Vain</t>
  </si>
  <si>
    <t xml:space="preserve">Quiet </t>
  </si>
  <si>
    <t>Silencieux</t>
  </si>
  <si>
    <t xml:space="preserve">Cold </t>
  </si>
  <si>
    <t>Froid</t>
  </si>
  <si>
    <t>罗克</t>
  </si>
  <si>
    <t>Locke</t>
  </si>
  <si>
    <t>阿谢尔</t>
  </si>
  <si>
    <t>Axel</t>
  </si>
  <si>
    <t>哈伦</t>
  </si>
  <si>
    <t>Harun</t>
  </si>
  <si>
    <t>奥瑞</t>
  </si>
  <si>
    <t>Ori</t>
  </si>
  <si>
    <t>Ou Je</t>
  </si>
  <si>
    <t>阿卡什</t>
  </si>
  <si>
    <t>Akash</t>
  </si>
  <si>
    <t>佩吉</t>
  </si>
  <si>
    <t>Piggy</t>
  </si>
  <si>
    <t>Porcin</t>
  </si>
  <si>
    <t>薇薇恩</t>
  </si>
  <si>
    <t>Madda</t>
  </si>
  <si>
    <t>拉莱耶</t>
  </si>
  <si>
    <t>Rlyeh</t>
  </si>
  <si>
    <t>伊万</t>
  </si>
  <si>
    <t>Ywain</t>
  </si>
  <si>
    <t>米诺</t>
  </si>
  <si>
    <t>Mino</t>
  </si>
  <si>
    <t>戈贝</t>
  </si>
  <si>
    <t>Gobby</t>
  </si>
  <si>
    <t>罗宾</t>
  </si>
  <si>
    <t>Robin</t>
  </si>
  <si>
    <t>波波</t>
  </si>
  <si>
    <t>Popo</t>
  </si>
  <si>
    <t>梅高</t>
  </si>
  <si>
    <t>Megaw</t>
  </si>
  <si>
    <t>夏莉</t>
  </si>
  <si>
    <t>Shaly</t>
  </si>
  <si>
    <t>艾米</t>
  </si>
  <si>
    <t>Amy</t>
  </si>
  <si>
    <t>罗瑟</t>
  </si>
  <si>
    <t>Rosse</t>
  </si>
  <si>
    <t>杰拉尔德</t>
  </si>
  <si>
    <t>Grand</t>
  </si>
  <si>
    <t>Grandiose</t>
  </si>
  <si>
    <t>海斯特</t>
  </si>
  <si>
    <t>Luna</t>
  </si>
  <si>
    <t>帕加</t>
  </si>
  <si>
    <t>Purga</t>
  </si>
  <si>
    <t>古米</t>
  </si>
  <si>
    <t>Goomy</t>
  </si>
  <si>
    <t>特斯拉</t>
  </si>
  <si>
    <t>Tesla</t>
  </si>
  <si>
    <t>杰卡</t>
  </si>
  <si>
    <t>Joker</t>
  </si>
  <si>
    <t>吉奥特</t>
  </si>
  <si>
    <t>Giott</t>
  </si>
  <si>
    <t>弗兰克</t>
  </si>
  <si>
    <t>Frank</t>
  </si>
  <si>
    <t>贝司</t>
  </si>
  <si>
    <t>Bess</t>
  </si>
  <si>
    <t>阿弥</t>
  </si>
  <si>
    <t>Anu</t>
  </si>
  <si>
    <t>奥斯维因</t>
  </si>
  <si>
    <t>Oswyn</t>
  </si>
  <si>
    <t>尼西亚</t>
  </si>
  <si>
    <t>Nicia</t>
  </si>
  <si>
    <t>劳达</t>
  </si>
  <si>
    <t>Lauda</t>
  </si>
  <si>
    <t>阿娅</t>
  </si>
  <si>
    <t>Aya</t>
  </si>
  <si>
    <t>芙蕾雅</t>
  </si>
  <si>
    <t>Freya</t>
  </si>
  <si>
    <t>克莱恩</t>
  </si>
  <si>
    <t>Lora</t>
  </si>
  <si>
    <t>泰勒</t>
  </si>
  <si>
    <t>Taylor</t>
  </si>
  <si>
    <t>沃伊斯</t>
  </si>
  <si>
    <t>Voyce</t>
  </si>
  <si>
    <t>洛尔菲</t>
  </si>
  <si>
    <t>Rolfe</t>
  </si>
  <si>
    <t>依格汉姆</t>
  </si>
  <si>
    <t>Ingham</t>
  </si>
  <si>
    <t>海尔瑞</t>
  </si>
  <si>
    <t>Hewrey</t>
  </si>
  <si>
    <t>科尔</t>
  </si>
  <si>
    <t>Core</t>
  </si>
  <si>
    <t>伏尔克</t>
  </si>
  <si>
    <t>Fulke</t>
  </si>
  <si>
    <t>瓦尔塔</t>
  </si>
  <si>
    <t>Walter</t>
  </si>
  <si>
    <t>布里斯</t>
  </si>
  <si>
    <t>Bryce</t>
  </si>
  <si>
    <t>凯因</t>
  </si>
  <si>
    <t>Kain</t>
  </si>
  <si>
    <t>伊莎贝尔</t>
  </si>
  <si>
    <t>Ysabel</t>
  </si>
  <si>
    <t>吉尔</t>
  </si>
  <si>
    <t>Jill</t>
  </si>
  <si>
    <t>艾斯提恩</t>
  </si>
  <si>
    <t>Estien</t>
  </si>
  <si>
    <t>斯卡瑞尔</t>
  </si>
  <si>
    <t>Scarl</t>
  </si>
  <si>
    <t>阿格尼斯</t>
  </si>
  <si>
    <t>Agnys</t>
  </si>
  <si>
    <t>希里斯</t>
  </si>
  <si>
    <t>Hilith</t>
  </si>
  <si>
    <t>西斯里</t>
  </si>
  <si>
    <t>Sysley</t>
  </si>
  <si>
    <t>罗莎</t>
  </si>
  <si>
    <t>Rosa</t>
  </si>
  <si>
    <t>捷安妮</t>
  </si>
  <si>
    <t>Jeanne</t>
  </si>
  <si>
    <t>安娜</t>
  </si>
  <si>
    <t>Anna</t>
  </si>
  <si>
    <t>多卡丝</t>
  </si>
  <si>
    <t>Dorcas</t>
  </si>
  <si>
    <t>艾勒维斯</t>
  </si>
  <si>
    <t>Elewys</t>
  </si>
  <si>
    <t>安提尔达</t>
  </si>
  <si>
    <t>Atilda</t>
  </si>
  <si>
    <t>朱利安</t>
  </si>
  <si>
    <t>Julyan</t>
  </si>
  <si>
    <t>艾米莉</t>
  </si>
  <si>
    <t>Emilie</t>
  </si>
  <si>
    <t>乔瑟</t>
  </si>
  <si>
    <t>Joyse</t>
  </si>
  <si>
    <t>保尔米娅</t>
  </si>
  <si>
    <t>Pulmia</t>
  </si>
  <si>
    <t>盖诺尔</t>
  </si>
  <si>
    <t>Gaynor</t>
  </si>
  <si>
    <t>吉尔达</t>
  </si>
  <si>
    <t>Gylda</t>
  </si>
  <si>
    <t>安黛拉</t>
  </si>
  <si>
    <t>Adela</t>
  </si>
  <si>
    <t>阿瓦</t>
  </si>
  <si>
    <t>Ava</t>
  </si>
  <si>
    <t>乔希安</t>
  </si>
  <si>
    <t>Josian</t>
  </si>
  <si>
    <t>穆瑞尔</t>
  </si>
  <si>
    <t>Muriel</t>
  </si>
  <si>
    <t>派格</t>
  </si>
  <si>
    <t>Paige</t>
  </si>
  <si>
    <t>菲利斯</t>
  </si>
  <si>
    <t>Felice</t>
  </si>
  <si>
    <t>阿维林</t>
  </si>
  <si>
    <t>Avelin</t>
  </si>
  <si>
    <t>瓦达德</t>
  </si>
  <si>
    <t>Wadard</t>
  </si>
  <si>
    <t>瓦恩</t>
  </si>
  <si>
    <t>Vann</t>
  </si>
  <si>
    <t>尼勒</t>
  </si>
  <si>
    <t>Neale</t>
  </si>
  <si>
    <t>达夫伊德</t>
  </si>
  <si>
    <t>Davyd</t>
  </si>
  <si>
    <t>阿贝尔</t>
  </si>
  <si>
    <t>Abel</t>
  </si>
  <si>
    <t>杰格尔</t>
  </si>
  <si>
    <t>Jeger</t>
  </si>
  <si>
    <t>布里恩</t>
  </si>
  <si>
    <t>Brien</t>
  </si>
  <si>
    <t>维纳</t>
  </si>
  <si>
    <t>Werner</t>
  </si>
  <si>
    <t>保尔</t>
  </si>
  <si>
    <t>Paul</t>
  </si>
  <si>
    <t>奥瑞克</t>
  </si>
  <si>
    <t>Orrick</t>
  </si>
  <si>
    <t>莎姆森</t>
  </si>
  <si>
    <t>Samson</t>
  </si>
  <si>
    <t>完成8个日常任务</t>
  </si>
  <si>
    <t>Complete 8 daily tasks</t>
  </si>
  <si>
    <t>赠送5颗爱心</t>
  </si>
  <si>
    <t>Send 5 hearts</t>
  </si>
  <si>
    <t>完成1次普通召唤</t>
  </si>
  <si>
    <t>Perform 1 Silver Summon</t>
  </si>
  <si>
    <t>挂机击杀3波怪</t>
  </si>
  <si>
    <t>Defeat 3 waves of enemies in Battle</t>
  </si>
  <si>
    <t>完成2次勇士联赛</t>
  </si>
  <si>
    <t>Complete 2 Brave League</t>
  </si>
  <si>
    <t>完成2次英雄任务</t>
  </si>
  <si>
    <t>Complete 2 hero missions</t>
  </si>
  <si>
    <t>活动副本胜利2次</t>
  </si>
  <si>
    <t>Complete 2 events</t>
  </si>
  <si>
    <t>完成2次炼金</t>
  </si>
  <si>
    <t>Perform alchemy twice</t>
  </si>
  <si>
    <t>完成2次转盘</t>
  </si>
  <si>
    <t>Spin the Roulette twice</t>
  </si>
  <si>
    <t>完成1次高级召唤</t>
  </si>
  <si>
    <t>Perform 1 Golden Summon</t>
  </si>
  <si>
    <t>通行证</t>
  </si>
  <si>
    <t>通行证经验从每日/每周任务中获得\n购买通行证后可获得对应得通行证奖励</t>
  </si>
  <si>
    <t>通行证奖励</t>
  </si>
  <si>
    <t>普通奖励</t>
  </si>
  <si>
    <t>任务完成个数\n%d</t>
  </si>
  <si>
    <t>购买后共计可解锁以下奖励</t>
  </si>
  <si>
    <t>购买后立即解锁以下奖励</t>
  </si>
  <si>
    <t>Daily Task</t>
  </si>
  <si>
    <t>令牌</t>
  </si>
  <si>
    <t>Task</t>
  </si>
  <si>
    <t>令牌经验来源：挂机掉落、日常任务获得</t>
  </si>
  <si>
    <t>Get Pass EXP: idle drop, daily tasks.</t>
  </si>
  <si>
    <t>未解锁：额外日常任务</t>
  </si>
  <si>
    <t>Lock: Extra Daily Tasks</t>
  </si>
  <si>
    <t>已解锁：额外日常任务</t>
  </si>
  <si>
    <t>Active: Extra Daily Tasks</t>
  </si>
  <si>
    <t>未激活：挂机获得金币、经验药水、令牌经验+50%</t>
  </si>
  <si>
    <t>Lock: +50% Idle gold, drip, pass exp</t>
  </si>
  <si>
    <t>已激活：挂机获得金币、经验药水、令牌经验+50%</t>
  </si>
  <si>
    <t>Active: +50% Idle gold, drip, pass exp</t>
  </si>
  <si>
    <t>奖励清单</t>
  </si>
  <si>
    <t>Reward list</t>
  </si>
  <si>
    <t>基础奖励</t>
  </si>
  <si>
    <t>Basic rewards</t>
  </si>
  <si>
    <t>激活黄金令牌可领取奖励</t>
  </si>
  <si>
    <t>Activate Golden Pass rewards</t>
  </si>
  <si>
    <t>购买令牌经验</t>
  </si>
  <si>
    <t>Buy Golden Pass</t>
  </si>
  <si>
    <t>是否花费%s钻石购买%s令牌经验，立即解锁下一阶奖励？</t>
  </si>
  <si>
    <t>Cost %s gems for %s pass exp and unlock the next reward level immediately?</t>
  </si>
  <si>
    <t>黄金令牌获得额外任务</t>
  </si>
  <si>
    <t>Golden Pass extra daily tasks</t>
  </si>
  <si>
    <t>Actived</t>
  </si>
  <si>
    <t>购买通行证</t>
  </si>
  <si>
    <t>挂机奖励</t>
  </si>
  <si>
    <t>Idle loot</t>
  </si>
  <si>
    <t>黄金令牌额外奖励</t>
  </si>
  <si>
    <t>Golden Pass extra loot</t>
  </si>
  <si>
    <t>1.额外领取令牌奖励(价值50000钻石)\n2.解锁额外每日任务\n3.挂机获得金币、经验药水、令牌经验+50%\n4.VIP EXP +250</t>
  </si>
  <si>
    <t>1.Gain extra pass rewards(Value 50,000 gems)\n2.Active extra Daily Tasks\n3.+50% Idle gold, drip, pass exp\n4.VIP EXP +250</t>
  </si>
  <si>
    <t>黄金令牌购买后激活，持续至当月令牌结束。
激活黄金令牌后，可领取所有达成的额外令牌奖励。</t>
  </si>
  <si>
    <t>Golden Pass is activated after purchase, and lasts until the end of Pass(00:00 on the 19th of each month).</t>
  </si>
  <si>
    <t>完成8个日常任务后领取</t>
  </si>
  <si>
    <t>Complete 8 daily tasks to claim</t>
  </si>
  <si>
    <t>购买成功，已解锁下一阶奖励</t>
  </si>
  <si>
    <t>Successful unlocking</t>
  </si>
  <si>
    <t>购买通行证以解锁</t>
  </si>
  <si>
    <t>Buy Golden Pass to unlock</t>
  </si>
  <si>
    <t>1.令牌
通关2-2解锁令牌。
2.令牌奖励
积累令牌经验可领奖相应奖励。基础奖励所有人皆可领取，激活黄金令牌后可领取额外奖励。
3.令牌经验
令牌经验来源：挂机掉落(从关卡2-2开始)、每日任务获得、花费钻石快速获得。
4.黄金令牌
黄金令牌购买后激活，持续至当月令牌结束。
激活黄金令牌获得：
  1).可领取额外令牌奖励(总价值50000钻石)(包括之前已达成的令牌奖励)
  2).解锁额外每日任务
  3).挂机获得金币、经验药水、令牌经验+50%(从购买后，下一次掉落开始)</t>
  </si>
  <si>
    <t>1.Pass
Pass unlocked at Stage2-2. 
2.Pass Reward 
Accumulating Pass Exp to claim pass rewards. Basic rewards are available to all, and additional rewards are available after activating the Golden Pass. 
3.Pass Exp
Sources of Pass Exp: idle loot(start from Stage 2-2), daily tasks, cost gems to direct gain. 
4.Golden Pass
Golden Pass is activated after purchase, and lasts until the end of Pass(00:00 on the 19th of each month).
Activate the Golden Pass to obtain: 
1) Extra pass rewards (Value 50,000 gems) (including previously achieved Pass rewards)
2) Active extra Daily Tasks
3) +50% Idle gold, drip, pass expt (extra loot starts after Golden Pass Actived)</t>
  </si>
  <si>
    <t>英雄传说</t>
  </si>
  <si>
    <t>羁绊</t>
  </si>
  <si>
    <t>外援佣兵</t>
  </si>
  <si>
    <t>激活羁绊</t>
  </si>
  <si>
    <t>图书馆</t>
  </si>
  <si>
    <t>移除</t>
  </si>
  <si>
    <t>羁绊故事</t>
  </si>
  <si>
    <t>一键激活</t>
  </si>
  <si>
    <t>请选择英雄</t>
  </si>
  <si>
    <t>飘字</t>
  </si>
  <si>
    <t>已激活新的羁绊属性</t>
  </si>
  <si>
    <t>激活英雄羁绊成功</t>
  </si>
  <si>
    <t>设置外援佣兵帮助好友和公会成员</t>
  </si>
  <si>
    <t>可上阵外援佣兵:%d/%d</t>
  </si>
  <si>
    <t>外援佣兵可以帮助你的好友\n和公会成员完成冒险委托</t>
  </si>
  <si>
    <t>&lt;font color=#FFF3D9&gt;正在图书馆中休息&lt;/font&gt;</t>
  </si>
  <si>
    <t>&lt;font color=#FFF3D9&gt;正在帮助好友执行任务&lt;/font&gt;</t>
  </si>
  <si>
    <t>&lt;font color=#FFF3D9&gt;正在和好友喝酒聊天&lt;/font&gt;</t>
  </si>
  <si>
    <t>&lt;font color=#FFF3D9&gt;正在协助好友击溃敌人&lt;/font&gt;</t>
  </si>
  <si>
    <t>&lt;font color=#FFF3D9&gt;正在帮助好友保养武器&lt;/font&gt;</t>
  </si>
  <si>
    <t>&lt;font color=#FFF3D9&gt;正在帮助公会成员打扫战场&lt;/font&gt;</t>
  </si>
  <si>
    <t>&lt;font color=#FFF3D9&gt;正在帮助公会成员赚取赏金&lt;/font&gt;</t>
  </si>
  <si>
    <t>&lt;font color=#FFF3D9&gt;正在帮助公会成员鼓舞士气&lt;/font&gt;</t>
  </si>
  <si>
    <t>选择派遣的外援佣兵</t>
  </si>
  <si>
    <t>羁绊英雄属性</t>
  </si>
  <si>
    <t>放置背包中品阶最高的同英雄</t>
  </si>
  <si>
    <t>获得以下三个英雄</t>
  </si>
  <si>
    <t>羁绊条件</t>
  </si>
  <si>
    <t>使这三个英雄提升至</t>
  </si>
  <si>
    <t>获得以下两个英雄</t>
  </si>
  <si>
    <t>使这两个英雄提升至</t>
  </si>
  <si>
    <t>蔷薇骑士团</t>
  </si>
  <si>
    <t>羁绊名称</t>
  </si>
  <si>
    <t>元素研究结社</t>
  </si>
  <si>
    <t>帝国光与影</t>
  </si>
  <si>
    <t>绿境巡逻者</t>
  </si>
  <si>
    <t>翡翠庭卫士</t>
  </si>
  <si>
    <t>大地眷顾者</t>
  </si>
  <si>
    <t>旷野之恋</t>
  </si>
  <si>
    <t>雷霆惩戒士</t>
  </si>
  <si>
    <t>第一序列</t>
  </si>
  <si>
    <t>极速之刃</t>
  </si>
  <si>
    <t>喵喵冒险团</t>
  </si>
  <si>
    <t>氏族传承</t>
  </si>
  <si>
    <t>生命+</t>
  </si>
  <si>
    <t>羁绊属性</t>
  </si>
  <si>
    <t>攻击+</t>
  </si>
  <si>
    <t>训练结界</t>
  </si>
  <si>
    <t>卸下英雄</t>
  </si>
  <si>
    <t>解锁槽位成功</t>
  </si>
  <si>
    <t>消除冷却成功</t>
  </si>
  <si>
    <t>槽位已达上限</t>
  </si>
  <si>
    <t>结界石不足</t>
  </si>
  <si>
    <t>不能解锁</t>
  </si>
  <si>
    <t>冷却未结束</t>
  </si>
  <si>
    <t>分解中有训练结界的英雄，确认分解？</t>
  </si>
  <si>
    <t>训练结界中无法升级</t>
  </si>
  <si>
    <t>冷却中</t>
  </si>
  <si>
    <t>还原至</t>
  </si>
  <si>
    <t>离开训练结界等级被还原</t>
  </si>
  <si>
    <t>&lt;font color=#ffffff&gt;%s&lt;/font&gt;&lt;font color=#ffffff&gt;后槽位可以重新添加英雄&lt;/font&gt;</t>
  </si>
  <si>
    <t>&lt;font color=#ffffff&gt;确定花费&lt;/font&gt;&lt;img src = \"%s\" width=22 height=30 /&gt;&lt;font color=#ffffff&gt;%d,解锁1个槽位吗?&lt;/font&gt;</t>
  </si>
  <si>
    <t>&lt;font color=#ffffff&gt;花费&lt;/font&gt;&lt;img src = \"%s\" width=30 height=30 /&gt;&lt;font color=#ffffff&gt;%d可以立即刷新冷却时间，是否刷新?&lt;/font&gt;</t>
  </si>
  <si>
    <t>英雄已被提升至训练祭司中的最低等级</t>
  </si>
  <si>
    <t>最低等级的训练祭司决定槽位中英雄的等级</t>
  </si>
  <si>
    <t>迷雾森林</t>
  </si>
  <si>
    <t>魔王</t>
  </si>
  <si>
    <t>佣兵营地</t>
  </si>
  <si>
    <t>治疗药剂</t>
  </si>
  <si>
    <t>复活水晶</t>
  </si>
  <si>
    <t>神秘商店</t>
  </si>
  <si>
    <t>传送门</t>
  </si>
  <si>
    <t>恭喜通关</t>
  </si>
  <si>
    <t>复活十字</t>
  </si>
  <si>
    <t>放弃</t>
  </si>
  <si>
    <t>进入</t>
  </si>
  <si>
    <t>结束探险</t>
  </si>
  <si>
    <t>选择战利品</t>
  </si>
  <si>
    <t>离开商店</t>
  </si>
  <si>
    <t>当前有战利品未领取</t>
  </si>
  <si>
    <t>无法前往</t>
  </si>
  <si>
    <t>副本已刷新</t>
  </si>
  <si>
    <t>复活十字不足</t>
  </si>
  <si>
    <t>请选择一个佣兵</t>
  </si>
  <si>
    <t>被迷雾遮挡的密林深处，必须靠近才能看清。</t>
  </si>
  <si>
    <t>想要得到我的宝藏吗？来挑战这无尽的空虚吧。小心回不去哟，哈哈哈哈哈！</t>
  </si>
  <si>
    <t>雇佣一名英雄，协助你完成本次迷宫探索</t>
  </si>
  <si>
    <t>所有存活英雄恢复50%生命</t>
  </si>
  <si>
    <t>可以治疗伤势的药剂。所有存活英雄恢复50%生命。</t>
  </si>
  <si>
    <t>随机复活一名已经阵亡的英雄，并回复一半能量。如果无人阵亡，那么血量最低的英雄获得此恢复</t>
  </si>
  <si>
    <t>可随机复活一名已经死亡的英雄，并回复一半能量。如果无人阵亡，那么血量最低的英雄获得此恢复</t>
  </si>
  <si>
    <t>散布在迷雾森林中神秘商店每次交易后都会消失，只有神才知道他们下次出现在什么地方。</t>
  </si>
  <si>
    <t>又是一处传送门，好奇心驱使着你小心翼翼得靠近了一些，突然，一股力量把你拉了进去...</t>
  </si>
  <si>
    <t>当前暂未获得任何战利品</t>
  </si>
  <si>
    <t>&lt;font color=#ffffff&gt;剩余时间:&lt;/font&gt;&lt;font color=#26FFB0&gt;%s&lt;/font&gt;</t>
  </si>
  <si>
    <t>是否确定前往？</t>
  </si>
  <si>
    <t>使用复活十字复活下列英雄全部生命和能量\n   复活十字可通过每周任务和活动获取</t>
  </si>
  <si>
    <t>数量</t>
  </si>
  <si>
    <t>恭喜完成本次副本探险</t>
  </si>
  <si>
    <t>战利品只会对本次冒险的战斗有效，本次冒险结束后，战利品将消失。</t>
  </si>
  <si>
    <t>详细属性</t>
  </si>
  <si>
    <t>当前没有英雄死亡，是否确认使用“复活十字”？</t>
  </si>
  <si>
    <t>迷雾森林:第一层</t>
  </si>
  <si>
    <t>副本名称</t>
  </si>
  <si>
    <t>迷雾森林:第二层</t>
  </si>
  <si>
    <t>迷雾森林:第三层</t>
  </si>
  <si>
    <t>秘境探险</t>
  </si>
  <si>
    <t>继续探险</t>
  </si>
  <si>
    <t>开启探险</t>
  </si>
  <si>
    <t>已经收集完所有宝箱</t>
  </si>
  <si>
    <t>请关闭当前进行副本</t>
  </si>
  <si>
    <t>副本"%s"进度超过%s</t>
  </si>
  <si>
    <t>完成度:</t>
  </si>
  <si>
    <t>奖励收集进度</t>
  </si>
  <si>
    <t>探险奖励</t>
  </si>
  <si>
    <t>迷失森林</t>
  </si>
  <si>
    <t>战役名称</t>
  </si>
  <si>
    <t>陨落之地</t>
  </si>
  <si>
    <t>力量之泉</t>
  </si>
  <si>
    <t>暴风峡谷</t>
  </si>
  <si>
    <t>地精遗址</t>
  </si>
  <si>
    <t>叹息平原</t>
  </si>
  <si>
    <t>米诺斯迷宫</t>
  </si>
  <si>
    <t>剧毒沼泽</t>
  </si>
  <si>
    <t>雪域圣城</t>
  </si>
  <si>
    <t>巨龙巢穴</t>
  </si>
  <si>
    <t>无尽的森林中隐藏着未知的敌人，一段传说即将开始.</t>
  </si>
  <si>
    <t>神明陨落之地,散布着各种神奇的物品也充满着未知的陷阱。</t>
  </si>
  <si>
    <t>战役介绍</t>
  </si>
  <si>
    <t>传说中喝了就能获得无尽的力量的泉水。</t>
  </si>
  <si>
    <t>被暴风包围着的神秘峡谷，隐藏着未知生物。</t>
  </si>
  <si>
    <t>地精文明的城市遗址中游荡着无数失控傀儡。</t>
  </si>
  <si>
    <t>女神的一声叹息使这片平原陷入无尽的诅咒中。</t>
  </si>
  <si>
    <t>地底的巨大迷宫将无数的冒险者引向绝望。</t>
  </si>
  <si>
    <t>建筑介绍</t>
  </si>
  <si>
    <t>治疗法阵</t>
  </si>
  <si>
    <t>魔法结界</t>
  </si>
  <si>
    <t>水晶塔</t>
  </si>
  <si>
    <t>雇佣</t>
  </si>
  <si>
    <t>雇佣一名英雄，协助你完成本次探险</t>
  </si>
  <si>
    <t>可以治疗伤势的魔法阵。所有存活英雄恢复50%生命。</t>
  </si>
  <si>
    <t>将敌人阻挡在结界之外无法通行，需要水晶塔提供能量维持运转。</t>
  </si>
  <si>
    <t>为魔法结界提供能源的建筑，该区域有两座。</t>
  </si>
  <si>
    <t>挂机时间</t>
  </si>
  <si>
    <t>快速挂机</t>
  </si>
  <si>
    <t>当前暂未获得装备或道具</t>
  </si>
  <si>
    <t>次数重置倒计时:</t>
  </si>
  <si>
    <t>剩余次数:%d</t>
  </si>
  <si>
    <t>玩家等级: %d → %d</t>
  </si>
  <si>
    <t>钢铁意志</t>
  </si>
  <si>
    <t>卡牌</t>
  </si>
  <si>
    <t>独角兽之弓</t>
  </si>
  <si>
    <t>机械之心</t>
  </si>
  <si>
    <t>先祖图腾</t>
  </si>
  <si>
    <t>战争号角</t>
  </si>
  <si>
    <t>圣杯护佑</t>
  </si>
  <si>
    <t>能源魔方</t>
  </si>
  <si>
    <t>四叶幸运草</t>
  </si>
  <si>
    <t>染血箭羽</t>
  </si>
  <si>
    <t>魔法圣典</t>
  </si>
  <si>
    <t>荣耀盾牌</t>
  </si>
  <si>
    <t>巨兽獠牙</t>
  </si>
  <si>
    <t>风神之羽</t>
  </si>
  <si>
    <t>上帝武装</t>
  </si>
  <si>
    <t>泰坦巨斧</t>
  </si>
  <si>
    <t>坚韧头盔</t>
  </si>
  <si>
    <t>恶魔之瞳</t>
  </si>
  <si>
    <t>战争勋章</t>
  </si>
  <si>
    <t>勇气水晶</t>
  </si>
  <si>
    <t>蛇眼之戒</t>
  </si>
  <si>
    <t>回能药剂</t>
  </si>
  <si>
    <t>人类帝国的英雄+20%\n防御，受伤回能+15%</t>
  </si>
  <si>
    <t>人类帝国的英雄+30%\n防御，受伤回能+20%</t>
  </si>
  <si>
    <t>人类帝国的英雄+50%\n防御，受伤回能+30%</t>
  </si>
  <si>
    <t>森林联盟的英雄+15%\n暴击率，速度+10%</t>
  </si>
  <si>
    <t>森林联盟的英雄+20%\n暴击率，速度+20%</t>
  </si>
  <si>
    <t>森林联盟的英雄+30%\n暴击率，速度+30%</t>
  </si>
  <si>
    <t>机械军团的英雄+10%\n攻击，暴击+10%</t>
  </si>
  <si>
    <t>机械军团的英雄+15%\n攻击，暴击+15%</t>
  </si>
  <si>
    <t>机械军团的英雄+20%\n攻击，暴击+20%</t>
  </si>
  <si>
    <t>兽人部落的英雄+10%\n攻击，吸血+15%</t>
  </si>
  <si>
    <t>兽人部落的英雄+20%\n攻击，吸血+20%</t>
  </si>
  <si>
    <t>兽人部落的英雄+30%\n攻击，吸血+30%</t>
  </si>
  <si>
    <t>战斗开始时，己方出场\n英雄获得6s加速效果</t>
  </si>
  <si>
    <t>战斗开始时，己方出场\n英雄获得8s加速效果</t>
  </si>
  <si>
    <t>战斗开始时，己方出场\n英雄获得10s加速效果</t>
  </si>
  <si>
    <t>战斗开始时，己方出场\n英雄+60能量</t>
  </si>
  <si>
    <t>战斗开始时，己方出场\n英雄+120能量</t>
  </si>
  <si>
    <t>战斗开始时，己方出场\n英雄+180能量</t>
  </si>
  <si>
    <t>战斗开始时，己方出场\n英雄回复自身最大生\n命值6%的生命值</t>
  </si>
  <si>
    <t>战斗开始时，己方出场\n英雄恢复自身最大生\n命值10%的生命值</t>
  </si>
  <si>
    <t>战斗开始时，己方出场\n英雄恢复自身最大生\n命值15%的生命值</t>
  </si>
  <si>
    <t>战斗时，己方受到的生\n命恢复效果+60%</t>
  </si>
  <si>
    <t>战斗时，己方受到的生\n命恢复效果+80%</t>
  </si>
  <si>
    <t>战斗时，己方受到的生\n命恢复效果+100%</t>
  </si>
  <si>
    <t>敏捷英雄伤害+10%</t>
  </si>
  <si>
    <t>敏捷英雄伤害+20%</t>
  </si>
  <si>
    <t>敏捷英雄伤害+30%，\n吸血+10%</t>
  </si>
  <si>
    <t>智力型英雄伤害+10%</t>
  </si>
  <si>
    <t>智力型英雄伤害+20%</t>
  </si>
  <si>
    <t>智力型英雄伤害+30%，\n暴击率+10%</t>
  </si>
  <si>
    <t>力量型英雄防御+10%</t>
  </si>
  <si>
    <t>力量型英雄防御+20%</t>
  </si>
  <si>
    <t>力量型英雄防御+30%</t>
  </si>
  <si>
    <t>吸血+10%</t>
  </si>
  <si>
    <t>吸血+15%</t>
  </si>
  <si>
    <t>吸血+20%</t>
  </si>
  <si>
    <t>闪避+20</t>
  </si>
  <si>
    <t>闪避+40</t>
  </si>
  <si>
    <t>闪避+60</t>
  </si>
  <si>
    <t>暴击伤害+40%</t>
  </si>
  <si>
    <t>暴击伤害+60%</t>
  </si>
  <si>
    <t>暴击伤害+80%</t>
  </si>
  <si>
    <t>暴击率+10%</t>
  </si>
  <si>
    <t>暴击率+15%</t>
  </si>
  <si>
    <t>暴击率+20%</t>
  </si>
  <si>
    <t>受到伤害-10%</t>
  </si>
  <si>
    <t>受到伤害-15%</t>
  </si>
  <si>
    <t>受到伤害-25%</t>
  </si>
  <si>
    <t>命中+40，暴击率+5%</t>
  </si>
  <si>
    <t>命中+50，暴击率+10%</t>
  </si>
  <si>
    <t>命中+60，暴击率+15%</t>
  </si>
  <si>
    <t>布阵在后排的己方英\n雄，攻击力+5%，暴击\n率+10%</t>
  </si>
  <si>
    <t>布阵在后排的己方英\n雄，攻击力+10%，暴击\n率+20%</t>
  </si>
  <si>
    <t>布阵在后排的己方英\n雄，攻击力+20%，暴击\n率+40%</t>
  </si>
  <si>
    <t>布阵在前排的己方英\n雄，防御+10%，受伤回\n能+15%</t>
  </si>
  <si>
    <t>布阵在前排的己方英\n雄，防御+15%，受伤回\n能+20%</t>
  </si>
  <si>
    <t>布阵在前排的己方英\n雄，防御+20%，受伤回\n能+25%</t>
  </si>
  <si>
    <t>击杀敌人时，+16%最大\n生命值的血量</t>
  </si>
  <si>
    <t>击杀敌人时，+24%最大\n生命值的血量</t>
  </si>
  <si>
    <t>击杀敌人时，+32%最大\n生命值的血量</t>
  </si>
  <si>
    <t>击杀敌人时，自身回能\n速度+25%，可叠加</t>
  </si>
  <si>
    <t>击杀敌人时，自身回能\n速度+35%，可叠加</t>
  </si>
  <si>
    <t>击杀敌人时，自身回能\n速度+50%，可叠加</t>
  </si>
  <si>
    <t>报告博士，在前方森林中发现一个联盟的小型要塞</t>
  </si>
  <si>
    <t>对话</t>
  </si>
  <si>
    <t>命令部队快速前进，我要在3个小时后占领那个要塞</t>
  </si>
  <si>
    <t>诺！</t>
  </si>
  <si>
    <t>森林众灵与我同在！！</t>
  </si>
  <si>
    <t>你们会受到惩罚的。</t>
  </si>
  <si>
    <t>传说这里是半神海拉陨落之地。</t>
  </si>
  <si>
    <t>搜索前进寻找可能的宝藏。</t>
  </si>
  <si>
    <t>能量塔已经被摧毁了。</t>
  </si>
  <si>
    <t>我感觉结界的力量减弱了。</t>
  </si>
  <si>
    <t>能量塔倒塌的巨大声响引来了一大群怪物。</t>
  </si>
  <si>
    <t>准备战斗！</t>
  </si>
  <si>
    <t>游戏公告</t>
  </si>
  <si>
    <t>防沉迷</t>
  </si>
  <si>
    <t>身份证验证</t>
  </si>
  <si>
    <t>防沉迷提醒</t>
  </si>
  <si>
    <t>游戏实名认证</t>
  </si>
  <si>
    <t>知道了</t>
  </si>
  <si>
    <t>验证失败，请输入正确的身份证号</t>
  </si>
  <si>
    <t>验证失败，请输入正确的名字</t>
  </si>
  <si>
    <t>正在该服务器</t>
  </si>
  <si>
    <t>暂未公告</t>
  </si>
  <si>
    <t>剩余时间:</t>
  </si>
  <si>
    <t>抵制不良游戏，  拒绝盗版游戏。  注意自我保护，  谨防受骗上当。</t>
  </si>
  <si>
    <t>适度游戏益脑，  沉迷游戏伤身。  合理安排时间，  享受健康生活。</t>
  </si>
  <si>
    <t>身份证</t>
  </si>
  <si>
    <t>根据游戏健康系统规则，您在每日22:00~次日08:00无法进行游戏。请合理安排游戏时间，享受健康生活。</t>
  </si>
  <si>
    <t>您今日累计游戏时间即将达到90分钟，根据游戏健康系统规则，10分钟后今日将无法继续游戏。请合理安排游戏时间，享受健康生活。</t>
  </si>
  <si>
    <t>您今日累计游戏时间已超过90分钟，根据游戏健康系统规则，今日已无法继续游戏。请合理安排游戏时间，享受健康生活。</t>
  </si>
  <si>
    <t>提交认证成功！\n快快进入游戏，享受游戏的乐趣吧！</t>
  </si>
  <si>
    <t>著作权人：深圳市星期天网络科技有限公司 登记号：2018SR308038</t>
  </si>
  <si>
    <t>出版单位：深圳中青宝互动网络股份有限公司 审批文号：国新出审(2020)1079号</t>
  </si>
  <si>
    <t xml:space="preserve">运营单位：深圳市星期天网络科技有限公司  ISBN 978-7-498-07711-0 </t>
  </si>
  <si>
    <t>首充</t>
  </si>
  <si>
    <t>七日活动</t>
  </si>
  <si>
    <t>登陆送礼</t>
  </si>
  <si>
    <t>限时礼包</t>
  </si>
  <si>
    <t>累充</t>
  </si>
  <si>
    <t>领取奖励</t>
  </si>
  <si>
    <t>次数不足</t>
  </si>
  <si>
    <t>活动已过期</t>
  </si>
  <si>
    <t>充值任意金额解锁该商品</t>
  </si>
  <si>
    <t>剩余份额:%d</t>
  </si>
  <si>
    <t>今天挑战次数已达上限</t>
  </si>
  <si>
    <t>礼包价值:%d</t>
  </si>
  <si>
    <t>任意点击关闭</t>
  </si>
  <si>
    <t>万</t>
  </si>
  <si>
    <t>亿</t>
  </si>
  <si>
    <t>连续3日每天通过邮件获得</t>
  </si>
  <si>
    <t>通关奖励</t>
  </si>
  <si>
    <t>%d关后可领取</t>
  </si>
  <si>
    <t>可领取</t>
  </si>
  <si>
    <t>第一天</t>
  </si>
  <si>
    <t>第二天</t>
  </si>
  <si>
    <t>第三天</t>
  </si>
  <si>
    <t>第四天</t>
  </si>
  <si>
    <t>第五天</t>
  </si>
  <si>
    <t>第六天</t>
  </si>
  <si>
    <t>第七天</t>
  </si>
  <si>
    <t>剩余购买次数:%d</t>
  </si>
  <si>
    <t>已售罄</t>
  </si>
  <si>
    <t xml:space="preserve">&lt;font color=#ffffff&gt;今天已充值%d元，再充值&lt;/font&gt;&lt;font color=#FF0000&gt;%d&lt;/font&gt;&lt;font color=#ffffff&gt;元即可获得&lt;/font&gt; </t>
  </si>
  <si>
    <t>你已经领取该奖励</t>
  </si>
  <si>
    <t>兑换次数不足</t>
  </si>
  <si>
    <t>%s不足</t>
  </si>
  <si>
    <t>原价:%d元</t>
  </si>
  <si>
    <t>价值</t>
  </si>
  <si>
    <t>限购:%d/%d</t>
  </si>
  <si>
    <t>%s后礼包消失</t>
  </si>
  <si>
    <t>该活动已结束</t>
  </si>
  <si>
    <t>该礼包已过期</t>
  </si>
  <si>
    <t>获取途径</t>
  </si>
  <si>
    <t>恭喜通关主线第3章，我们为您准备了超值礼包，帮助您快速通关！</t>
  </si>
  <si>
    <t>弹出礼包</t>
  </si>
  <si>
    <t>恭喜通关主线第4章，我们为您准备了超值礼包，帮助您快速通关！</t>
  </si>
  <si>
    <t>恭喜通关主线第5章，我们为您准备了超值礼包，帮助您快速通关！</t>
  </si>
  <si>
    <t>恭喜通关主线6-20，我们为您准备了超值礼包，帮助您快速通关！</t>
  </si>
  <si>
    <t>恭喜通关主线第6章，我们为您准备了超值礼包，帮助您快速通关！</t>
  </si>
  <si>
    <t>恭喜通关主线7-20，我们为您准备了超值礼包，帮助您快速通关！</t>
  </si>
  <si>
    <t>恭喜通关主线第7章，我们为您准备了超值礼包，帮助您快速通关！</t>
  </si>
  <si>
    <t>恭喜通关主线8-20，我们为您准备了超值礼包，帮助您快速通关！</t>
  </si>
  <si>
    <t>恭喜通关主线第8章，我们为您准备了超值礼包，帮助您快速通关！</t>
  </si>
  <si>
    <t>恭喜通关主线9-20，我们为您准备了超值礼包，帮助您快速通关！</t>
  </si>
  <si>
    <t>恭喜通关主线第9章，我们为您准备了超值礼包，帮助您快速通关！</t>
  </si>
  <si>
    <t>恭喜通关主线10-20，我们为您准备了超值礼包，帮助您快速通关！</t>
  </si>
  <si>
    <t>恭喜通关主线第10章，我们为您准备了超值礼包，帮助您快速通关！</t>
  </si>
  <si>
    <t>恭喜通关主线11-20，我们为您准备了超值礼包，帮助您快速通关！</t>
  </si>
  <si>
    <t>恭喜通关主线第11章，我们为您准备了超值礼包，帮助您快速通关！</t>
  </si>
  <si>
    <t>恭喜通关主线12-20，我们为您准备了超值礼包，帮助您快速通关！</t>
  </si>
  <si>
    <t>恭喜通关主线第12章，我们为您准备了超值礼包，帮助您快速通关！</t>
  </si>
  <si>
    <t>恭喜通关主线13-20，我们为您准备了超值礼包，帮助您快速通关！</t>
  </si>
  <si>
    <t>恭喜通关主线第13章，我们为您准备了超值礼包，帮助您快速通关！</t>
  </si>
  <si>
    <t>恭喜通关主线14-20，我们为您准备了超值礼包，帮助您快速通关！</t>
  </si>
  <si>
    <t>恭喜通关主线第14章，我们为您准备了超值礼包，帮助您快速通关！</t>
  </si>
  <si>
    <t>恭喜通关主线15-20，我们为您准备了超值礼包，帮助您快速通关！</t>
  </si>
  <si>
    <t>恭喜通关主线第15章，我们为您准备了超值礼包，帮助您快速通关！</t>
  </si>
  <si>
    <t>恭喜通关主线16-20，我们为您准备了超值礼包，帮助您快速通关！</t>
  </si>
  <si>
    <t>恭喜通关主线第16章，我们为您准备了超值礼包，帮助您快速通关！</t>
  </si>
  <si>
    <t>恭喜通关主线17-20，我们为您准备了超值礼包，帮助您快速通关！</t>
  </si>
  <si>
    <t>恭喜通关主线第17章，我们为您准备了超值礼包，帮助您快速通关！</t>
  </si>
  <si>
    <t>恭喜获得6星英雄，我们为您准备了超值礼包，帮助您快速通关！</t>
  </si>
  <si>
    <t>恭喜获得7星英雄，我们为您准备了超值礼包，帮助您快速通关！</t>
  </si>
  <si>
    <t>恭喜获得8星英雄，我们为您准备了超值礼包，帮助您快速通关！</t>
  </si>
  <si>
    <t>恭喜获得9星英雄，我们为您准备了超值礼包，帮助您快速通关！</t>
  </si>
  <si>
    <t>每日首次获得5星英雄特惠礼包（第1阶段）</t>
  </si>
  <si>
    <t>每日首次获得5星英雄特惠礼包（第2阶段）</t>
  </si>
  <si>
    <t>每日首次获得5星英雄特惠礼包（第3阶段）</t>
  </si>
  <si>
    <t>主线礼包</t>
  </si>
  <si>
    <t>英雄礼包</t>
  </si>
  <si>
    <t>每日登录奖励</t>
  </si>
  <si>
    <t>Daily login reward</t>
  </si>
  <si>
    <t>系统维护奖励</t>
  </si>
  <si>
    <t>System defense reward</t>
  </si>
  <si>
    <t>勇士联赛每日奖励</t>
  </si>
  <si>
    <t>Crystal crown daily reward</t>
  </si>
  <si>
    <t>勇士联赛赛季奖励</t>
  </si>
  <si>
    <t>Crystal crown season reward</t>
  </si>
  <si>
    <t>冠军联赛开启</t>
  </si>
  <si>
    <t>Champions\' league activation</t>
  </si>
  <si>
    <t>冠军联赛奖励</t>
  </si>
  <si>
    <t>Champions\' league reward</t>
  </si>
  <si>
    <t>组队竞技开启</t>
  </si>
  <si>
    <t>Team tournament activation</t>
  </si>
  <si>
    <t>加入组队</t>
  </si>
  <si>
    <t>Joining a team</t>
  </si>
  <si>
    <t>组队竞技奖励</t>
  </si>
  <si>
    <t>Team tournament rewards</t>
  </si>
  <si>
    <t>小月卡激活</t>
  </si>
  <si>
    <t>Activating your minor monthly card</t>
  </si>
  <si>
    <t>月卡激活</t>
  </si>
  <si>
    <t>Activating your monthly card</t>
  </si>
  <si>
    <t>小月卡奖励</t>
  </si>
  <si>
    <t>Minor monthly card reward</t>
  </si>
  <si>
    <t>月卡奖励</t>
  </si>
  <si>
    <t>Monthly card reward</t>
  </si>
  <si>
    <t>加入公会</t>
  </si>
  <si>
    <t>Joining a guild</t>
  </si>
  <si>
    <t>Leaving a guild</t>
  </si>
  <si>
    <t>公会boss伤害奖励</t>
  </si>
  <si>
    <t>Damaging a guild boss</t>
  </si>
  <si>
    <t>公会boss击杀奖励</t>
  </si>
  <si>
    <t>Defeating a guild boss</t>
  </si>
  <si>
    <t>好战者活动奖励</t>
  </si>
  <si>
    <t>Warmonger event rewards</t>
  </si>
  <si>
    <t>酒馆活动奖励</t>
  </si>
  <si>
    <t>Tavern event rewards</t>
  </si>
  <si>
    <t>奇迹树活动奖励</t>
  </si>
  <si>
    <t>Miracle tree rewards</t>
  </si>
  <si>
    <t>英雄宝箱活动奖励</t>
  </si>
  <si>
    <t>Hero chest event rewards</t>
  </si>
  <si>
    <t>召唤特殊英雄奖励</t>
  </si>
  <si>
    <t>Reward for summoning special heroes</t>
  </si>
  <si>
    <t>幸运转盘活动奖励</t>
  </si>
  <si>
    <t>Fortune wheel event rewards</t>
  </si>
  <si>
    <t>英雄合成活动奖励</t>
  </si>
  <si>
    <t>Hero synthesis event rewards</t>
  </si>
  <si>
    <t>英雄觉醒奖励</t>
  </si>
  <si>
    <t>Reward for awakening heroes</t>
  </si>
  <si>
    <t>英雄获得奖励</t>
  </si>
  <si>
    <t>Reward for getting heroes</t>
  </si>
  <si>
    <t>试炼副本</t>
  </si>
  <si>
    <t>购买次数</t>
  </si>
  <si>
    <t>该副本今天未开放</t>
  </si>
  <si>
    <t>今天剩余挑战次数为0</t>
  </si>
  <si>
    <t>需%s%s评分后解锁</t>
  </si>
  <si>
    <t>今天的购买次数已满</t>
  </si>
  <si>
    <t>获得%s评分后解锁扫荡</t>
  </si>
  <si>
    <t>战斗奖励</t>
  </si>
  <si>
    <t>将按照历史最高评分%s来结算奖励</t>
  </si>
  <si>
    <t>解锁%s</t>
  </si>
  <si>
    <t>解锁%s难度额外获得%d次挑战机会</t>
  </si>
  <si>
    <t>%s通关</t>
  </si>
  <si>
    <t>&lt;font color=#ffffff&gt;确定花费&lt;/font&gt;&lt;img src = \"%s\" width=30 height=30 /&gt;&lt;font color=#7bff8e&gt;%d&lt;/font&gt;&lt;font color=#ffffff&gt;购买1次挑战次数&lt;/font&gt;</t>
  </si>
  <si>
    <t>历史最高</t>
  </si>
  <si>
    <t>获得S级评价\n%d个</t>
  </si>
  <si>
    <t>贪婪宝箱</t>
  </si>
  <si>
    <t>史莱姆军团</t>
  </si>
  <si>
    <t>雷神</t>
  </si>
  <si>
    <t>每周一、四、日开放</t>
  </si>
  <si>
    <t>每周二、五、日开放</t>
  </si>
  <si>
    <t>每周三、六、日开放</t>
  </si>
  <si>
    <t>推荐单体输出英雄</t>
  </si>
  <si>
    <t>推荐群体输出英雄</t>
  </si>
  <si>
    <t>推荐治疗型英雄</t>
  </si>
  <si>
    <t>S级</t>
  </si>
  <si>
    <t>A级</t>
  </si>
  <si>
    <t>B级</t>
  </si>
  <si>
    <t>C级</t>
  </si>
  <si>
    <t>D级</t>
  </si>
  <si>
    <t>E级</t>
  </si>
  <si>
    <t>难度1</t>
  </si>
  <si>
    <t>难度2</t>
  </si>
  <si>
    <t>难度3</t>
  </si>
  <si>
    <t>难度4</t>
  </si>
  <si>
    <t>难度5</t>
  </si>
  <si>
    <t>难度6</t>
  </si>
  <si>
    <t>难度7</t>
  </si>
  <si>
    <t>难度8</t>
  </si>
  <si>
    <t>难度9</t>
  </si>
  <si>
    <t>难度10</t>
  </si>
  <si>
    <t>对敌人伤害越高评分越高</t>
  </si>
  <si>
    <t>击杀史莱姆越多评分越高</t>
  </si>
  <si>
    <t>英雄剩余总血量越多评分越高</t>
  </si>
  <si>
    <t>排行榜</t>
  </si>
  <si>
    <t>战力排行</t>
  </si>
  <si>
    <t>主线剧情</t>
  </si>
  <si>
    <t>无尽远征</t>
  </si>
  <si>
    <t>首通奖励总览</t>
  </si>
  <si>
    <t>无尽远征排名</t>
  </si>
  <si>
    <t>远征排名奖励</t>
  </si>
  <si>
    <t>继续挑战</t>
  </si>
  <si>
    <t>退出战斗</t>
  </si>
  <si>
    <t>退出后本场战斗将判定为失败，且结束本次挑战并结算奖励，是否确认退出挑战?</t>
  </si>
  <si>
    <t>本次挑战尚未结束无法重新布置阵容</t>
  </si>
  <si>
    <t>本日已不可获得关卡奖励，但依然可以继续挑战首通奖励和排行榜排名，是否确认继续挑战?</t>
  </si>
  <si>
    <t>暂无排名奖励</t>
  </si>
  <si>
    <t>排名奖励每天0点通过邮件发送</t>
  </si>
  <si>
    <t>%d关</t>
  </si>
  <si>
    <t>暂无排名</t>
  </si>
  <si>
    <t>从%d关开始</t>
  </si>
  <si>
    <t>我的排名：</t>
  </si>
  <si>
    <t>&lt;font color=#FFC513&gt;%d&lt;/font&gt;&lt;font color=#ffffff&gt;关&lt;/font&gt;</t>
  </si>
  <si>
    <t>挑战首领1次</t>
  </si>
  <si>
    <t>升级英雄1次</t>
  </si>
  <si>
    <t>领取挂机奖励2次</t>
  </si>
  <si>
    <t>强化装备1次</t>
  </si>
  <si>
    <t>赠送好友友谊点1次</t>
  </si>
  <si>
    <t>快速挂机1次</t>
  </si>
  <si>
    <t>在召唤法阵中召唤英雄1次</t>
  </si>
  <si>
    <t>挑战奇迹之城1次</t>
  </si>
  <si>
    <t>接受3次个人委托</t>
  </si>
  <si>
    <t>参加竞技场战斗1次</t>
  </si>
  <si>
    <t>参加公会狩猎1次</t>
  </si>
  <si>
    <t>参加英雄试炼战斗1次</t>
  </si>
  <si>
    <t>强化神器1次</t>
  </si>
  <si>
    <t>在战争圣殿完成2次升星</t>
  </si>
  <si>
    <t>在召唤法阵中召唤英雄20次</t>
  </si>
  <si>
    <t>在商店购买5次商品</t>
  </si>
  <si>
    <t>在公会商店购买装备1次</t>
  </si>
  <si>
    <t>接受5次团队委托</t>
  </si>
  <si>
    <t>通关迷雾森林第一层3次</t>
  </si>
  <si>
    <t>通关迷雾森林第三层1次</t>
  </si>
  <si>
    <t>取得竞技场胜利15次</t>
  </si>
  <si>
    <t>在巅峰对决中获得3次胜利</t>
  </si>
  <si>
    <t>参加竞技场战斗2次(每周)</t>
  </si>
  <si>
    <t>参加竞技场战斗4次(每周)</t>
  </si>
  <si>
    <t>参加竞技场战斗6次(每周)</t>
  </si>
  <si>
    <t>参加竞技场战斗8次(每周)</t>
  </si>
  <si>
    <t>参加竞技场战斗10次(每周)</t>
  </si>
  <si>
    <t>从挂机中累计获得5k金币</t>
  </si>
  <si>
    <t>从挂机中累计获得20k金币</t>
  </si>
  <si>
    <t>从挂机中累计获得50k金币</t>
  </si>
  <si>
    <t>从挂机中累计获得100k金币</t>
  </si>
  <si>
    <t>从挂机中累计获得500k金币</t>
  </si>
  <si>
    <t>从挂机中累计获得1M金币</t>
  </si>
  <si>
    <t>从挂机中累计获得2M金币</t>
  </si>
  <si>
    <t>从挂机中累计获得5M金币</t>
  </si>
  <si>
    <t>从挂机中累计获得10M金币</t>
  </si>
  <si>
    <t>取得10场竞技场胜利</t>
  </si>
  <si>
    <t>取得20场竞技场胜利</t>
  </si>
  <si>
    <t>取得50场竞技场胜利</t>
  </si>
  <si>
    <t>取得100场竞技场胜利</t>
  </si>
  <si>
    <t>取得200场竞技场胜利</t>
  </si>
  <si>
    <t>取得300场竞技场胜利</t>
  </si>
  <si>
    <t>取得400场竞技场胜利</t>
  </si>
  <si>
    <t>取得500场竞技场胜利</t>
  </si>
  <si>
    <t>竞技场积分达到1010</t>
  </si>
  <si>
    <t>竞技场积分达到1020</t>
  </si>
  <si>
    <t>竞技场积分达到1050</t>
  </si>
  <si>
    <t>竞技场积分达到1100</t>
  </si>
  <si>
    <t>竞技场积分达到1200</t>
  </si>
  <si>
    <t>竞技场积分达到1300</t>
  </si>
  <si>
    <t>竞技场积分达到1400</t>
  </si>
  <si>
    <t>竞技场积分达到1500</t>
  </si>
  <si>
    <t>竞技场积分达到1600</t>
  </si>
  <si>
    <t>通关迷雾森林第1层</t>
  </si>
  <si>
    <t>通关迷雾森林第3层1次</t>
  </si>
  <si>
    <t>通关迷雾森林第3层5次</t>
  </si>
  <si>
    <t>通关迷雾森林第3层10次</t>
  </si>
  <si>
    <t>通关迷雾森林第3层30次</t>
  </si>
  <si>
    <t>通关迷雾森林第3层50次</t>
  </si>
  <si>
    <t>通关迷雾森林第3层100次</t>
  </si>
  <si>
    <t>骑士团等级到达10级</t>
  </si>
  <si>
    <t>骑士团等级到达20级</t>
  </si>
  <si>
    <t>骑士团等级到达30级</t>
  </si>
  <si>
    <t>骑士团等级到达40级</t>
  </si>
  <si>
    <t>骑士团等级到达50级</t>
  </si>
  <si>
    <t>骑士团等级到达60级</t>
  </si>
  <si>
    <t>骑士团等级到达70级</t>
  </si>
  <si>
    <t>骑士团等级到达80级</t>
  </si>
  <si>
    <t>骑士团等级到达90级</t>
  </si>
  <si>
    <t>骑士团等级到达100级</t>
  </si>
  <si>
    <t>骑士团等级到达110级</t>
  </si>
  <si>
    <t>骑士团等级到达120级</t>
  </si>
  <si>
    <t>骑士团等级到达130级</t>
  </si>
  <si>
    <t>骑士团等级到达140级</t>
  </si>
  <si>
    <t>骑士团等级到达150级</t>
  </si>
  <si>
    <t>骑士团等级到达160级</t>
  </si>
  <si>
    <t>骑士团等级到达170级</t>
  </si>
  <si>
    <t>骑士团等级到达180级</t>
  </si>
  <si>
    <t>骑士团等级到达190级</t>
  </si>
  <si>
    <t>骑士团等级到达200级</t>
  </si>
  <si>
    <t>骑士团等级到达210级</t>
  </si>
  <si>
    <t>骑士团等级到达220级</t>
  </si>
  <si>
    <t>骑士团等级到达230级</t>
  </si>
  <si>
    <t>通关奇迹之城10层</t>
  </si>
  <si>
    <t>通关奇迹之城20层</t>
  </si>
  <si>
    <t>通关奇迹之城30层</t>
  </si>
  <si>
    <t>通关奇迹之城40层</t>
  </si>
  <si>
    <t>通关奇迹之城50层</t>
  </si>
  <si>
    <t>通关奇迹之城60层</t>
  </si>
  <si>
    <t>通关奇迹之城70层</t>
  </si>
  <si>
    <t>通关奇迹之城80层</t>
  </si>
  <si>
    <t>通关奇迹之城90层</t>
  </si>
  <si>
    <t>通关奇迹之城100层</t>
  </si>
  <si>
    <t>通关奇迹之城110层</t>
  </si>
  <si>
    <t>通关奇迹之城120层</t>
  </si>
  <si>
    <t>通关奇迹之城130层</t>
  </si>
  <si>
    <t>通关奇迹之城140层</t>
  </si>
  <si>
    <t>通关奇迹之城150层</t>
  </si>
  <si>
    <t>通关奇迹之城160层</t>
  </si>
  <si>
    <t>通关奇迹之城170层</t>
  </si>
  <si>
    <t>通关奇迹之城180层</t>
  </si>
  <si>
    <t>通关奇迹之城190层</t>
  </si>
  <si>
    <t>通关奇迹之城200层</t>
  </si>
  <si>
    <t>将一名英雄升级到20级</t>
  </si>
  <si>
    <t>将一名英雄升级到30级</t>
  </si>
  <si>
    <t>将一名英雄升级到40级</t>
  </si>
  <si>
    <t>将一名英雄升级到50级</t>
  </si>
  <si>
    <t>将一名英雄升级到60级</t>
  </si>
  <si>
    <t>将一名英雄升级到70级</t>
  </si>
  <si>
    <t>将一名英雄升级到80级</t>
  </si>
  <si>
    <t>将一名英雄升级到90级</t>
  </si>
  <si>
    <t>将一名英雄升级到100级</t>
  </si>
  <si>
    <t>将一名英雄升级到120级</t>
  </si>
  <si>
    <t>将一名英雄升级到140级</t>
  </si>
  <si>
    <t>将一名英雄升级到160级</t>
  </si>
  <si>
    <t>将一名英雄升级到170级</t>
  </si>
  <si>
    <t>将一名英雄升级到180级</t>
  </si>
  <si>
    <t>获得3个英雄</t>
  </si>
  <si>
    <t>获得4个英雄</t>
  </si>
  <si>
    <t>获得5个英雄</t>
  </si>
  <si>
    <t>获得6个英雄</t>
  </si>
  <si>
    <t>获得10个英雄</t>
  </si>
  <si>
    <t>获得20个英雄</t>
  </si>
  <si>
    <t>获得30个英雄</t>
  </si>
  <si>
    <t>获得50个英雄</t>
  </si>
  <si>
    <t>获得100个英雄</t>
  </si>
  <si>
    <t>获得130个英雄</t>
  </si>
  <si>
    <t>获得160个英雄</t>
  </si>
  <si>
    <t>获得200个英雄</t>
  </si>
  <si>
    <t>获得240个英雄</t>
  </si>
  <si>
    <t>获得1个5星英雄</t>
  </si>
  <si>
    <t>完成关卡1-03</t>
  </si>
  <si>
    <t>完成关卡1-05</t>
  </si>
  <si>
    <t>完成关卡1-07</t>
  </si>
  <si>
    <t>完成关卡1-09</t>
  </si>
  <si>
    <t>完成关卡1-12</t>
  </si>
  <si>
    <t>完成关卡2-04</t>
  </si>
  <si>
    <t>完成关卡2-08</t>
  </si>
  <si>
    <t>完成关卡2-12</t>
  </si>
  <si>
    <t>完成关卡2-16</t>
  </si>
  <si>
    <t>完成关卡2-20</t>
  </si>
  <si>
    <t>完成关卡2-24</t>
  </si>
  <si>
    <t>完成关卡2-28</t>
  </si>
  <si>
    <t>完成关卡3-04</t>
  </si>
  <si>
    <t>完成关卡3-08</t>
  </si>
  <si>
    <t>完成关卡3-12</t>
  </si>
  <si>
    <t>完成关卡3-16</t>
  </si>
  <si>
    <t>完成关卡3-20</t>
  </si>
  <si>
    <t>完成关卡3-24</t>
  </si>
  <si>
    <t>完成关卡3-28</t>
  </si>
  <si>
    <t>完成关卡3-32</t>
  </si>
  <si>
    <t>完成关卡3-36</t>
  </si>
  <si>
    <t>完成关卡4-04</t>
  </si>
  <si>
    <t>完成关卡4-08</t>
  </si>
  <si>
    <t>完成关卡4-12</t>
  </si>
  <si>
    <t>完成关卡4-16</t>
  </si>
  <si>
    <t>完成关卡4-20</t>
  </si>
  <si>
    <t>完成关卡4-24</t>
  </si>
  <si>
    <t>完成关卡4-28</t>
  </si>
  <si>
    <t>完成关卡4-32</t>
  </si>
  <si>
    <t>完成关卡4-36</t>
  </si>
  <si>
    <t>完成关卡5-04</t>
  </si>
  <si>
    <t>完成关卡5-08</t>
  </si>
  <si>
    <t>完成关卡5-12</t>
  </si>
  <si>
    <t>完成关卡5-16</t>
  </si>
  <si>
    <t>完成关卡5-20</t>
  </si>
  <si>
    <t>完成关卡5-24</t>
  </si>
  <si>
    <t>完成关卡5-28</t>
  </si>
  <si>
    <t>完成关卡5-32</t>
  </si>
  <si>
    <t>完成关卡5-36</t>
  </si>
  <si>
    <t>完成关卡5-40</t>
  </si>
  <si>
    <t>完成关卡6-04</t>
  </si>
  <si>
    <t>完成关卡6-08</t>
  </si>
  <si>
    <t>完成关卡6-12</t>
  </si>
  <si>
    <t>完成关卡6-16</t>
  </si>
  <si>
    <t>完成关卡6-20</t>
  </si>
  <si>
    <t>完成关卡6-24</t>
  </si>
  <si>
    <t>完成关卡6-28</t>
  </si>
  <si>
    <t>完成关卡6-32</t>
  </si>
  <si>
    <t>完成关卡6-36</t>
  </si>
  <si>
    <t>完成关卡6-40</t>
  </si>
  <si>
    <t>完成关卡7-04</t>
  </si>
  <si>
    <t>完成关卡7-08</t>
  </si>
  <si>
    <t>完成关卡7-12</t>
  </si>
  <si>
    <t>完成关卡7-16</t>
  </si>
  <si>
    <t>完成关卡7-20</t>
  </si>
  <si>
    <t>完成关卡7-24</t>
  </si>
  <si>
    <t>完成关卡7-28</t>
  </si>
  <si>
    <t>完成关卡7-32</t>
  </si>
  <si>
    <t>完成关卡7-36</t>
  </si>
  <si>
    <t>完成关卡7-40</t>
  </si>
  <si>
    <t>完成关卡8-04</t>
  </si>
  <si>
    <t>完成关卡8-08</t>
  </si>
  <si>
    <t>完成关卡8-12</t>
  </si>
  <si>
    <t>完成关卡8-16</t>
  </si>
  <si>
    <t>完成关卡8-20</t>
  </si>
  <si>
    <t>完成关卡8-24</t>
  </si>
  <si>
    <t>完成关卡8-28</t>
  </si>
  <si>
    <t>完成关卡8-32</t>
  </si>
  <si>
    <t>完成关卡8-36</t>
  </si>
  <si>
    <t>完成关卡8-40</t>
  </si>
  <si>
    <t>完成关卡9-04</t>
  </si>
  <si>
    <t>完成关卡9-08</t>
  </si>
  <si>
    <t>完成关卡9-12</t>
  </si>
  <si>
    <t>完成关卡9-16</t>
  </si>
  <si>
    <t>完成关卡9-20</t>
  </si>
  <si>
    <t>完成关卡9-24</t>
  </si>
  <si>
    <t>完成关卡9-28</t>
  </si>
  <si>
    <t>完成关卡9-32</t>
  </si>
  <si>
    <t>完成关卡9-36</t>
  </si>
  <si>
    <t>完成关卡9-40</t>
  </si>
  <si>
    <t>完成关卡10-04</t>
  </si>
  <si>
    <t>完成关卡10-08</t>
  </si>
  <si>
    <t>完成关卡10-12</t>
  </si>
  <si>
    <t>完成关卡10-16</t>
  </si>
  <si>
    <t>完成关卡10-20</t>
  </si>
  <si>
    <t>完成关卡10-24</t>
  </si>
  <si>
    <t>完成关卡10-28</t>
  </si>
  <si>
    <t>完成关卡10-32</t>
  </si>
  <si>
    <t>完成关卡10-36</t>
  </si>
  <si>
    <t>完成关卡10-40</t>
  </si>
  <si>
    <t>完成关卡11-04</t>
  </si>
  <si>
    <t>完成关卡11-08</t>
  </si>
  <si>
    <t>完成关卡11-12</t>
  </si>
  <si>
    <t>完成关卡11-16</t>
  </si>
  <si>
    <t>完成关卡11-20</t>
  </si>
  <si>
    <t>完成关卡11-24</t>
  </si>
  <si>
    <t>完成关卡11-28</t>
  </si>
  <si>
    <t>完成关卡11-32</t>
  </si>
  <si>
    <t>完成关卡11-36</t>
  </si>
  <si>
    <t>完成关卡11-40</t>
  </si>
  <si>
    <t>完成关卡12-04</t>
  </si>
  <si>
    <t>完成关卡12-08</t>
  </si>
  <si>
    <t>完成关卡12-12</t>
  </si>
  <si>
    <t>完成关卡12-16</t>
  </si>
  <si>
    <t>完成关卡12-20</t>
  </si>
  <si>
    <t>完成关卡12-24</t>
  </si>
  <si>
    <t>完成关卡12-28</t>
  </si>
  <si>
    <t>完成关卡12-32</t>
  </si>
  <si>
    <t>完成关卡12-36</t>
  </si>
  <si>
    <t>完成关卡12-40</t>
  </si>
  <si>
    <t>完成关卡13-04</t>
  </si>
  <si>
    <t>完成关卡13-08</t>
  </si>
  <si>
    <t>完成关卡13-12</t>
  </si>
  <si>
    <t>完成关卡13-16</t>
  </si>
  <si>
    <t>完成关卡13-20</t>
  </si>
  <si>
    <t>完成关卡13-24</t>
  </si>
  <si>
    <t>完成关卡13-28</t>
  </si>
  <si>
    <t>完成关卡13-32</t>
  </si>
  <si>
    <t>完成关卡13-36</t>
  </si>
  <si>
    <t>完成关卡13-40</t>
  </si>
  <si>
    <t>完成关卡14-04</t>
  </si>
  <si>
    <t>完成关卡14-08</t>
  </si>
  <si>
    <t>完成关卡14-12</t>
  </si>
  <si>
    <t>完成关卡14-16</t>
  </si>
  <si>
    <t>完成关卡14-20</t>
  </si>
  <si>
    <t>完成关卡14-24</t>
  </si>
  <si>
    <t>完成关卡14-28</t>
  </si>
  <si>
    <t>完成关卡14-32</t>
  </si>
  <si>
    <t>完成关卡14-36</t>
  </si>
  <si>
    <t>完成关卡14-40</t>
  </si>
  <si>
    <t>完成关卡15-04</t>
  </si>
  <si>
    <t>完成关卡15-08</t>
  </si>
  <si>
    <t>完成关卡15-12</t>
  </si>
  <si>
    <t>完成关卡15-16</t>
  </si>
  <si>
    <t>完成关卡15-20</t>
  </si>
  <si>
    <t>完成关卡15-24</t>
  </si>
  <si>
    <t>完成关卡15-28</t>
  </si>
  <si>
    <t>完成关卡15-32</t>
  </si>
  <si>
    <t>完成关卡15-36</t>
  </si>
  <si>
    <t>完成关卡15-40</t>
  </si>
  <si>
    <t>完成关卡16-04</t>
  </si>
  <si>
    <t>完成关卡16-08</t>
  </si>
  <si>
    <t>完成关卡16-12</t>
  </si>
  <si>
    <t>完成关卡16-16</t>
  </si>
  <si>
    <t>完成关卡16-20</t>
  </si>
  <si>
    <t>完成关卡16-24</t>
  </si>
  <si>
    <t>完成关卡16-28</t>
  </si>
  <si>
    <t>完成关卡16-32</t>
  </si>
  <si>
    <t>完成关卡16-36</t>
  </si>
  <si>
    <t>完成关卡16-40</t>
  </si>
  <si>
    <t>完成关卡17-04</t>
  </si>
  <si>
    <t>完成关卡17-08</t>
  </si>
  <si>
    <t>完成关卡17-12</t>
  </si>
  <si>
    <t>完成关卡17-16</t>
  </si>
  <si>
    <t>完成关卡17-20</t>
  </si>
  <si>
    <t>完成关卡17-24</t>
  </si>
  <si>
    <t>完成关卡17-28</t>
  </si>
  <si>
    <t>完成关卡17-32</t>
  </si>
  <si>
    <t>完成关卡17-36</t>
  </si>
  <si>
    <t>完成关卡17-40</t>
  </si>
  <si>
    <t>完成第1章的所有关卡</t>
  </si>
  <si>
    <t>完成第2章的所有关卡</t>
  </si>
  <si>
    <t>完成第3章的所有关卡</t>
  </si>
  <si>
    <t>完成第4章的所有关卡</t>
  </si>
  <si>
    <t>完成第5章的所有关卡</t>
  </si>
  <si>
    <t>完成第6章的所有关卡</t>
  </si>
  <si>
    <t>完成第7章的所有关卡</t>
  </si>
  <si>
    <t>完成第8章的所有关卡</t>
  </si>
  <si>
    <t>完成第9章的所有关卡</t>
  </si>
  <si>
    <t>完成第10章的所有关卡</t>
  </si>
  <si>
    <t>完成第11章的所有关卡</t>
  </si>
  <si>
    <t>完成第12章的所有关卡</t>
  </si>
  <si>
    <t>完成第13章的所有关卡</t>
  </si>
  <si>
    <t>完成第14章的所有关卡</t>
  </si>
  <si>
    <t>完成第15章的所有关卡</t>
  </si>
  <si>
    <t>完成第16章的所有关卡</t>
  </si>
  <si>
    <t>完成第17章的所有关卡</t>
  </si>
  <si>
    <t>训练结界开启5个英雄槽位</t>
  </si>
  <si>
    <t>训练结界开启10个英雄槽位</t>
  </si>
  <si>
    <t>训练结界开启15个英雄槽位</t>
  </si>
  <si>
    <t>训练结界开启20个英雄槽位</t>
  </si>
  <si>
    <t>训练结界开启25个英雄槽位</t>
  </si>
  <si>
    <t>训练结界开启30个英雄槽位</t>
  </si>
  <si>
    <t>训练祭司均提升至40级</t>
  </si>
  <si>
    <t>训练祭司均提升至60级</t>
  </si>
  <si>
    <t>训练祭司均提升至80级</t>
  </si>
  <si>
    <t>训练祭司均提升至100级</t>
  </si>
  <si>
    <t>训练祭司均提升至120级</t>
  </si>
  <si>
    <t>训练祭司均提升至140级</t>
  </si>
  <si>
    <t>训练祭司均提升至160级</t>
  </si>
  <si>
    <t>训练祭司均提升至180级</t>
  </si>
  <si>
    <t>训练祭司均提升至200级</t>
  </si>
  <si>
    <t>在英雄试炼-贪婪宝箱取得1次S级评价</t>
  </si>
  <si>
    <t>在英雄试炼-贪婪宝箱取得2次S级评价</t>
  </si>
  <si>
    <t>在英雄试炼-贪婪宝箱取得3次S级评价</t>
  </si>
  <si>
    <t>在英雄试炼-贪婪宝箱取得4次S级评价</t>
  </si>
  <si>
    <t>在英雄试炼-贪婪宝箱取得5次S级评价</t>
  </si>
  <si>
    <t>在英雄试炼-贪婪宝箱取得6次S级评价</t>
  </si>
  <si>
    <t>在英雄试炼-贪婪宝箱取得7次S级评价</t>
  </si>
  <si>
    <t>在英雄试炼-贪婪宝箱取得8次S级评价</t>
  </si>
  <si>
    <t>在英雄试炼-贪婪宝箱取得9次S级评价</t>
  </si>
  <si>
    <t>在英雄试炼-贪婪宝箱取得10次S级评价</t>
  </si>
  <si>
    <t>在英雄试炼-史莱姆军团取得1次S级评价</t>
  </si>
  <si>
    <t>在英雄试炼-史莱姆军团取得2次S级评价</t>
  </si>
  <si>
    <t>在英雄试炼-史莱姆军团取得3次S级评价</t>
  </si>
  <si>
    <t>在英雄试炼-史莱姆军团取得4次S级评价</t>
  </si>
  <si>
    <t>在英雄试炼-史莱姆军团取得5次S级评价</t>
  </si>
  <si>
    <t>在英雄试炼-史莱姆军团取得6次S级评价</t>
  </si>
  <si>
    <t>在英雄试炼-史莱姆军团取得7次S级评价</t>
  </si>
  <si>
    <t>在英雄试炼-史莱姆军团取得8次S级评价</t>
  </si>
  <si>
    <t>在英雄试炼-史莱姆军团取得9次S级评价</t>
  </si>
  <si>
    <t>在英雄试炼-史莱姆军团取得10次S级评价</t>
  </si>
  <si>
    <t>在英雄试炼-雷神取得1次S级评价</t>
  </si>
  <si>
    <t>在英雄试炼-雷神取得2次S级评价</t>
  </si>
  <si>
    <t>在英雄试炼-雷神取得3次S级评价</t>
  </si>
  <si>
    <t>在英雄试炼-雷神取得4次S级评价</t>
  </si>
  <si>
    <t>在英雄试炼-雷神取得5次S级评价</t>
  </si>
  <si>
    <t>在英雄试炼-雷神取得6次S级评价</t>
  </si>
  <si>
    <t>在英雄试炼-雷神取得7次S级评价</t>
  </si>
  <si>
    <t>在英雄试炼-雷神取得8次S级评价</t>
  </si>
  <si>
    <t>在英雄试炼-雷神取得9次S级评价</t>
  </si>
  <si>
    <t>在英雄试炼-雷神取得10次S级评价</t>
  </si>
  <si>
    <t>将女神升级至10级</t>
  </si>
  <si>
    <t>将女神升级至20级</t>
  </si>
  <si>
    <t>将女神升级至30级</t>
  </si>
  <si>
    <t>将女神升级至40级</t>
  </si>
  <si>
    <t>将女神升级至50级</t>
  </si>
  <si>
    <t>将女神升级至60级</t>
  </si>
  <si>
    <t>将女神升级至70级</t>
  </si>
  <si>
    <t>将女神升级至80级</t>
  </si>
  <si>
    <t>将女神升级至90级</t>
  </si>
  <si>
    <t>将女神升级至100级</t>
  </si>
  <si>
    <t>取得10场3V3竞技场胜利</t>
  </si>
  <si>
    <t>取得20场3V3竞技场胜利</t>
  </si>
  <si>
    <t>取得50场3V3竞技场胜利</t>
  </si>
  <si>
    <t>取得100场3V3竞技场胜利</t>
  </si>
  <si>
    <t>取得200场3V3竞技场胜利</t>
  </si>
  <si>
    <t>取得300场3V3竞技场胜利</t>
  </si>
  <si>
    <t>取得400场3V3竞技场胜利</t>
  </si>
  <si>
    <t>取得500场3V3竞技场胜利</t>
  </si>
  <si>
    <t>巅峰对决积分达到1010</t>
  </si>
  <si>
    <t>巅峰对决积分达到1020</t>
  </si>
  <si>
    <t>巅峰对决积分达到1050</t>
  </si>
  <si>
    <t>巅峰对决积分达到1100</t>
  </si>
  <si>
    <t>巅峰对决积分达到1200</t>
  </si>
  <si>
    <t>巅峰对决积分达到1300</t>
  </si>
  <si>
    <t>巅峰对决积分达到1400</t>
  </si>
  <si>
    <t>巅峰对决积分达到1500</t>
  </si>
  <si>
    <t>巅峰对决积分达到1600</t>
  </si>
  <si>
    <t>首次通过无尽远征第5关</t>
  </si>
  <si>
    <t>首次通过无尽远征第10关</t>
  </si>
  <si>
    <t>首次通过无尽远征第15关</t>
  </si>
  <si>
    <t>首次通过无尽远征第20关</t>
  </si>
  <si>
    <t>首次通过无尽远征第25关</t>
  </si>
  <si>
    <t>首次通过无尽远征第30关</t>
  </si>
  <si>
    <t>首次通过无尽远征第35关</t>
  </si>
  <si>
    <t>首次通过无尽远征第40关</t>
  </si>
  <si>
    <t>首次通过无尽远征第45关</t>
  </si>
  <si>
    <t>首次通过无尽远征第50关</t>
  </si>
  <si>
    <t>首次通过无尽远征第55关</t>
  </si>
  <si>
    <t>首次通过无尽远征第60关</t>
  </si>
  <si>
    <t>首次通过无尽远征第65关</t>
  </si>
  <si>
    <t>首次通过无尽远征第70关</t>
  </si>
  <si>
    <t>首次通过无尽远征第75关</t>
  </si>
  <si>
    <t>首次通过无尽远征第80关</t>
  </si>
  <si>
    <t>首次通过无尽远征第85关</t>
  </si>
  <si>
    <t>首次通过无尽远征第90关</t>
  </si>
  <si>
    <t>首次通过无尽远征第95关</t>
  </si>
  <si>
    <t>首次通过无尽远征第100关</t>
  </si>
  <si>
    <t>首次通过无尽远征第105关</t>
  </si>
  <si>
    <t>首次通过无尽远征第110关</t>
  </si>
  <si>
    <t>首次通过无尽远征第115关</t>
  </si>
  <si>
    <t>首次通过无尽远征第120关</t>
  </si>
  <si>
    <t>首次通过无尽远征第125关</t>
  </si>
  <si>
    <t>首次通过无尽远征第130关</t>
  </si>
  <si>
    <t>首次通过无尽远征第135关</t>
  </si>
  <si>
    <t>首次通过无尽远征第140关</t>
  </si>
  <si>
    <t>首次通过无尽远征第145关</t>
  </si>
  <si>
    <t>首次通过无尽远征第150关</t>
  </si>
  <si>
    <t>首次通过无尽远征第155关</t>
  </si>
  <si>
    <t>首次通过无尽远征第160关</t>
  </si>
  <si>
    <t>首次通过无尽远征第165关</t>
  </si>
  <si>
    <t>首次通过无尽远征第170关</t>
  </si>
  <si>
    <t>首次通过无尽远征第175关</t>
  </si>
  <si>
    <t>首次通过无尽远征第180关</t>
  </si>
  <si>
    <t>首次通过无尽远征第185关</t>
  </si>
  <si>
    <t>首次通过无尽远征第190关</t>
  </si>
  <si>
    <t>首次通过无尽远征第195关</t>
  </si>
  <si>
    <t>首次通过无尽远征第200关</t>
  </si>
  <si>
    <t>5 + 5 = ?</t>
  </si>
  <si>
    <t>9 / 3 = ?</t>
  </si>
  <si>
    <t>4 * 2 = ?</t>
  </si>
  <si>
    <t>9 - 4 = ?</t>
  </si>
  <si>
    <t>16 - 9 = ?</t>
  </si>
  <si>
    <t>2 * 7 = ?</t>
  </si>
  <si>
    <t>7 + 3 = ?</t>
  </si>
  <si>
    <t>15 / 5 = ?</t>
  </si>
  <si>
    <t>4 + 3 = ?</t>
  </si>
  <si>
    <t>6 - 1 = ?</t>
  </si>
  <si>
    <t>聊天验证</t>
  </si>
  <si>
    <t>&lt;font color=#ffffff&gt;为了封杀工作室脚本广告。请参与一次聊天验证。通过后即可正常聊天，为了表示歉意特  奉上&lt;/font&gt;&lt;img src = \"%s\" width=30 height=30 /&gt;&lt;font color=#7bff8e&gt;%d&lt;/font&gt;</t>
  </si>
  <si>
    <t>请输入答案</t>
  </si>
  <si>
    <t>答案错误</t>
  </si>
  <si>
    <t>dasda</t>
  </si>
  <si>
    <t>符文</t>
  </si>
  <si>
    <t>符文替换</t>
  </si>
  <si>
    <t>符文重铸</t>
  </si>
  <si>
    <t>技能预览</t>
  </si>
  <si>
    <t>符文合成</t>
  </si>
  <si>
    <t>一键添加</t>
  </si>
  <si>
    <t>重铸</t>
  </si>
  <si>
    <t>再次重铸</t>
  </si>
  <si>
    <t>保留</t>
  </si>
  <si>
    <t>英雄%s级解锁</t>
  </si>
  <si>
    <t>英雄%s星解锁</t>
  </si>
  <si>
    <t>符文已达到最高品质，无法再合成</t>
  </si>
  <si>
    <t>请选择相同品质的符文进行合成</t>
  </si>
  <si>
    <t>需要5个相同品质符文才能进行合成</t>
  </si>
  <si>
    <t>没有符合条件的符文</t>
  </si>
  <si>
    <t>英雄%d等级解锁该符文槽</t>
  </si>
  <si>
    <t>英雄%d星解锁该符文槽</t>
  </si>
  <si>
    <t>请不要在%ss内重复点击！</t>
  </si>
  <si>
    <t>已达最大选择数</t>
  </si>
  <si>
    <t>全职业可装备</t>
  </si>
  <si>
    <t>基础属性</t>
  </si>
  <si>
    <t>符文技能</t>
  </si>
  <si>
    <t>初级技能</t>
  </si>
  <si>
    <t>中级技能</t>
  </si>
  <si>
    <t>高级技能</t>
  </si>
  <si>
    <t>超级技能</t>
  </si>
  <si>
    <t>被动技能</t>
  </si>
  <si>
    <t>同类低阶符文可合成高级符文</t>
  </si>
  <si>
    <t>当前属性</t>
  </si>
  <si>
    <t>重铸属性</t>
  </si>
  <si>
    <t>随机属性</t>
  </si>
  <si>
    <t>初级神力</t>
  </si>
  <si>
    <t>初级魔力</t>
  </si>
  <si>
    <t>初级迅捷</t>
  </si>
  <si>
    <t>初级暴怒</t>
  </si>
  <si>
    <t>初级狂暴</t>
  </si>
  <si>
    <t>初级生机</t>
  </si>
  <si>
    <t>初级抗控</t>
  </si>
  <si>
    <t>初级抗爆</t>
  </si>
  <si>
    <t>初级铁甲</t>
  </si>
  <si>
    <t>初级魔免</t>
  </si>
  <si>
    <t>初级刚体</t>
  </si>
  <si>
    <t>初级肉盾</t>
  </si>
  <si>
    <t>初级穿透</t>
  </si>
  <si>
    <t>初级吸取</t>
  </si>
  <si>
    <t>初级贪婪</t>
  </si>
  <si>
    <t>初级波动</t>
  </si>
  <si>
    <t>初级闪避</t>
  </si>
  <si>
    <t>初级精准</t>
  </si>
  <si>
    <t>初级物连</t>
  </si>
  <si>
    <t>初级法连</t>
  </si>
  <si>
    <t>初级神体</t>
  </si>
  <si>
    <t>初级暴追</t>
  </si>
  <si>
    <t>初级再生</t>
  </si>
  <si>
    <t>初级镇压</t>
  </si>
  <si>
    <t>初级免伤</t>
  </si>
  <si>
    <t>初级护盾</t>
  </si>
  <si>
    <t>初级英勇</t>
  </si>
  <si>
    <t>初级专注</t>
  </si>
  <si>
    <t>初级反伤</t>
  </si>
  <si>
    <t>初级减速</t>
  </si>
  <si>
    <t>初级挑衅</t>
  </si>
  <si>
    <t>初级净化</t>
  </si>
  <si>
    <t>初级清心</t>
  </si>
  <si>
    <t>初级禁疗</t>
  </si>
  <si>
    <t>初级灭魂</t>
  </si>
  <si>
    <t>初级保命</t>
  </si>
  <si>
    <t>初级神佑</t>
  </si>
  <si>
    <t>初级荣光</t>
  </si>
  <si>
    <t>初级降临</t>
  </si>
  <si>
    <t>初级回音</t>
  </si>
  <si>
    <t>中级神力</t>
  </si>
  <si>
    <t>中级魔力</t>
  </si>
  <si>
    <t>中级迅捷</t>
  </si>
  <si>
    <t>中级暴怒</t>
  </si>
  <si>
    <t>中级狂暴</t>
  </si>
  <si>
    <t>中级生机</t>
  </si>
  <si>
    <t>中级抗控</t>
  </si>
  <si>
    <t>中级抗爆</t>
  </si>
  <si>
    <t>中级铁甲</t>
  </si>
  <si>
    <t>中级魔免</t>
  </si>
  <si>
    <t>中级刚体</t>
  </si>
  <si>
    <t>中级肉盾</t>
  </si>
  <si>
    <t>中级穿透</t>
  </si>
  <si>
    <t>中级吸取</t>
  </si>
  <si>
    <t>中级贪婪</t>
  </si>
  <si>
    <t>中级波动</t>
  </si>
  <si>
    <t>中级闪避</t>
  </si>
  <si>
    <t>中级精准</t>
  </si>
  <si>
    <t>中级物连</t>
  </si>
  <si>
    <t>中级法连</t>
  </si>
  <si>
    <t>中级神体</t>
  </si>
  <si>
    <t>中级暴追</t>
  </si>
  <si>
    <t>中级再生</t>
  </si>
  <si>
    <t>中级镇压</t>
  </si>
  <si>
    <t>中级免伤</t>
  </si>
  <si>
    <t>中级护盾</t>
  </si>
  <si>
    <t>中级英勇</t>
  </si>
  <si>
    <t>中级专注</t>
  </si>
  <si>
    <t>中级反伤</t>
  </si>
  <si>
    <t>中级减速</t>
  </si>
  <si>
    <t>中级挑衅</t>
  </si>
  <si>
    <t>中级净化</t>
  </si>
  <si>
    <t>中级清心</t>
  </si>
  <si>
    <t>中级禁疗</t>
  </si>
  <si>
    <t>中级灭魂</t>
  </si>
  <si>
    <t>中级保命</t>
  </si>
  <si>
    <t>中级神佑</t>
  </si>
  <si>
    <t>中级荣光</t>
  </si>
  <si>
    <t>中级降临</t>
  </si>
  <si>
    <t>中级回音</t>
  </si>
  <si>
    <t>高级神力</t>
  </si>
  <si>
    <t>高级魔力</t>
  </si>
  <si>
    <t>高级迅捷</t>
  </si>
  <si>
    <t>高级暴怒</t>
  </si>
  <si>
    <t>高级狂暴</t>
  </si>
  <si>
    <t>高级生机</t>
  </si>
  <si>
    <t>高级抗控</t>
  </si>
  <si>
    <t>高级抗爆</t>
  </si>
  <si>
    <t>高级铁甲</t>
  </si>
  <si>
    <t>高级魔免</t>
  </si>
  <si>
    <t>高级刚体</t>
  </si>
  <si>
    <t>高级肉盾</t>
  </si>
  <si>
    <t>高级穿透</t>
  </si>
  <si>
    <t>高级吸取</t>
  </si>
  <si>
    <t>高级贪婪</t>
  </si>
  <si>
    <t>高级波动</t>
  </si>
  <si>
    <t>高级闪避</t>
  </si>
  <si>
    <t>高级精准</t>
  </si>
  <si>
    <t>高级物连</t>
  </si>
  <si>
    <t>高级法连</t>
  </si>
  <si>
    <t>高级神体</t>
  </si>
  <si>
    <t>高级暴追</t>
  </si>
  <si>
    <t>高级再生</t>
  </si>
  <si>
    <t>高级镇压</t>
  </si>
  <si>
    <t>高级免伤</t>
  </si>
  <si>
    <t>高级护盾</t>
  </si>
  <si>
    <t>高级英勇</t>
  </si>
  <si>
    <t>高级专注</t>
  </si>
  <si>
    <t>高级反伤</t>
  </si>
  <si>
    <t>高级减速</t>
  </si>
  <si>
    <t>高级挑衅</t>
  </si>
  <si>
    <t>高级净化</t>
  </si>
  <si>
    <t>高级清心</t>
  </si>
  <si>
    <t>高级禁疗</t>
  </si>
  <si>
    <t>高级灭魂</t>
  </si>
  <si>
    <t>高级保命</t>
  </si>
  <si>
    <t>高级神佑</t>
  </si>
  <si>
    <t>高级荣光</t>
  </si>
  <si>
    <t>高级降临</t>
  </si>
  <si>
    <t>高级回音</t>
  </si>
  <si>
    <t>物理伤害提升5%，攻击额外提高60点</t>
  </si>
  <si>
    <t>魔法伤害提升5%，攻击额外提高60点</t>
  </si>
  <si>
    <t>急速+5</t>
  </si>
  <si>
    <t>暴伤提高10%</t>
  </si>
  <si>
    <t>暴击率提高5%</t>
  </si>
  <si>
    <t>英雄治疗和被治疗效果提升5%</t>
  </si>
  <si>
    <t>免控率+4%</t>
  </si>
  <si>
    <t>抗暴+4%</t>
  </si>
  <si>
    <t>受到的物理伤害降低5%</t>
  </si>
  <si>
    <t>受到的魔法伤害降低5%</t>
  </si>
  <si>
    <t>生命提升2%，受到的持续负面伤害减少9%</t>
  </si>
  <si>
    <t>攻击降低20%，生命值提升5%</t>
  </si>
  <si>
    <t>伤害结果忽视目标10%防御</t>
  </si>
  <si>
    <t>使用物理伤害技能时，吸血10%</t>
  </si>
  <si>
    <t>使用魔法伤害技能时，吸血10%</t>
  </si>
  <si>
    <t>造成魔法伤害时，最终伤害结果会有90-110%之间随机波动</t>
  </si>
  <si>
    <t>闪避提高6%，受带神力/魔力单位攻击时，伤害降低5%</t>
  </si>
  <si>
    <t>命中提高6%，对携带闪避/迅捷的目标伤害提高5%</t>
  </si>
  <si>
    <t>物理技能(不含大技能)有20%概率触发连击(冷却时间：10s)</t>
  </si>
  <si>
    <t>魔法技能(不含大技能)有20%概率触发连击(冷却时间：10s)</t>
  </si>
  <si>
    <t>受携带狂暴/物连/法连单位攻击时，受到的伤害降低10%</t>
  </si>
  <si>
    <t>使用物理攻击造成暴击时，40%再进行1次普攻(冷却时间：1s)</t>
  </si>
  <si>
    <t>每秒恢复自身生命值上限0.4%的生命值</t>
  </si>
  <si>
    <t>对携带生机/再生的目标伤害提升15%</t>
  </si>
  <si>
    <t>战斗开始时，前20s免伤提高10%</t>
  </si>
  <si>
    <t>战斗开始，以自身血量的4%为全队附加护盾，持续20s</t>
  </si>
  <si>
    <t>战斗开始时，物理伤害提升10%，持续20s</t>
  </si>
  <si>
    <t>战斗开始时，魔法伤害提升10%，持续20s</t>
  </si>
  <si>
    <t>受到伤害时，有25%概率反弹20%伤害</t>
  </si>
  <si>
    <t>攻击时，有20%概率降低目标10急速，持续5s(冷却时间：1s)</t>
  </si>
  <si>
    <t>攻击有4%概率强制令目标对自己进行普攻，持续5s(冷却时间：1s)</t>
  </si>
  <si>
    <t>每隔10s，有30%概率清除自身所有负面状态</t>
  </si>
  <si>
    <t>使用治疗/复活的主动技能时有20%概率清除随机一名队友所有负面状态</t>
  </si>
  <si>
    <t>攻击时有10%概率使目标治疗、被治疗效果降低15%，持续10s</t>
  </si>
  <si>
    <t>受击方15%概率3回合无法复活，对有神佑/保命的伤害+5%</t>
  </si>
  <si>
    <t>死亡时有12%概率复活，复活时回复少量生命值</t>
  </si>
  <si>
    <t>死亡时有8%概率复活，复活后恢复30%生命值</t>
  </si>
  <si>
    <t>死亡时，有30%概率提升全体友方15%攻击，持续20s</t>
  </si>
  <si>
    <t>复活后攻击提高10%，持续20s</t>
  </si>
  <si>
    <t>复活后闪避率提高5%，持续20s</t>
  </si>
  <si>
    <t>物理伤害提升10%，攻击额外提高180点</t>
  </si>
  <si>
    <t>魔法伤害提升10%，攻击额外提高180点</t>
  </si>
  <si>
    <t>急速+10</t>
  </si>
  <si>
    <t>暴伤提高20%</t>
  </si>
  <si>
    <t>暴击率提高11%</t>
  </si>
  <si>
    <t>英雄治疗和被治疗效果提升10%</t>
  </si>
  <si>
    <t>免控率+12%</t>
  </si>
  <si>
    <t>抗暴+12%</t>
  </si>
  <si>
    <t>受到的物理伤害降低10%</t>
  </si>
  <si>
    <t>受到的魔法伤害降低10%</t>
  </si>
  <si>
    <t>生命提升4%，受到的持续负面伤害减少13%</t>
  </si>
  <si>
    <t>攻击降低20%，生命值提升10%</t>
  </si>
  <si>
    <t>伤害结果忽视目标20%防御</t>
  </si>
  <si>
    <t>使用物理伤害技能时，吸血20%</t>
  </si>
  <si>
    <t>使用魔法伤害技能时，吸血20%</t>
  </si>
  <si>
    <t>造成魔法伤害时，最终伤害结果会有95-115%之间随机波动</t>
  </si>
  <si>
    <t>闪避提高10%，受带神力/魔力单位攻击时，伤害降低10%</t>
  </si>
  <si>
    <t>命中提高10%，对携带闪避/迅捷的目标伤害提高10%</t>
  </si>
  <si>
    <t>物理技能(不含大技能)有30%概率触发连击(冷却时间：10s)</t>
  </si>
  <si>
    <t>魔法技能(不含大技能)有30%概率触发连击(冷却时间：10s)</t>
  </si>
  <si>
    <t>受携带狂暴/物连/法连单位攻击时，受到的伤害降低20%</t>
  </si>
  <si>
    <t>使用物理攻击造成暴击时，60%再进行1次普攻(冷却时间：1s)</t>
  </si>
  <si>
    <t>每秒恢复自身生命值上限0.7%的生命值</t>
  </si>
  <si>
    <t>对携带生机/再生的目标伤害提升20%</t>
  </si>
  <si>
    <t>战斗开始时，前20s免伤提高20%</t>
  </si>
  <si>
    <t>战斗开始，以自身血量的8%为全队附加护盾，持续20s</t>
  </si>
  <si>
    <t>战斗开始时，物理伤害提升15%，持续20s</t>
  </si>
  <si>
    <t>战斗开始时，魔法伤害提升15%，持续20s</t>
  </si>
  <si>
    <t>受到伤害时，有35%概率反弹30%伤害</t>
  </si>
  <si>
    <t>攻击时，有30%概率降低目标10急速，持续5s(冷却时间：1s)</t>
  </si>
  <si>
    <t>攻击有8%概率强制令目标对自己进行普攻，持续5s(冷却时间：1s)</t>
  </si>
  <si>
    <t>每隔10s，有45%概率清除自身所有负面状态</t>
  </si>
  <si>
    <t>使用治疗/复活的主动技能时有30%概率清除随机一名队友所有负面状态</t>
  </si>
  <si>
    <t>攻击时有20%概率使目标治疗、被治疗效果降低15%，持续10s</t>
  </si>
  <si>
    <t>受击方20%概率3回合无法复活，对有神佑/保命的伤害+10%</t>
  </si>
  <si>
    <t>死亡时有36%概率复活，复活时回复少量生命值</t>
  </si>
  <si>
    <t>死亡时有12%概率复活，复活后恢复40%生命值</t>
  </si>
  <si>
    <t>死亡时，有40%概率提升全体友方22%攻击，持续20s</t>
  </si>
  <si>
    <t>复活后攻击提高20%，持续20s</t>
  </si>
  <si>
    <t>复活后闪避率提高15%，持续20s</t>
  </si>
  <si>
    <t>物理伤害提升15%，攻击额外提高300点</t>
  </si>
  <si>
    <t>魔法伤害提升15%，攻击额外提高300点</t>
  </si>
  <si>
    <t>急速+15</t>
  </si>
  <si>
    <t>暴伤提高30%</t>
  </si>
  <si>
    <t>暴击率提高17%</t>
  </si>
  <si>
    <t>英雄治疗和被治疗效果提升15%</t>
  </si>
  <si>
    <t>免控率+20%</t>
  </si>
  <si>
    <t>抗暴+20%</t>
  </si>
  <si>
    <t>受到的物理伤害降低15%</t>
  </si>
  <si>
    <t>受到的魔法伤害降低15%</t>
  </si>
  <si>
    <t>生命提升6%，受到的持续负面伤害减少17%</t>
  </si>
  <si>
    <t>攻击降低20%，生命值提升15%</t>
  </si>
  <si>
    <t>伤害结果忽视目标30%防御</t>
  </si>
  <si>
    <t>使用物理伤害技能时，吸血30%</t>
  </si>
  <si>
    <t>使用魔法伤害技能时，吸血30%</t>
  </si>
  <si>
    <t>造成魔法伤害时，最终伤害结果会有100-120%之间随机波动</t>
  </si>
  <si>
    <t>闪避提高14%，受带神力/魔力单位攻击时，伤害降低15%</t>
  </si>
  <si>
    <t>命中提高14%，对携带闪避/迅捷的目标伤害提高15%</t>
  </si>
  <si>
    <t>物理技能(不含大技能)有40%概率触发连击(冷却时间：10s)</t>
  </si>
  <si>
    <t>魔法技能(不含大技能)有40%概率触发连击(冷却时间：10s)</t>
  </si>
  <si>
    <t>受携带狂暴/物连/法连单位攻击时，受到的伤害降低30%</t>
  </si>
  <si>
    <t>使用物理攻击造成暴击时，80%再进行1次普攻(冷却时间：1s)</t>
  </si>
  <si>
    <t>每秒恢复自身生命值上限1.0%的生命值</t>
  </si>
  <si>
    <t>对携带生机/再生的目标伤害提升25%</t>
  </si>
  <si>
    <t>战斗开始时，前20s免伤提高30%</t>
  </si>
  <si>
    <t>战斗开始，以自身血量的12%为全队附加护盾，持续20s</t>
  </si>
  <si>
    <t>战斗开始时，物理伤害提升20%，持续20s</t>
  </si>
  <si>
    <t>战斗开始时，魔法伤害提升20%，持续20s</t>
  </si>
  <si>
    <t>受到伤害时，有45%概率反弹40%伤害</t>
  </si>
  <si>
    <t>攻击时，有40%概率降低目标10急速，持续5s(冷却时间：1s)</t>
  </si>
  <si>
    <t>攻击有12%概率强制令目标对自己进行普攻，持续5s(冷却时间：1s)</t>
  </si>
  <si>
    <t>每隔10s，有60%概率清除自身所有负面状态</t>
  </si>
  <si>
    <t>使用治疗/复活的主动技能时有40%概率清除随机一名队友所有负面状态</t>
  </si>
  <si>
    <t>攻击时有30%概率使目标治疗、被治疗效果降低25%，持续10s</t>
  </si>
  <si>
    <t>受击方25%概率3回合无法复活，对有神佑/保命的伤害+15%</t>
  </si>
  <si>
    <t>死亡时有60%概率复活，复活时回复少量生命值</t>
  </si>
  <si>
    <t>死亡时有16%概率复活，复活后恢复50%生命值</t>
  </si>
  <si>
    <t>死亡时，有50%概率提升全体友方30%攻击，持续20s</t>
  </si>
  <si>
    <t>复活后攻击提高30%，持续20s</t>
  </si>
  <si>
    <t>复活后闪避率提高25%，持续20s</t>
  </si>
  <si>
    <t>&lt;font color=#FFFFFF&gt;英雄召唤卷可用于召唤英雄。来源：市场、任务、活动&lt;/font&gt;</t>
  </si>
  <si>
    <t>&lt;font color=#FFFFFF&gt;Used to BASIC SUMMON in hero book. Source: Stores, Pub Missions&lt;/font&gt;</t>
  </si>
  <si>
    <t>&lt;font color = # FFFFFF&gt; Utilisé pour INVOCATION DE BASE dans le livre de héros. Source: Boutiques, Missions de Pub &lt;/ font&gt;</t>
  </si>
  <si>
    <t>&lt;font color=#FFFFFF&gt;Se usa para INVOCACIÓN BÁSICO. Fuente: Tiendas, Pub Missions&lt;/font&gt;</t>
  </si>
  <si>
    <t>悬浮框</t>
  </si>
  <si>
    <t>&lt;font color=#FFFFFF&gt;种族召唤卷可用于召唤英雄。来源：参与活动获得&lt;/font&gt;</t>
  </si>
  <si>
    <t>&lt;font color=#FFFFFF&gt;Used to GRAND SUMMON in hero book. Source: Stores, Pub Missions, Packages and Events&lt;/font&gt;</t>
  </si>
  <si>
    <t>&lt;font color = # FFFFFF&gt; Utilisé pour INVOCATION GRANDE dans le livre de héros. Source: Boutiques, Missions Pub, Packages et Événements &lt;/ font&gt;</t>
  </si>
  <si>
    <t>&lt;font color=#FFFFFF&gt;Para INVOCACIÓN SUPERIOR. Fuente: Tiendas, Pub Misiones, Paquetes y Eventos.&lt;/font&gt;</t>
  </si>
  <si>
    <t>&lt;font color=#FFFFFF&gt;友情点可以通过好友间互相赠送获得&lt;/font&gt;</t>
  </si>
  <si>
    <t>&lt;font color=#FFFFFF&gt;Used to open Heart book in hero book. Source: Friend Gifts, Co-op BOSS Rewards&lt;/font&gt;</t>
  </si>
  <si>
    <t>&lt;font color = # FFFFFF&gt; Utilisé pour ouvrir le livre de Cœur dans le livre de Hero. Source: cadeaux d\'ami, récompenses BOSS Coopération &lt;/ font&gt;</t>
  </si>
  <si>
    <t>&lt;font color=#FFFFFF&gt;Para abrir el libro de corazón. Fuente: Regalos de Amigos, Co-op Jefe&lt;/font&gt;</t>
  </si>
  <si>
    <t>&lt;font color=#FFFFFF&gt;用于英雄升阶和觉醒。来源：挂机、幻境、升星副本、市场购买、分解英雄和挂机&lt;/font&gt;</t>
  </si>
  <si>
    <t>&lt;font color=#FFFFFF&gt;Used to Promote and Awakening heroes. Source: Idling Play, Mirage, Events, Stores, Break Down.&lt;/font&gt;</t>
  </si>
  <si>
    <t>&lt;font color = # FFFFFF&gt; Utilisé pour promouvoir et éveiller les héros. Source:  Marche Inactive, Mirage, Evénements, Boutiques, Décomposition. &lt;/ Font&gt;</t>
  </si>
  <si>
    <t>&lt;font color=#FFFFFF&gt;Para promover y despertar a héroes. Fuente: Auto-batalla, Portal, Eventos, Tiendas, Desglose.&lt;/font&gt;</t>
  </si>
  <si>
    <t>&lt;font color=#FFFFFF&gt;用于英雄升级。来源：挂机、分解英雄、升星副本和幸运转盘&lt;/font&gt;</t>
  </si>
  <si>
    <t>&lt;font color=#FFFFFF&gt;Used to level up heroes. Source: Idling Play, Break Down, Events, Stores, Roulette&lt;/font&gt;</t>
  </si>
  <si>
    <t>&lt;font color = # FFFFFF&gt; Utilisé pour améliorer les héros. Source: Marche Inactive, Décomposition, Evénements, Boutiques, Roulette &lt;/ font&gt;</t>
  </si>
  <si>
    <t>&lt;font color=#FFFFFF&gt;Para subir de nivel a los héroes. Fuente: Auto-batalla, Desglose, Eventos, Tiendas, Ruleta&lt;/font&gt;</t>
  </si>
  <si>
    <t>&lt;font color = # FFFFFF&gt; Utilisé pour promouvoir et éveiller les héros. Source: Marche Inactive, Mirage, Evénements, Boutiques, Décomposition. &lt;/ Font&gt;</t>
  </si>
  <si>
    <t>&lt;font color=#FFFFFF&gt;用于灵魂商店购买物品。来源：分解英雄&lt;/font&gt;</t>
  </si>
  <si>
    <t>&lt;font color=#FFFFFF&gt;Used to purchase heroes in hero store in altar. Source: Break Down&lt;/font&gt;</t>
  </si>
  <si>
    <t>&lt;font color = # FFFFFF&gt; Utilisé pour acheter des héros dans une Boutique de héros sur l\'autel. Source: Décomposition&lt;/ font&gt;</t>
  </si>
  <si>
    <t>&lt;font color=#FFFFFF&gt;Para comprar héroes en la Tienda del altar. Fuente: Desglose&lt;/font&gt;</t>
  </si>
  <si>
    <t>&lt;font color=#FFFFFF&gt;用于幸运币商店购买物品。来源：幸运转盘&lt;/font&gt;</t>
  </si>
  <si>
    <t>&lt;font color=#FFFFFF&gt;Used to buy items in the lucky store. Source: Roulette&lt;/font&gt;</t>
  </si>
  <si>
    <t>&lt;font color = # FFFFFF&gt; Utilisé pour acheter des articles dans la boutique porte-bonheur. Source: Roulette &lt;/ font&gt;</t>
  </si>
  <si>
    <t>&lt;font color=#FFFFFF&gt;Para comprar en Tienda de Suerte. Fuente: Ruleta&lt;/font&gt;</t>
  </si>
  <si>
    <t>&lt;font color=#FFFFFF&gt;用于公会市场购买物品和公会科技升级。来源：公会矿脉和击杀公会BOSS。&lt;/font&gt;</t>
  </si>
  <si>
    <t>&lt;font color=#FFFFFF&gt;Used to buy items in the guild store and upgrade guild tech. Source: Guild Mine, Guild Boss&lt;/font&gt;</t>
  </si>
  <si>
    <t>&lt;font color = # FFFFFF&gt; Utilisé pour acheter des objets dans la boutique de guilde et améliorer le technique de guilde. Source: Mine de Guilde, Boss de Guilde &lt;/ font&gt;</t>
  </si>
  <si>
    <t>&lt;font color=#FFFFFF&gt;Para comprar en Tienda de Gremio y mejorar la tecn. del gremio. Fuente: Mina, Jefe de Gremio&lt;/font&gt;</t>
  </si>
  <si>
    <t>&lt;font color=#FFFFFF&gt;用于远征市场购买物品。来源：远征&lt;/font&gt;</t>
  </si>
  <si>
    <t>&lt;font color=#FFFFFF&gt;Used to buy items in the Expeditions store. Source: Expeditions&lt;/font&gt;</t>
  </si>
  <si>
    <t>&lt;font color = # FFFFFF&gt; Utilisé pour acheter des articles dans la boutique d\'Expéditions. Source: Expéditions &lt;/ font&gt;</t>
  </si>
  <si>
    <t>&lt;font color=#FFFFFF&gt;Para comprar en Tienda de Expediciones. Fuente: Expediciones&lt;/font&gt;</t>
  </si>
  <si>
    <t>&lt;font color=#FFFFFF&gt;用于军团市场购买物品。来源：竞技场中的巅峰对决&lt;/font&gt;</t>
  </si>
  <si>
    <t>&lt;font color=#FFFFFF&gt;Used to buy items in the Legion League store. Source: Arena Expeditions&lt;/font&gt;</t>
  </si>
  <si>
    <t>&lt;font color = # FFFFFF&gt; Utilisé pour acheter des objets dans la boutique de la ligue de Légion. Source: Expéditions d\'Arène &lt;/ font&gt;</t>
  </si>
  <si>
    <t>&lt;font color=#FFFFFF&gt;Para comprar en tienda de Liga Legión. Fuente: Arena Expediciones&lt;/font&gt;</t>
  </si>
  <si>
    <t>&lt;font color=#FFFFFF&gt;用于活动市场购买物品。来源：活动中的购买和挂机&lt;/font&gt;</t>
  </si>
  <si>
    <t>&lt;font color=#FFFFFF&gt;Used to buy items in the Event store. Source: Purchase in events and Idling&lt;/font&gt;</t>
  </si>
  <si>
    <t>&lt;font color = # FFFFFF&gt; Utilisé pour acheter des objets dans la boutique d\'Evénements. Source: Achat dans les événements et Inactif &lt;/ font&gt;</t>
  </si>
  <si>
    <t>&lt;font color=#FFFFFF&gt;Para comprar en tienda de eventos. Fuente: Compra en eventos y Auto-batalla&lt;/font&gt;</t>
  </si>
  <si>
    <t>&lt;font color=#FFFFFF&gt;用于宠物升级。来源：挂机、竞技场赛季奖励和远征商店购买&lt;/font&gt;</t>
  </si>
  <si>
    <t>&lt;font color=#FFFFFF&gt;Used to Pet upgrade. Source: Idling, Arena Season Rewards, Expeditions Store&lt;/font&gt;</t>
  </si>
  <si>
    <t>&lt;font color = # FFFFFF&gt; Utilisé pour améliorer les animaux. Source: Inactif, Récompenses de Saison d\'Arène, Boutique d\'Expéditions  &lt;/ font&gt;</t>
  </si>
  <si>
    <t>&lt;font color=#FFFFFF&gt;Para actualizar Pet. Fuente: Auto-batalla, Recompensa de Arena, Tienda de  Expedición&lt;/font&gt;</t>
  </si>
  <si>
    <t>&lt;font color=#FFFFFF&gt;用于宠物技能学习。来源：挂机&lt;/font&gt;</t>
  </si>
  <si>
    <t>&lt;font color=#FFFFFF&gt;Used to learn Pet Skill. Source: Idling&lt;/font&gt;</t>
  </si>
  <si>
    <t>&lt;font color = # FFFFFF&gt; Utilisé pour apprendre les compétences de l\'Animal. Source: Inactif &lt;/ font&gt;</t>
  </si>
  <si>
    <t>&lt;font color=#FFFFFF&gt;Aprender Habil. de Mascotas. Fuente: Auto-batalla&lt;/font&gt;</t>
  </si>
  <si>
    <t>&lt;font color=#FFFFFF&gt;用于眼珠召唤。来源：完成高级酒馆任务、市场购买、不定期活动兑换和礼包购买&lt;/font&gt;</t>
  </si>
  <si>
    <t>&lt;font color=#FFFFFF&gt;Used to Eye Summon in Summon Eye. Source: Superior Pub Missions, Store, Exchanging at Special Events, Packages&lt;/font&gt;</t>
  </si>
  <si>
    <t>&lt;font color = # FFFFFF&gt; Utilisé pour invocation d\'Œil dans l\'Invocation d\'Œil . Source: Mission supérieure de Taverne, Boutique, Échange et Evénements Spéciaux, Packages &lt;/ font&gt;</t>
  </si>
  <si>
    <t>&lt;font color=#FFFFFF&gt;Para invocar en Mal de Ojo. Fuente: Pub Missiones, Tienda, Intercambio en eventos especiales, paquetes&lt;/font&gt;</t>
  </si>
  <si>
    <t>&lt;font color=#FFFFFF&gt;用于置换。来源：眼珠召唤和完成高级酒馆任务&lt;/font&gt;</t>
  </si>
  <si>
    <t>&lt;font color=#FFFFFF&gt;Used to Convert. Source: Eye Summon, Superior Pub Missions,&lt;/font&gt;</t>
  </si>
  <si>
    <t>&lt;font color = # FFFFFF&gt; Utilisé pour convertir. Source: Invocation d\'Oeil, Missions Supérieures de Taverne, &lt;/ font&gt;</t>
  </si>
  <si>
    <t>&lt;font color=#FFFFFF&gt;Para convertir. Fuente: Mal de Ojo, Pub Missiones.&lt;/font&gt;</t>
  </si>
  <si>
    <t>&lt;font color=#FFFFFF&gt;使用可随机获得1-4星酒馆任务。来源：挂机、市场购买&lt;/font&gt;</t>
  </si>
  <si>
    <t>&lt;font color=#FFFFFF&gt;Randomly add one 1-star~4-star quest after using it in Pub. Source: Idling, Stores&lt;/font&gt;</t>
  </si>
  <si>
    <t>&lt;font color = # FFFFFF&gt; Ajoutez au hasard une quête 1 étoile ~ 4 étoiles après l\'avoir utilisée dans un Taverne. Source: Inactif, boutiques &lt;/ font&gt;</t>
  </si>
  <si>
    <t>&lt;font color=#FFFFFF&gt;Añade al azar una misión de 1~4 estrellas después de usarla en Pub. Fuente: Auto-batalla, Tiendas&lt;/font&gt;</t>
  </si>
  <si>
    <t>&lt;font color=#FFFFFF&gt;使用可随机获得4-7星酒馆任务。来源：挂机、市场购买和礼包购买&lt;/font&gt;</t>
  </si>
  <si>
    <t>&lt;font color=#FFFFFF&gt;Randomly add one 4-star~7-star quest after using it in Pub. Source: Idling, Stores and Packages&lt;/font&gt;</t>
  </si>
  <si>
    <t>&lt;font color = # FFFFFF&gt; Ajoutez au hasard une quête 4 étoiles ~ 7 étoiles après l\'avoir utilisée dans un Taverne. Source:  Inactif, boutiques et Packages &lt;/ font&gt;</t>
  </si>
  <si>
    <t>&lt;font color=#FFFFFF&gt;Añade al azar una misión de 4~7 estrellas después de usarla en Pub. Fuente: Auto-batalla, Tiendas y Paquetes&lt;/font&gt;</t>
  </si>
  <si>
    <t>&lt;font color=#FFFFFF&gt;用于好友BOSS挑战。来源：每4小时获得1点体力&lt;/font&gt;</t>
  </si>
  <si>
    <t>&lt;font color=#FFFFFF&gt;Use to challenge Co-op BOSS. Source: 1 stamina per 4 hours.&lt;/font&gt;</t>
  </si>
  <si>
    <t>&lt;font color = # FFFFFF&gt;Utilisé pour défier BOSS de coopération. Source: 1 endurance toutes les 4 heures. &lt;/ Font&gt;</t>
  </si>
  <si>
    <t>&lt;font color=#FFFFFF&gt;Para desafiar a Co-op JEFE. Fuente: 1 aguante por 4 horas.&lt;/font&gt;</t>
  </si>
  <si>
    <t>&lt;font color = # FFFFFF&gt; Utilisé pour défier BOSS de coopération. Source: 1 endurance toutes les 4 heures. &lt;/ Font&gt;</t>
  </si>
  <si>
    <t>&lt;font color=#FFFFFF&gt;用于英雄宝典中开启爱心宝典。来源：好友赠送、好友BOSS奖励&lt;/font&gt;</t>
  </si>
  <si>
    <t>&lt;font color = # FFFFFF&gt; Utilisé pour ouvrir le livre de Cœur dans le livre de Hero. Source:Cadeaux d\'ami, Récompenses de BOSS de coopération &lt;/ font&gt;</t>
  </si>
  <si>
    <t>&lt;font color=#FFFFFF&gt;Para abrir el libro de corazón. Fuente: Regalos de Amigos, Co-op JEFE&lt;/font&gt;</t>
  </si>
  <si>
    <t>&lt;font color=#FFFFFF&gt;用于强化剂置换和升级。来源：挂机、远征商店购买、竞技场赛季奖励和幸运转盘&lt;/font&gt;</t>
  </si>
  <si>
    <t>&lt;font color=#FFFFFF&gt;Used to perform Enhancer exchange and upgrade. Source: Idling, Expeditions Store, Arena Season Rewards, Roulette&lt;/font&gt;</t>
  </si>
  <si>
    <t>&lt;font color = # FFFFFF&gt; Utilisé pour effectuer l\'échange de Renforcer et la mise à niveau. Source: Inactif, Boutique d\'Expéditions, récompenses de Saison d\'Arène, Roulette &lt;/ font&gt;</t>
  </si>
  <si>
    <t>&lt;font color=#FFFFFF&gt;Para intercambar y la actualizar el Potenciador. Fuente: Auto-batalla, Tienda de Expedición, Tecompensas de arena, Ruleta&lt;/font&gt;</t>
  </si>
  <si>
    <t>&lt;font color=#FFFFFF&gt;用于购买皮肤。来源：限时活动、超值礼包&lt;/font&gt;</t>
  </si>
  <si>
    <t>&lt;font color=#FFFFFF&gt;Used to buy skin. Source: Limited events, Value packs&lt;/font&gt;</t>
  </si>
  <si>
    <t>&lt;font color = # FFFFFF&gt; Utilisé pour acheter la peau. Source: Événements limités, Paquets de Valeur &lt;/ font&gt;</t>
  </si>
  <si>
    <t>&lt;font color=#FFFFFF&gt;Para comprar piel. Fuente: Eventos limitados, paquetes&lt;/font&gt;</t>
  </si>
  <si>
    <t>&lt;font color=#FFFFFF&gt;用于在精英英雄宝典中获取精英英雄。来源：限时活动、超值礼包&lt;/font&gt;</t>
  </si>
  <si>
    <t>&lt;font color=#FFFFFF&gt;Used to get elite heroes in the elite hero treasure book. Source: Limited events, Value packs&lt;/font&gt;</t>
  </si>
  <si>
    <t>&lt;font color = # FFFFFF&gt; Utilisé pour obtenir des héros d\'élite dans le livre de trésor des héros d\'élite. Source: Événements limités, Paquets de Valeur&lt;/ font&gt;</t>
  </si>
  <si>
    <t>&lt;font color=#FFFFFF&gt;Para obtener héroes de élite en el libro épico. Fuente: Eventos limitados, paquetes de valor&lt;/font&gt;</t>
  </si>
  <si>
    <t>&lt;font color=#FFFFFF&gt;用于高级转盘。来源：市场、限时活动、超值礼包&lt;/font&gt;</t>
  </si>
  <si>
    <t>&lt;font color=#FFFFFF&gt;Used to play the Advanced Roulette. Source: Market, Limited events, Value packs&lt;/font&gt;</t>
  </si>
  <si>
    <t>&lt;font color = # FFFFFF&gt; Utilisé pour jouer à la roulette avancée. Source: Marché, Evénements limités, Paquets de Valeur &lt;/ font&gt;</t>
  </si>
  <si>
    <t>&lt;font color=#FFFFFF&gt;Para jugar la ruleta avanzada. Fuente: Tienda, eventos limitados, paquetes&lt;/font&gt;</t>
  </si>
  <si>
    <t>&lt;font color=#FFFFFF&gt;用于精英英雄商店兑换英雄。来源：限时活动&lt;/font&gt;</t>
  </si>
  <si>
    <t>&lt;font color=#FFFFFF&gt;Used to buy heroes in the Elite Hero store. Source: Limited events&lt;/font&gt;</t>
  </si>
  <si>
    <t>&lt;font color = # FFFFFF&gt; Utilisé pour acheter des héros dans le Boutique de Hero S. Source: Evénements limités &lt;/ font&gt;</t>
  </si>
  <si>
    <t>&lt;font color=#FFFFFF&gt;Para comprar en la tienda de S Héroe. Fuente: Eventos limitados&lt;/font&gt;</t>
  </si>
  <si>
    <t>&lt;font color=#FFFFFF&gt;金币是大陆通用货币用于升级英雄、购买/强化装备。通过主线挂机，完成日常任务可获得大量金币。&lt;/font&gt;</t>
  </si>
  <si>
    <t>&lt;font color=#FFFFFF&gt;Humanity\n Humanity counters Burning and is countered by Shadow.&lt;/font&gt;</t>
  </si>
  <si>
    <t>&lt;font color = # FFFFFF&gt; Humanité \n Humanité contrebalance Enflammé et est contrebalancée par Ombre. &lt;/ font&gt;</t>
  </si>
  <si>
    <t>&lt;font color=#FFFFFF&gt;Humanidad\n Humanidad restringe Ardor y se restringe por Sombra.&lt;/font&gt;</t>
  </si>
  <si>
    <t>&lt;font color=#FFFFFF&gt;&lt;/font&gt;</t>
  </si>
  <si>
    <t>&lt;font color=#FFFFFF&gt;Burning\n Burning counters Forest and is countered by Humanity.&lt;/font&gt;</t>
  </si>
  <si>
    <t>&lt;font color = # FFFFFF&gt; Enflammé \n Enflammé contrebalance Forêt et est contrebalancé par Humanité. &lt;/ font&gt;</t>
  </si>
  <si>
    <t>&lt;font color=#FFFFFF&gt;Ardor\n Ardor restringe Bosque y se restringe por Humanidad.&lt;/font&gt;</t>
  </si>
  <si>
    <t>&lt;font color=#FFFFFF&gt;用于在训练结界中解锁英雄槽位。通关第四章挂机获得。&lt;/font&gt;</t>
  </si>
  <si>
    <t>&lt;font color=#FFFFFF&gt;Forest\n Forest counters Shadow and is countered by Burning.&lt;/font&gt;</t>
  </si>
  <si>
    <t>&lt;font color = # FFFFFF&gt;  Forêt \n  Forêt contrebalance Ombre et est contrebalancée par Enflammée. &lt;/ font&gt;</t>
  </si>
  <si>
    <t>&lt;font color=#FFFFFF&gt;Bosque\n Bosque restringe Sombra y se restringe por Ardor.&lt;/font&gt;</t>
  </si>
  <si>
    <t>&lt;font color=#FFFFFF&gt;可以在公会商店购买强力装备&lt;/font&gt;</t>
  </si>
  <si>
    <t>&lt;font color=#FFFFFF&gt;Shadow\n Shadow counters Humanity and is countered by Forest.&lt;/font&gt;</t>
  </si>
  <si>
    <t>&lt;font color = # FFFFFF&gt; Ombre \n Ombre contrebalance Humanité et est contrebalancé par Forêt. &lt;/ font&gt;</t>
  </si>
  <si>
    <t>&lt;font color=#FFFFFF&gt;Sombra\n Sombra restringe Humanidad y se restringe por Bosque.&lt;/font&gt;</t>
  </si>
  <si>
    <t>&lt;font color=#FFFFFF&gt;可以在英灵商店购买英雄&lt;/font&gt;</t>
  </si>
  <si>
    <t>&lt;font color=#FFFFFF&gt;Order\n Order and Chaos counter each other.&lt;/font&gt;</t>
  </si>
  <si>
    <t>&lt;font color = # FFFFFF&gt;Ordre\n Ordre et Chaos se contrebalancer. &lt;/font&gt;</t>
  </si>
  <si>
    <t>&lt;font color=#FFFFFF&gt;Orden\n Orden y Caos se restringen entre sí.&lt;/font&gt;</t>
  </si>
  <si>
    <t>&lt;font color=#FFFFFF&gt;在迷宫探索中获得的神秘货币，可以在迷宫商店中用来购买商品&lt;/font&gt;</t>
  </si>
  <si>
    <t>&lt;font color=#FFFFFF&gt;Chaos\n Chaos and Order counter each other.&lt;/font&gt;</t>
  </si>
  <si>
    <t>&lt;font color = # FFFFFF&gt; Chaos \n Chaos et Ordre se contrebalancer.. &lt;/ font&gt;</t>
  </si>
  <si>
    <t>&lt;font color=#FFFFFF&gt;Caos\n Caos y Orden se restringen entre sí.&lt;/font&gt;</t>
  </si>
  <si>
    <t>&lt;font color=#FFFFFF&gt;英雄粉尘可通过遣散英雄、挂机等获得，是升级英雄的高级材料&lt;/font&gt;</t>
  </si>
  <si>
    <t>&lt;font color=#FFFFFF&gt;Warrior\n Warrior is a class standing at the front row to take more damage.&lt;/font&gt;</t>
  </si>
  <si>
    <t>&lt;font color = # FFFFFF&gt; Guerrier \n Guerrier est une classe au premier rang pour prendre plus de dégâts. &lt;/ font&gt;</t>
  </si>
  <si>
    <t>&lt;font color=#FFFFFF&gt;Guerrero\n Guerrero es una clase en la primera fila para recibir más daño.&lt;/font&gt;</t>
  </si>
  <si>
    <t>&lt;font color=#FFFFFF&gt;玩家经验可提升玩家等级，通过主线关卡和挂机获得。&lt;/font&gt;</t>
  </si>
  <si>
    <t>&lt;font color=#FFFFFF&gt;Assassin\n Assassin is a class good at dealing killing blows.&lt;/font&gt;</t>
  </si>
  <si>
    <t>&lt;font color = # FFFFFF&gt; Assassin \n Assassin est une classe qui sait affronter des coups meurtriers . "&lt;/ font&gt;</t>
  </si>
  <si>
    <t>&lt;font color=#FFFFFF&gt;Asesino\n Asesino es una buena de rematar a los objetivos.&lt;/font&gt;</t>
  </si>
  <si>
    <t>&lt;font color=#FFFFFF&gt;Wanderer\n Wanderer is a class with speed superiority who can strike first.&lt;/font&gt;</t>
  </si>
  <si>
    <t>&lt;font color = # FFFFFF&gt;Vagabond \n Vagabond est une classe avec vitesse de supériorité qui peut frapper en premier. &lt;/ font&gt;</t>
  </si>
  <si>
    <t>&lt;font color=#FFFFFF&gt;Montaraz\n Montaraz es una clase con alta velocidad que puede atacar primero.&lt;/font&gt;</t>
  </si>
  <si>
    <t>&lt;font color=#FFFFFF&gt;帝国\n帝国阵营具有克制部落阵营和被机械阵营克制的特性&lt;/font&gt;</t>
  </si>
  <si>
    <t>&lt;font color=#FFFFFF&gt;Cleric\n Cleric is a class with better skills at support and healing than combat.&lt;/font&gt;</t>
  </si>
  <si>
    <t>&lt;font color = # FFFFFF&gt; Clerc \n Clerc est une classe qui possède de meilleures compétences en soutien et en soins que les combats. &lt;/ font&gt;</t>
  </si>
  <si>
    <t>&lt;font color=#FFFFFF&gt;Clérigo\n Clérigo es una clase con habilidades de apoyar y curar en combate.&lt;/font&gt;</t>
  </si>
  <si>
    <t>&lt;font color=#FFFFFF&gt;部落\n部落阵营具有克制森林阵营和被帝国阵营克制的特性&lt;/font&gt;</t>
  </si>
  <si>
    <t>&lt;font color=#FFFFFF&gt;Mage\n Mage is a class who can strike multiple targets at the same time.&lt;/font&gt;</t>
  </si>
  <si>
    <t>&lt;font color = # FFFFFF&gt; Mage \n Mage est une classe qui peut frapper plusieurs cibles en même temps. &lt;/ font&gt;</t>
  </si>
  <si>
    <t>&lt;font color=#FFFFFF&gt;Mago\n Mago es buena de atacar múltiples objetivos al mismo tiempo.&lt;/font&gt;</t>
  </si>
  <si>
    <t>&lt;font color=#FFFFFF&gt;森林\n森林阵营具有克制机械阵营和被部落阵营克制的特性&lt;/font&gt;</t>
  </si>
  <si>
    <t>&lt;font color=#FFFFFF&gt;Warrior License\nUsed to awaken Warrior. Source:Heroic Trial&lt;/font&gt;</t>
  </si>
  <si>
    <t>&lt;font color = # FFFFFF&gt; Licence de Guerrier \nUtilisée pour réveiller Guerrier. Source: Epreuve héroïque &lt;/ font&gt;</t>
  </si>
  <si>
    <t>&lt;font color=#FFFFFF&gt;Licencia de Guerrero\nPara despertar a Guerrero. Fuente:  Prueba Héroica&lt;/font&gt;</t>
  </si>
  <si>
    <t>&lt;font color=#FFFFFF&gt;机械\n机械阵营具有克制帝国阵营和被森林阵营克制的特性&lt;/font&gt;</t>
  </si>
  <si>
    <t>&lt;font color=#FFFFFF&gt;Assassin License\nUsed to awaken Assassin. Source: Heroic Trial&lt;/font&gt;</t>
  </si>
  <si>
    <t>&lt;font color = # FFFFFF&gt; Licence d\'Assassin \nUtilisée pour réveiller Assassin. Source: Epreuve héroïque &lt;/ font&gt;</t>
  </si>
  <si>
    <t>&lt;font color=#FFFFFF&gt;Licencia de Asesino\nOara despertar a Asesino. Fuente:  Prueba Héroica&lt;/font&gt;</t>
  </si>
  <si>
    <t>&lt;font color=#FFFFFF&gt;光明\n光明阵营具有与黑暗阵营相互克制的特性&lt;/font&gt;</t>
  </si>
  <si>
    <t>&lt;font color=#FFFFFF&gt;Wanderer License\nUsed to awaken Wanderer. Source: Heroic Trial&lt;/font&gt;</t>
  </si>
  <si>
    <t>&lt;font color = # FFFFFF&gt; Licence de Vagabond\nUtilisée pour réveiller Vagabond. Source: Epreuve héroïque &lt;/ font&gt;</t>
  </si>
  <si>
    <t>&lt;font color=#FFFFFF&gt;Licencia de Montaraz\nPara despertar a Montaraz. Fuente:  Prueba Héroica&lt;/font&gt;</t>
  </si>
  <si>
    <t>&lt;font color=#FFFFFF&gt;黑暗\n黑暗阵营具有与光明阵营相互克制的特性&lt;/font&gt;</t>
  </si>
  <si>
    <t>&lt;font color=#FFFFFF&gt;Cleric License\nUsed to awaken Cleric. Source: Heroic Trial&lt;/font&gt;</t>
  </si>
  <si>
    <t>&lt;font color = # FFFFFF&gt; Licence de Clerc \nUtilisée pour réveiller Clerc. Source: Epreuve héroïque &lt;/ font&gt;</t>
  </si>
  <si>
    <t>&lt;font color=#FFFFFF&gt;Licencia de Clérigo\nPara despertar a Clérigo. Fuente:  Prueba Héroica&lt;/font&gt;</t>
  </si>
  <si>
    <t>&lt;font color=#FFFFFF&gt;力量系英雄\n可承受更多伤害，造成物理伤害。&lt;/font&gt;</t>
  </si>
  <si>
    <t>&lt;font color=#FFFFFF&gt;Mage License\nUsed to awaken Mage. Source: Heroic Trial&lt;/font&gt;</t>
  </si>
  <si>
    <t>&lt;font color = # FFFFFF&gt; Licence de Mage \nUtilisée pour réveiller Mage. Source:Epreuve héroïque &lt;/ font&gt;</t>
  </si>
  <si>
    <t>&lt;font color=#FFFFFF&gt;Licencia de Mago\nPara despertar a Mago. Fuente: Prueba Héroica&lt;/font&gt;</t>
  </si>
  <si>
    <t>&lt;font color=#FFFFFF&gt;刺客\n刺客是善于收割濒死目标的职业&lt;/font&gt;</t>
  </si>
  <si>
    <t>&lt;font color = # FFFFFF&gt; Humanité \n Humanité contrebalance Enflammé et est contrebalancé par Ombre. &lt;/ font&gt;</t>
  </si>
  <si>
    <t>&lt;font color=#FFFFFF&gt;敏捷系英雄\n擅长攻击，造成物理伤害。&lt;/font&gt;</t>
  </si>
  <si>
    <t>&lt;font color = # FFFFFF&gt; Enflammé  \n Enflammé contrebalance Forêt et est contrebalancé par Humanité. &lt;/ font&gt;</t>
  </si>
  <si>
    <t>&lt;font color=#FFFFFF&gt;牧师\n牧师比起战斗，更善于辅助和治疗队友&lt;/font&gt;</t>
  </si>
  <si>
    <t>&lt;font color = # FFFFFF&gt; Forêt \n Forêt contrebalance Ombre et est contrebalancée par Enflammé. &lt;/ font&gt;</t>
  </si>
  <si>
    <t>&lt;font color=#FFFFFF&gt;智力系英雄\n技能多变，造成魔法伤害。&lt;/font&gt;</t>
  </si>
  <si>
    <t>&lt;font color=#FFFFFF&gt;战士之证\n用于战士职业英雄觉醒。来源：英雄试炼-战士试炼&lt;/font&gt;</t>
  </si>
  <si>
    <t>&lt;font color=#FFFFFF&gt;刺客之证\n用于刺客职业英雄觉醒。来源：英雄试炼-刺客试炼&lt;/font&gt;</t>
  </si>
  <si>
    <t>&lt;font color=#FFFFFF&gt;游侠之证\n用于游侠职业英雄觉醒。来源：英雄试炼-游侠试炼&lt;/font&gt;</t>
  </si>
  <si>
    <t>&lt;font color=#FFFFFF&gt;牧师之证\n用于牧师职业英雄觉醒。来源：英雄试炼-牧师试炼&lt;/font&gt;</t>
  </si>
  <si>
    <t>&lt;font color=#FFFFFF&gt;Asesino\n Asesino es una clase de rematar a los objetivos.&lt;/font&gt;</t>
  </si>
  <si>
    <t>&lt;font color=#FFFFFF&gt;法师之证\n用于法师职业英雄觉醒。来源：英雄试炼-法师试炼&lt;/font&gt;</t>
  </si>
  <si>
    <t>&lt;font color=#FFFFFF&gt;帝国\n帝国阵营具有克制部落阵营和被机械阵营克制的阵营特性&lt;/font&gt;</t>
  </si>
  <si>
    <t>&lt;font color=#FFFFFF&gt;Clérigo\n Clérigo es una clase con habilidades de apoyar y curar en el combate.&lt;/font&gt;</t>
  </si>
  <si>
    <t>&lt;font color=#FFFFFF&gt;部落\n部落阵营具有克制森林阵营和被帝国阵营克制的阵营特性&lt;/font&gt;</t>
  </si>
  <si>
    <t>&lt;font color = # FFFFFF&gt; Mage \n Le mage est une classe qui peut frapper plusieurs cibles en même temps. &lt;/ font&gt;</t>
  </si>
  <si>
    <t>&lt;font color=#FFFFFF&gt;Mago\n Mago es una clase que puede atacar unos objetivos al mismo tiempo.&lt;/font&gt;</t>
  </si>
  <si>
    <t>&lt;font color=#FFFFFF&gt;森林\n森林阵营具有克制机械阵营和被部落阵营克制的阵营特性&lt;/font&gt;</t>
  </si>
  <si>
    <t>&lt;font color=#FFFFFF&gt;Ban Humanity Heroes&lt;/font&gt;</t>
  </si>
  <si>
    <t>&lt;font color = # FFFFFF&gt; Bannir les héros d\'humanité &lt;/ font&gt;</t>
  </si>
  <si>
    <t>&lt;font color=#FFFFFF&gt;Ban Héroes de Humanidad&lt;/font&gt;</t>
  </si>
  <si>
    <t>&lt;font color=#FFFFFF&gt;机械\n机械阵营具有克制帝国阵营和被森林阵营克制的阵营特性&lt;/font&gt;</t>
  </si>
  <si>
    <t>&lt;font color=#FFFFFF&gt;Ban Burning Heroes&lt;/font&gt;</t>
  </si>
  <si>
    <t>&lt;font color = # FFFFFF&gt; Bannir les héros Enflammé &lt;/ font&gt;</t>
  </si>
  <si>
    <t>&lt;font color=#FFFFFF&gt;Ban Héroes de Ardor&lt;/font&gt;</t>
  </si>
  <si>
    <t>&lt;font color=#FFFFFF&gt;光明\n光明阵营具有与黑暗阵营相互克制的阵营特性&lt;/font&gt;</t>
  </si>
  <si>
    <t>&lt;font color=#FFFFFF&gt;Ban Forest Heroes&lt;/font&gt;</t>
  </si>
  <si>
    <t>&lt;font color = # FFFFFF&gt; Bannir les héros de Forêt &lt;/ font&gt;</t>
  </si>
  <si>
    <t>&lt;font color=#FFFFFF&gt;Ban Héroes de Bosque&lt;/font&gt;</t>
  </si>
  <si>
    <t>&lt;font color=#FFFFFF&gt;黑暗\n黑暗阵营具有与光明阵营相互克制的阵营特性&lt;/font&gt;</t>
  </si>
  <si>
    <t>&lt;font color=#FFFFFF&gt;Ban Shadow Heroes&lt;/font&gt;</t>
  </si>
  <si>
    <t>&lt;font color = # FFFFFF&gt; Bannir les héros d\'Ombre &lt;/ font&gt;</t>
  </si>
  <si>
    <t>&lt;font color=#FFFFFF&gt;Ban Héroes de Sombra&lt;/font&gt;</t>
  </si>
  <si>
    <t>&lt;font color=#FFFFFF&gt;战士\n战士是善于站在前排承受伤害的职业&lt;/font&gt;</t>
  </si>
  <si>
    <t>&lt;font color=#FFFFFF&gt;Ban Order Heroes&lt;/font&gt;</t>
  </si>
  <si>
    <t>&lt;font color = # FFFFFF&gt; Bannir les héros d\'Ordre &lt;/ font&gt;</t>
  </si>
  <si>
    <t>&lt;font color=#FFFFFF&gt;Ban Héroes de Orden&lt;/font&gt;</t>
  </si>
  <si>
    <t>&lt;font color=#FFFFFF&gt;Ban Chaos Heroes&lt;/font&gt;</t>
  </si>
  <si>
    <t>&lt;font color = # FFFFFF&gt; Bannir les héros de Chaos&lt;/ font&gt;</t>
  </si>
  <si>
    <t>&lt;font color=#FFFFFF&gt;Ban Héroes de Caos&lt;/font&gt;</t>
  </si>
  <si>
    <t>&lt;font color=#FFFFFF&gt;游侠\n游侠因自身的速度优势，具有先手的能力&lt;/font&gt;</t>
  </si>
  <si>
    <t>&lt;font color=#FFFFFF&gt;D rare\nNormal hero, cannot Star Up&lt;/font&gt;</t>
  </si>
  <si>
    <t>&lt;font color = # FFFFFF&gt; D rare \nHéros normal, impossible de démarrer &lt;/ font&gt;</t>
  </si>
  <si>
    <t>&lt;font color=#FFFFFF&gt;D raro\nHéroe normal, no puede Star Up&lt;/font&gt;</t>
  </si>
  <si>
    <t>&lt;font color=#FFFFFF&gt;C rare\nCommon hero, max star: 5&lt;/font&gt;</t>
  </si>
  <si>
    <t>&lt;font color = # FFFFFF&gt; C rare \nHéros commun, étoile maximale: 5 &lt;/ font&gt;</t>
  </si>
  <si>
    <t>&lt;font color=#FFFFFF&gt;C raro\nHéroe común, max estrella: 5&lt;/font&gt;</t>
  </si>
  <si>
    <t>&lt;font color=#FFFFFF&gt;法师\n法师具有打击多个目标的强力技能&lt;/font&gt;</t>
  </si>
  <si>
    <t>&lt;font color=#FFFFFF&gt;B rare\nUncommon hero, max star: 8&lt;/font&gt;</t>
  </si>
  <si>
    <t>&lt;font color = # FFFFFF&gt; B rare \nHéros peu commun, étoile maxi: 8 &lt;/ font&gt;</t>
  </si>
  <si>
    <t>&lt;font color=#FFFFFF&gt;B raro\nHéroe común, max estrella: 8&lt;/font&gt;</t>
  </si>
  <si>
    <t>&lt;font color=#FFFFFF&gt;禁止帝国阵营英雄上阵&lt;/font&gt;</t>
  </si>
  <si>
    <t>&lt;font color=#FFFFFF&gt;A rare\nRare hero, max star: 8&lt;/font&gt;</t>
  </si>
  <si>
    <t>&lt;font color = # FFFFFF&gt; A rare \n Héro Rare, étoile maxi: 8 &lt;/ font&gt;</t>
  </si>
  <si>
    <t>&lt;font color=#FFFFFF&gt;Un héroe raro, max estrella: 8&lt;/font&gt;</t>
  </si>
  <si>
    <t>&lt;font color=#FFFFFF&gt;禁止部落阵营英雄上阵&lt;/font&gt;</t>
  </si>
  <si>
    <t>&lt;font color=#FFFFFF&gt;S rare\nLegendary hero, max star: 8&lt;/font&gt;</t>
  </si>
  <si>
    <t>&lt;font color = # FFFFFF&gt; S rare \nHéros légendaire, étoile maxi: 8 &lt;/ font&gt;</t>
  </si>
  <si>
    <t>&lt;font color=#FFFFFF&gt;S raro\nHéroe legendario, max estrella: 8&lt;/font&gt;</t>
  </si>
  <si>
    <t>&lt;font color=#FFFFFF&gt;禁止森林阵营英雄上阵&lt;/font&gt;</t>
  </si>
  <si>
    <t>&lt;font color=#FFFFFF&gt;SS rare\nLegendary hero, max star: 8&lt;/font&gt;</t>
  </si>
  <si>
    <t>&lt;font color = # FFFFFF&gt; SS rare \nHéros légendaire, étoile maxi: 8 &lt;/ font&gt;</t>
  </si>
  <si>
    <t>&lt;font color=#FFFFFF&gt;SS raro\nHéroe legendario, max estrella: 8&lt;/font&gt;</t>
  </si>
  <si>
    <t>&lt;font color=#FFFFFF&gt;禁止机械阵营英雄上阵&lt;/font&gt;</t>
  </si>
  <si>
    <t>&lt;font color=#FFFFFF&gt;Pass Exp\nSource: daily tasks, idle loot&lt;/font&gt;</t>
  </si>
  <si>
    <t>&lt;font color=#FFFFFF&gt;禁止光明阵营英雄上阵&lt;/font&gt;</t>
  </si>
  <si>
    <t>&lt;font color=#FFFFFF&gt;禁止黑暗阵营英雄上阵&lt;/font&gt;</t>
  </si>
  <si>
    <t>&lt;font color=#FFFFFF&gt;稀有度：D级\n普通的英雄,不可升星&lt;/font&gt;</t>
  </si>
  <si>
    <t>&lt;font color=#FFFFFF&gt;稀有度：C级\n常见的英雄,最高可升星至5星&lt;/font&gt;</t>
  </si>
  <si>
    <t>&lt;font color=#FFFFFF&gt;稀有度：B级\n稀有的英雄,最高可升星至8星&lt;/font&gt;</t>
  </si>
  <si>
    <t>&lt;font color=#FFFFFF&gt;稀有度：A级\n罕见的英雄,最高可升星至8星&lt;/font&gt;</t>
  </si>
  <si>
    <t>&lt;font color=#FFFFFF&gt;稀有度：S级\n传说中的英雄,最高可升星至8星&lt;/font&gt;</t>
  </si>
  <si>
    <t>&lt;font color=#FFFFFF&gt;稀有度：SS级\n传说中的英雄,最高可升星至8星&lt;/font&gt;</t>
  </si>
  <si>
    <t>&lt;font color=#FFFFFF&gt;通行证经验。\n来源：每日任务、挂机掉落&lt;/font&gt;</t>
  </si>
  <si>
    <t>圣教十字军</t>
  </si>
  <si>
    <t>Little Tail</t>
  </si>
  <si>
    <t>Petite Queue</t>
  </si>
  <si>
    <t>血腥屠夫</t>
  </si>
  <si>
    <t>Snowman</t>
  </si>
  <si>
    <t>Bonhomme de Neige</t>
  </si>
  <si>
    <t>灵魂行者</t>
  </si>
  <si>
    <t>Snow Flake</t>
  </si>
  <si>
    <t>Flocon de Neige</t>
  </si>
  <si>
    <t>黑夜女巫</t>
  </si>
  <si>
    <t>Red Hair</t>
  </si>
  <si>
    <t>Cheveux Roux</t>
  </si>
  <si>
    <t>枪炮师</t>
  </si>
  <si>
    <t>Explorer</t>
  </si>
  <si>
    <t>Explorateur</t>
  </si>
  <si>
    <t>秘术魔导师</t>
  </si>
  <si>
    <t>Sad Bear</t>
  </si>
  <si>
    <t>Ours Triste</t>
  </si>
  <si>
    <t>晨曦主教</t>
  </si>
  <si>
    <t>Blue Arm</t>
  </si>
  <si>
    <t>Bras bleu</t>
  </si>
  <si>
    <t>铁血骑士</t>
  </si>
  <si>
    <t>ARABB</t>
  </si>
  <si>
    <t>千羽之星</t>
  </si>
  <si>
    <t>Fish Man</t>
  </si>
  <si>
    <t>Pêcheur</t>
  </si>
  <si>
    <t>冰雪贤者</t>
  </si>
  <si>
    <t>Water Head</t>
  </si>
  <si>
    <t>Tête d\'eau</t>
  </si>
  <si>
    <t>修罗剑豪</t>
  </si>
  <si>
    <t>Hard Work</t>
  </si>
  <si>
    <t>Dur travail</t>
  </si>
  <si>
    <t>Bomber</t>
  </si>
  <si>
    <t>Bombardier</t>
  </si>
  <si>
    <t>Ashe</t>
  </si>
  <si>
    <t>Lizeth</t>
  </si>
  <si>
    <t>Mayer</t>
  </si>
  <si>
    <t>Laine</t>
  </si>
  <si>
    <t>荒野追猎者</t>
  </si>
  <si>
    <t>Hammer</t>
  </si>
  <si>
    <t>Marteau</t>
  </si>
  <si>
    <t>丰收萨满</t>
  </si>
  <si>
    <t>Luke</t>
  </si>
  <si>
    <t>猫咪气功师</t>
  </si>
  <si>
    <t>Gun Sheld</t>
  </si>
  <si>
    <t>Gaine d\'Arme à feu</t>
  </si>
  <si>
    <t>铁蹄践踏者</t>
  </si>
  <si>
    <t>Prishe</t>
  </si>
  <si>
    <t>绝望蛛女</t>
  </si>
  <si>
    <t>嗜血苍牙</t>
  </si>
  <si>
    <t>深红蜂后</t>
  </si>
  <si>
    <t>恐惧飓蜂</t>
  </si>
  <si>
    <t>潘达大师</t>
  </si>
  <si>
    <t xml:space="preserve">喵喵术士 </t>
  </si>
  <si>
    <t>Don Quixote</t>
  </si>
  <si>
    <t>Don Quichotte</t>
  </si>
  <si>
    <t>Kaldr</t>
  </si>
  <si>
    <t>Raidenn</t>
  </si>
  <si>
    <t>梦魇小妖</t>
  </si>
  <si>
    <t>Nike</t>
  </si>
  <si>
    <t>森林角兽</t>
  </si>
  <si>
    <t>Keeper of Sea</t>
  </si>
  <si>
    <t>Gardien de la mer</t>
  </si>
  <si>
    <t xml:space="preserve">混乱猎手 </t>
  </si>
  <si>
    <t>Ezalor</t>
  </si>
  <si>
    <t>绿境守卫</t>
  </si>
  <si>
    <t>Merlin</t>
  </si>
  <si>
    <t>梦境精灵</t>
  </si>
  <si>
    <t>Ice Blink</t>
  </si>
  <si>
    <t>Eclair  De Glace</t>
  </si>
  <si>
    <t xml:space="preserve">丛林漫游者 </t>
  </si>
  <si>
    <t>Son of Stars</t>
  </si>
  <si>
    <t>Fils d\'étoiles</t>
  </si>
  <si>
    <t>苍穹猎鹰</t>
  </si>
  <si>
    <t>Sigmund</t>
  </si>
  <si>
    <t>盖亚魔像</t>
  </si>
  <si>
    <t>星辰主祭</t>
  </si>
  <si>
    <t>战争之王</t>
  </si>
  <si>
    <t>图灵1号</t>
  </si>
  <si>
    <t>普罗比旺</t>
  </si>
  <si>
    <t>量子行者</t>
  </si>
  <si>
    <t>堕落使徒</t>
  </si>
  <si>
    <t>罪恶惩戒</t>
  </si>
  <si>
    <t>机甲堡垒</t>
  </si>
  <si>
    <t>死亡执政官</t>
  </si>
  <si>
    <t>末日禁卫</t>
  </si>
  <si>
    <t>Chomper</t>
  </si>
  <si>
    <t xml:space="preserve">奥秘学者 </t>
  </si>
  <si>
    <t>Flame</t>
  </si>
  <si>
    <t>Flamme</t>
  </si>
  <si>
    <t>杀戮核心</t>
  </si>
  <si>
    <t>Boar</t>
  </si>
  <si>
    <t>Sanglier</t>
  </si>
  <si>
    <t>时空战姬</t>
  </si>
  <si>
    <t>Thief</t>
  </si>
  <si>
    <t>Voleur</t>
  </si>
  <si>
    <t>Ninja</t>
  </si>
  <si>
    <t>Goblin</t>
  </si>
  <si>
    <t>Lutin</t>
  </si>
  <si>
    <t>Wheelbarrow</t>
  </si>
  <si>
    <t>Brouette</t>
  </si>
  <si>
    <t>Raptor</t>
  </si>
  <si>
    <t>Rapaces</t>
  </si>
  <si>
    <t>默认设定</t>
  </si>
  <si>
    <t>One Eye</t>
  </si>
  <si>
    <t>Un oeil</t>
  </si>
  <si>
    <t>默认头像</t>
  </si>
  <si>
    <t>Flappy</t>
  </si>
  <si>
    <t>Armadillo</t>
  </si>
  <si>
    <t>Tatou</t>
  </si>
  <si>
    <t>解锁条件：获得3星灵魂行者</t>
  </si>
  <si>
    <t>Firecracker</t>
  </si>
  <si>
    <t>Pétard</t>
  </si>
  <si>
    <t>解锁条件：获得3星黑夜女巫</t>
  </si>
  <si>
    <t>Grom</t>
  </si>
  <si>
    <t>解锁条件：获得3星枪炮师</t>
  </si>
  <si>
    <t>Colin</t>
  </si>
  <si>
    <t>解锁条件：获得3星秘术魔导师</t>
  </si>
  <si>
    <t>Lina</t>
  </si>
  <si>
    <t>解锁条件：获得5星晨曦主教</t>
  </si>
  <si>
    <t>Death Smile</t>
  </si>
  <si>
    <t>Sourire de Mort</t>
  </si>
  <si>
    <t>解锁条件：获得5星铁血骑士</t>
  </si>
  <si>
    <t>Orran</t>
  </si>
  <si>
    <t>解锁条件：获得5星千羽之星</t>
  </si>
  <si>
    <t>Armor Healer</t>
  </si>
  <si>
    <t>Guérisseur d\'armure</t>
  </si>
  <si>
    <t>解锁条件：获得5星冰雪贤者</t>
  </si>
  <si>
    <t>Rasler</t>
  </si>
  <si>
    <t>解锁条件：获得5星修罗剑豪</t>
  </si>
  <si>
    <t>Ursa</t>
  </si>
  <si>
    <t>解锁条件：获得5星</t>
  </si>
  <si>
    <t>解锁条件：获得3星猫咪气功师</t>
  </si>
  <si>
    <t>解锁条件：获得3星铁蹄践踏者</t>
  </si>
  <si>
    <t>Loki</t>
  </si>
  <si>
    <t>解锁条件：获得3星绝望蛛女</t>
  </si>
  <si>
    <t>Dutch</t>
  </si>
  <si>
    <t>Néerlandais</t>
  </si>
  <si>
    <t>解锁条件：获得5星嗜血苍牙</t>
  </si>
  <si>
    <t>Ruby</t>
  </si>
  <si>
    <t>Rubis</t>
  </si>
  <si>
    <t>解锁条件：获得5星深红蜂后</t>
  </si>
  <si>
    <t>Doom Bringer</t>
  </si>
  <si>
    <t>Apporteur d\'Apocalypse</t>
  </si>
  <si>
    <t>解锁条件：获得5星恐惧飓蜂</t>
  </si>
  <si>
    <t>Surtur</t>
  </si>
  <si>
    <t>解锁条件：获得5星潘达大师</t>
  </si>
  <si>
    <t>Arash</t>
  </si>
  <si>
    <t xml:space="preserve">解锁条件：获得5星喵喵术士 </t>
  </si>
  <si>
    <t>Gondar</t>
  </si>
  <si>
    <t>Lexar</t>
  </si>
  <si>
    <t xml:space="preserve">解锁条件：获得3星混乱猎手 </t>
  </si>
  <si>
    <t>解锁条件：获得3星绿境守卫</t>
  </si>
  <si>
    <t>解锁条件：获得3星梦境精灵</t>
  </si>
  <si>
    <t xml:space="preserve">解锁条件：获得5星丛林漫游者 </t>
  </si>
  <si>
    <t>解锁条件：获得5星苍穹猎鹰</t>
  </si>
  <si>
    <t>解锁条件：获得5星盖亚魔像</t>
  </si>
  <si>
    <t>解锁条件：获得5星星辰主祭</t>
  </si>
  <si>
    <t>解锁条件：获得5星战争之王</t>
  </si>
  <si>
    <t>Lotus</t>
  </si>
  <si>
    <t>Seeding</t>
  </si>
  <si>
    <t>Ensemencement</t>
  </si>
  <si>
    <t>Egg Soldier</t>
  </si>
  <si>
    <t>Soldat d\'œuf</t>
  </si>
  <si>
    <t>Wood Elements</t>
  </si>
  <si>
    <t>Éléments en bois</t>
  </si>
  <si>
    <t>Slime</t>
  </si>
  <si>
    <t>Vase</t>
  </si>
  <si>
    <t>Crocodile</t>
  </si>
  <si>
    <t>Wood Killer</t>
  </si>
  <si>
    <t>Tueur de Bois</t>
  </si>
  <si>
    <t>Wood Face</t>
  </si>
  <si>
    <t xml:space="preserve"> Face de Bois</t>
  </si>
  <si>
    <t>解锁条件：获得3星量子行者</t>
  </si>
  <si>
    <t>Spider</t>
  </si>
  <si>
    <t>Araignée</t>
  </si>
  <si>
    <t>解锁条件：获得3星堕落使徒</t>
  </si>
  <si>
    <t>Wood Priest</t>
  </si>
  <si>
    <t>Prêtre de bois</t>
  </si>
  <si>
    <t>解锁条件：获得3星罪恶惩戒</t>
  </si>
  <si>
    <t>Boxing Man</t>
  </si>
  <si>
    <t>Homme de boxe</t>
  </si>
  <si>
    <t>解锁条件：获得9星机甲堡垒</t>
  </si>
  <si>
    <t>Nares</t>
  </si>
  <si>
    <t>解锁条件：获得9星死亡执政官</t>
  </si>
  <si>
    <t>Desch</t>
  </si>
  <si>
    <t>解锁条件：获得5星末日禁卫</t>
  </si>
  <si>
    <t>Wood Fairy</t>
  </si>
  <si>
    <t>Fée de Bois</t>
  </si>
  <si>
    <t xml:space="preserve">解锁条件：获得5星奥秘学者 </t>
  </si>
  <si>
    <t>解锁条件：获得5星杀戮核心</t>
  </si>
  <si>
    <t>Harid</t>
  </si>
  <si>
    <t>解锁条件：获得5星时空战姬</t>
  </si>
  <si>
    <t>Julian</t>
  </si>
  <si>
    <t>Julien</t>
  </si>
  <si>
    <t>Stone Warrior</t>
  </si>
  <si>
    <t>Guerrier de Pierre</t>
  </si>
  <si>
    <t>Adel</t>
  </si>
  <si>
    <t>Iris</t>
  </si>
  <si>
    <t>解锁条件：获得星默认设定</t>
  </si>
  <si>
    <t>Aiushtha</t>
  </si>
  <si>
    <t>Mangix</t>
  </si>
  <si>
    <t>Charon</t>
  </si>
  <si>
    <t>Vidar</t>
  </si>
  <si>
    <t>Auge</t>
  </si>
  <si>
    <t>Baldr</t>
  </si>
  <si>
    <t>Tyr</t>
  </si>
  <si>
    <t>Iron Head</t>
  </si>
  <si>
    <t>Tête de Fer</t>
  </si>
  <si>
    <t>Silence</t>
  </si>
  <si>
    <t>Bone</t>
  </si>
  <si>
    <t>Os</t>
  </si>
  <si>
    <t>Zombie Bat</t>
  </si>
  <si>
    <t>Chauve-souris Zombie</t>
  </si>
  <si>
    <t>Witch</t>
  </si>
  <si>
    <t>Bone Archer</t>
  </si>
  <si>
    <t>Archer d\'os</t>
  </si>
  <si>
    <t>Bone Soldier</t>
  </si>
  <si>
    <t>Soldat d\'os</t>
  </si>
  <si>
    <t>Barrel Warrior</t>
  </si>
  <si>
    <t>Guerrier de Tonneau</t>
  </si>
  <si>
    <t>Hood Killer</t>
  </si>
  <si>
    <t>Tueur de capot</t>
  </si>
  <si>
    <t>Pilgrim</t>
  </si>
  <si>
    <t>Pèlerin</t>
  </si>
  <si>
    <t>Ice Mage</t>
  </si>
  <si>
    <t>Mage de glace</t>
  </si>
  <si>
    <t>Zombie</t>
  </si>
  <si>
    <t>Aooni</t>
  </si>
  <si>
    <t>Dark Fighter</t>
  </si>
  <si>
    <t>Combattant Noir</t>
  </si>
  <si>
    <t>Steinar</t>
  </si>
  <si>
    <t>Reo</t>
  </si>
  <si>
    <t>Butcher</t>
  </si>
  <si>
    <t>Boucher</t>
  </si>
  <si>
    <t>Orif</t>
  </si>
  <si>
    <t>Aiden</t>
  </si>
  <si>
    <t>Lilim</t>
  </si>
  <si>
    <t>Krobelus</t>
  </si>
  <si>
    <t>Rotund\'jere</t>
  </si>
  <si>
    <t>Rotund  \'jere</t>
  </si>
  <si>
    <t>Akaoni</t>
  </si>
  <si>
    <t>Hodur</t>
  </si>
  <si>
    <t>Typhon</t>
  </si>
  <si>
    <t>Typhoon</t>
  </si>
  <si>
    <t>Hades</t>
  </si>
  <si>
    <t>Hadès</t>
  </si>
  <si>
    <t>Aden</t>
  </si>
  <si>
    <t>Catherine</t>
  </si>
  <si>
    <t>Golden Eyes</t>
  </si>
  <si>
    <t>Yeux d\'Or</t>
  </si>
  <si>
    <t>High Priest</t>
  </si>
  <si>
    <t>Grand prêtre</t>
  </si>
  <si>
    <t>Temple Knight</t>
  </si>
  <si>
    <t>Chevalier du Temple</t>
  </si>
  <si>
    <t>Itherael</t>
  </si>
  <si>
    <t>Freyr</t>
  </si>
  <si>
    <t>Zeus</t>
  </si>
  <si>
    <t>Mars</t>
  </si>
  <si>
    <t>Default Head Frame</t>
  </si>
  <si>
    <t>lonely Soul</t>
  </si>
  <si>
    <t>Ame Solitaire</t>
  </si>
  <si>
    <t>Disaster Lord</t>
  </si>
  <si>
    <t>Seigneur des Catastrophes</t>
  </si>
  <si>
    <t>Terror Mage</t>
  </si>
  <si>
    <t>Mage de Terreur</t>
  </si>
  <si>
    <t>Duriel</t>
  </si>
  <si>
    <t>Nyx</t>
  </si>
  <si>
    <t>Erebus</t>
  </si>
  <si>
    <t>Chessia</t>
  </si>
  <si>
    <t>Default Settings</t>
  </si>
  <si>
    <t>Paramètres par Défaut</t>
  </si>
  <si>
    <t>Crystal Trophy</t>
  </si>
  <si>
    <t>Trophée de Cristal</t>
  </si>
  <si>
    <t>Silver Trophy</t>
  </si>
  <si>
    <t>Trophée d\'Argent</t>
  </si>
  <si>
    <t>Bronze Trophy</t>
  </si>
  <si>
    <t>Trophée de bronze</t>
  </si>
  <si>
    <t>Godly Majesty</t>
  </si>
  <si>
    <t>Majesté divine</t>
  </si>
  <si>
    <t>Icefire Delusion</t>
  </si>
  <si>
    <t>Illusion de feu de glace</t>
  </si>
  <si>
    <t>Demon Claw</t>
  </si>
  <si>
    <t>Griffe diabolique</t>
  </si>
  <si>
    <t>Wyvern Tooth</t>
  </si>
  <si>
    <t>Dent de vouivre</t>
  </si>
  <si>
    <t>Divine Grace</t>
  </si>
  <si>
    <t>Grâce divine</t>
  </si>
  <si>
    <t>Life Surge</t>
  </si>
  <si>
    <t>Elan de la vie</t>
  </si>
  <si>
    <t>Champion Avatar Frame</t>
  </si>
  <si>
    <t>Cadre d\'Avatar de Champion</t>
  </si>
  <si>
    <t>The Second Avatar Frame</t>
  </si>
  <si>
    <t xml:space="preserve">Cadre d\'Avatar Le deuxième </t>
  </si>
  <si>
    <t>Top 4 Avatar Frame</t>
  </si>
  <si>
    <t>Les meilleurs 4 de Cadre d\'Avatar</t>
  </si>
  <si>
    <t>Top 8 Avatar Frame</t>
  </si>
  <si>
    <t>Les meilleurs 8 de Cadre d\'Avatar</t>
  </si>
  <si>
    <t>Top 16 Avatar Frame</t>
  </si>
  <si>
    <t>Les meilleurs 16 de Cadre d\'Avatar</t>
  </si>
  <si>
    <t>Ghost Mage</t>
  </si>
  <si>
    <t>Mage de Fantôme</t>
  </si>
  <si>
    <t>Scarlet Armor</t>
  </si>
  <si>
    <t>Armure Ecarlate</t>
  </si>
  <si>
    <t>Foodie</t>
  </si>
  <si>
    <t>Fin bouche</t>
  </si>
  <si>
    <t>Moon Cry</t>
  </si>
  <si>
    <t>Cri de Lune</t>
  </si>
  <si>
    <t>Skin avatar</t>
  </si>
  <si>
    <t>Avatar de la Peau</t>
  </si>
  <si>
    <t>Piel avatar</t>
  </si>
  <si>
    <t>Default</t>
  </si>
  <si>
    <t>Défaut</t>
  </si>
  <si>
    <t>Unlock Requirements: Obtain 4-star Ashe</t>
  </si>
  <si>
    <t>Exigences de déverrouillage: Obtenir Ashe 4 étoiles</t>
  </si>
  <si>
    <t>Requisitos: Obtener 4 estrellas Ashe</t>
  </si>
  <si>
    <t>Unlock Requirements: Obtain 4-star Lizeth</t>
  </si>
  <si>
    <t>Exigences de déverrouillage: Obtenir Lizeth 4 étoiles</t>
  </si>
  <si>
    <t>Requisitos: Obtener 4 estrellas Lizeth</t>
  </si>
  <si>
    <t>Unlock Requirements: Obtain 4-star Mayer</t>
  </si>
  <si>
    <t>Exigences de déverrouillage: Obtenir Mayer 4 étoiles</t>
  </si>
  <si>
    <t>Requisitos: Obtener 4 estrellas Mayer</t>
  </si>
  <si>
    <t>Unlock Requirements: Obtain 4-star Laine</t>
  </si>
  <si>
    <t>Exigences de déverrouillage: Obtenir Laine 4 étoiles</t>
  </si>
  <si>
    <t>Requisitos: Obtener 4 estrellas Laine</t>
  </si>
  <si>
    <t>Unlock Requirements: Obtain 4-star Hammer</t>
  </si>
  <si>
    <t>Exigences de déverrouillage: Obtenir un Marteau 4 étoiles</t>
  </si>
  <si>
    <t>Requisitos: Obtener 4 estrellas Hammer</t>
  </si>
  <si>
    <t>Unlock Requirements: Obtain 4-star Luke</t>
  </si>
  <si>
    <t>Exigences de déverrouillage: Obtenir  Luke 4 étoiles</t>
  </si>
  <si>
    <t>Requisitos: Obtener 4 estrellas Luke</t>
  </si>
  <si>
    <t>Unlock Requirements: Obtain 4-star Gun Sheld</t>
  </si>
  <si>
    <t>Exigences de déverrouillage: Obtenir une Gaine d\'Arme à Feu 4 étoiles</t>
  </si>
  <si>
    <t>Requisitos: Obtener 4 estrellas Gun Sheld</t>
  </si>
  <si>
    <t>Unlock Requirements: Obtain 4-star Prishe</t>
  </si>
  <si>
    <t>Exigences de déverrouillage: Obtention du Prishe 4 étoiles</t>
  </si>
  <si>
    <t>Requisitos: Obtener 4 estrellas Prishe</t>
  </si>
  <si>
    <t>Unlock Requirements: Obtain 5-star Ashe</t>
  </si>
  <si>
    <t>Exigences de déverrouillage: Obtenir Ashe 5 étoiles</t>
  </si>
  <si>
    <t>Requisitos: Obtener 5 estrellas Ashe</t>
  </si>
  <si>
    <t>Unlock Requirements: Obtain 5-star Lizeth</t>
  </si>
  <si>
    <t>Exigences de déverrouillage: Obtenir Lizeth 5 étoiles</t>
  </si>
  <si>
    <t>Requisitos: Obtener 5 estrellas Lizeth</t>
  </si>
  <si>
    <t>Unlock Requirements: Obtain 5-star Mayer</t>
  </si>
  <si>
    <t xml:space="preserve">Exigences de déverrouillage: Obtenir Mayer 5 étoiles </t>
  </si>
  <si>
    <t>Requisitos: Obtener 5 estrellas Mayer</t>
  </si>
  <si>
    <t>Unlock Requirements: Obtain 5-star Laine</t>
  </si>
  <si>
    <t xml:space="preserve">Exigences de déverrouillage: Obtenir Laine 5 étoiles </t>
  </si>
  <si>
    <t>Requisitos: Obtener 5 estrellas Laine</t>
  </si>
  <si>
    <t>Unlock Requirements: Obtain 5-star Luke</t>
  </si>
  <si>
    <t>Exigences de déverrouillage: Obtenir un marteau 5 étoiles</t>
  </si>
  <si>
    <t>Requisitos: Obtener 5 estrellas Hammer</t>
  </si>
  <si>
    <t>Unlock Requirements: Obtain 5-star Hammer</t>
  </si>
  <si>
    <t>Exigences de déverrouillage: Obtenir Luke 5 étoiles</t>
  </si>
  <si>
    <t>Requisitos: Obtener 5 estrellas Luke</t>
  </si>
  <si>
    <t>Unlock Requirements: Obtain 5-star Gun Sheld</t>
  </si>
  <si>
    <t>Exigences de déverrouillage: Obtenir une gaine d\'arme à feu 5 étoiles</t>
  </si>
  <si>
    <t>Requisitos: Obtener 5 estrellas Gun Sheld</t>
  </si>
  <si>
    <t>Unlock Requirements: Obtain 5-star Prishe</t>
  </si>
  <si>
    <t xml:space="preserve">Exigences de déverrouillage: Obtenir Prishe 5 étoiles </t>
  </si>
  <si>
    <t>Requisitos: Obtener 5 estrellas Prishe</t>
  </si>
  <si>
    <t>Unlock Requirements: Obtain 5-star Don Quixote</t>
  </si>
  <si>
    <t>Exigences de déblocage: Obtenir Don Quichotte 5 étoiles</t>
  </si>
  <si>
    <t>Requisitos: Obtener 5 estrellas Don Quixote</t>
  </si>
  <si>
    <t>Unlock Requirements: Obtain 5-star Kaldr</t>
  </si>
  <si>
    <t xml:space="preserve">Exigences de déverrouillage: Obtenir Kaldr 5 étoiles </t>
  </si>
  <si>
    <t>Requisitos: Obtener 5 estrellas Kaldr</t>
  </si>
  <si>
    <t>Unlock Requirements: Obtain 5-star Raidenn</t>
  </si>
  <si>
    <t xml:space="preserve">Exigences de déverrouillage: Obtenir Raidenn 5 étoiles </t>
  </si>
  <si>
    <t>Requisitos: Obtener 5 estrellas Raidenn</t>
  </si>
  <si>
    <t>Unlock Requirements: Obtain 5-star Nike</t>
  </si>
  <si>
    <t xml:space="preserve">Exigences de déverrouillage: Obtenir Nike 5 étoiles </t>
  </si>
  <si>
    <t>Requisitos: Obtener 5 estrellas Nike</t>
  </si>
  <si>
    <t>Unlock Requirements: Obtain 5-star Keeper of Sea</t>
  </si>
  <si>
    <t>Exigences de déverrouillage: Obtenir Gardien de Mer 5 étoiles</t>
  </si>
  <si>
    <t>Requisitos: Obtener 5 estrellas Keeper of Sea</t>
  </si>
  <si>
    <t>Unlock Requirements: Obtain 5-star Ezalor</t>
  </si>
  <si>
    <t xml:space="preserve">Exigences de déverrouillage: Obtenir Ezalor 5 étoiles </t>
  </si>
  <si>
    <t>Requisitos: Obtener 5 estrellas Ezalor</t>
  </si>
  <si>
    <t>Unlock Requirements: Obtain 5-star Merlin</t>
  </si>
  <si>
    <t>Exigences de déverrouillage: obtenir Merlin 5 étoiles</t>
  </si>
  <si>
    <t>Requisitos: Obtener 5 estrellas Merlin</t>
  </si>
  <si>
    <t>Unlock Requirements: Obtain 5-star Ice Blink</t>
  </si>
  <si>
    <t>Exigences de déverrouillage: Obtenir Eclair de Glace 5 étoiles</t>
  </si>
  <si>
    <t>Requisitos: Obtener 5 estrellas Ice Blink</t>
  </si>
  <si>
    <t>Unlock Requirements: Obtain 5-star Son of Stars</t>
  </si>
  <si>
    <t>Exigences de déblocage: Obtenir Fils d\'Etoile5 étoiles</t>
  </si>
  <si>
    <t>Requisitos: Obtener 5 estrellas Son of Stars</t>
  </si>
  <si>
    <t>Unlock Requirements: Obtain 5-star Sigmund</t>
  </si>
  <si>
    <t xml:space="preserve">Exigences de déverrouillage: Obtenir Sigmund 5 étoiles </t>
  </si>
  <si>
    <t>Requisitos: Obtener 5 estrellas Sigmund</t>
  </si>
  <si>
    <t>Unlock Requirements: Obtain 6-star Ashe</t>
  </si>
  <si>
    <t>Exigences de déverrouillage: Obtenir Ashe 6 étoiles</t>
  </si>
  <si>
    <t>Requisitos: Obtener 6 estrellas Ashe</t>
  </si>
  <si>
    <t>Unlock Requirements: Obtain 6-star Lizeth</t>
  </si>
  <si>
    <t>Exigences de déverrouillage: Obtenir Lizeth 6 étoiles</t>
  </si>
  <si>
    <t>Requisitos: Obtener 6 estrellas Lizeth</t>
  </si>
  <si>
    <t>Unlock Requirements: Obtain 6-star Laine</t>
  </si>
  <si>
    <t>Exigences de déverrouillage: Obtenir Laine 6 étoiles</t>
  </si>
  <si>
    <t>Requisitos: Obtener 6 estrellas Laine</t>
  </si>
  <si>
    <t>Unlock Requirements: Obtain 6-star Don Quixote</t>
  </si>
  <si>
    <t>Exigences de déverrouillage: Obtenir Don Quichotte 6 étoiles</t>
  </si>
  <si>
    <t>Requisitos: Obtener 6 estrellas Don Quixote</t>
  </si>
  <si>
    <t>Unlock Requirements: Obtain 6-star Kaldr</t>
  </si>
  <si>
    <t>Exigences de déverrouillage: Obtenir un Kaldr 6 étoiles</t>
  </si>
  <si>
    <t>Requisitos: Obtener 6 estrellas Kaldr</t>
  </si>
  <si>
    <t>Unlock Requirements: Obtain 6-star Raidenn</t>
  </si>
  <si>
    <t xml:space="preserve">Exigences de déverrouillage: Obtenir Raidenn 6 étoiles </t>
  </si>
  <si>
    <t>Requisitos: Obtener 6 estrellas Raidenn</t>
  </si>
  <si>
    <t>Unlock Requirements: Obtain 6-star Nike</t>
  </si>
  <si>
    <t>Exigences de déverrouillage: Obtenir Nike 6 étoiles</t>
  </si>
  <si>
    <t>Requisitos: Obtener 6 estrellas Nike</t>
  </si>
  <si>
    <t>Unlock Requirements: Obtain 6-star Keeper of Sea</t>
  </si>
  <si>
    <t>Exigences de déverrouillage: Obtenir Gardien de Mer 6 étoiles</t>
  </si>
  <si>
    <t>Requisitos: Obtener 6 estrellas Keeper of Sea</t>
  </si>
  <si>
    <t>Unlock Requirements: Obtain 6-star Ezalor</t>
  </si>
  <si>
    <t xml:space="preserve">Exigences de déverrouillage: Obtenir Ezalor 6 étoiles </t>
  </si>
  <si>
    <t>Requisitos: Obtener 6 estrellas Ezalor</t>
  </si>
  <si>
    <t>Unlock Requirements: Obtain 6-star Merlin</t>
  </si>
  <si>
    <t>Exigences de déverrouillage: obtenir Merlin 6 étoiles</t>
  </si>
  <si>
    <t>Requisitos: Obtener 6 estrellas Merlin</t>
  </si>
  <si>
    <t>Unlock Requirements: Obtain 6-star Ice Blink</t>
  </si>
  <si>
    <t>Exigences de déverrouillage: Obtenir Eclair de Glace 6 étoiles</t>
  </si>
  <si>
    <t>Requisitos: Obtener 6 estrellas Ice Blink</t>
  </si>
  <si>
    <t>Unlock Requirements: Obtain 6-star Son of Stars</t>
  </si>
  <si>
    <t>Exigences de déblocage: Obtenir Fils d\'Etoiles 6 étoiles</t>
  </si>
  <si>
    <t>Requisitos: Obtener 6 estrellas Son of Stars</t>
  </si>
  <si>
    <t>Unlock Requirements: Obtain 6-star Sigmund</t>
  </si>
  <si>
    <t>Unlock Requirements: Obtain 9-star Keeper of Sea</t>
  </si>
  <si>
    <t>Unlock Requirements: Obtain 9-star Merlin</t>
  </si>
  <si>
    <t>Exigences de déverrouillage: Obtenir Sigmund 6 étoiles</t>
  </si>
  <si>
    <t>Requisitos: Obtener 6 estrellas Sigmund</t>
  </si>
  <si>
    <t>Unlock Requirements: Obtain 4-star Grom</t>
  </si>
  <si>
    <t xml:space="preserve">Exigences de déverrouillage: Obtenir Grom 4 étoiles </t>
  </si>
  <si>
    <t>Requisitos: Obtener 4 estrellas Grom</t>
  </si>
  <si>
    <t>Unlock Requirements: Obtain 4-star Colin</t>
  </si>
  <si>
    <t xml:space="preserve">Exigences de déverrouillage: Obtenir Colin 4 étoiles </t>
  </si>
  <si>
    <t>Requisitos: Obtener 4 estrellas Colin</t>
  </si>
  <si>
    <t>Unlock Requirements: Obtain 4-star Lina</t>
  </si>
  <si>
    <t>Exigences de déverrouillage: Obtenir Lina 4 étoiles</t>
  </si>
  <si>
    <t>Requisitos: Obtener 4 estrellas Lina</t>
  </si>
  <si>
    <t>Unlock Requirements: Obtain 4-star Death Smile</t>
  </si>
  <si>
    <t>Exigences de déverrouillage: Obtenir un Sourire de Mort 4 étoiles</t>
  </si>
  <si>
    <t>Requisitos: Obtener 4 estrellas Death Smile</t>
  </si>
  <si>
    <t>Unlock Requirements: Obtain 4-star Orran</t>
  </si>
  <si>
    <t>Exigences de déverrouillage: Obtenir Orran 4 étoiles</t>
  </si>
  <si>
    <t>Requisitos: Obtener 4 estrellas Orran</t>
  </si>
  <si>
    <t>Unlock Requirements: Obtain 4-star Armor Healer</t>
  </si>
  <si>
    <t>Exigences de déblocage: Obtenir un guérisseur d\'Armure 4 étoiles</t>
  </si>
  <si>
    <t>Requisitos: Obtener 4 estrellas Armor Healer</t>
  </si>
  <si>
    <t>Unlock Requirements: Obtain 4-star Rasler</t>
  </si>
  <si>
    <t xml:space="preserve">Exigences de déverrouillage: Obtenir un Rasler 4 étoiles </t>
  </si>
  <si>
    <t>Requisitos: Obtener 4 estrellas Rasler</t>
  </si>
  <si>
    <t>Unlock Requirements: Obtain 4-star Ursa</t>
  </si>
  <si>
    <t>Exigences de déverrouillage: Obtenir une Ursa 4 étoiles</t>
  </si>
  <si>
    <t>Requisitos: Obtener 4 estrellas Ursa</t>
  </si>
  <si>
    <t>Unlock Requirements: Obtain 5-star Grom</t>
  </si>
  <si>
    <t xml:space="preserve">Exigences de déverrouillage: Obtenir Grom 5 étoiles </t>
  </si>
  <si>
    <t>Requisitos: Obtener 5 estrellas Grom</t>
  </si>
  <si>
    <t>Unlock Requirements: Obtain 5-star Colin</t>
  </si>
  <si>
    <t xml:space="preserve">Exigences de déverrouillage: Obtenir Colin 5 étoiles </t>
  </si>
  <si>
    <t>Requisitos: Obtener 5 estrellas Colin</t>
  </si>
  <si>
    <t>Unlock Requirements: Obtain 5-star Lina</t>
  </si>
  <si>
    <t>Exigences de déverrouillage: Obtenir Lina 5 étoiles</t>
  </si>
  <si>
    <t>Requisitos: Obtener 5 estrellas Lina</t>
  </si>
  <si>
    <t>Unlock Requirements: Obtain 5-star Death Smile</t>
  </si>
  <si>
    <t>Exigences de déblocage: Obtenir le sourire fatal de 5 étoiles</t>
  </si>
  <si>
    <t>Requisitos: Obtener 5 estrellas Death Smile</t>
  </si>
  <si>
    <t>Unlock Requirements: Obtain 5-star Orran</t>
  </si>
  <si>
    <t xml:space="preserve">Exigences de déverrouillage: Obtenir Orran 5 étoiles </t>
  </si>
  <si>
    <t>Requisitos: Obtener 5 estrellas Orran</t>
  </si>
  <si>
    <t>Unlock Requirements: Obtain 5-star Armor Healer</t>
  </si>
  <si>
    <t>Exigences de déverrouillage: Obtenir un Guérisseur d\'Armure 5 étoiles</t>
  </si>
  <si>
    <t>Requisitos: Obtener 5 estrellas Armor Healer</t>
  </si>
  <si>
    <t>Unlock Requirements: Obtain 5-star Rasler</t>
  </si>
  <si>
    <t xml:space="preserve">Exigences de déverrouillage: Obtenir un Rasler 5 étoiles </t>
  </si>
  <si>
    <t>Requisitos: Obtener 5 estrellas Rasler</t>
  </si>
  <si>
    <t>Unlock Requirements: Obtain 5-star Ursa</t>
  </si>
  <si>
    <t>Exigences de déverrouillage: obtenir une Ursa 5 étoiles</t>
  </si>
  <si>
    <t>Requisitos: Obtener 5 estrellas Ursa</t>
  </si>
  <si>
    <t>Unlock Requirements: Obtain 5-star Loki</t>
  </si>
  <si>
    <t>Exigences de déverrouillage: Obtenir Loki 5 étoiles</t>
  </si>
  <si>
    <t>Requisitos: Obtener 5 estrellas Loki</t>
  </si>
  <si>
    <t>Unlock Requirements: Obtain 5-star Dutch</t>
  </si>
  <si>
    <t>Exigences de déverrouillage: Obtenir le Néerlandais 5 étoiles</t>
  </si>
  <si>
    <t>Requisitos: Obtener 5 estrellas Dutch</t>
  </si>
  <si>
    <t>Unlock Requirements: Obtain 5-star Ruby</t>
  </si>
  <si>
    <t>Exigences de déverrouillage: Obtenir un Rubis 5 étoiles</t>
  </si>
  <si>
    <t>Requisitos: Obtener 5 estrellas Ruby</t>
  </si>
  <si>
    <t>Unlock Requirements: Obtain 5-star Doom Bringer</t>
  </si>
  <si>
    <t xml:space="preserve">Exigences de déverrouillage: obtenir un Rapporteur d\'Apocalypse5 étoiles </t>
  </si>
  <si>
    <t>Requisitos: Obtener 5 estrellas Doom Bringer</t>
  </si>
  <si>
    <t>Unlock Requirements: Obtain 5-star Surtur</t>
  </si>
  <si>
    <t xml:space="preserve">Exigences de déverrouillage: Obtenir Surtur 5 étoiles </t>
  </si>
  <si>
    <t>Requisitos: Obtener 5 estrellas Surtur</t>
  </si>
  <si>
    <t>Unlock Requirements: Obtain 5-star Arash</t>
  </si>
  <si>
    <t>Exigences de déverrouillage: Obtenir un Arash 5 étoiles</t>
  </si>
  <si>
    <t>Requisitos: Obtener 5 estrellas Arash</t>
  </si>
  <si>
    <t>Unlock Requirements: Obtain 5-star Gondar</t>
  </si>
  <si>
    <t>Exigences de déverrouillage: Obtenir un Gondar 5 étoiles</t>
  </si>
  <si>
    <t>Requisitos: Obtener 5 estrellas Gondar</t>
  </si>
  <si>
    <t>Unlock Requirements: Obtain 5-star Lexar</t>
  </si>
  <si>
    <t>Exigences de déverrouillage: Obtenir un Lexar 5 étoiles</t>
  </si>
  <si>
    <t>Requisitos: Obtener 5 estrellas Lexar</t>
  </si>
  <si>
    <t>Unlock Requirements: Obtain 6-star Orran</t>
  </si>
  <si>
    <t xml:space="preserve">Exigences de déverrouillage: Obtenir Orran 6 étoiles </t>
  </si>
  <si>
    <t>Requisitos: Obtener 6 estrellas Orran</t>
  </si>
  <si>
    <t>Unlock Requirements: Obtain 6-star Lina</t>
  </si>
  <si>
    <t>Exigences de déverrouillage: Obtenir Lina 6 étoiles</t>
  </si>
  <si>
    <t>Requisitos: Obtener 6 estrellas Lina</t>
  </si>
  <si>
    <t>Unlock Requirements: Obtain 6-star Armor Healer</t>
  </si>
  <si>
    <t>Exigences de déblocage: Obtenir un guérisseur d\'Armure 6 étoiles</t>
  </si>
  <si>
    <t>Requisitos: Obtener 6 estrellas Armor Healer</t>
  </si>
  <si>
    <t>Unlock Requirements: Obtain 6-star Loki</t>
  </si>
  <si>
    <t>Exigences de déverrouillage: Obtenir Loki 6 étoiles</t>
  </si>
  <si>
    <t>Requisitos: Obtener 6 estrellas Loki</t>
  </si>
  <si>
    <t>Unlock Requirements: Obtain 6-star Dutch</t>
  </si>
  <si>
    <t>Exigences de déverrouillage: obtenir un Néerlandais 6 étoiles</t>
  </si>
  <si>
    <t>Requisitos: Obtener 6 estrellas Dutch</t>
  </si>
  <si>
    <t>Unlock Requirements: Obtain 6-star Ruby</t>
  </si>
  <si>
    <t>Exigences de déverrouillage: Obtenir un Rubis 6 étoiles</t>
  </si>
  <si>
    <t>Requisitos: Obtener 6 estrellas Ruby</t>
  </si>
  <si>
    <t>Unlock Requirements: Obtain 6-star Lexar</t>
  </si>
  <si>
    <t>Exigences de déverrouillage: Obtenir un Lexar 6 étoiles</t>
  </si>
  <si>
    <t>Requisitos: Obtener 6 estrellas Lexar</t>
  </si>
  <si>
    <t>Unlock Requirements: Obtain 6-star Surtur</t>
  </si>
  <si>
    <t xml:space="preserve">Exigences de déverrouillage: Obtenir Surtur 6 étoiles </t>
  </si>
  <si>
    <t>Requisitos: Obtener 6 estrellas Surtur</t>
  </si>
  <si>
    <t>Unlock Requirements: Obtain 6-star Arash</t>
  </si>
  <si>
    <t>Exigences de déverrouillage: Obtenir un Arash 6 étoiles</t>
  </si>
  <si>
    <t>Requisitos: Obtener 6 estrellas Arash</t>
  </si>
  <si>
    <t>Unlock Requirements: Obtain 6-star Gondar</t>
  </si>
  <si>
    <t>Exigences de déverrouillage: Obtenir un Gondar 6 étoiles</t>
  </si>
  <si>
    <t>Requisitos: Obtener 6 estrellas Gondar</t>
  </si>
  <si>
    <t>Unlock Requirements: Obtain 9-star Ruby</t>
  </si>
  <si>
    <t>Unlock Requirements: Obtain 9-star Arash</t>
  </si>
  <si>
    <t>Unlock Requirements: Obtain 4-star Desch</t>
  </si>
  <si>
    <t>Exigences de déverrouillage: Obtenir Desch 4 étoiles</t>
  </si>
  <si>
    <t>Requisitos: obtener 6 estrellas Tyr</t>
  </si>
  <si>
    <t>Unlock Requirements: Obtain 4-star Wood Fairy</t>
  </si>
  <si>
    <t>Exigences de déverrouillage: Obtenir Fée de Bois 4 étoiles</t>
  </si>
  <si>
    <t>Requisitos: Obtener 4 estrellas Wood Fairy</t>
  </si>
  <si>
    <t>Unlock Requirements: Obtain 4-star Lobo</t>
  </si>
  <si>
    <t>Exigences de déverrouillage: Obtenir Lobo 4 étoiles</t>
  </si>
  <si>
    <t>Requisitos: Obtener 4 estrellas Lobo</t>
  </si>
  <si>
    <t>Unlock Requirements: Obtain 4-star Harid</t>
  </si>
  <si>
    <t>Exigences de déverrouillage: Obtenir Harid 4 étoiles</t>
  </si>
  <si>
    <t>Requisitos: Obtener 4 estrellas Harid</t>
  </si>
  <si>
    <t>Unlock Requirements: Obtain 4-star Julian</t>
  </si>
  <si>
    <t>Exigences de déverrouillage: Obtenir Julien 4 étoiles</t>
  </si>
  <si>
    <t>Requisitos: Obtener 4 estrellas Julian</t>
  </si>
  <si>
    <t>Unlock Requirements: Obtain 4-star Stone Warrior</t>
  </si>
  <si>
    <t>Exigences de déverrouillage: Obtenir un Guerrier de Pierre 4 étoiles</t>
  </si>
  <si>
    <t>Requisitos: Obtener 4 estrellas Stone Warrior</t>
  </si>
  <si>
    <t>Unlock Requirements: Obtain 4-star Adel</t>
  </si>
  <si>
    <t xml:space="preserve">Exigences de déverrouillage: Obtenir Adel 4 étoiles </t>
  </si>
  <si>
    <t>Requisitos: Obtener 4 estrellas Adel</t>
  </si>
  <si>
    <t>Unlock Requirements: Obtain 4-star Iris</t>
  </si>
  <si>
    <t>Exigences de déverrouillage: Obtenir un Iris 4 étoiles</t>
  </si>
  <si>
    <t>Requisitos: Obtener 4 estrellas Iris</t>
  </si>
  <si>
    <t>Unlock Requirements: Obtain 5-star Desch</t>
  </si>
  <si>
    <t>Exigences de déverrouillage: Obtenir Desch 5 étoiles</t>
  </si>
  <si>
    <t>Requisitos: Obtener 5 estrellas Desch</t>
  </si>
  <si>
    <t>Unlock Requirements: Obtain 5-star Wood Fairy</t>
  </si>
  <si>
    <t xml:space="preserve">Exigences de déverrouillage: Obtenir une Fée de Bois 5 étoiles </t>
  </si>
  <si>
    <t>Requisitos: Obtener 5 estrellas Wood Fairy</t>
  </si>
  <si>
    <t>Unlock Requirements: Obtain 5-star Lobo</t>
  </si>
  <si>
    <t>Exigences de déverrouillage: Obtenir Lobo 5 étoiles</t>
  </si>
  <si>
    <t>Requisitos: Obtener 5 estrellas Lobo</t>
  </si>
  <si>
    <t>Unlock Requirements: Obtain 5-star Harid</t>
  </si>
  <si>
    <t>Exigences de déverrouillage: Obtenir Harid 5 étoiles</t>
  </si>
  <si>
    <t>Requisitos: Obtener 5 estrellas Harid</t>
  </si>
  <si>
    <t>Unlock Requirements: Obtain 5-star Julian</t>
  </si>
  <si>
    <t>Exigences de déverrouillage: Obtenir Julien 5 étoiles</t>
  </si>
  <si>
    <t>Requisitos: Obtener 5 estrellas Julian</t>
  </si>
  <si>
    <t>Unlock Requirements: Obtain 5-star Stone Warrior</t>
  </si>
  <si>
    <t>Exigences de déverrouillage: Obtenir un Guerrier de Pierre 5 étoiles</t>
  </si>
  <si>
    <t>Requisitos: Obtener 5 estrellas Stone Warrior</t>
  </si>
  <si>
    <t>Unlock Requirements: Obtain 5-star Adel</t>
  </si>
  <si>
    <t xml:space="preserve">Exigences de déverrouillage: Obtenir Adel 5 étoiles </t>
  </si>
  <si>
    <t>Requisitos: Obtener 5 estrellas Adel</t>
  </si>
  <si>
    <t>Unlock Requirements: Obtain 5-star Iris</t>
  </si>
  <si>
    <t>Exigences de déverrouillage: Obtenir un Iris 5 étoiles</t>
  </si>
  <si>
    <t>Requisitos: Obtener 5 estrellas Iris</t>
  </si>
  <si>
    <t>Unlock Requirements: Obtain 5-star Aiushtha</t>
  </si>
  <si>
    <t>Exigences de déverrouillage: Obtenir Aiushtha 5 étoiles</t>
  </si>
  <si>
    <t>Requisitos: Obtener 5 estrellas Aiushtha</t>
  </si>
  <si>
    <t>Unlock Requirements: Obtain 5-star Rosa</t>
  </si>
  <si>
    <t>Exigences de déverrouillage: Obtenir Rosa 5 étoiles</t>
  </si>
  <si>
    <t>Requisitos: Obtener 5 estrellas Rosa</t>
  </si>
  <si>
    <t>Unlock Requirements: Obtain 5-star Mangix</t>
  </si>
  <si>
    <t>Exigences de déverrouillage: Obtenir Mangix 5 étoiles</t>
  </si>
  <si>
    <t>Requisitos: Obtener 5 estrellas Mangix</t>
  </si>
  <si>
    <t>Unlock Requirements: Obtain 5-star Charon</t>
  </si>
  <si>
    <t xml:space="preserve">Exigences de déverrouillage: Obtention Charon 5 étoiles </t>
  </si>
  <si>
    <t>Requisitos: Obtener 5 estrellas Charon</t>
  </si>
  <si>
    <t>Unlock Requirements: Obtain 5-star Vidar</t>
  </si>
  <si>
    <t xml:space="preserve">Exigences de déverrouillage: Obtenir Vidar 5 étoiles </t>
  </si>
  <si>
    <t>Requisitos: Obtener 5 estrellas Vidar</t>
  </si>
  <si>
    <t>Unlock Requirements: Obtain 5-star Auge</t>
  </si>
  <si>
    <t xml:space="preserve">Exigences de déverrouillage: Obtenir Auge 5 étoiles </t>
  </si>
  <si>
    <t>Requisitos: Obtener 5 estrellas Auge</t>
  </si>
  <si>
    <t>Unlock Requirements: Obtain 5-star Baldr</t>
  </si>
  <si>
    <t xml:space="preserve">Exigences de déverrouillage: Obtenir Baldr 5 étoiles </t>
  </si>
  <si>
    <t>Requisitos: Obtener 5 estrellas Baldr</t>
  </si>
  <si>
    <t>Unlock Requirements: Obtain 5-star Tyr</t>
  </si>
  <si>
    <t xml:space="preserve">Exigences de déverrouillage: Obtenir Tyr 5 étoiles </t>
  </si>
  <si>
    <t>Requisitos: Obtener 5 estrellas Tyr</t>
  </si>
  <si>
    <t>Unlock Requirements: Obtain 6-star Desch</t>
  </si>
  <si>
    <t>Exigences de déverrouillage: Obtenir un Desch 6 étoiles</t>
  </si>
  <si>
    <t>Requisitos: Obtener 6 estrellas Desch</t>
  </si>
  <si>
    <t>Unlock Requirements: Obtain 6-star Lobo</t>
  </si>
  <si>
    <t>Exigences de déverrouillage: Obtenir un Lobo 6 étoiles</t>
  </si>
  <si>
    <t>Requisitos: Obtener 6 estrellas Lobo</t>
  </si>
  <si>
    <t>Unlock Requirements: Obtain 6-star Wood Fairy</t>
  </si>
  <si>
    <t>Exigences de déverrouillage: Obtenir une Fée de Bois 6 étoiles</t>
  </si>
  <si>
    <t>Requisitos: Obtener 6 estrellas Wood Fairy</t>
  </si>
  <si>
    <t>Unlock Requirements: Obtain 6-star Aiushtha</t>
  </si>
  <si>
    <t>Exigences de déverrouillage: Obtenir Aiushtha 6 étoiles</t>
  </si>
  <si>
    <t>Requisitos: Obtener 6 estrellas Aiushtha</t>
  </si>
  <si>
    <t>Unlock Requirements: Obtain 6-star Rosa</t>
  </si>
  <si>
    <t>Exigences de déverrouillage: Obtenir Rosa 6 étoiles</t>
  </si>
  <si>
    <t>Requisitos: Obtener 6 estrellas Rosa</t>
  </si>
  <si>
    <t>Unlock Requirements: Obtain 6-star Mangix</t>
  </si>
  <si>
    <t xml:space="preserve">Exigences de déverrouillage: Obtenir Mangix 6 étoiles </t>
  </si>
  <si>
    <t>Requisitos: Obtener 6 estrellas Mangix</t>
  </si>
  <si>
    <t>Unlock Requirements: Obtain 6-star Charon</t>
  </si>
  <si>
    <t xml:space="preserve">Exigences de déverrouillage: Obtenir un Charon 6 étoiles </t>
  </si>
  <si>
    <t>Requisitos: Obtener 6 estrellas Charon</t>
  </si>
  <si>
    <t>Unlock Requirements: Obtain 6-star Vidar</t>
  </si>
  <si>
    <t>Exigences de déverrouillage: Obtenir un Vidar 6 étoiles</t>
  </si>
  <si>
    <t>Requisitos: Obtener 6 estrellas Vidar</t>
  </si>
  <si>
    <t>Unlock Requirements: Obtain 6-star Auge</t>
  </si>
  <si>
    <t>Exigences de déverrouillage: Obtenir Auge 6 étoiles</t>
  </si>
  <si>
    <t>Requisitos: Obtener 6 estrellas Auge</t>
  </si>
  <si>
    <t>Unlock Requirements: Obtain 6-star Baldr</t>
  </si>
  <si>
    <t>Exigences de déverrouillage: Obtenir Baldr 6 étoiles</t>
  </si>
  <si>
    <t>Requisitos: Obtener 6 estrellas Baldr</t>
  </si>
  <si>
    <t>Unlock Requirements: Obtain 6-star Tyr</t>
  </si>
  <si>
    <t>Exigences de déverrouillage: obtenir un Tyr 6 étoiles</t>
  </si>
  <si>
    <t>Requisitos: Obtener 6 estrellas Tyr</t>
  </si>
  <si>
    <t>Unlock Requirements: Obtain 9-star Charon</t>
  </si>
  <si>
    <t>Unlock Requirements: Obtain 9-star Vidar</t>
  </si>
  <si>
    <t>Unlock Requirements: Obtain 4-star Aooni</t>
  </si>
  <si>
    <t>Exigences de déverrouillage: Obtenir  Aooni 4 étoiles</t>
  </si>
  <si>
    <t>Requisitos: Obtener 4 estrellas Aooni</t>
  </si>
  <si>
    <t>Unlock Requirements: Obtain 4-star Dark Fighter</t>
  </si>
  <si>
    <t>Exigences de déverrouillage: Obtenir un Combattant Noir 4 étoiles</t>
  </si>
  <si>
    <t>Requisitos: Obtener 4 estrellas Dark Fighter</t>
  </si>
  <si>
    <t>Unlock Requirements: Obtain 4-star Steinar</t>
  </si>
  <si>
    <t>Exigences de déverrouillage: Obtention un Steinar 4 étoiles</t>
  </si>
  <si>
    <t>Requisitos: Obtener 4 estrellas Steinar</t>
  </si>
  <si>
    <t>Unlock Requirements: Obtain 4-star Reo</t>
  </si>
  <si>
    <t>Exigences de déverrouillage: Obtenir le Reo 4 étoiles</t>
  </si>
  <si>
    <t>Requisitos: Obtener 4 estrellas Reo</t>
  </si>
  <si>
    <t>Unlock Requirements: Obtain 4-star Butcher</t>
  </si>
  <si>
    <t>Exigences de déverrouillage: Obtenir un Boucher 4 étoiles</t>
  </si>
  <si>
    <t>Requisitos: Obtener 4 estrellas Butcher</t>
  </si>
  <si>
    <t>Unlock Requirements: Obtain 4-star Orif</t>
  </si>
  <si>
    <t>Exigences de déverrouillage: Obtenir  Orif 4 étoiles</t>
  </si>
  <si>
    <t>Requisitos: Obtener 4 estrellas Orif</t>
  </si>
  <si>
    <t>Unlock Requirements: Obtain 4-star Aiden</t>
  </si>
  <si>
    <t xml:space="preserve">Exigences de déverrouillage: Obtenir Aiden 4 étoiles </t>
  </si>
  <si>
    <t>Requisitos: Obtener 4 estrellas Aiden</t>
  </si>
  <si>
    <t>Unlock Requirements: Obtain 4-star Lilim</t>
  </si>
  <si>
    <t>Exigences de déverrouillage: Obtenir un Lilim 4 étoiles</t>
  </si>
  <si>
    <t>Requisitos: Obtener 4 estrellas Lilim</t>
  </si>
  <si>
    <t>Unlock Requirements: Obtain 5-star Aooni</t>
  </si>
  <si>
    <t xml:space="preserve">Exigences de déverrouillage: Obtenir Aooni 5 étoiles </t>
  </si>
  <si>
    <t>Requisitos: Obtener 5 estrellas Aooni</t>
  </si>
  <si>
    <t>Unlock Requirements: Obtain 5-star Dark Fighter</t>
  </si>
  <si>
    <t>Exigences de déverrouillage: Obtenir un Combattant Noir 5 étoiles</t>
  </si>
  <si>
    <t>Requisitos: Obtener 5 estrellas Dark Fighter</t>
  </si>
  <si>
    <t>Unlock Requirements: Obtain 5-star Steinar</t>
  </si>
  <si>
    <t>Exigences de déverrouillage: Obtention un Steinar 5 étoiles</t>
  </si>
  <si>
    <t>Requisitos: Obtener 5 estrellas Steinar</t>
  </si>
  <si>
    <t>Unlock Requirements: Obtain 5-star Reo</t>
  </si>
  <si>
    <t xml:space="preserve">Exigences de déverrouillage: Obtenir Reo 5 étoiles </t>
  </si>
  <si>
    <t>Requisitos: Obtener 5 estrellas Reo</t>
  </si>
  <si>
    <t>Unlock Requirements: Obtain 5-star Butcher</t>
  </si>
  <si>
    <t>Exigences de déverrouillage: Obtenir un boucher 5 étoiles</t>
  </si>
  <si>
    <t>Requisitos: Obtener 5 estrellas Butcher</t>
  </si>
  <si>
    <t>Unlock Requirements: Obtain 5-star Orif</t>
  </si>
  <si>
    <t xml:space="preserve">Exigences de déverrouillage: Obtenir Orif 5 étoiles </t>
  </si>
  <si>
    <t>Requisitos: Obtener 5 estrellas Orif</t>
  </si>
  <si>
    <t>Unlock Requirements: Obtain 5-star Aiden</t>
  </si>
  <si>
    <t xml:space="preserve">Exigences de déverrouillage: Obtenir Aiden 5 étoiles </t>
  </si>
  <si>
    <t>Requisitos: Obtener 5 estrellas Aiden</t>
  </si>
  <si>
    <t>Unlock Requirements: Obtain 5-star Lilim</t>
  </si>
  <si>
    <t>Exigences de déverrouillage: Obtenir Lilim 5 étoiles</t>
  </si>
  <si>
    <t>Requisitos: Obtener 5 estrellas Lilim</t>
  </si>
  <si>
    <t>Unlock Requirements: Obtain 5-star Krobelus</t>
  </si>
  <si>
    <t>Exigences de déverrouillage: Obtenir un Krobelus 5 étoiles</t>
  </si>
  <si>
    <t>Requisitos: Obtener 5 estrellas Krobelus</t>
  </si>
  <si>
    <t>Unlock Requirements: Obtain 5-star Rotund\'jere</t>
  </si>
  <si>
    <t xml:space="preserve">Exigences de déverrouillage: Obtenir Rotund  \'jere 5 étoiles </t>
  </si>
  <si>
    <t>Requisitos: Obtener 5 estrellas Rotund\'jere</t>
  </si>
  <si>
    <t>Unlock Requirements: Obtain 5-star Akaoni</t>
  </si>
  <si>
    <t>Exigences de déverrouillage: Obtenir Akaoni 5 étoiles</t>
  </si>
  <si>
    <t>Requisitos: Obtener 5 estrellas Akaoni</t>
  </si>
  <si>
    <t>Unlock Requirements: Obtain 5-star Hodur</t>
  </si>
  <si>
    <t xml:space="preserve">Exigences de déverrouillage: Obtenir un Hodur5 étoiles </t>
  </si>
  <si>
    <t>Requisitos: Obtener 5 estrellas Hodur</t>
  </si>
  <si>
    <t>Unlock Requirements: Obtain 5-star Typhon</t>
  </si>
  <si>
    <t xml:space="preserve">Exigences de déverrouillage: Obtenir Typhoon 5 étoiles </t>
  </si>
  <si>
    <t>Requisitos: Obtener 5 estrellas Typhon</t>
  </si>
  <si>
    <t>Unlock Requirements: Obtain 5-star Hades</t>
  </si>
  <si>
    <t xml:space="preserve">Exigences de déverrouillage: Obtenir un Hadès 5 étoiles </t>
  </si>
  <si>
    <t>Requisitos: Obtener 5 estrellas Hades</t>
  </si>
  <si>
    <t>Unlock Requirements: Obtain 5-star Aden</t>
  </si>
  <si>
    <t xml:space="preserve">Exigences de déverrouillage: Obtenir Aden 5 étoiles </t>
  </si>
  <si>
    <t>Requisitos: Obtener 5 estrellas Aden</t>
  </si>
  <si>
    <t>Unlock Requirements: Obtain 5-star Catherine</t>
  </si>
  <si>
    <t xml:space="preserve">Exigences de déverrouillage: Obtenir Catherine 5 étoiles </t>
  </si>
  <si>
    <t>Requisitos: Obtener 5 estrellas Catherine</t>
  </si>
  <si>
    <t>Unlock Requirements: Obtain 6-star Reo</t>
  </si>
  <si>
    <t xml:space="preserve">Exigences de déverrouillage: Obtenir un Reo 6 étoiles </t>
  </si>
  <si>
    <t>Requisitos: Obtener 6 estrellas Reo</t>
  </si>
  <si>
    <t>Unlock Requirements: Obtain 6-star Aiden</t>
  </si>
  <si>
    <t xml:space="preserve">Exigences de déverrouillage: Obtenir Aiden6 étoiles </t>
  </si>
  <si>
    <t>Requisitos: Obtener 6 estrellas Aiden</t>
  </si>
  <si>
    <t>Unlock Requirements: Obtain 6-star Lilim</t>
  </si>
  <si>
    <t>Exigences de déverrouillage: Obtenir Lilim 6 étoiles</t>
  </si>
  <si>
    <t>Requisitos: Obtener 6 estrellas Lilim</t>
  </si>
  <si>
    <t>Unlock Requirements: Obtain 6-star Krobelus</t>
  </si>
  <si>
    <t>Exigences de déverrouillage: Obtenir un Krobelus 6 étoiles</t>
  </si>
  <si>
    <t>Requisitos: Obtener 6 estrellas Krobelus</t>
  </si>
  <si>
    <t>Unlock Requirements: Obtain 6-star Rotund\'jere</t>
  </si>
  <si>
    <t xml:space="preserve">Exigences de déverrouillage: Obtenir un Rotund  \'jere 6 étoiles </t>
  </si>
  <si>
    <t>Requisitos: Obtener 6 estrellas Rotund\'jere</t>
  </si>
  <si>
    <t>Unlock Requirements: Obtain 6-star Akaoni</t>
  </si>
  <si>
    <t>Exigences de déverrouillage: Obtenir Akaoni 6 étoiles</t>
  </si>
  <si>
    <t>Requisitos: Obtener 6 estrellas Akaoni</t>
  </si>
  <si>
    <t>Unlock Requirements: Obtain 6-star Hodur</t>
  </si>
  <si>
    <t>Exigences de déverrouillage: obtenir un Hodur 6 étoiles</t>
  </si>
  <si>
    <t>Requisitos: Obtener 6 estrellas Hodur</t>
  </si>
  <si>
    <t>Unlock Requirements: Obtain 6-star Typhon</t>
  </si>
  <si>
    <t xml:space="preserve">Exigences de déverrouillage: Obtenir Typhoon 6 étoiles </t>
  </si>
  <si>
    <t>Requisitos: Obtener 6 estrellas Typhon</t>
  </si>
  <si>
    <t>Unlock Requirements: Obtain 6-star Hades</t>
  </si>
  <si>
    <t xml:space="preserve">Exigences de déverrouillage: Obtenir un Hadès 6 étoiles  </t>
  </si>
  <si>
    <t>Requisitos: Obtener 6 estrellas Hades</t>
  </si>
  <si>
    <t>Unlock Requirements: Obtain 6-star Aden</t>
  </si>
  <si>
    <t xml:space="preserve">Exigences de déverrouillage: Obtenir Aden 6 étoiles </t>
  </si>
  <si>
    <t>Requisitos: Obtener 6 estrellas Aden</t>
  </si>
  <si>
    <t>Unlock Requirements: Obtain 6-star Catherine</t>
  </si>
  <si>
    <t>Exigences de déverrouillage: Obtenir Catherine 6 étoiles</t>
  </si>
  <si>
    <t>Requisitos: Obtener 6 estrellas Catherine</t>
  </si>
  <si>
    <t>Unlock Requirements: Obtain 9-star Typhon</t>
  </si>
  <si>
    <t>Unlock Requirements: Obtain 9-star Hades</t>
  </si>
  <si>
    <t>Unlock Requirements: Obtain 4-star High Priest</t>
  </si>
  <si>
    <t>Exigences de déverrouillage: Obtenir un grand prêtre 4 étoiles</t>
  </si>
  <si>
    <t>Requisitos: Obtener 4 estrellas High Priest</t>
  </si>
  <si>
    <t>Unlock Requirements: Obtain 4-star Temple Knight</t>
  </si>
  <si>
    <t>Exigences de déverrouillage: Obtention un chevalier de Temple 4 étoiles</t>
  </si>
  <si>
    <t>Requisitos: Obtener 4 estrellas Temple Knight</t>
  </si>
  <si>
    <t>Unlock Requirements: Obtain 4-star Itherael</t>
  </si>
  <si>
    <t>Exigences de déverrouillage: Obtenir Itherael 4 étoiles</t>
  </si>
  <si>
    <t>Requisitos: Obtener 4 estrellas Itherael</t>
  </si>
  <si>
    <t>Unlock Requirements: Obtain 5-star High Priest</t>
  </si>
  <si>
    <t>Exigences de déverrouillage: Obtenir un grand prêtre 5 étoiles</t>
  </si>
  <si>
    <t>Requisitos: Obtener 5 estrellas High Priest</t>
  </si>
  <si>
    <t>Unlock Requirements: Obtain 5-star Temple Knight</t>
  </si>
  <si>
    <t>Exigences de déverrouillage: Obtenir un Chevalier du Temple 5 étoiles</t>
  </si>
  <si>
    <t>Requisitos: Obtener 5 estrellas Temple Knight</t>
  </si>
  <si>
    <t>Unlock Requirements: Obtain 5-star Itherael</t>
  </si>
  <si>
    <t xml:space="preserve">Exigences de déverrouillage: Obtenir un Itherael 5 étoiles </t>
  </si>
  <si>
    <t>Requisitos: Obtener 5 estrellas Itherael</t>
  </si>
  <si>
    <t>Unlock Requirements: Obtain 5-star Freyr</t>
  </si>
  <si>
    <t xml:space="preserve">Exigences de déverrouillage: Obtenir Freyr 5 étoiles </t>
  </si>
  <si>
    <t>Requisitos: Obtener 5 estrellas Freyr</t>
  </si>
  <si>
    <t>Unlock Requirements: Obtain 5-star Zeus</t>
  </si>
  <si>
    <t>Exigences de déverrouillage: Obtenir Zeus 5 étoiles</t>
  </si>
  <si>
    <t>Requisitos: Obtener 5 estrellas Zeus</t>
  </si>
  <si>
    <t>Unlock Requirements: Obtain 5-star Mars</t>
  </si>
  <si>
    <t xml:space="preserve">Exigences de déverrouillage: Obtenir Mars 5 étoiles </t>
  </si>
  <si>
    <t>Requisitos: Obtener 5 estrellas Mars</t>
  </si>
  <si>
    <t>Unlock Requirements: Obtain 6-star Itherael</t>
  </si>
  <si>
    <t xml:space="preserve">Exigences de déverrouillage: Obtenir Itherael 6 étoiles </t>
  </si>
  <si>
    <t>Requisitos: Obtener 6 estrellas Itherael</t>
  </si>
  <si>
    <t>Unlock Requirements: Obtain 6-star Freyr</t>
  </si>
  <si>
    <t>Exigences de déverrouillage: obtenir un Freyr 6 étoiles</t>
  </si>
  <si>
    <t>Requisitos: Obtener 6 estrellas Freyr</t>
  </si>
  <si>
    <t>Unlock Requirements: Obtain 6-star Zeus</t>
  </si>
  <si>
    <t>Exigences de déverrouillage: Obtenir Zeus 6 étoiles</t>
  </si>
  <si>
    <t>Requisitos: Obtener 6 estrellas Zeus</t>
  </si>
  <si>
    <t>Unlock Requirements: Obtain 6-star Mars</t>
  </si>
  <si>
    <t>Exigences de déverrouillage: Obtenir Mars 6 étoiles</t>
  </si>
  <si>
    <t>Requisitos: Obtener 6 estrellas Mars</t>
  </si>
  <si>
    <t>Unlock Requirements: Obtain 9-star Zeus</t>
  </si>
  <si>
    <t>Unlock Requirements: Obtain 4-star Disaster Lord</t>
  </si>
  <si>
    <t>Exigences de déverrouillage: Obtenir un Seigneur des catastrophes 4 étoiles</t>
  </si>
  <si>
    <t>Requisitos: Obtener 4 estrellas Disaster Lord</t>
  </si>
  <si>
    <t>Unlock Requirements: Obtain 4-star Terror Mage</t>
  </si>
  <si>
    <t>Exigences de déverrouillage: Obtenir un Mage de Terreur 4 étoiles</t>
  </si>
  <si>
    <t>Requisitos: Obtener 4 estrellas Terror Mage</t>
  </si>
  <si>
    <t>Unlock Requirements: Obtain 4-star Duriel</t>
  </si>
  <si>
    <t xml:space="preserve">Exigences de déverrouillage: Obtenir un Duriel 4 étoiles </t>
  </si>
  <si>
    <t>Requisitos: Obtener 4 estrellas Duriel</t>
  </si>
  <si>
    <t>Unlock Requirements: Obtain 5-star Disaster Lord</t>
  </si>
  <si>
    <t>Exigences de déverrouillag: Obtenir un Seigneur des catastrophes 5 étoiles</t>
  </si>
  <si>
    <t>Requisitos: Obtener 5 estrellas Disaster Lord</t>
  </si>
  <si>
    <t>Unlock Requirements: Obtain 5-star Terror Mage</t>
  </si>
  <si>
    <t>Exigences de déverrouillage: Obtenir un Mage de Terreur 5 étoiles</t>
  </si>
  <si>
    <t>Requisitos: Obtener 5 estrellas Terror Mage</t>
  </si>
  <si>
    <t>Unlock Requirements: Obtain 5-star Duriel</t>
  </si>
  <si>
    <t xml:space="preserve">Exigences de déverrouillage: Obtenir un Duriel 5 étoiles </t>
  </si>
  <si>
    <t>Requisitos: Obtener 5 estrellas Duriel</t>
  </si>
  <si>
    <t>Unlock Requirements: Obtain 5-star Nyx</t>
  </si>
  <si>
    <t>Exigences de déverrouillage: Obtenir un Nyx 5 étoiles</t>
  </si>
  <si>
    <t>Requisitos: Obtener 5 estrellas Nyx</t>
  </si>
  <si>
    <t>Unlock Requirements: Obtain 5-star Erebus</t>
  </si>
  <si>
    <t>Exigences de déverrouillage: Obtenir un Erebus 5 étoiles</t>
  </si>
  <si>
    <t>Requisitos: Obtener 5 estrellas Erebus</t>
  </si>
  <si>
    <t>Unlock Requirements: Obtain 5-star Chessia</t>
  </si>
  <si>
    <t xml:space="preserve">Exigences de déverrouillage: Obtenir un Chessia 5 étoiles </t>
  </si>
  <si>
    <t>Requisitos: Obtener 5 estrellas Chessia</t>
  </si>
  <si>
    <t>Unlock Requirements: Obtain 6-star Duriel</t>
  </si>
  <si>
    <t xml:space="preserve">Exigences de déverrouillage: obtenir un Duriel 6 étoiles </t>
  </si>
  <si>
    <t>Requisitos: Obtener 6 estrellas Duriel</t>
  </si>
  <si>
    <t>Unlock Requirements: Obtain 6-star Nyx</t>
  </si>
  <si>
    <t>Exigences de déverrouillage: Obtenir un Nyx 6 étoiles</t>
  </si>
  <si>
    <t>Requisitos: Obtener 6 estrellas Nyx</t>
  </si>
  <si>
    <t>Unlock Requirements: Obtain 6-star Erebus</t>
  </si>
  <si>
    <t>Exigences de déverrouillage: Obtenir un Érèbe 6 étoiles</t>
  </si>
  <si>
    <t>Requisitos: Obtener 6 estrellas Erebus</t>
  </si>
  <si>
    <t>Unlock Requirements: Obtain 6-star Chessia</t>
  </si>
  <si>
    <t>Exigences de déverrouillage: Obtenir de Chessia 6 étoiles</t>
  </si>
  <si>
    <t>Requisitos: Obtener 6 estrellas Chessia</t>
  </si>
  <si>
    <t>Unlock Requirements: Obtain 9-star Nyx</t>
  </si>
  <si>
    <t>Default Setting</t>
  </si>
  <si>
    <t>Paramètres par défaut</t>
  </si>
  <si>
    <t>Default Ajustes</t>
  </si>
  <si>
    <t>Unlock Requirements: Legion 1st Place (Lasts 7 days)</t>
  </si>
  <si>
    <t>Exigences de déverrouillage: 1re place de la Légion (Dure 7 jours))</t>
  </si>
  <si>
    <t>Requisitos: Legión 1er lugar (dura 7 días)</t>
  </si>
  <si>
    <t>Unlock Requirements: Legion 2nd Place (Lasts 7 days)</t>
  </si>
  <si>
    <t>Exigences de déverrouillage: 2e place de la Légion (Dure 7 jours)</t>
  </si>
  <si>
    <t>Requisitos: Legión 2do lugar (dura 7 días)</t>
  </si>
  <si>
    <t>Unlock Requirements: Legion 3rd Place (Lasts 7 days)</t>
  </si>
  <si>
    <t>Exigences de déverrouillage: 3ème place de la Légion (Dure 7 jours</t>
  </si>
  <si>
    <t>Requisitos: Legión 3er lugar (dura 7 días)</t>
  </si>
  <si>
    <t>Unlock Requirements:Unique events</t>
  </si>
  <si>
    <t>Exigences de déverrouillage: Evénements uniques</t>
  </si>
  <si>
    <t xml:space="preserve">Requisitos: Eventos Unicos </t>
  </si>
  <si>
    <t>Unlock Requirements: Win the 1st place in Adamantine Trial (Lasts 10 days)</t>
  </si>
  <si>
    <t>Exigences de déverrouillage: Gagnez la 1ère place dans l\'Epreuve Adamantine (Dure 10 jours)</t>
  </si>
  <si>
    <t>Requisitos: Gana el 1er lugar en Prueba Acero (dura 10 días)</t>
  </si>
  <si>
    <t>Unlock Requirements: Win the 1st place in Fire Trial (Lasts 10 days)</t>
  </si>
  <si>
    <t>Exigences de déverrouillage: Gagnez la 1ère place dans l\'épreuve du feu (dure 10 jours)</t>
  </si>
  <si>
    <t>Requisitos: Gana el 1er lugar en Prueba de Fuego (dura 10 días)</t>
  </si>
  <si>
    <t>Unlock Requirements: Win the 1st place in Thunder Trial (Lasts 10 days)</t>
  </si>
  <si>
    <t>Exigences de déverrouillage: Gagnez la 1ère place dans l\'Epreuve de Tonnerre(dure 10 jours)</t>
  </si>
  <si>
    <t>Requisitos: Gana el 1er lugar en Prueba de Trueno (dura 10 días)</t>
  </si>
  <si>
    <t>Unlock Requirements: Win the 1st place in Gale Trial (Lasts 10 days)</t>
  </si>
  <si>
    <t>Exigences de déverrouillage: Gagnez la 1ère place dans l\'Epreuve de Tempête (Dure 10 jours)</t>
  </si>
  <si>
    <t>Requisitos: Gana el 1er lugar en Prueba de Viento (dura 10 días)</t>
  </si>
  <si>
    <t>Unlock Requirements: Win the 1st place in Moonlight Trial (Lasts 10 days)</t>
  </si>
  <si>
    <t>Exigences de déverrouillage: Gagnez la 1ère place dans l\'Epreuve au Clair de Lune (dure 10 jours)</t>
  </si>
  <si>
    <t>Requisitos: Gana el 1er lugar en Prueba de Luz de Luna (dura 10 días)</t>
  </si>
  <si>
    <t>Unlock condition: Guild War Champion (Keep for 7 days)</t>
  </si>
  <si>
    <t>Exigences de déverrouillage: Champion de Guerre de Guilde (garder pendant 7 jours)</t>
  </si>
  <si>
    <t>Se requiere: Campeón de Guerra del Gremio (Dura 7 días)</t>
  </si>
  <si>
    <t>Unlock condition: The Second (Keep for 7 days)</t>
  </si>
  <si>
    <t>Exigences de déverrouillage: Le Second (garder pendant 7 jours)</t>
  </si>
  <si>
    <t>Se requiere: El segundo (Dura 7 días)</t>
  </si>
  <si>
    <t>Unlock condition: Top 4 (Keep for 7 days)</t>
  </si>
  <si>
    <t>Exigences de déverrouillage: Les meilleurs 4 (garder pendant 7 jours)</t>
  </si>
  <si>
    <t>Se requiere: Top 4 (Dura 7 días)</t>
  </si>
  <si>
    <t>Unlock condition: Top 8 (Keep for 7 days)</t>
  </si>
  <si>
    <t>Exigences de déverrouillage: Les meilleurs 8 (garder pendant 7 jours)</t>
  </si>
  <si>
    <t>Se requiere: Top 8 (Dura 7 días)</t>
  </si>
  <si>
    <t>Login rewards</t>
  </si>
  <si>
    <t>Récompenses de connexion</t>
  </si>
  <si>
    <t>Iniciar sesión recompensas</t>
  </si>
  <si>
    <t>Récompense de Défense du Système</t>
  </si>
  <si>
    <t>Recompensa del sistema de defensa</t>
  </si>
  <si>
    <t>竞技场每日奖励</t>
  </si>
  <si>
    <t>Giant League daily reward</t>
  </si>
  <si>
    <t>Récompenses de la saison de la Ligue de Géant</t>
  </si>
  <si>
    <t>Recompensas de la temporada de la Liga Gigante</t>
  </si>
  <si>
    <t>竞技场赛季奖励</t>
  </si>
  <si>
    <t>Giant League season reward</t>
  </si>
  <si>
    <t>Recompensa de la temporada de la liga gigante</t>
  </si>
  <si>
    <t>竞技场赛季开启</t>
  </si>
  <si>
    <t>Legion league activation</t>
  </si>
  <si>
    <t>Activation de la Ligue de Légion</t>
  </si>
  <si>
    <t>Activacion legion league</t>
  </si>
  <si>
    <t>巅峰对决赛季奖励</t>
  </si>
  <si>
    <t>Legion league reward</t>
  </si>
  <si>
    <t>Récompense de la ligue de Légion</t>
  </si>
  <si>
    <t>Recompensa legion league</t>
  </si>
  <si>
    <t>Activation du tournoi d\'équipe</t>
  </si>
  <si>
    <t>Activacion de torneo de equipo</t>
  </si>
  <si>
    <t>Join a team</t>
  </si>
  <si>
    <t>Joignez une équipe</t>
  </si>
  <si>
    <t>Unirse a un equipo</t>
  </si>
  <si>
    <t>Team tournament reward</t>
  </si>
  <si>
    <t>Récompense de tournoi d\'équipe</t>
  </si>
  <si>
    <t>Recompensa torneo equipo</t>
  </si>
  <si>
    <t>Mini Card activation</t>
  </si>
  <si>
    <t>Activation de la Mini Carte</t>
  </si>
  <si>
    <t>Activación de minitarjeta</t>
  </si>
  <si>
    <t>Monthly card activation</t>
  </si>
  <si>
    <t xml:space="preserve">Activation  de Carte mensuelle </t>
  </si>
  <si>
    <t>Activación mensual de la tarjeta</t>
  </si>
  <si>
    <t>Mini Card reward</t>
  </si>
  <si>
    <t xml:space="preserve">Récompense de Mini Carte </t>
  </si>
  <si>
    <t>Mini tarjeta de recompensa</t>
  </si>
  <si>
    <t xml:space="preserve">Récompense de Carte mensuelle </t>
  </si>
  <si>
    <t>Tarjeta mensual de recompensa</t>
  </si>
  <si>
    <t>小月卡已到期</t>
  </si>
  <si>
    <t>Mini Card expired</t>
  </si>
  <si>
    <t>Mini carte expirée</t>
  </si>
  <si>
    <t>Mini tarjeta caducada</t>
  </si>
  <si>
    <t>月卡已到期</t>
  </si>
  <si>
    <t>Monthly card expired</t>
  </si>
  <si>
    <t>Carte mensuelle expirée</t>
  </si>
  <si>
    <t>Tarjeta mensual vencida</t>
  </si>
  <si>
    <t>电影奖励</t>
  </si>
  <si>
    <t>Movie Reward</t>
  </si>
  <si>
    <t>Récompense de film</t>
  </si>
  <si>
    <t>Recompensa de la película</t>
  </si>
  <si>
    <t>VIP等级奖励</t>
  </si>
  <si>
    <t>VIP level UP</t>
  </si>
  <si>
    <t>VIP Mis à Niveau</t>
  </si>
  <si>
    <t>Nivel VIP UP</t>
  </si>
  <si>
    <t>激活通行证</t>
  </si>
  <si>
    <t>Golden Pass Actived</t>
  </si>
  <si>
    <t>New Player Package</t>
  </si>
  <si>
    <t>首充奖励</t>
  </si>
  <si>
    <t>First purchase</t>
  </si>
  <si>
    <t>Premier achat</t>
  </si>
  <si>
    <t>Primera compra</t>
  </si>
  <si>
    <t>Unirte</t>
  </si>
  <si>
    <t>en traine de quitter une guilde</t>
  </si>
  <si>
    <t>Dejando un gremio</t>
  </si>
  <si>
    <t>狩猎累计奖励</t>
  </si>
  <si>
    <t>Damaged a guild boss</t>
  </si>
  <si>
    <t>Endommagé un boss de guilde</t>
  </si>
  <si>
    <t>Dañado un jefe de gremio</t>
  </si>
  <si>
    <t>Defeated a guild boss</t>
  </si>
  <si>
    <t>Vaincu un boss de guilde</t>
  </si>
  <si>
    <t>Derrotado un jefe de gremio</t>
  </si>
  <si>
    <t>Build a guild</t>
  </si>
  <si>
    <t>Guld war</t>
  </si>
  <si>
    <t>公会boss开启</t>
  </si>
  <si>
    <t>Trial Rewards</t>
  </si>
  <si>
    <t>Weekly Package rewards</t>
  </si>
  <si>
    <t>Récompenses de Package Hebdomadaires</t>
  </si>
  <si>
    <t>Recompensas del paquete semanal</t>
  </si>
  <si>
    <t>Monthly Package rewards</t>
  </si>
  <si>
    <t>Récompenses de Package Mensuelles</t>
  </si>
  <si>
    <t>Recompensas del paquete mensual</t>
  </si>
  <si>
    <t>周礼包奖励</t>
  </si>
  <si>
    <t>Value Package rewards</t>
  </si>
  <si>
    <t>Récompenses de Package de Valeur</t>
  </si>
  <si>
    <t>Valor del paquete recompensas</t>
  </si>
  <si>
    <t>月礼包奖励</t>
  </si>
  <si>
    <t xml:space="preserve">Limited Package rewards </t>
  </si>
  <si>
    <t>Récompenses de Package limitées</t>
  </si>
  <si>
    <t>Paquete limitado de recompensas</t>
  </si>
  <si>
    <t>超值礼包奖励</t>
  </si>
  <si>
    <t>Warfare event rewards</t>
  </si>
  <si>
    <t>Récompenses d\'Evénement de Guerre</t>
  </si>
  <si>
    <t>Recompensas de eventos de guerra</t>
  </si>
  <si>
    <t>限时礼包奖励</t>
  </si>
  <si>
    <t>Pub event rewards</t>
  </si>
  <si>
    <t>Récompenses d\'Evénement de Taverne</t>
  </si>
  <si>
    <t>Recompensas de eventos de pub</t>
  </si>
  <si>
    <t>战事活动奖励</t>
  </si>
  <si>
    <t>Miracle Tree rewards</t>
  </si>
  <si>
    <t>Récompenses de l\'Arbre Miracle</t>
  </si>
  <si>
    <t>Recompensas del árbol milagro</t>
  </si>
  <si>
    <t>Hero Chest event rewards</t>
  </si>
  <si>
    <t>Récompenses de l\'Evénement de Coffre de Héro</t>
  </si>
  <si>
    <t>Premios del evento Hero Chest</t>
  </si>
  <si>
    <t>召唤眼珠活动奖励</t>
  </si>
  <si>
    <t>Reward for getting a special hero</t>
  </si>
  <si>
    <t>Récompense pour avoir un héros spécial</t>
  </si>
  <si>
    <t>Recompensa por conseguir un héroe especial.</t>
  </si>
  <si>
    <t>英雄圣典活动奖励</t>
  </si>
  <si>
    <t>Roulette event rewards</t>
  </si>
  <si>
    <t>Récompenses d\'Evénement de Roulette</t>
  </si>
  <si>
    <t>Premios de eventos de ruleta</t>
  </si>
  <si>
    <t>Advanced Roulett event rewards</t>
  </si>
  <si>
    <t xml:space="preserve">Récompenses d\'Evénement de Roulette Avancées </t>
  </si>
  <si>
    <t>Recompensas del evento Roulett avanzado</t>
  </si>
  <si>
    <t>转盘活动奖励</t>
  </si>
  <si>
    <t>Hero Synthesis event rewards</t>
  </si>
  <si>
    <t xml:space="preserve">Récompenses de l\'Evénement de Synthèse de Héro </t>
  </si>
  <si>
    <t>Recompensas del evento Síntesis de héroe</t>
  </si>
  <si>
    <t>高级转盘活动奖励</t>
  </si>
  <si>
    <t>Reward for awakening a hero</t>
  </si>
  <si>
    <t>Récompense pour éveiller un héros</t>
  </si>
  <si>
    <t>Recompensa por despertar a un héroe.</t>
  </si>
  <si>
    <t>Reward for obtaining a hero</t>
  </si>
  <si>
    <t>Récompense pour obtenir d\'un héros</t>
  </si>
  <si>
    <t>Recompensa por obtener un héroe.</t>
  </si>
  <si>
    <t>Friend\'s boss defeated</t>
  </si>
  <si>
    <t>Le boss de l\'ami est vaincu</t>
  </si>
  <si>
    <t>Jefe del amigo derrotado</t>
  </si>
  <si>
    <t>击杀boss</t>
  </si>
  <si>
    <t>Boss ranking reward</t>
  </si>
  <si>
    <t>Récompense de classement de Boss</t>
  </si>
  <si>
    <t>Recompensa de clasificación de jefe</t>
  </si>
  <si>
    <t>好友boss击杀</t>
  </si>
  <si>
    <t>Weekly card</t>
  </si>
  <si>
    <t>Carte hebdomadaire</t>
  </si>
  <si>
    <t>Tarjeta semanal</t>
  </si>
  <si>
    <t>好友boss排名</t>
  </si>
  <si>
    <t>Grand Legion Notice</t>
  </si>
  <si>
    <t>Avis de la Grande Légion</t>
  </si>
  <si>
    <t>Aviso de la Gran Legión</t>
  </si>
  <si>
    <t>周卡奖励</t>
  </si>
  <si>
    <t>Betting Reward</t>
  </si>
  <si>
    <t>Récompense de Paris</t>
  </si>
  <si>
    <t>Apuesta de recompensa</t>
  </si>
  <si>
    <t>军团对决通知</t>
  </si>
  <si>
    <t>Victor Reward</t>
  </si>
  <si>
    <t>Récompense de Vainqueur</t>
  </si>
  <si>
    <t>竞猜奖励</t>
  </si>
  <si>
    <t>Special Dropped</t>
  </si>
  <si>
    <t>Spécial abandonné</t>
  </si>
  <si>
    <t>Especial dropeado</t>
  </si>
  <si>
    <t>胜者奖励</t>
  </si>
  <si>
    <t>Boss ranking rewards</t>
  </si>
  <si>
    <t>jefe rango de recompensas</t>
  </si>
  <si>
    <t>特殊掉落</t>
  </si>
  <si>
    <t>Boss defeat rewards</t>
  </si>
  <si>
    <t>Récompense de défaite de Boss</t>
  </si>
  <si>
    <t>jefe derrota recompensas</t>
  </si>
  <si>
    <t>boss排名奖励</t>
  </si>
  <si>
    <t>Maintenance Notice</t>
  </si>
  <si>
    <t>Avis de maintenance</t>
  </si>
  <si>
    <t>Aviso de mantenimiento</t>
  </si>
  <si>
    <t>boss击杀奖励</t>
  </si>
  <si>
    <t>Update reward</t>
  </si>
  <si>
    <t>Mettre à jour la récompense</t>
  </si>
  <si>
    <t>Actualizar recompensa</t>
  </si>
  <si>
    <t>无尽远征每日结算</t>
  </si>
  <si>
    <t>Maintaince reward</t>
  </si>
  <si>
    <t>Maintenez la récompense</t>
  </si>
  <si>
    <t>Recompensa de mantenimiento</t>
  </si>
  <si>
    <t>停服维护预告</t>
  </si>
  <si>
    <t>更新奖励</t>
  </si>
  <si>
    <t>紧急维护补偿</t>
  </si>
  <si>
    <t>首充大礼包</t>
  </si>
  <si>
    <t>Dear players, to ensure the server stability and maintain a quality service, we plan to perfrom a server maintenance at %s for about %d hour. The server downtime may vary according to the progress. We are sorry for the inconvenience and thank you for your continued support! Good gaming!</t>
  </si>
  <si>
    <t>Chers joueurs, pour assurer la stabilité du serveur et maintenir un service de qualité, nous prévoyons d\'effectuer une maintenance du serveur à%s pendant environ%d heure. Le temps d\'arrêt du serveur peut varier en fonction de la progression. Nous sommes désolés pour le désagrément et merci pour votre soutien continu! Bon jeu!</t>
  </si>
  <si>
    <t>Estimados jugadores, para garantizar la estabilidad del servidor, planeamos realizar un mantenimiento en %s durará alrededor de %d hora. El tiempo de inactividad del servidor puede variar según el progreso. Sentimos mucho los inconvenientes y te agradecemos por tu apoyo. ¡Esperamos que sigas disfrutando!</t>
  </si>
  <si>
    <t>充值68元大礼包</t>
  </si>
  <si>
    <t>Dear players, to update the game to the latest version, we plan to shut down the server at %s. Upgrading servers may take about %d hour. The server downtime may vary according to the progress. We are sorry for the inconvenience and thank you for your continued support! Good gaming!</t>
  </si>
  <si>
    <t>Chers joueurs, pour mettre à jour le jeu avec la dernière version, nous prévoyons d\'arrêter le serveur à%s. La mise à niveau des serveurs peut prendre environ%d heure. Le temps d\'arrêt du serveur peut varier en fonction de la progression. Nous sommes désolés pour le désagrément et merci pour votre soutien continu! Bon jeu!</t>
  </si>
  <si>
    <t>Estimados jugadores, para actualizar el juego a la última versión, planeamos cerrar el servidor en %s. La actualización puede tardar alrededor de %d hora. El tiempo de puede variar según el progreso. Sentimos mucho los inconvenientes y te agradecemos por tu apoyo. ¡Esperamos que sigas disfrutando!</t>
  </si>
  <si>
    <t>充值128元大礼包</t>
  </si>
  <si>
    <t>Dear players, due to a server exception, we will shut down the server at %s to address the problem and it may take about %d h. The server downtime may vary according to the progress. We are sorry for the inconvenience and thank you for your continued support! Good gaming!</t>
  </si>
  <si>
    <t>Chers joueurs, en raison d\'une exception de serveur, nous arrêterons le serveur à%s pour résoudre le problème. Cela peut prendre environ%d h Le temps d\'arrêt du serveur peut varier en fonction de la progression. Nous sommes désolés pour le désagrément et merci pour votre soutien continu! Bon jeu!</t>
  </si>
  <si>
    <t>Estimados jugadores, debido a una anomalías del servidor, cerraremos el servidor en %s para solucionar el problema y puede tardar alrededor %d hrs. El tiempo puede variar según el progreso. Sentimos mucho los inconvenientes y te agradecemos por tu apoyo. ¡Esperamos que sigas disfrutando!</t>
  </si>
  <si>
    <t>Dear players, the maintenance is over and the servers are back online. Besides, we have prepared the following rewards for each player, please find and claim them in your emails! For more information, please like and stay tuned to our FB homepage. Good gaming!</t>
  </si>
  <si>
    <t>Chers joueurs, la maintenance est terminée et les serveurs sont de nouveau en ligne. En outre, nous avons préparé les récompenses suivantes pour chaque joueur, retrouvez-les et récupérez-les dans vos emails! Pour plus d\'informations, veuillez aimer et rester à l\'écoute de notre page d\'accueil FB. Bon jeu!</t>
  </si>
  <si>
    <t>Estimados jugadores, el mantenimiento ha terminado y los servidores están nuevamente en línea. Además, hemos preparado las recompensas siguientes para cada jugador, ¡recíbelos en tus correos! Para obtener más información, por favor me gusta y sigue nuestra página de FB. ¡Esperamos que sigas disfrutando!</t>
  </si>
  <si>
    <t>Dear players, the new hero is coming soon. Please stay tuned to our FB homepage and participate in the new hero guess event to win big reward.</t>
  </si>
  <si>
    <t>Chers joueurs, le nouveau héros arrive bientôt. Restez à l\'écoute de notre page d\'accueil FB et participez au nouvel événement de devinette pour gagner une grosse récompense.</t>
  </si>
  <si>
    <t>Estimados jugadores, pronto llegarán el nuevo héroe. Por favor, mantiene la atención a nuestra página de FB y participe en el nuevo evento de adivinanza del héroe para ganar una gran recompensa.</t>
  </si>
  <si>
    <t>Update Info:\n%s\nIf you have any suggestions or questions about the game, please contact us.</t>
  </si>
  <si>
    <t>Informations de mise à jour: \n%s \nSi vous avez des suggestions ou des questions sur le jeu, contactez-nous.</t>
  </si>
  <si>
    <t>Aviso de actualización:\n%s\nSi tienes alguna consejo o pregunta sobre el juego, contáctanos por favor.</t>
  </si>
  <si>
    <t>亲爱的玩家，为保证服务器的运行稳定和服务质量,我们计划在%s（UTC时间）对服务器进行停服维护，持续时间约%d小时。服务器开启时间将根据实际进度进行提前或者延后，给您带来的不便敬请谅解，非常感谢您一直以来的支持！祝您游戏愉快！</t>
  </si>
  <si>
    <t>Dear player, due to refunds of your account, we deduct the gems which are equal value of your refund item. If you have any questions, please contact us.</t>
  </si>
  <si>
    <t>Cher joueur, en raison du remboursement de votre compte, nous déduisons les pierres précieuses qui correspondent à la valeur de votre article de remboursement. Si vous avez des questions, contactez-nous.</t>
  </si>
  <si>
    <t>Estimado jugador, debido a los reembolsos de tu cuenta, deducimos las gemas que tienen el mismo valor de tu reembolso. Si tiene alguna pregunta, contáctanos por favor.</t>
  </si>
  <si>
    <t>亲爱的玩家，为更新游戏版本，我们计划在%s（UTC时间）对服务器进行停服更新，持续时间约%d小时。服务器开启时间将根据实际进度进行提前或者延后，给您带来的不便敬请谅解，非常感谢您一直以来的支持！祝您游戏愉快！</t>
  </si>
  <si>
    <t>Dear player, due to refunds of your account, we deduct the gems which are equal value of your refund item. You need to make gems positive to guarantee a normal game play. If you have any questions, please contact us.</t>
  </si>
  <si>
    <t>Cher joueur, en raison du remboursement de votre compte, nous déduisons les pierres précieuses qui correspondent à la valeur de votre article de remboursement. Vous devez rendre les pierres précieuses positives pour garantir un jeu normal. Si vous avez des questions, contactez-nous.</t>
  </si>
  <si>
    <t>Estimado jugador, debido a los reembolsos de tu cuenta, deducimos las gemas que tienen el mismo valor de tu reembolso. Necesitas restaurar las gemas comprándolos para poder jugar normalmente. Si tiene alguna pregunta, por favor contáctanos.</t>
  </si>
  <si>
    <t>亲爱的玩家，因服务器异常问题，我们将在%s（UTC时间）对服务器进行停服修复问题，持续时间约%d小时。服务器开启时间将根据实际进度提前或者延后，给您带来的不便敬请谅解，非常感谢您一直以来的支持！祝您游戏愉快！</t>
  </si>
  <si>
    <t>Every day you will receive %s%s and %s%s. Claim the rewards below!</t>
  </si>
  <si>
    <t>Chaque jour, vous recevrez%s%s et%s%s. Réclamez les récompenses ci-dessous!</t>
  </si>
  <si>
    <t>Todos los días recibirás %s%s y %s%s. ¡Recibe las recompensas siguientes!</t>
  </si>
  <si>
    <t>亲爱的玩家，本次维护已完成，服务器已开启，我们为每位玩家准备了以下奖励，请在邮件内领取！非常感谢您一直以来对我们游戏的的支持！祝您游戏愉快！</t>
  </si>
  <si>
    <t xml:space="preserve">To make up for the maintenance on today, all players who logged in on that day receive %s%s, %s%s. Please see attachments for rewards. </t>
  </si>
  <si>
    <t>Pour compenser la maintenance d\'aujourd\'hui, tous les joueurs connectés ce jour-là reçoivent%s%s,%s%s. Veuillez voir les pièces jointes pour les récompenses.</t>
  </si>
  <si>
    <t>Para compensar el mantenimiento de hoy, todos los jugadores que inician sesión hoy reciben %s%s, %s%s. Recibe las recompensas por favor.</t>
  </si>
  <si>
    <t>亲爱的玩家，新英雄即将到来！参与新英雄竞猜活动将获得丰厚奖励，非常感谢您一直以来的支持！祝您游戏愉快！</t>
  </si>
  <si>
    <t>In the %s,You placed %s in Giant League and have won the following rewards!</t>
  </si>
  <si>
    <t>Dans le%s, vous avez placé%s dans la Ligue de Géant et avez gagné les récompenses suivantes!</t>
  </si>
  <si>
    <t>¡En %s, colocaste %s en la Gran Liga y has ganado las recompensas siguientes!</t>
  </si>
  <si>
    <t>更新说明:\n%s\n\n如果您对游戏有任何建议或疑问，请与我们联系。</t>
  </si>
  <si>
    <t>This Giant league season finished at %s.  You came in %s place, and won the following prize.  Keep fighting on!</t>
  </si>
  <si>
    <t>Cette saison de Ligue de Géant s\'est terminée à%s. Vous êtes arrivé à la place de%s et avez remporté le prix suivant. Continuez à vous battre!</t>
  </si>
  <si>
    <t>Esta temporada de la Gran Liga terminó en %s. Llegaste en el lugar de %s y ganaste el siguiente premio. ¡Sigue luchando!</t>
  </si>
  <si>
    <t>亲爱的玩家，因您的账号存在退款行为，我们扣除了您退款道具所对应价值的钻石，如有疑问请联系我们。</t>
  </si>
  <si>
    <t>To celebrate the start of the Legion League, we are giving you %s*%s. Get out there and show them what you\'re made of!</t>
  </si>
  <si>
    <t>Pour célébrer le début de la Ligue de la Légion, nous vous donnons%s *%s. Sortez et montrez-leur ce dont vous êtes fait!</t>
  </si>
  <si>
    <t>Para celebrar el inicio de la Liga de Legión, te damos %s*%s. ¡Vamos a luchar!</t>
  </si>
  <si>
    <t>亲爱的玩家，因您的账号存在退款行为，我们扣除了您退款道具所对应价值的钻石，您需要通过购买钻石使钻石数量恢复正常，方可正常游戏，如有疑问请联系我们。</t>
  </si>
  <si>
    <t>The Legion League finished on %s.  You came in %s place and won the following prizes.  Keep on fighting!</t>
  </si>
  <si>
    <t>La Ligue de Légion a fini en%s. Vous êtes arrivé à la place de%s et avez remporté les prix suivants. Continuez à vous battre!</t>
  </si>
  <si>
    <t>La Liga de Legión terminó en %s. LLegaste en el lugar de %s y ganaste las recompensas siguientes. ¡Sigue luchando!</t>
  </si>
  <si>
    <t>每日登录可领取%s%s，%s%s，奖励见附件。</t>
  </si>
  <si>
    <t>To celebrate the start of the Team Tournament, we are giving you %s%s. Show the world your teamwork!</t>
  </si>
  <si>
    <t>Pour célébrer le début du tournoi d\'Equipe, nous vous donnons%s%s. Montrez au monde votre travail d\'équipe!</t>
  </si>
  <si>
    <t>Para celebrar el inicio del Torneo por Equipos, le regalamos %s%s. ¡Muestra al mundo tu trabajo en equipo!</t>
  </si>
  <si>
    <t>维护补偿，所有玩家当日登录可领取%s%s，%s%s，奖励见附件。</t>
  </si>
  <si>
    <t xml:space="preserve">You have joined the team: %s. </t>
  </si>
  <si>
    <t>Vous avez joint l\'équipe:%s.</t>
  </si>
  <si>
    <t>Te has unido al equipo: %s.</t>
  </si>
  <si>
    <t>您在%s的巨人联赛中取得第%s名的成绩，获得如下奖励。</t>
  </si>
  <si>
    <t>The Team Tournament finished on %s.  You came in %s place and won the following prizes.  Keep on fighting!</t>
  </si>
  <si>
    <t>Le Tournoi d\'Equipe s\'est terminé en%s. Vous êtes arrivé à la place de%s et avez remporté les prix suivants. Continuez à vous battre!</t>
  </si>
  <si>
    <t>El Torneo por Equipos terminó en %s. Llegaste en el lugar de %s y ganaste las recompensas siguientes. ¡Sigue luchando!</t>
  </si>
  <si>
    <t>本季联赛已于%s结束，您在赛季中取得第%s名的成绩，获得如下奖励，请再接再厉！</t>
  </si>
  <si>
    <t>Your Mini Card is active! Your gems have been increased by 250! You\'ll receive 75 gems per day for 29 days!</t>
  </si>
  <si>
    <t xml:space="preserve">Votre Mini Carte est active! Vos pierres précieuses ont été augmentées de 250! </t>
  </si>
  <si>
    <t>¡Tu Mini Carta está activa! ¡Los 250 diamantes que obtienes se han añadido directamente! ¡Recibirás 75 gemas al día durante 29 días!</t>
  </si>
  <si>
    <t>竞技场新赛季已开启，我们送予您%s*%s，快去战斗吧！</t>
  </si>
  <si>
    <t>Your Monthly Card is active! Your gems have been increased by 750! You\'ll receive 300 gems per day for 29 days!</t>
  </si>
  <si>
    <t>Vous recevrez 75 pierres précieuses par jour pendant 29 jours!</t>
  </si>
  <si>
    <t>¡Tu Carta Mensual está activa! ¡Los 750 diamantes que obtienes se han añadido directamente! ¡Recibirás 300 gemas al día durante 29 días!</t>
  </si>
  <si>
    <t>巅峰对决本赛季已于%s结束，您在联赛中取得第%s名的成绩，获得如下奖励，请再接再厉！</t>
  </si>
  <si>
    <t>Today you get the following rewards! Your Mini Card is still valid for %s days</t>
  </si>
  <si>
    <t xml:space="preserve">Votre Carte Mensuelle est active! Vos pierres précieuses ont été augmentées de 750! </t>
  </si>
  <si>
    <t>¡Hoy obtienes las recompensas siguientes! Tu Mini Carta sigue siendo válida por %s días</t>
  </si>
  <si>
    <t>组队竞技已开启，我们送予您%s%s，快去战斗吧！</t>
  </si>
  <si>
    <t>As a VIP %s user, today you get the following rewards! Your monthly card is still valid for %s days!</t>
  </si>
  <si>
    <t>Vous recevrez 300 pierres précieuses par jour pendant 29 jours!Aujourd\'hui, vous obtenez les récompenses suivantes! Votre Mini Carte est toujours valable pendant%s jours</t>
  </si>
  <si>
    <t>Como usuario de VIP %s, hoy obtienes las recompensas siguientes. ¡Tu carta mensual sigue siendo válida por %s días!</t>
  </si>
  <si>
    <t>您已加入队伍：%s。</t>
  </si>
  <si>
    <t>Your Mini-monthly Card expired on %s. Go to the shop if you want to purchase a new card!</t>
  </si>
  <si>
    <t>En tant qu\'utilisateur VIP%s, vous recevez aujourd\'hui les récompenses suivantes! Votre carte mensuelle est toujours valide pour%s jours!</t>
  </si>
  <si>
    <t>Tu Carta Mini-mensual expiró en %s. ¡Va a la tienda si quieres comprar una nueva carta!</t>
  </si>
  <si>
    <t>本次组队竞技已于%s结束，您在联赛中取得第%s名的成绩，获得如下奖励，请再接再厉！</t>
  </si>
  <si>
    <t>Your Monthly Card expired on %s. Go to the shop if you want to purchase a new card! You will receive 13x more diamonds than buying gems directly.</t>
  </si>
  <si>
    <t>Votre Mini Carte Mensuelle a expiré le%s. Allez à la boutique si vous voulez acheter une nouvelle carte!</t>
  </si>
  <si>
    <t>Tu tarjeta mensual expiró en %s. ¡Ve a la tienda si quieres comprar una nueva carta! Recibirás 13 veces más gemas que comprando gemas directamente.</t>
  </si>
  <si>
    <t>您的小月卡已激活成功！立即获得的300钻石已到账！</t>
  </si>
  <si>
    <t>Thanks for your support.Please take the rewards in the attachment.</t>
  </si>
  <si>
    <t>Votre carte mensuelle a expiré le%s. Allez à la boutique si vous voulez acheter une nouvelle carte! Vous recevrez 13 fois plus de diamants que d\'acheter directement des pierres précieuses.</t>
  </si>
  <si>
    <t>Gracias por tu apoyo. Por favor, toma las recompensas en el archivo adjunto.</t>
  </si>
  <si>
    <t>您的月卡已激活成功！立即获得的980钻石已到账！</t>
  </si>
  <si>
    <t>Congratulation!Your VIP reach Level %s</t>
  </si>
  <si>
    <t>Merci pour votre soutien. Prenez les récompenses en pièce jointe.Félicitations! Votre VIP atteint le Niveau%s</t>
  </si>
  <si>
    <t>¡Felicitación! Tu VIP alcanza el nivel %s</t>
  </si>
  <si>
    <t>今日获得以下奖励，您的小月卡还有%s天到期。</t>
  </si>
  <si>
    <t>Your Golden Pass has been activated and is valid until %s (the Golden Pass is valid until the end of this week\'s Pass event). You activate the following privileges: 1. Extra pass rewards. 2.Active extra Daily Tasks. 3+50%% Idle gold, drip, pass exp.</t>
  </si>
  <si>
    <t>您是VIP%s用户，今日获得以下奖励。您的月卡还有%s天到期。</t>
  </si>
  <si>
    <t>You purchased the New Player Package! It contains the following items:</t>
  </si>
  <si>
    <t>Vous avez acheté le Nouveau Package du Joueur! Il contient les éléments suivants:</t>
  </si>
  <si>
    <t>¡Has comprado el paquete para New Player! Contiene los siguientes:</t>
  </si>
  <si>
    <t>您的小月卡已于%s到期，现在前往商场再次购买小月卡将重新成为小月卡用户！</t>
  </si>
  <si>
    <t xml:space="preserve">You will get the following rewards for your first top-up: </t>
  </si>
  <si>
    <t>Vous obtiendrez les récompenses suivantes pour votre première recharge:</t>
  </si>
  <si>
    <t>Obtendrás las siguientes recompensas por tu primera compra:</t>
  </si>
  <si>
    <t>您的月卡已于%s到期，现在前往商场再次购买月卡将重新成为月卡用户！获得价值13倍的超值钻石回馈！</t>
  </si>
  <si>
    <t>You joined guild %s!</t>
  </si>
  <si>
    <t>Vous avez rejoint la guilde%s!</t>
  </si>
  <si>
    <t>¡Te uniste al gremio %s!</t>
  </si>
  <si>
    <t>谢谢你的观看，奖励见附件</t>
  </si>
  <si>
    <t>You have been kicked out of the guild!</t>
  </si>
  <si>
    <t>Vous avez été expulsé de la guilde!</t>
  </si>
  <si>
    <t>¡Te has sido echado del gremio!</t>
  </si>
  <si>
    <t>恭喜您，达到VIP%s级获得以下奖励。</t>
  </si>
  <si>
    <t>The Guild Boss has been defeated! Rewards will be sent out based on the damage rankings, check in the Guild Tab to claim your rewards!</t>
  </si>
  <si>
    <t>Le Boss de guilde a été vaincu! Les récompenses seront envoyées en fonction du classement des dégâts. Vérifiez dans l\'onglet Guilde pour réclamer vos récompenses!</t>
  </si>
  <si>
    <t>¡El jefe de gremio ha sido derrotado! Las recompensas se enviarán según el rango de daños. ¡Consulta el tablero de gremio para reclamar tus recompensas!</t>
  </si>
  <si>
    <t>您的迷雾通行证已激活，有效期至%s，解锁通行证额外奖励。</t>
  </si>
  <si>
    <t>You defeated the Guild Boss! The following rewards are yours!</t>
  </si>
  <si>
    <t>Vous avez vaincu le boss de guilde! Les récompenses suivantes sont à vous!</t>
  </si>
  <si>
    <t>¡Has derrotado al jefe del gremio! ¡Las recompensas siguientes son tuyas!</t>
  </si>
  <si>
    <t>您的通行证已激活，有效期至%s，解锁通行证额外奖励。</t>
  </si>
  <si>
    <t>You built guild %s</t>
  </si>
  <si>
    <t>Vous avez construit la guilde%s</t>
  </si>
  <si>
    <t>Has creado el gremio %s</t>
  </si>
  <si>
    <t>您购买了新手礼包，获得如下奖励。</t>
  </si>
  <si>
    <t>The %s Guild you guessed won the %s ranking in this guild war. You will receive the following rewards:</t>
  </si>
  <si>
    <t>La guilde%s que vous avez devinée a gagné le rang%s dans cette guerre de guilde. Vous recevrez les récompenses suivantes:</t>
  </si>
  <si>
    <t>El %s Gremio que adivinaste ganó el rango %s en esta guerra de gremios. Recibirás las recompensas siguientes:</t>
  </si>
  <si>
    <t>首充成功，获得如下奖励：</t>
  </si>
  <si>
    <t>The %s Guild you guessed won the %s ranking in this guild war. Thank you for your participation!</t>
  </si>
  <si>
    <t xml:space="preserve">La guilde%s que vous avez devinée a gagné le rang%s dans cette guerre de guilde. </t>
  </si>
  <si>
    <t>El %s Gremio que adivinaste ganó el rango %s en esta guerra de gremios. ¡Gracias por tu participación!</t>
  </si>
  <si>
    <t>您已加入公会：%s！</t>
  </si>
  <si>
    <t>The Guild Boss has been defeated! You can\'t get this ranking reward because you\'ve already defeated the same boss in another guild and received the ranking reward. (One player can only get the same boss\'s ranking reward once!)</t>
  </si>
  <si>
    <t>Merci pour votre participation!</t>
  </si>
  <si>
    <t>¡El jefe del gremio ha sido derrotado! No puedes obtener esta recompensa de rango porque ya derrotaste al mismo jefe en otro gremio y recibiste la recompensa. (¡Un jugador sólo puede obtener la recompensa de un mismo jefe una vez!)</t>
  </si>
  <si>
    <t>This Trial finished at %s.  You came in %s place, and won the following prize.  Keep fighting on!</t>
  </si>
  <si>
    <t>Le boss de guilde a été vaincu! Vous ne pouvez pas obtenir cette récompense car vous avez déjà vaincu le même boss dans une autre guilde et reçu la récompense du rang. (Un joueur ne peut recevoir qu\'une seule fois la récompense du classement du même boss!)</t>
  </si>
  <si>
    <t>Esta prueba terminó en %s. LLegaste en el lugar de %s y ganaste el premio siguiente. ¡Sigue luchando!</t>
  </si>
  <si>
    <t>追捕堕落巫师结束，参与活动的公会成员将获得下列奖励。</t>
  </si>
  <si>
    <t>You purchased the Weekly Package! It contains the following items:</t>
  </si>
  <si>
    <t>Cette épreuve s\'est terminée à%s. Vous êtes arrivé à la place de%s et avez remporté le prix suivant. Continuez à vous battre!</t>
  </si>
  <si>
    <t>¡Has comprado el Paquete Semanal! Contiene los siguientes:</t>
  </si>
  <si>
    <t>追捕叛逃者结束，参与活动的公会成员将获得下列奖励。</t>
  </si>
  <si>
    <t>You purchased the Monthly Package! It contains the following items:</t>
  </si>
  <si>
    <t>Vous avez acheté le package hebdomadaire! Il contient les éléments suivants:</t>
  </si>
  <si>
    <t>¡Has comprado el Paquete Mensual! Contiene los siguientes:</t>
  </si>
  <si>
    <t>您创建了公会：%s！</t>
  </si>
  <si>
    <t>You purchased the Value Package! It contains the following items:</t>
  </si>
  <si>
    <t>Vous avez acheté le Package Mensuel! Il contient les éléments suivants:</t>
  </si>
  <si>
    <t>¡Has comprado el paquete de valor! Contiene los siguientes:</t>
  </si>
  <si>
    <t>您竞猜的%s公会在本次公会战中获得第%s的名次。您将获得以下奖励：</t>
  </si>
  <si>
    <t>You purchased the Limited Package! It contains the following items:</t>
  </si>
  <si>
    <t>Vous avez acheté le Package de Valeur! Il contient les éléments suivants:</t>
  </si>
  <si>
    <t>¡Has comprado el paquete limitado! Contiene los siguientes:</t>
  </si>
  <si>
    <t>您竞猜的%s公会在本次公会战中获得第%s的名次。感谢您的参与！</t>
  </si>
  <si>
    <t>Complete %s Warmonger Events to earn the following rewards:</t>
  </si>
  <si>
    <t>Vous avez acheté le Package Limité! Il contient les éléments suivants:</t>
  </si>
  <si>
    <t>Completa %s Eventos de Belicista para ganar los siguientes:</t>
  </si>
  <si>
    <t>公会boss已被成功击杀，根据伤害排名，获得相应奖励。（您已经领取过该boss的伤害排名奖励，无法重复获得。）</t>
  </si>
  <si>
    <t>Complete %s 4-star Pub missions during the Pub Event to earn the following rewards:</t>
  </si>
  <si>
    <t>Accomplissez les missions de Taverne 4 étoiles de%s pendant l\'Evénement de Taverne pour gagner les récompenses suivantes:</t>
  </si>
  <si>
    <t>Completa %s misiones de Pub de 4 estrellas durante el evento para ganar los siguientes:</t>
  </si>
  <si>
    <t>新的公会boss已开启，请前往参加。Boss会在24小时后消失。</t>
  </si>
  <si>
    <t>Complete %s 5-star Pub missions during the Pub Event to earn the following rewards:</t>
  </si>
  <si>
    <t>Accomplissez les missions de Taverne 5 étoiles de%s pendant l\'Evénement de Taverne pour gagner les récompenses suivantes:</t>
  </si>
  <si>
    <t>Completa %s misiones de Pub de 5 estrellas durante el Evento para ganar los siguientes:</t>
  </si>
  <si>
    <t>追捕执政官结束，参与活动的公会成员将获得下列奖励。</t>
  </si>
  <si>
    <t>Complete %s 6-star Pub missions during the Pub Event to earn the following rewards:</t>
  </si>
  <si>
    <t>Accomplissez les missions de Taverne 6 étoiles %s pendant l\'Evénement de Taverne pour gagner les récompenses suivantes:</t>
  </si>
  <si>
    <t>Completa %s misiones de Pub de 6 estrellas durante el Evento para ganar los siguientes:</t>
  </si>
  <si>
    <t>追捕星辰祭司结束，参与活动的公会成员将获得下列奖励。</t>
  </si>
  <si>
    <t>Complete %s 7-star Pub missions during the Pub Event to earn the following rewards:</t>
  </si>
  <si>
    <t>Accomplissez les missions de Taverne 7 étoiles de%s pendant l\'Evénement de Taverne pour gagner les récompenses suivantes:</t>
  </si>
  <si>
    <t>Completa %s misiones de Pub de 7 estrellas durante el Evento para ganar los siguientes:</t>
  </si>
  <si>
    <t>公会副本-%d已被成功击杀，根据伤害排名您排名%d获得以下奖励。</t>
  </si>
  <si>
    <t>You completed all missions during the Pub Event and earned the following rewards:</t>
  </si>
  <si>
    <t>Vous avez terminé toutes les missions pendant l\'Evénement de Taverne et gagné les récompenses suivantes:</t>
  </si>
  <si>
    <t>Completaste todas las misiones durante el Evento y obtuviste los siguientes:</t>
  </si>
  <si>
    <t>公会副本-%d被您成功击杀，特发放击杀奖励请查收。</t>
  </si>
  <si>
    <t>Summon %s times during the Summon eye Event to earn the following rewards:</t>
  </si>
  <si>
    <t>Invoquez%s fois pendant l\'Evénement d\'invocation d\'Œil pour gagner les récompenses suivantes:</t>
  </si>
  <si>
    <t>Invoca %s veces durante el evento de Mal de Ojo para obtener los siguientes:</t>
  </si>
  <si>
    <t>公会副本-%d被您成功击杀，特发放击杀奖励请查收。（您已经领取过该boss的击杀奖励，无法重复获得。）</t>
  </si>
  <si>
    <t>Summon %s times during the Hero book Event to earn the following rewards:</t>
  </si>
  <si>
    <t>Invoquez%s fois pendant l\'Evénement de Livre de Héro pour gagner les récompenses suivantes:</t>
  </si>
  <si>
    <t>Invoca %s veces durante el Evento del Libro Épico para obtener los siguientes:</t>
  </si>
  <si>
    <t>本次试炼已于%s结束，您在排行中取得第%s名的成绩，获得如下奖励，请再接再厉！</t>
  </si>
  <si>
    <t>You successfully summoned %s and earned the following rewards:</t>
  </si>
  <si>
    <t>Vous avez invoqué%s avec succès et gagné les récompenses suivantes:</t>
  </si>
  <si>
    <t>Has convocado con éxito %s y has ganado los siguientes:</t>
  </si>
  <si>
    <t>您购买了周礼包，获得如下奖励。</t>
  </si>
  <si>
    <t>Spin the Roulette %s times during the Roulette Events to earn the following rewards:</t>
  </si>
  <si>
    <t>Faites tourner les roulettes%s pendant les Evénements de Roulette pour gagner les récompenses suivantes:</t>
  </si>
  <si>
    <t>Gira la Ruleta %s veces durante el evento de Ruleta para obtener los siguientes:</t>
  </si>
  <si>
    <t>您购买了月礼包，获得如下奖励。</t>
  </si>
  <si>
    <t>Spin the Advanced Roulette %s times during the Roulette Events to earn the following rewards:</t>
  </si>
  <si>
    <t>Faites tourner les roulettes avancées %s pendant les Evénements de Roulette pour gagner les récompenses suivantes:</t>
  </si>
  <si>
    <t>Gira la Ruleta Avanzada %s veces durante el evento de Ruleta Avanzada para obtener los siguientes:</t>
  </si>
  <si>
    <t>您购买了超值礼包，获得如下奖励。</t>
  </si>
  <si>
    <t>You synthesized 5-star %s and earned the following rewards:</t>
  </si>
  <si>
    <t>Vous avez synthétisé 5 étoiles%s et gagné les récompenses suivantes:</t>
  </si>
  <si>
    <t>Fusionaste %s de 5 estrellas y obtuviste los siguientes:</t>
  </si>
  <si>
    <t>您购买了限时礼包，获得如下奖励。</t>
  </si>
  <si>
    <t>You synthesized 6-star %s and earned the following rewards:</t>
  </si>
  <si>
    <t>Vous avez synthétisé 6 étoiles%s et gagné les récompenses suivantes:</t>
  </si>
  <si>
    <t>您在好战者活动中战斗胜利%s次，获得如下奖励。</t>
  </si>
  <si>
    <t>You successfully awakened %s and earned the following rewards:</t>
  </si>
  <si>
    <t>Vous avez réveillé avec succès%s et gagné les récompenses suivantes:</t>
  </si>
  <si>
    <t>Has despertado con éxito a %s y ganaste los siguientes:</t>
  </si>
  <si>
    <t>您在酒馆活动中完成4星酒馆任务%s次，获得如下奖励。</t>
  </si>
  <si>
    <t>You successfully summoned %s Humanity heroes and earned the following rewards:</t>
  </si>
  <si>
    <t>Vous avez invoqué avec succès%s des héros d\'humanité et obtenu les récompenses suivants:</t>
  </si>
  <si>
    <t>Has invocado con éxito a %s Héroes de Humanidady has ganado los siguientes:</t>
  </si>
  <si>
    <t>您在酒馆活动中完成5星酒馆任务%s次，获得如下奖励。</t>
  </si>
  <si>
    <t>You successfully summoned %s Burning heroes and earned the following rewards:</t>
  </si>
  <si>
    <t>Vous avez invoqué avec succès%s Héros Enflammés et gagné les récompenses suivantes:</t>
  </si>
  <si>
    <t>Has invocado con éxito a %s Héroes de Ardor y has ganado los siguientes:</t>
  </si>
  <si>
    <t>您在酒馆活动中完成6星酒馆任务%s次，获得如下奖励。</t>
  </si>
  <si>
    <t>You successfully summoned %s Forest heroes and earned the following rewards:</t>
  </si>
  <si>
    <t>Vous avez invoqué avec succès%s les héros de Forêt et gagné les récompenses suivantes:</t>
  </si>
  <si>
    <t>Has invocado con éxito a %s Héroes de Bosque y has ganado los siguientes:</t>
  </si>
  <si>
    <t>您在酒馆活动中完成7星酒馆任务%s次，获得如下奖励。</t>
  </si>
  <si>
    <t>You successfully summoned %s Shadow heroes and earned the following rewards:</t>
  </si>
  <si>
    <t>Vous avez invoqué avec succès%s Héros d\'Ombre et gagné les récompenses suivantes:</t>
  </si>
  <si>
    <t>Has invocado con éxito a %s Héroes de Sombra y has ganado los siguientes:</t>
  </si>
  <si>
    <t>您在酒馆活动中完成了所有任务，获得如下奖励。</t>
  </si>
  <si>
    <t>You successfully summoned %s Order heroes and earned the following rewards:</t>
  </si>
  <si>
    <t>Vous avez invoqué avec succès%s Héros d\'Ordre et gagné les récompenses suivantes:</t>
  </si>
  <si>
    <t>Has invocado con éxito a %s Héroes de Orden y has ganado los siguientes:</t>
  </si>
  <si>
    <t>您在召唤眼珠活动中召唤%s次，获得如下奖励。</t>
  </si>
  <si>
    <t>You successfully summoned %s Chaos heroes and earned the following rewards:</t>
  </si>
  <si>
    <t>Vous avez invoqué avec succès%s les héros de Chaos et gagné les récompenses suivantes:</t>
  </si>
  <si>
    <t>Has invocado con éxito a %s Héroes de Caos y has ganado los siguientes:</t>
  </si>
  <si>
    <t>您在英雄圣典活动中召唤%s次，获得如下奖励。</t>
  </si>
  <si>
    <t>You completed all missions during the Hero Event and earned the following rewards:</t>
  </si>
  <si>
    <t>Vous avez terminé toutes les missions de l\'Evénement de Héro et gagné les récompenses suivantes:</t>
  </si>
  <si>
    <t>Completaste todas las misiones durante el Evento de Héroes y obtuviste los siguientes:</t>
  </si>
  <si>
    <t>您成功召唤了%s，获得如下奖励。</t>
  </si>
  <si>
    <t xml:space="preserve">You defeated a friend\'s boss and earned the following rewards: </t>
  </si>
  <si>
    <t>Vous avez vaincu le boss d\'un ami et gagné les récompenses suivantes:</t>
  </si>
  <si>
    <t>Has derrotado al co-op jefe y has ganado los siguientes:</t>
  </si>
  <si>
    <t>您在幸运转盘活动中玩了%s次，获得如下奖励。</t>
  </si>
  <si>
    <t xml:space="preserve">Your friend\'s boss has been defeated. You earned the following rewards: </t>
  </si>
  <si>
    <t>Le boss de votre ami a été vaincu. Vous avez gagné les récompenses suivantes:</t>
  </si>
  <si>
    <t>El co-op jefe ha sido derrotado. Has ganado los siguientes:</t>
  </si>
  <si>
    <t>您在高级转盘活动中玩了%s次，获得如下奖励。</t>
  </si>
  <si>
    <t>You are rank %s for this friend\'s boss! You have earned the following rewards:</t>
  </si>
  <si>
    <t>Vous êtes classé %s pour le boss de cet ami! Vous avez gagné les récompenses suivantes:</t>
  </si>
  <si>
    <t>¡Estás en el rango %s para el co-op jefe! Has ganado los siguientes:</t>
  </si>
  <si>
    <t>您合成了5星%s，获得如下奖励。</t>
  </si>
  <si>
    <t xml:space="preserve">You will get the following rewards upon purchasing Weekly card: </t>
  </si>
  <si>
    <t>Vous obtiendrez les récompenses suivantes lors de l\'achat d\'une carte hebdomadaire:</t>
  </si>
  <si>
    <t>Obtendrás los siguientes al comprar la Carta Semanal:</t>
  </si>
  <si>
    <t>您合成了6星%s，获得如下奖励。</t>
  </si>
  <si>
    <t>When your Weekly Card is valid, you will get daily rewards as follows:</t>
  </si>
  <si>
    <t>Lorsque votre carte hebdomadaire est valide, vous recevrez des récompenses quotidiennes comme suit:</t>
  </si>
  <si>
    <t>Cuando su Carta Semanal sea válida, obtendrás recompensas diarias siguientes:</t>
  </si>
  <si>
    <t>您成功觉醒了%s，获得如下奖励。</t>
  </si>
  <si>
    <t>Congratulations. You are chosen to be the participant of Grand Legion and your opponent is %s-%s. Please deploy your heroes in the time. There will be huge rewards for you after defeating opponent. \n\nNote: Grand Legion will begin at %s and please pay attention that players won\'t be able to adjust the deployment in the last 10 minutes before the game starts.</t>
  </si>
  <si>
    <t>Toutes nos félicitations. Vous êtes choisi pour participer à la Grande Légion et votre adversaire est%s-%s. Veuillez déployer vos héros dans le temps. Il y aura d\'énormes récompenses pour vous après avoir vaincu un adversaire. \n \nRemarque: La Grande Légion commencera à%s et veuillez noter que les joueurs ne pourront pas ajuster le déploiement dans les 10 dernières minutes avant le début du jeu.</t>
  </si>
  <si>
    <t>Felicidades. Eres elegido para participar en la Gran Legión y tu rival es %s-%s. Por favor despliega tus héroes a tiempo. Tendrás buenas recompensas después de derrotar al rival. \n\nNota: La Gran Legión comenzará en %s y presta atención que los jugadores no podrán cambiar el batallón en los últimos 10 minutos antes de que comience el juego.</t>
  </si>
  <si>
    <t>您成功获得人类英雄%s次，获得如下奖励。</t>
  </si>
  <si>
    <t>Congratulations! You won the bet on the Grand Legion. Here are the rewards:</t>
  </si>
  <si>
    <t>Toutes nos félicitations! Vous avez gagné le pari sur la Grande Légion. Voici les récompenses:</t>
  </si>
  <si>
    <t>¡Felicidades! Ganaste la apuesta en la Gran Legión. Aquí tienes las recompensas:</t>
  </si>
  <si>
    <t>您成功获得燃烧英雄%s次，获得如下奖励。</t>
  </si>
  <si>
    <t>Thank you for taking part in the Grand Legion and you will receive the following rewards:</t>
  </si>
  <si>
    <t>Merci de prendre part à la Grande Légion et vous recevez les récompenses suivantes:</t>
  </si>
  <si>
    <t>Gracias por participar en la Gran Legión y recibirás los siguientes:</t>
  </si>
  <si>
    <t>您成功获得森林英雄%s次，获得如下奖励。</t>
  </si>
  <si>
    <t>Congratulations on defeating your opponent in the Grand Legion. Here are the rewards:</t>
  </si>
  <si>
    <t>Félicitations pour avoir vaincu votre adversaire dans la Grande Légion. Voici les récompenses:</t>
  </si>
  <si>
    <t>Felicitaciones por derrotar a tu rival en la Gran Legión. Aquí tienes las recompensas:</t>
  </si>
  <si>
    <t>您成功获得暗影英雄%s次，获得如下奖励。</t>
  </si>
  <si>
    <t>A Warlord Event has begun! Every day during the event, you can earn the following rewards for logging in:</t>
  </si>
  <si>
    <t>Un Evénement de Guerre de Seigneurs a commencé! Chaque jour de l\'événement, vous pouvez gagner les récompenses suivantes pour vous connecter:</t>
  </si>
  <si>
    <t>¡Un evento de Señor Suerrero ha comenzado! Todos los días durante el evento, puedes obtener los siguientes por iniciar sesión:</t>
  </si>
  <si>
    <t>您成功获得秩序英雄%s次，获得如下奖励。</t>
  </si>
  <si>
    <t>A Tavern Event has begun! Every day during the event, you can earn the following rewards for logging in:</t>
  </si>
  <si>
    <t>Un Evénement de Taverne a commencé! Chaque jour de l\'événement, vous pouvez gagner les récompenses suivantes pour vous connecter:</t>
  </si>
  <si>
    <t>¡Ha comenzado el evento de Pub! Todos los días durante el evento, puedes obtener los siguientes por iniciar sesión:</t>
  </si>
  <si>
    <t>您成功获得混沌英雄%s次，获得如下奖励。</t>
  </si>
  <si>
    <t>A Miracle Tree Event has begun! Every day during the event, you can earn the following rewards for logging in:</t>
  </si>
  <si>
    <t>Un Evénement de l\'arbre miracle a commencé! Chaque jour de l\'événement, vous pouvez gagner les récompenses suivantes pour vous connecter:</t>
  </si>
  <si>
    <t>¡Ha comenzado el evento de Árbol Milagroso! Todos los días durante el evento, puedes obtener los siguientes por iniciar sesión:</t>
  </si>
  <si>
    <t>您在英雄获得活动中完成了所有任务，获得如下奖励。</t>
  </si>
  <si>
    <t>A Hero Chest Event has begun! Every day during the event, you can earn the following rewards for logging in:</t>
  </si>
  <si>
    <t>Un Evénement de Coffre de Héros a commencé! Chaque jour de l\'événement, vous pouvez gagner les récompenses suivantes pour vous connecter:</t>
  </si>
  <si>
    <t>¡Ha comenzado el Evento de Héroes! Todos los días durante el evento, puedes obtener los siguientes por iniciar sesión:</t>
  </si>
  <si>
    <t>您击杀了好友boss，恭喜获得如下奖励。</t>
  </si>
  <si>
    <t>A Fortune Wheel Event has begun! Every day during the event, you can earn the following rewards for logging in:</t>
  </si>
  <si>
    <t>Un Evénement de Roue de la Fortune a commencé! Chaque jour de l\'événement, vous pouvez gagner les récompenses suivantes pour vous connecter:</t>
  </si>
  <si>
    <t>¡Ha comenzado el evento de la Ruleta! Todos los días durante el evento, puedes obtener los siguientes por iniciar sesión:</t>
  </si>
  <si>
    <t>您的好友boss已被成功击杀，恭喜您获得如下奖励。</t>
  </si>
  <si>
    <t>A Hero Synthesis Event has begun! Every day during the event, you can earn the following rewards for logging in:</t>
  </si>
  <si>
    <t>Un Evénement de Synthèse de Héros a commencé! Chaque jour de l\'événement, vous pouvez gagner les récompenses suivantes pour vous connecter:</t>
  </si>
  <si>
    <t>¡Ha comenzado el Evento de Fusión de Héroes! Todos los días durante el evento, puedes obtener los siguientes por iniciar sesión:</t>
  </si>
  <si>
    <t>您在好友boss排名中排名%s，获得如下奖励。</t>
  </si>
  <si>
    <t>A Heroic Ruins Event has begun! Every day during the event, you can earn the following rewards for logging in:</t>
  </si>
  <si>
    <t>Un Evénement des Ruines Héroïques a commencé! Chaque jour de l\'événement, vous pouvez gagner les récompenses suivantes pour vous connecter:</t>
  </si>
  <si>
    <t>¡Ha comenzado el Evento de Ruinas Heroicas! Todos los días durante el evento, puedes obtener los siguientes por iniciar sesión:</t>
  </si>
  <si>
    <t>感谢你的购买，立即获得以下奖励。</t>
  </si>
  <si>
    <t>The Special Dropped event is now open. During the event Botting will get extra drops</t>
  </si>
  <si>
    <t>L\'Evénement de Tombé Spécial est maintenant ouvert. Au cours de l\'événement Botting recevra des gouttes supplémentaires</t>
  </si>
  <si>
    <t>El evento Special Caída ya está abierto. Durante el evento obtendrá botín extra</t>
  </si>
  <si>
    <t>周卡在生效期间你将在每日获得以下奖励。</t>
  </si>
  <si>
    <t>The Campaign event has started. Log in daily during the event to receive the following rewards.</t>
  </si>
  <si>
    <t>L\'événement de la Campagne a commencé. Connectez-vous quotidiennement pendant l\'événement pour recevoir les récompenses suivantes.</t>
  </si>
  <si>
    <t>El evento Campaña ha comenzado. Inicia sesión diariamente durante el evento para recibir los siguientes.</t>
  </si>
  <si>
    <t>恭喜您被选为了军团对决的参战者,您的对手是%s-%s，请于限时活动界面上阵您的英雄。战胜您的对手后将会获得丰厚奖励。\n\n注意：军团对决将于%s开始，开始前10分钟将截至调整阵营，请及时上阵。</t>
  </si>
  <si>
    <t>You ranked No.%s in the Campaign event. Here are the rewards.</t>
  </si>
  <si>
    <t>Vous avez classé n °%s dans l\'événement de Campagne. Voici les récompenses.</t>
  </si>
  <si>
    <t>Ganáste No.%s en el evento Campaña. Aquí tienes las recompensas.</t>
  </si>
  <si>
    <t>恭喜您在军团对决中竞猜正确，获得如下奖励:</t>
  </si>
  <si>
    <t>Congratulations on successfully slaying the formidable BOSS. Here are the rewards.</t>
  </si>
  <si>
    <t>Félicitations pour avoir réussi à tuer le formidable BOSS. Voici les récompenses.</t>
  </si>
  <si>
    <t>Felicitaciones por rematar con éxito el JEFE formidable. Aquí tienes las recompensas.</t>
  </si>
  <si>
    <t>感谢您参与军团对决竞猜，获得如下奖励：</t>
  </si>
  <si>
    <t>You defeated Boss 2 and earned the following rewards:</t>
  </si>
  <si>
    <t>Vous avez vaincu Boss 2 et gagné les récompenses suivantes:</t>
  </si>
  <si>
    <t>Has derrotado a Jefe 2 y ganaste los siguientes:</t>
  </si>
  <si>
    <t>恭喜您在军团对决中击败对手，获得如下奖励：</t>
  </si>
  <si>
    <t>You defeated Boss 3 and earned the following rewards:</t>
  </si>
  <si>
    <t>Vous avez vaincu Boss 3 et gagné les récompenses suivantes:</t>
  </si>
  <si>
    <t>Has derrotado a Jefe 3 y ganaste los siguientes:</t>
  </si>
  <si>
    <t>战事活动已开启，活动期间每日登录获得如下奖励。</t>
  </si>
  <si>
    <t>%s day maintenance announcement.\nWe will be taking the servers offline for maintenance on %s.\nPlease share this announcement with other players and plan your play time accordingly!</t>
  </si>
  <si>
    <t>Annonce de maintenance %s. \nNous allons mettre les serveurs hors ligne pour maintenance sur%s. \nVeuillez partager cette annonce avec les autres joueurs et planifier votre temps de jeu en conséquence!</t>
  </si>
  <si>
    <t>酒馆活动已开启，活动期间每日登录获得如下奖励。</t>
  </si>
  <si>
    <t>Tap Tap Heroes has been updated. \nPlease accept these rewards as a thank you for your support!</t>
  </si>
  <si>
    <t>Appuyer le Hero Odyssey. \nVeuillez accepter ces récompenses en guise de remerciement pour votre soutien!</t>
  </si>
  <si>
    <t>奇迹之树活动已开启，活动期间每日登录获得如下奖励。</t>
  </si>
  <si>
    <t>Urgent server maintenance has been completed.\nThank you for patience and please accept these rewards for your support!</t>
  </si>
  <si>
    <t>英雄宝箱活动已开启，活动期间每日登录获得如下奖励。</t>
  </si>
  <si>
    <t>Dear players, You have passed the 5th stage of Frozen Caves in Map 13. Congratulations! You have completed the challenge. Please collect your rewards. Have fun!</t>
  </si>
  <si>
    <t>转盘活动已开启，活动期间每日登录获得如下奖励。</t>
  </si>
  <si>
    <t>Successful gift redemption, get the following rewards</t>
  </si>
  <si>
    <t>英雄合成活动已开启，活动期间每日登录获得如下奖励。</t>
  </si>
  <si>
    <t>Hello Hero, since the awaken system has been updated, we return the corresponding Awakening Gift you have used back to you according to the hero stars you own. Please open the package and claim your items! As always, happy Gaming~</t>
  </si>
  <si>
    <t>英雄神迹活动已开启，活动期间每日登录获得如下奖励。</t>
  </si>
  <si>
    <t>特殊掉落活动已开启，活动期间挂机将获得额外掉落物</t>
  </si>
  <si>
    <t>讨伐战活动已开启，活动期间每日登录获得如下奖励。</t>
  </si>
  <si>
    <t>您在讨伐战活动中排名%s，获得如下奖励。</t>
  </si>
  <si>
    <t>恭喜您击杀了强大BOSS，获得如下奖励。</t>
  </si>
  <si>
    <t>恭喜您击杀了世界boss2，获得如下奖励。</t>
  </si>
  <si>
    <t>恭喜您击杀了世界boss3，获得如下奖励。</t>
  </si>
  <si>
    <t>尊敬的冒险者，您今日在综合试炼排行榜中获得了%d名的的优异成绩!请收下这份充满荣耀的奖励!</t>
  </si>
  <si>
    <t>League Broker</t>
  </si>
  <si>
    <t>Courtier de la ligue</t>
  </si>
  <si>
    <t>Corredor de Liga</t>
  </si>
  <si>
    <t>%s日维护公告,我们将于%s进行服务器停服维护,请各位玩家相互转告,合理安排游戏时间,提前离线.</t>
  </si>
  <si>
    <t>恭喜你完成版本更新,请在本邮件中收取更新奖励.</t>
  </si>
  <si>
    <t>服务器紧急维护完成，给您带来的不便十分抱歉.请在本邮件中收取维护补偿</t>
  </si>
  <si>
    <t>Events helper</t>
  </si>
  <si>
    <t>Aide aux événements</t>
  </si>
  <si>
    <t>Ayudante de eventos</t>
  </si>
  <si>
    <t>亲爱的玩家，恭喜您成功通过地图13.冰封洞窟的第5关卡，完成了挑战，请领取您的奖励，祝您游戏愉快。</t>
  </si>
  <si>
    <t>礼品兑换成功，获得以下奖励</t>
  </si>
  <si>
    <t>Guild Official</t>
  </si>
  <si>
    <t>Officiel de la guilde</t>
  </si>
  <si>
    <t>Oficial del gremio</t>
  </si>
  <si>
    <t>英雄您好，由于觉醒功能更新，我们会根据您拥有的英雄星级返回您使用过的觉醒礼包。请打开礼包，从这些觉醒纹章中选择一个。</t>
  </si>
  <si>
    <t>活动已结束，系统将以金币回收活动道具。</t>
  </si>
  <si>
    <t>已为您补发%s的奖励，奖励已发放在背包中请您查收。</t>
  </si>
  <si>
    <t>亲爱的冒险者大人，以下是您在首充大礼包活动中获得的三天奖励，请查收，祝您冒险愉快!</t>
  </si>
  <si>
    <t>亲爱的冒险者大人，以下是您在充值68元大礼活动中获得的三天奖励，请查收，祝您冒险愉快!</t>
  </si>
  <si>
    <t>竞技场经纪人</t>
  </si>
  <si>
    <t>迷宫通行证</t>
  </si>
  <si>
    <t>活动助手</t>
  </si>
  <si>
    <t>公会管理员</t>
  </si>
  <si>
    <t>好友管家</t>
  </si>
  <si>
    <t>击杀+%d能量</t>
  </si>
  <si>
    <t>关卡:</t>
  </si>
  <si>
    <t>敌方阵容</t>
  </si>
  <si>
    <t>返回玩法</t>
  </si>
  <si>
    <t>选择上阵英雄</t>
  </si>
  <si>
    <t>队伍人数已达上限</t>
  </si>
  <si>
    <t>未获得敌方阵容信息</t>
  </si>
  <si>
    <t>阵营克制</t>
  </si>
  <si>
    <t>种族克制将额外造成25%伤害</t>
  </si>
  <si>
    <t>重新战斗</t>
  </si>
  <si>
    <t>再次挑战</t>
  </si>
  <si>
    <t>点击屏幕继续</t>
  </si>
  <si>
    <t>你可以通过以下方式提升实力</t>
  </si>
  <si>
    <t>队伍中已包含此类英雄</t>
  </si>
  <si>
    <t>英雄死亡无法出战</t>
  </si>
  <si>
    <t>自动释放必杀技</t>
  </si>
  <si>
    <t>战斗速度设置为2倍</t>
  </si>
  <si>
    <t>战斗速度设置为默认</t>
  </si>
  <si>
    <t>战斗速度设置为4倍</t>
  </si>
  <si>
    <t>为了提高游戏体验，最多只能同时进行8场战斗！</t>
  </si>
  <si>
    <t>当前战斗：%s</t>
  </si>
  <si>
    <t>伤害统计：</t>
  </si>
  <si>
    <t>%d秒后关闭</t>
  </si>
  <si>
    <t>暂时离开</t>
  </si>
  <si>
    <t>强化装备</t>
  </si>
  <si>
    <t>提高英雄等级</t>
  </si>
  <si>
    <t>调整阵容</t>
  </si>
  <si>
    <t>穿戴高阶装备</t>
  </si>
  <si>
    <t>提高英雄星级</t>
  </si>
  <si>
    <t>剧情模式</t>
  </si>
  <si>
    <t>王座之塔</t>
  </si>
  <si>
    <t>公会狩猎</t>
  </si>
  <si>
    <t>好友对战</t>
  </si>
  <si>
    <t>活动副本</t>
  </si>
  <si>
    <t>免疫打断</t>
  </si>
  <si>
    <t>免疫位移</t>
  </si>
  <si>
    <t>免疫控制</t>
  </si>
  <si>
    <t>免疫伤害</t>
  </si>
  <si>
    <t>沉默</t>
  </si>
  <si>
    <t>魅惑</t>
  </si>
  <si>
    <t>嘲讽</t>
  </si>
  <si>
    <t>精神控制</t>
  </si>
  <si>
    <t>禁锢</t>
  </si>
  <si>
    <t>打断</t>
  </si>
  <si>
    <t>击倒</t>
  </si>
  <si>
    <t>眩晕</t>
  </si>
  <si>
    <t>睡眠</t>
  </si>
  <si>
    <t>放逐</t>
  </si>
  <si>
    <t>封印</t>
  </si>
  <si>
    <t>蛛丝</t>
  </si>
  <si>
    <t>缠绕</t>
  </si>
  <si>
    <t>浮空</t>
  </si>
  <si>
    <t>击退</t>
  </si>
  <si>
    <t>击飞</t>
  </si>
  <si>
    <t>背摔</t>
  </si>
  <si>
    <t>聚敌</t>
  </si>
  <si>
    <t>暴击+</t>
  </si>
  <si>
    <t>暴击-</t>
  </si>
  <si>
    <t>耀光法师.普攻</t>
  </si>
  <si>
    <t>耀光法师.大技能</t>
  </si>
  <si>
    <t>耀光法师.attack3</t>
  </si>
  <si>
    <t>光球</t>
  </si>
  <si>
    <t>冰箭</t>
  </si>
  <si>
    <t>飞轮</t>
  </si>
  <si>
    <t>直线位移</t>
  </si>
  <si>
    <t>金币怪</t>
  </si>
  <si>
    <t>Lv.40 公会副本</t>
  </si>
  <si>
    <t>Lv.60 公会副本</t>
  </si>
  <si>
    <t>英魂本5</t>
  </si>
  <si>
    <t>英魂本6</t>
  </si>
  <si>
    <t>英魂本7</t>
  </si>
  <si>
    <t>英魂本8</t>
  </si>
  <si>
    <t>英魂本9</t>
  </si>
  <si>
    <t>英魂本10</t>
  </si>
  <si>
    <t>进阶石本1</t>
  </si>
  <si>
    <t>进阶石本2</t>
  </si>
  <si>
    <t>进阶石本3</t>
  </si>
  <si>
    <t>进阶石本4</t>
  </si>
  <si>
    <t>进阶石本5</t>
  </si>
  <si>
    <t>进阶石本6</t>
  </si>
  <si>
    <t>进阶石本7</t>
  </si>
  <si>
    <t>进阶石本8</t>
  </si>
  <si>
    <t>进阶石本9</t>
  </si>
  <si>
    <t>进阶石本10</t>
  </si>
  <si>
    <t>第%d关</t>
  </si>
  <si>
    <t>首领战</t>
  </si>
  <si>
    <t>猩红装甲</t>
  </si>
  <si>
    <t>月下惊魂</t>
  </si>
  <si>
    <t>恶灵法师</t>
  </si>
  <si>
    <t>美食家</t>
  </si>
  <si>
    <t>猩红的限定皮肤：猩红装甲。（限定皮肤无法通过皮肤碎片购买）</t>
  </si>
  <si>
    <t>Scarlet\'s limited skin:Scarlet Armor. (Limited skin cannot be purchased through skin shards)</t>
  </si>
  <si>
    <t>杰克的月下惊魂皮肤</t>
  </si>
  <si>
    <t>Ripper\'s Moon Cry skin</t>
  </si>
  <si>
    <t>老马的限定皮肤：恶灵法师。（限定皮肤无法通过皮肤碎片购买）</t>
  </si>
  <si>
    <t>Martin\'s limited skin:Ghost Mage. (Limited skin cannot be purchased through skin shards)</t>
  </si>
  <si>
    <t>古兰德的美食家皮肤</t>
  </si>
  <si>
    <t>Grand\'s Foodie skin</t>
  </si>
  <si>
    <t>主动技能：对随机($1)名敌人造成($2)伤害</t>
  </si>
  <si>
    <t>Active skill: Deals ($2) damage to ($1) random enemies.</t>
  </si>
  <si>
    <t>Compétence active: Inflige (2 $) dégâts aux (1 $) ennemis aléatoires.</t>
  </si>
  <si>
    <t>被动技能：宠物上阵，所有上阵英雄暴击+0.5%</t>
  </si>
  <si>
    <t>Passive skill: When the Familiar is in battle, it increases all heroes\' Crit Rate by 0.5%</t>
  </si>
  <si>
    <t>Compétence passive: lorsque le familier est au combat, il augmente le taux de critiques de tous les héros de 0.5%.</t>
  </si>
  <si>
    <t>被动技能：宠物上阵，所有上阵英雄暴击+1%</t>
  </si>
  <si>
    <t>Passive skill: When the Familiar is in battle, it increases all heroes\' Crit Rate by 1%</t>
  </si>
  <si>
    <t>Compétence passive: lorsque le familier est au combat, il augmente le taux de critiques de tous les héros de 1%.</t>
  </si>
  <si>
    <t>被动技能：宠物上阵，所有上阵英雄暴击+1.5%</t>
  </si>
  <si>
    <t>Passive skill: When the Familiar is in battle, it increases all heroes\' Crit Rate by 1.5%</t>
  </si>
  <si>
    <t>Compétence passive: lorsque le familier est au combat, il augmente le taux de critiques de tous les héros de 1.5%.</t>
  </si>
  <si>
    <t>被动技能：宠物上阵，所有上阵英雄暴击+2%</t>
  </si>
  <si>
    <t>Passive skill: When the Familiar is in battle, it increases all heroes\' Crit Rate by 2%</t>
  </si>
  <si>
    <t>Compétence passive: lorsque le familier est au combat, il augmente le taux de critiques de tous les héros de 2%.</t>
  </si>
  <si>
    <t>被动技能：宠物上阵，所有上阵英雄暴击+2.5%</t>
  </si>
  <si>
    <t>Passive skill: When the Familiar is in battle, it increases all heroes\' Crit Rate by 2.5%</t>
  </si>
  <si>
    <t>Compétence passive: lorsque le familier est au combat, il augmente le taux de critiques de tous les héros de 2.5%.</t>
  </si>
  <si>
    <t>被动技能：宠物上阵，所有上阵英雄暴击+3%</t>
  </si>
  <si>
    <t>Passive skill: When the Familiar is in battle, it increases all heroes\' Crit Rate by 3%</t>
  </si>
  <si>
    <t>Compétence passive: lorsque le familier est au combat, il augmente le taux de critiques de tous les héros de 3%.</t>
  </si>
  <si>
    <t>被动技能：宠物上阵，所有上阵英雄暴击+3.5%</t>
  </si>
  <si>
    <t>Passive skill: When the Familiar is in battle, it increases all heroes\' Crit Rate by 3.5%</t>
  </si>
  <si>
    <t>Compétence passive: lorsque le familier est au combat, il augmente le taux de critiques de tous les héros de 3.5%.</t>
  </si>
  <si>
    <t>被动技能：宠物上阵，所有上阵英雄暴击+4%</t>
  </si>
  <si>
    <t>Passive skill: When the Familiar is in battle, it increases all heroes\' Crit Rate by 4%</t>
  </si>
  <si>
    <t>Compétence passive: lorsque le familier est au combat, il augmente le taux de critiques de tous les héros de 4%.</t>
  </si>
  <si>
    <t>被动技能：宠物上阵，所有上阵英雄暴击+4.5%</t>
  </si>
  <si>
    <t>Passive skill: When the Familiar is in battle, it increases all heroes\' Crit Rate by 4.5%</t>
  </si>
  <si>
    <t>Compétence passive: lorsque le familier est au combat, il augmente le taux de critiques de tous les héros de 4.5%.</t>
  </si>
  <si>
    <t>被动技能：宠物上阵，所有上阵英雄暴击+5%</t>
  </si>
  <si>
    <t>Passive skill: When the Familiar is in battle, it increases all heroes\' Crit Rate by 5%</t>
  </si>
  <si>
    <t>Compétence passive: lorsque le familier est au combat, il augmente le taux de critiques de tous les héros de 5%.</t>
  </si>
  <si>
    <t>被动技能：宠物上阵，所有上阵英雄暴击+5.5%</t>
  </si>
  <si>
    <t>Passive skill: When the Familiar is in battle, it increases all heroes\' Crit Rate by 5.5%</t>
  </si>
  <si>
    <t>Compétence passive: lorsque le familier est au combat, il augmente le taux de critiques de tous les héros de 5.5%.</t>
  </si>
  <si>
    <t>被动技能：宠物上阵，所有上阵英雄暴击+6%</t>
  </si>
  <si>
    <t>Passive skill: When the Familiar is in battle, it increases all heroes\' Crit Rate by 6%</t>
  </si>
  <si>
    <t>Compétence passive: lorsque le familier est au combat, il augmente le taux de critiques de tous les héros de 6%.</t>
  </si>
  <si>
    <t>被动技能：宠物上阵，所有上阵英雄暴击+6.5%</t>
  </si>
  <si>
    <t>Passive skill: When the Familiar is in battle, it increases all heroes\' Crit Rate by 6.5%</t>
  </si>
  <si>
    <t>Compétence passive: lorsque le familier est au combat, il augmente le taux de critiques de tous les héros de 6.5%.</t>
  </si>
  <si>
    <t>被动技能：宠物上阵，所有上阵英雄暴击+7%</t>
  </si>
  <si>
    <t>Passive skill: When the Familiar is in battle, it increases all heroes\' Crit Rate by 7%</t>
  </si>
  <si>
    <t>Compétence passive: lorsque le familier est au combat, il augmente le taux de critiques de tous les héros de 7%.</t>
  </si>
  <si>
    <t>被动技能：宠物上阵，所有上阵英雄暴击+7.5%</t>
  </si>
  <si>
    <t>Passive skill: When the Familiar is in battle, it increases all heroes\' Crit Rate by 7.5%</t>
  </si>
  <si>
    <t>Compétence passive: lorsque le familier est au combat, il augmente le taux de critiques de tous les héros de 7.5%.</t>
  </si>
  <si>
    <t>被动技能：宠物上阵，所有上阵英雄暴击+8%</t>
  </si>
  <si>
    <t>Passive skill: When the Familiar is in battle, it increases all heroes\' Crit Rate by 8%</t>
  </si>
  <si>
    <t>Compétence passive: lorsque le familier est au combat, il augmente le taux de critiques de tous les héros de 8%.</t>
  </si>
  <si>
    <t>被动技能：宠物上阵，所有上阵英雄暴击+8.5%</t>
  </si>
  <si>
    <t>Passive skill: When the Familiar is in battle, it increases all heroes\' Crit Rate by 8.5%</t>
  </si>
  <si>
    <t>Compétence passive: lorsque le familier est au combat, il augmente le taux de critiques de tous les héros de 8.5%.</t>
  </si>
  <si>
    <t>被动技能：宠物上阵，所有上阵英雄暴击+9%</t>
  </si>
  <si>
    <t>Passive skill: When the Familiar is in battle, it increases all heroes\' Crit Rate by 9%</t>
  </si>
  <si>
    <t>Compétence passive: lorsque le familier est au combat, il augmente le taux de critiques de tous les héros de 9%.</t>
  </si>
  <si>
    <t>被动技能：宠物上阵，所有上阵英雄暴击+9.5%</t>
  </si>
  <si>
    <t>Passive skill: When the Familiar is in battle, it increases all heroes\' Crit Rate by 9.5%</t>
  </si>
  <si>
    <t>Compétence passive: lorsque le familier est au combat, il augmente le taux de critiques de tous les héros de 9.5%.</t>
  </si>
  <si>
    <t>被动技能：宠物上阵，所有上阵英雄暴击+10%</t>
  </si>
  <si>
    <t>Passive skill: When the Familiar is in battle, it increases all heroes\' Crit Rate by 10%</t>
  </si>
  <si>
    <t>Compétence passive: lorsque le familier est au combat, il augmente le taux de critiques de tous les héros de 10%.</t>
  </si>
  <si>
    <t>被动技能：宠物上阵，所有上阵英雄技能伤害+1%</t>
  </si>
  <si>
    <t>Passive skill: When the Familiar is in battle, it increases all heroes\' Skill Damage by 1%</t>
  </si>
  <si>
    <t>Compétence passive: lorsque le familier est au combat, il augmente les dégâts de compétence de tous les héros de 1%</t>
  </si>
  <si>
    <t>被动技能：宠物上阵，所有上阵英雄技能伤害+2%</t>
  </si>
  <si>
    <t>Passive skill: When the Familiar is in battle, it increases all heroes\' Skill Damage by 2%</t>
  </si>
  <si>
    <t>Compétence passive: lorsque le familier est au combat, il augmente les dégâts de compétence de tous les héros de 2%</t>
  </si>
  <si>
    <t>被动技能：宠物上阵，所有上阵英雄技能伤害+3%</t>
  </si>
  <si>
    <t>Passive skill: When the Familiar is in battle, it increases all heroes\' Skill Damage by 3%</t>
  </si>
  <si>
    <t>Compétence passive: lorsque le familier est au combat, il augmente les dégâts de compétence de tous les héros de 3%</t>
  </si>
  <si>
    <t>被动技能：宠物上阵，所有上阵英雄技能伤害+4%</t>
  </si>
  <si>
    <t>Passive skill: When the Familiar is in battle, it increases all heroes\' Skill Damage by 4%</t>
  </si>
  <si>
    <t>Compétence passive: lorsque le familier est au combat, il augmente les dégâts de compétence de tous les héros de 4%</t>
  </si>
  <si>
    <t>被动技能：宠物上阵，所有上阵英雄技能伤害+5%</t>
  </si>
  <si>
    <t>Passive skill: When the Familiar is in battle, it increases all heroes\' Skill Damage by 5%</t>
  </si>
  <si>
    <t>Compétence passive: lorsque le familier est au combat, il augmente les dégâts de compétence de tous les héros de 5%</t>
  </si>
  <si>
    <t>被动技能：宠物上阵，所有上阵英雄技能伤害+6%</t>
  </si>
  <si>
    <t>Passive skill: When the Familiar is in battle, it increases all heroes\' Skill Damage by 6%</t>
  </si>
  <si>
    <t>Compétence passive: lorsque le familier est au combat, il augmente les dégâts de compétence de tous les héros de 6%</t>
  </si>
  <si>
    <t>被动技能：宠物上阵，所有上阵英雄技能伤害+7%</t>
  </si>
  <si>
    <t>Passive skill: When the Familiar is in battle, it increases all heroes\' Skill Damage by 7%</t>
  </si>
  <si>
    <t>Compétence passive: lorsque le familier est au combat, il augmente les dégâts de compétence de tous les héros de 7%</t>
  </si>
  <si>
    <t>被动技能：宠物上阵，所有上阵英雄技能伤害+8%</t>
  </si>
  <si>
    <t>Passive skill: When the Familiar is in battle, it increases all heroes\' Skill Damage by 8%</t>
  </si>
  <si>
    <t>Compétence passive: lorsque le familier est au combat, il augmente les dégâts de compétence de tous les héros de 8%</t>
  </si>
  <si>
    <t>被动技能：宠物上阵，所有上阵英雄技能伤害+9%</t>
  </si>
  <si>
    <t>Passive skill: When the Familiar is in battle, it increases all heroes\' Skill Damage by 9%</t>
  </si>
  <si>
    <t>Compétence passive: lorsque le familier est au combat, il augmente les dégâts de compétence de tous les héros de 9%</t>
  </si>
  <si>
    <t>被动技能：宠物上阵，所有上阵英雄技能伤害+10%</t>
  </si>
  <si>
    <t>Passive skill: When the Familiar is in battle, it increases all heroes\' Skill Damage by 10%</t>
  </si>
  <si>
    <t>Compétence passive: lorsque le familier est au combat, il augmente les dégâts de compétence de tous les héros de 10%</t>
  </si>
  <si>
    <t>被动技能：宠物上阵，所有上阵英雄技能伤害+11%</t>
  </si>
  <si>
    <t>Passive skill: When the Familiar is in battle, it increases all heroes\' Skill Damage by 11%</t>
  </si>
  <si>
    <t>Compétence passive: lorsque le familier est au combat, il augmente les dégâts de compétence de tous les héros de 11%</t>
  </si>
  <si>
    <t>被动技能：宠物上阵，所有上阵英雄技能伤害+12%</t>
  </si>
  <si>
    <t>Passive skill: When the Familiar is in battle, it increases all heroes\' Skill Damage by 12%</t>
  </si>
  <si>
    <t>Compétence passive: lorsque le familier est au combat, il augmente les dégâts de compétence de tous les héros de 12%</t>
  </si>
  <si>
    <t>被动技能：宠物上阵，所有上阵英雄技能伤害+13%</t>
  </si>
  <si>
    <t>Passive skill: When the Familiar is in battle, it increases all heroes\' Skill Damage by 13%</t>
  </si>
  <si>
    <t>Compétence passive: lorsque le familier est au combat, il augmente les dégâts de compétence de tous les héros de 13%</t>
  </si>
  <si>
    <t>被动技能：宠物上阵，所有上阵英雄技能伤害+14%</t>
  </si>
  <si>
    <t>Passive skill: When the Familiar is in battle, it increases all heroes\' Skill Damage by 14%</t>
  </si>
  <si>
    <t>Compétence passive: lorsque le familier est au combat, il augmente les dégâts de compétence de tous les héros de 14%</t>
  </si>
  <si>
    <t>被动技能：宠物上阵，所有上阵英雄技能伤害+15%</t>
  </si>
  <si>
    <t>Passive skill: When the Familiar is in battle, it increases all heroes\' Skill Damage by 15%</t>
  </si>
  <si>
    <t>Compétence passive: lorsque le familier est au combat, il augmente les dégâts de compétence de tous les héros de 15%</t>
  </si>
  <si>
    <t>被动技能：宠物上阵，所有上阵英雄技能伤害+16%</t>
  </si>
  <si>
    <t>Passive skill: When the Familiar is in battle, it increases all heroes\' Skill Damage by 16%</t>
  </si>
  <si>
    <t>Compétence passive: lorsque le familier est au combat, il augmente les dégâts de compétence de tous les héros de 16%</t>
  </si>
  <si>
    <t>被动技能：宠物上阵，所有上阵英雄技能伤害+17%</t>
  </si>
  <si>
    <t>Passive skill: When the Familiar is in battle, it increases all heroes\' Skill Damage by 17%</t>
  </si>
  <si>
    <t>Compétence passive: lorsque le familier est au combat, il augmente les dégâts de compétence de tous les héros de 17%</t>
  </si>
  <si>
    <t>被动技能：宠物上阵，所有上阵英雄技能伤害+18%</t>
  </si>
  <si>
    <t>Passive skill: When the Familiar is in battle, it increases all heroes\' Skill Damage by 18%</t>
  </si>
  <si>
    <t>Compétence passive: lorsque le familier est au combat, il augmente les dégâts de compétence de tous les héros de 18%</t>
  </si>
  <si>
    <t>被动技能：宠物上阵，所有上阵英雄技能伤害+19%</t>
  </si>
  <si>
    <t>Passive skill: When the Familiar is in battle, it increases all heroes\' Skill Damage by 19%</t>
  </si>
  <si>
    <t>Compétence passive: lorsque le familier est au combat, il augmente les dégâts de compétence de tous les héros de 19%</t>
  </si>
  <si>
    <t>被动技能：宠物上阵，所有上阵英雄技能伤害+20%</t>
  </si>
  <si>
    <t>Passive skill: When the Familiar is in battle, it increases all heroes\' Skill Damage by 20%</t>
  </si>
  <si>
    <t>Compétence passive: lorsque le familier est au combat, il augmente les dégâts de compétence de tous les héros de 20%</t>
  </si>
  <si>
    <t>被动技能：宠物上阵，所有上阵英雄真实伤害+1%</t>
  </si>
  <si>
    <t>Passive skill: When the Familiar is in battle, it increases all heroes\' True Damage by 1%</t>
  </si>
  <si>
    <t>Compétence passive: lorsque le familier est au combat, il augmente les dégâts réels de tous les héros de 1%</t>
  </si>
  <si>
    <t>被动技能：宠物上阵，所有上阵英雄真实伤害+2%</t>
  </si>
  <si>
    <t>Passive skill: When the Familiar is in battle, it increases all heroes\' True Damage by 2%</t>
  </si>
  <si>
    <t>Compétence passive: lorsque le familier est au combat, il augmente les dégâts réels de tous les héros de 2%</t>
  </si>
  <si>
    <t>被动技能：宠物上阵，所有上阵英雄真实伤害+3%</t>
  </si>
  <si>
    <t>Passive skill: When the Familiar is in battle, it increases all heroes\' True Damage by 3%</t>
  </si>
  <si>
    <t>Compétence passive: lorsque le familier est au combat, il augmente les dégâts réels de tous les héros de 3%</t>
  </si>
  <si>
    <t>被动技能：宠物上阵，所有上阵英雄真实伤害+4%</t>
  </si>
  <si>
    <t>Passive skill: When the Familiar is in battle, it increases all heroes\' True Damage by 4%</t>
  </si>
  <si>
    <t>Compétence passive: lorsque le familier est au combat, il augmente les dégâts réels de tous les héros de 4%</t>
  </si>
  <si>
    <t>被动技能：宠物上阵，所有上阵英雄真实伤害+5%</t>
  </si>
  <si>
    <t>Passive skill: When the Familiar is in battle, it increases all heroes\' True Damage by 5%</t>
  </si>
  <si>
    <t>Compétence passive: lorsque le familier est au combat, il augmente les dégâts réels de tous les héros de 5%</t>
  </si>
  <si>
    <t>被动技能：宠物上阵，所有上阵英雄真实伤害+6%</t>
  </si>
  <si>
    <t>Passive skill: When the Familiar is in battle, it increases all heroes\' True Damage by 6%</t>
  </si>
  <si>
    <t>Compétence passive: lorsque le familier est au combat, il augmente les dégâts réels de tous les héros de 6%</t>
  </si>
  <si>
    <t>被动技能：宠物上阵，所有上阵英雄真实伤害+7%</t>
  </si>
  <si>
    <t>Passive skill: When the Familiar is in battle, it increases all heroes\' True Damage by 7%</t>
  </si>
  <si>
    <t>Compétence passive: lorsque le familier est au combat, il augmente les dégâts réels de tous les héros de 7%</t>
  </si>
  <si>
    <t>被动技能：宠物上阵，所有上阵英雄真实伤害+8%</t>
  </si>
  <si>
    <t>Passive skill: When the Familiar is in battle, it increases all heroes\' True Damage by 8%</t>
  </si>
  <si>
    <t>Compétence passive: lorsque le familier est au combat, il augmente les dégâts réels de tous les héros de 8%</t>
  </si>
  <si>
    <t>被动技能：宠物上阵，所有上阵英雄真实伤害+9%</t>
  </si>
  <si>
    <t>Passive skill: When the Familiar is in battle, it increases all heroes\' True Damage by 9%</t>
  </si>
  <si>
    <t>Compétence passive: lorsque le familier est au combat, il augmente les dégâts réels de tous les héros de 9%</t>
  </si>
  <si>
    <t>被动技能：宠物上阵，所有上阵英雄真实伤害+10%</t>
  </si>
  <si>
    <t>Passive skill: When the Familiar is in battle, it increases all heroes\' True Damage by 10%</t>
  </si>
  <si>
    <t>Compétence passive: lorsque le familier est au combat, il augmente les dégâts réels de tous les héros de 10%</t>
  </si>
  <si>
    <t>被动技能：宠物上阵，所有上阵英雄真实伤害+11%</t>
  </si>
  <si>
    <t>Passive skill: When the Familiar is in battle, it increases all heroes\' True Damage by 11%</t>
  </si>
  <si>
    <t>Compétence passive: lorsque le familier est au combat, il augmente les dégâts réels de tous les héros de 11%</t>
  </si>
  <si>
    <t>被动技能：宠物上阵，所有上阵英雄真实伤害+12%</t>
  </si>
  <si>
    <t>Passive skill: When the Familiar is in battle, it increases all heroes\' True Damage by 12%</t>
  </si>
  <si>
    <t>Compétence passive: lorsque le familier est au combat, il augmente les dégâts réels de tous les héros de 12%</t>
  </si>
  <si>
    <t>被动技能：宠物上阵，所有上阵英雄真实伤害+13%</t>
  </si>
  <si>
    <t>Passive skill: When the Familiar is in battle, it increases all heroes\' True Damage by 13%</t>
  </si>
  <si>
    <t>Compétence passive: lorsque le familier est au combat, il augmente les dégâts réels de tous les héros de 13%</t>
  </si>
  <si>
    <t>被动技能：宠物上阵，所有上阵英雄真实伤害+14%</t>
  </si>
  <si>
    <t>Passive skill: When the Familiar is in battle, it increases all heroes\' True Damage by 14%</t>
  </si>
  <si>
    <t>Compétence passive: lorsque le familier est au combat, il augmente les dégâts réels de tous les héros de 14%</t>
  </si>
  <si>
    <t>被动技能：宠物上阵，所有上阵英雄真实伤害+15%</t>
  </si>
  <si>
    <t>Passive skill: When the Familiar is in battle, it increases all heroes\' True Damage by 15%</t>
  </si>
  <si>
    <t>Compétence passive: lorsque le familier est au combat, il augmente les dégâts réels de tous les héros de 15%</t>
  </si>
  <si>
    <t>被动技能：宠物上阵，所有上阵英雄真实伤害+16%</t>
  </si>
  <si>
    <t>Passive skill: When the Familiar is in battle, it increases all heroes\' True Damage by 16%</t>
  </si>
  <si>
    <t>Compétence passive: lorsque le familier est au combat, il augmente les dégâts réels de tous les héros de 16%</t>
  </si>
  <si>
    <t>被动技能：宠物上阵，所有上阵英雄真实伤害+17%</t>
  </si>
  <si>
    <t>Passive skill: When the Familiar is in battle, it increases all heroes\' True Damage by 17%</t>
  </si>
  <si>
    <t>Compétence passive: lorsque le familier est au combat, il augmente les dégâts réels de tous les héros de 17%</t>
  </si>
  <si>
    <t>被动技能：宠物上阵，所有上阵英雄真实伤害+18%</t>
  </si>
  <si>
    <t>Passive skill: When the Familiar is in battle, it increases all heroes\' True Damage by 18%</t>
  </si>
  <si>
    <t>Compétence passive: lorsque le familier est au combat, il augmente les dégâts réels de tous les héros de 18%</t>
  </si>
  <si>
    <t>被动技能：宠物上阵，所有上阵英雄真实伤害+19%</t>
  </si>
  <si>
    <t>Passive skill: When the Familiar is in battle, it increases all heroes\' True Damage by 19%</t>
  </si>
  <si>
    <t>Compétence passive: lorsque le familier est au combat, il augmente les dégâts réels de tous les héros de 19%</t>
  </si>
  <si>
    <t>被动技能：宠物上阵，所有上阵英雄真实伤害+20%</t>
  </si>
  <si>
    <t>Passive skill: When the Familiar is in battle, it increases all heroes\' True Damage by 20%</t>
  </si>
  <si>
    <t>Compétence passive: lorsque le familier est au combat, il augmente les dégâts réels de tous les héros de 20%</t>
  </si>
  <si>
    <t>被动技能：宠物上阵，所有上阵英雄暴击伤害+1%</t>
  </si>
  <si>
    <t>Passive skill: When the Familiar is in battle, it increases all heroes\' Crit Damage by 1%</t>
  </si>
  <si>
    <t>Compétence passive: lorsque le familier est au combat, il augmente les Dégâts de Critique de tous les héros de 1%.</t>
  </si>
  <si>
    <t>被动技能：宠物上阵，所有上阵英雄暴击伤害+2%</t>
  </si>
  <si>
    <t>Passive skill: When the Familiar is in battle, it increases all heroes\' Crit Damage by 2%</t>
  </si>
  <si>
    <t>Compétence passive: lorsque le familier est au combat, il augmente les Dégâts de Critique de tous les héros de 2%.</t>
  </si>
  <si>
    <t>被动技能：宠物上阵，所有上阵英雄暴击伤害+3%</t>
  </si>
  <si>
    <t>Passive skill: When the Familiar is in battle, it increases all heroes\' Crit Damage by 3%</t>
  </si>
  <si>
    <t>Compétence passive: lorsque le familier est au combat, il augmente les Dégâts de Critique de tous les héros de 3%.</t>
  </si>
  <si>
    <t>被动技能：宠物上阵，所有上阵英雄暴击伤害+4%</t>
  </si>
  <si>
    <t>Passive skill: When the Familiar is in battle, it increases all heroes\' Crit Damage by 4%</t>
  </si>
  <si>
    <t>Compétence passive: lorsque le familier est au combat, il augmente les Dégâts de Critique de tous les héros de 4%.</t>
  </si>
  <si>
    <t>被动技能：宠物上阵，所有上阵英雄暴击伤害+5%</t>
  </si>
  <si>
    <t>Passive skill: When the Familiar is in battle, it increases all heroes\' Crit Damage by 5%</t>
  </si>
  <si>
    <t>Compétence passive: lorsque le familier est au combat, il augmente les Dégâts de Critique de tous les héros de 5%.</t>
  </si>
  <si>
    <t>被动技能：宠物上阵，所有上阵英雄暴击伤害+6%</t>
  </si>
  <si>
    <t>Passive skill: When the Familiar is in battle, it increases all heroes\' Crit Damage by 6%</t>
  </si>
  <si>
    <t>Compétence passive: lorsque le familier est au combat, il augmente les Dégâts de Critique de tous les héros de 6%.</t>
  </si>
  <si>
    <t>被动技能：宠物上阵，所有上阵英雄暴击伤害+7%</t>
  </si>
  <si>
    <t>Passive skill: When the Familiar is in battle, it increases all heroes\' Crit Damage by 7%</t>
  </si>
  <si>
    <t>Compétence passive: lorsque le familier est au combat, il augmente les Dégâts de Critique de tous les héros de 7%.</t>
  </si>
  <si>
    <t>被动技能：宠物上阵，所有上阵英雄暴击伤害+8%</t>
  </si>
  <si>
    <t>Passive skill: When the Familiar is in battle, it increases all heroes\' Crit Damage by 8%</t>
  </si>
  <si>
    <t>Compétence passive: lorsque le familier est au combat, il augmente les Dégâts de Critique de tous les héros de 8%.</t>
  </si>
  <si>
    <t>被动技能：宠物上阵，所有上阵英雄暴击伤害+9%</t>
  </si>
  <si>
    <t>Passive skill: When the Familiar is in battle, it increases all heroes\' Crit Damage by 9%</t>
  </si>
  <si>
    <t>Compétence passive: lorsque le familier est au combat, il augmente les Dégâts de Critique de tous les héros de 9%.</t>
  </si>
  <si>
    <t>被动技能：宠物上阵，所有上阵英雄暴击伤害+10%</t>
  </si>
  <si>
    <t>Passive skill: When the Familiar is in battle, it increases all heroes\' Crit Damage by 10%</t>
  </si>
  <si>
    <t>Compétence passive: lorsque le familier est au combat, il augmente les Dégâts de Critique de tous les héros de 10%.</t>
  </si>
  <si>
    <t>被动技能：宠物上阵，所有上阵英雄暴击伤害+11%</t>
  </si>
  <si>
    <t>Passive skill: When the Familiar is in battle, it increases all heroes\' Crit Damage by 11%</t>
  </si>
  <si>
    <t>Compétence passive: lorsque le familier est au combat, il augmente les Dégâts de Critique de tous les héros de 11%.</t>
  </si>
  <si>
    <t>被动技能：宠物上阵，所有上阵英雄暴击伤害+12%</t>
  </si>
  <si>
    <t>Passive skill: When the Familiar is in battle, it increases all heroes\' Crit Damage by 12%</t>
  </si>
  <si>
    <t>Compétence passive: lorsque le familier est au combat, il augmente les Dégâts de Critique de tous les héros de 12%.</t>
  </si>
  <si>
    <t>被动技能：宠物上阵，所有上阵英雄暴击伤害+13%</t>
  </si>
  <si>
    <t>Passive skill: When the Familiar is in battle, it increases all heroes\' Crit Damage by 13%</t>
  </si>
  <si>
    <t>Compétence passive: lorsque le familier est au combat, il augmente les Dégâts de Critique de tous les héros de 13%.</t>
  </si>
  <si>
    <t>被动技能：宠物上阵，所有上阵英雄暴击伤害+14%</t>
  </si>
  <si>
    <t>Passive skill: When the Familiar is in battle, it increases all heroes\' Crit Damage by 14%</t>
  </si>
  <si>
    <t>Compétence passive: lorsque le familier est au combat, il augmente les Dégâts de Critique de tous les héros de 14%.</t>
  </si>
  <si>
    <t>被动技能：宠物上阵，所有上阵英雄暴击伤害+15%</t>
  </si>
  <si>
    <t>Passive skill: When the Familiar is in battle, it increases all heroes\' Crit Damage by 15%</t>
  </si>
  <si>
    <t>Compétence passive: lorsque le familier est au combat, il augmente les Dégâts de Critique de tous les héros de 15%.</t>
  </si>
  <si>
    <t>被动技能：宠物上阵，所有上阵英雄暴击伤害+16%</t>
  </si>
  <si>
    <t>Passive skill: When the Familiar is in battle, it increases all heroes\' Crit Damage by 16%</t>
  </si>
  <si>
    <t>Compétence passive: lorsque le familier est au combat, il augmente les Dégâts de Critique de tous les héros de 16%.</t>
  </si>
  <si>
    <t>被动技能：宠物上阵，所有上阵英雄暴击伤害+17%</t>
  </si>
  <si>
    <t>Passive skill: When the Familiar is in battle, it increases all heroes\' Crit Damage by 17%</t>
  </si>
  <si>
    <t>Compétence passive: lorsque le familier est au combat, il augmente les Dégâts de Critique de tous les héros de 17%.</t>
  </si>
  <si>
    <t>被动技能：宠物上阵，所有上阵英雄暴击伤害+18%</t>
  </si>
  <si>
    <t>Passive skill: When the Familiar is in battle, it increases all heroes\' Crit Damage by 18%</t>
  </si>
  <si>
    <t>Compétence passive: lorsque le familier est au combat, il augmente les Dégâts de Critique de tous les héros de 18%.</t>
  </si>
  <si>
    <t>被动技能：宠物上阵，所有上阵英雄暴击伤害+19%</t>
  </si>
  <si>
    <t>Passive skill: When the Familiar is in battle, it increases all heroes\' Crit Damage by 19%</t>
  </si>
  <si>
    <t>Compétence passive: lorsque le familier est au combat, il augmente les Dégâts de Critique de tous les héros de 19%.</t>
  </si>
  <si>
    <t>被动技能：宠物上阵，所有上阵英雄暴击伤害+20%</t>
  </si>
  <si>
    <t>Passive skill: When the Familiar is in battle, it increases all heroes\' Crit Damage by 20%</t>
  </si>
  <si>
    <t>Compétence passive: lorsque le familier est au combat, il augmente les Dégâts de Critique de tous les héros de 20%.</t>
  </si>
  <si>
    <t>被动技能：宠物上阵，所有上阵英雄命中+0.5%</t>
  </si>
  <si>
    <t>Passive skill: When the Familiar is in battle, it increases all heroes\' Hit Rate by 0.5%</t>
  </si>
  <si>
    <t>Compétence passive: lorsque le Familier est au combat, il augmente le Taux de Réussite de tous les héros de 0,5%</t>
  </si>
  <si>
    <t>被动技能：宠物上阵，所有上阵英雄命中+1%</t>
  </si>
  <si>
    <t>Passive skill: When the Familiar is in battle, it increases all heroes\' Hit Rate by 1%</t>
  </si>
  <si>
    <t>Compétence passive: lorsque le Familier est au combat, il augmente le Taux de Réussite de tous les héros de 1%</t>
  </si>
  <si>
    <t>被动技能：宠物上阵，所有上阵英雄命中+1.5%</t>
  </si>
  <si>
    <t>Passive skill: When the Familiar is in battle, it increases all heroes\' Hit Rate by 1.5%</t>
  </si>
  <si>
    <t>Compétence passive: lorsque le Familier est au combat, il augmente le Taux de Réussite de tous les héros de 1.5%</t>
  </si>
  <si>
    <t>被动技能：宠物上阵，所有上阵英雄命中+2%</t>
  </si>
  <si>
    <t>Passive skill: When the Familiar is in battle, it increases all heroes\' Hit Rate by 2%</t>
  </si>
  <si>
    <t>Compétence passive: lorsque le Familier est au combat, il augmente le Taux de Réussite de tous les héros de 2%</t>
  </si>
  <si>
    <t>被动技能：宠物上阵，所有上阵英雄命中+2.5%</t>
  </si>
  <si>
    <t>Passive skill: When the Familiar is in battle, it increases all heroes\' Hit Rate by 2.5%</t>
  </si>
  <si>
    <t>Compétence passive: lorsque le Familier est au combat, il augmente le Taux de Réussite de tous les héros de 2.5%</t>
  </si>
  <si>
    <t>被动技能：宠物上阵，所有上阵英雄命中+3%</t>
  </si>
  <si>
    <t>Passive skill: When the Familiar is in battle, it increases all heroes\' Hit Rate by 3%</t>
  </si>
  <si>
    <t>Compétence passive: lorsque le Familier est au combat, il augmente le Taux de Réussite de tous les héros de 3%</t>
  </si>
  <si>
    <t>被动技能：宠物上阵，所有上阵英雄命中+3.5%</t>
  </si>
  <si>
    <t>Passive skill: When the Familiar is in battle, it increases all heroes\' Hit Rate by 3.5%</t>
  </si>
  <si>
    <t>Compétence passive: lorsque le Familier est au combat, il augmente le Taux de Réussite de tous les héros de 3.5%</t>
  </si>
  <si>
    <t>被动技能：宠物上阵，所有上阵英雄命中+4%</t>
  </si>
  <si>
    <t>Passive skill: When the Familiar is in battle, it increases all heroes\' Hit Rate by 4%</t>
  </si>
  <si>
    <t>Compétence passive: lorsque le Familier est au combat, il augmente le Taux de Réussite de tous les héros de 4%</t>
  </si>
  <si>
    <t>被动技能：宠物上阵，所有上阵英雄命中+4.5%</t>
  </si>
  <si>
    <t>Passive skill: When the Familiar is in battle, it increases all heroes\' Hit Rate by 4.5%</t>
  </si>
  <si>
    <t>Compétence passive: lorsque le Familier est au combat, il augmente le Taux de Réussite de tous les héros de 4.5%</t>
  </si>
  <si>
    <t>被动技能：宠物上阵，所有上阵英雄命中+5%</t>
  </si>
  <si>
    <t>Passive skill: When the Familiar is in battle, it increases all heroes\' Hit Rate by 5%</t>
  </si>
  <si>
    <t>Compétence passive: lorsque le Familier est au combat, il augmente le Taux de Réussite de tous les héros de 5%</t>
  </si>
  <si>
    <t>被动技能：宠物上阵，所有上阵英雄命中+5.5%</t>
  </si>
  <si>
    <t>Passive skill: When the Familiar is in battle, it increases all heroes\' Hit Rate by 5.5%</t>
  </si>
  <si>
    <t>Compétence passive: lorsque le Familier est au combat, il augmente le Taux de Réussite de tous les héros de 5.5%</t>
  </si>
  <si>
    <t>被动技能：宠物上阵，所有上阵英雄命中+6%</t>
  </si>
  <si>
    <t>Passive skill: When the Familiar is in battle, it increases all heroes\' Hit Rate by 6%</t>
  </si>
  <si>
    <t>Compétence passive: lorsque le Familier est au combat, il augmente le Taux de Réussite de tous les héros de 6%</t>
  </si>
  <si>
    <t>被动技能：宠物上阵，所有上阵英雄命中+6.5%</t>
  </si>
  <si>
    <t>Passive skill: When the Familiar is in battle, it increases all heroes\' Hit Rate by 6.5%</t>
  </si>
  <si>
    <t>Compétence passive: lorsque le Familier est au combat, il augmente le Taux de Réussite de tous les héros de 6.5%</t>
  </si>
  <si>
    <t>被动技能：宠物上阵，所有上阵英雄命中+7%</t>
  </si>
  <si>
    <t>Passive skill: When the Familiar is in battle, it increases all heroes\' Hit Rate by 7%</t>
  </si>
  <si>
    <t>Compétence passive: lorsque le Familier est au combat, il augmente le Taux de Réussite de tous les héros de 7%</t>
  </si>
  <si>
    <t>被动技能：宠物上阵，所有上阵英雄命中+7.5%</t>
  </si>
  <si>
    <t>Passive skill: When the Familiar is in battle, it increases all heroes\' Hit Rate by 7.5%</t>
  </si>
  <si>
    <t>Compétence passive: lorsque le Familier est au combat, il augmente le Taux de Réussite de tous les héros de 7.5%</t>
  </si>
  <si>
    <t>被动技能：宠物上阵，所有上阵英雄命中+8%</t>
  </si>
  <si>
    <t>Passive skill: When the Familiar is in battle, it increases all heroes\' Hit Rate by 8%</t>
  </si>
  <si>
    <t>Compétence passive: lorsque le Familier est au combat, il augmente le Taux de Réussite de tous les héros de 8%</t>
  </si>
  <si>
    <t>被动技能：宠物上阵，所有上阵英雄命中+8.5%</t>
  </si>
  <si>
    <t>Passive skill: When the Familiar is in battle, it increases all heroes\' Hit Rate by 8.5%</t>
  </si>
  <si>
    <t>Compétence passive: lorsque le Familier est au combat, il augmente le Taux de Réussite de tous les héros de 8.5%</t>
  </si>
  <si>
    <t>被动技能：宠物上阵，所有上阵英雄命中+9%</t>
  </si>
  <si>
    <t>Passive skill: When the Familiar is in battle, it increases all heroes\' Hit Rate by 9%</t>
  </si>
  <si>
    <t>Compétence passive: lorsque le Familier est au combat, il augmente le Taux de Réussite de tous les héros de 9%</t>
  </si>
  <si>
    <t>被动技能：宠物上阵，所有上阵英雄命中+9.5%</t>
  </si>
  <si>
    <t>Passive skill: When the Familiar is in battle, it increases all heroes\' Hit Rate by 9.5%</t>
  </si>
  <si>
    <t>Compétence passive: lorsque le Familier est au combat, il augmente le Taux de Réussite de tous les héros de 9.5%</t>
  </si>
  <si>
    <t>被动技能：宠物上阵，所有上阵英雄命中+10%</t>
  </si>
  <si>
    <t>Passive skill: When the Familiar is in battle, it increases all heroes\' Hit Rate by 10%</t>
  </si>
  <si>
    <t>Compétence passive: lorsque le Familier est au combat, il augmente le Taux de Réussite de tous les héros de 10%</t>
  </si>
  <si>
    <t>被动技能：宠物上阵，所有上阵英雄闪避+0.5%</t>
  </si>
  <si>
    <t>Passive skill: When the Familiar is in battle, it increases all heroes\' Dodge Rate by 0.5%</t>
  </si>
  <si>
    <t>Compétence passive: lorsque le Familier est au combat, il augmente le taux d\'esquive de tous les héros de 0,5%</t>
  </si>
  <si>
    <t>被动技能：宠物上阵，所有上阵英雄闪避+1%</t>
  </si>
  <si>
    <t>Passive skill: When the Familiar is in battle, it increases all heroes\' Dodge Rate by 1%</t>
  </si>
  <si>
    <t>Compétence passive: lorsque le Familier est au combat, il augmente le taux d\'esquive de tous les héros de 1%</t>
  </si>
  <si>
    <t>被动技能：宠物上阵，所有上阵英雄闪避+1.5%</t>
  </si>
  <si>
    <t>Passive skill: When the Familiar is in battle, it increases all heroes\' Dodge Rate by 1.5%</t>
  </si>
  <si>
    <t>Compétence passive: lorsque le Familier est au combat, il augmente le taux d\'esquive de tous les héros de 1.5%</t>
  </si>
  <si>
    <t>被动技能：宠物上阵，所有上阵英雄闪避+2%</t>
  </si>
  <si>
    <t>Passive skill: When the Familiar is in battle, it increases all heroes\' Dodge Rate by 2%</t>
  </si>
  <si>
    <t>Compétence passive: lorsque le Familier est au combat, il augmente le taux d\'esquive de tous les héros de 2%</t>
  </si>
  <si>
    <t>被动技能：宠物上阵，所有上阵英雄闪避+2.5%</t>
  </si>
  <si>
    <t>Passive skill: When the Familiar is in battle, it increases all heroes\' Dodge Rate by 2.5%</t>
  </si>
  <si>
    <t>Compétence passive: lorsque le Familier est au combat, il augmente le taux d\'esquive de tous les héros de 2.5%</t>
  </si>
  <si>
    <t>被动技能：宠物上阵，所有上阵英雄闪避+3%</t>
  </si>
  <si>
    <t>Passive skill: When the Familiar is in battle, it increases all heroes\' Dodge Rate by 3%</t>
  </si>
  <si>
    <t>Compétence passive: lorsque le Familier est au combat, il augmente le taux d\'esquive de tous les héros de 3%</t>
  </si>
  <si>
    <t>被动技能：宠物上阵，所有上阵英雄闪避+3.5%</t>
  </si>
  <si>
    <t>Passive skill: When the Familiar is in battle, it increases all heroes\' Dodge Rate by 3.5%</t>
  </si>
  <si>
    <t>Compétence passive: lorsque le Familier est au combat, il augmente le taux d\'esquive de tous les héros de 3.5%</t>
  </si>
  <si>
    <t>被动技能：宠物上阵，所有上阵英雄闪避+4%</t>
  </si>
  <si>
    <t>Passive skill: When the Familiar is in battle, it increases all heroes\' Dodge Rate by 4%</t>
  </si>
  <si>
    <t>Compétence passive: lorsque le Familier est au combat, il augmente le taux d\'esquive de tous les héros de 4%</t>
  </si>
  <si>
    <t>被动技能：宠物上阵，所有上阵英雄闪避+4.5%</t>
  </si>
  <si>
    <t>Passive skill: When the Familiar is in battle, it increases all heroes\' Dodge Rate by 4.5%</t>
  </si>
  <si>
    <t>Compétence passive: lorsque le Familier est au combat, il augmente le taux d\'esquive de tous les héros de 4.5%</t>
  </si>
  <si>
    <t>被动技能：宠物上阵，所有上阵英雄闪避+5%</t>
  </si>
  <si>
    <t>Passive skill: When the Familiar is in battle, it increases all heroes\' Dodge Rate by 5%</t>
  </si>
  <si>
    <t>Compétence passive: lorsque le Familier est au combat, il augmente le taux d\'esquive de tous les héros de 5%</t>
  </si>
  <si>
    <t>被动技能：宠物上阵，所有上阵英雄闪避+5.5%</t>
  </si>
  <si>
    <t>Passive skill: When the Familiar is in battle, it increases all heroes\' Dodge Rate by 5.5%</t>
  </si>
  <si>
    <t>Compétence passive: lorsque le Familier est au combat, il augmente le taux d\'esquive de tous les héros de 5.5%</t>
  </si>
  <si>
    <t>被动技能：宠物上阵，所有上阵英雄闪避+6%</t>
  </si>
  <si>
    <t>Passive skill: When the Familiar is in battle, it increases all heroes\' Dodge Rate by 6%</t>
  </si>
  <si>
    <t>Compétence passive: lorsque le Familier est au combat, il augmente le taux d\'esquive de tous les héros de 6%</t>
  </si>
  <si>
    <t>被动技能：宠物上阵，所有上阵英雄闪避+6.5%</t>
  </si>
  <si>
    <t>Passive skill: When the Familiar is in battle, it increases all heroes\' Dodge Rate by 6.5%</t>
  </si>
  <si>
    <t>Compétence passive: lorsque le Familier est au combat, il augmente le taux d\'esquive de tous les héros de 6.5%</t>
  </si>
  <si>
    <t>被动技能：宠物上阵，所有上阵英雄闪避+7%</t>
  </si>
  <si>
    <t>Passive skill: When the Familiar is in battle, it increases all heroes\' Dodge Rate by 7%</t>
  </si>
  <si>
    <t>Compétence passive: lorsque le Familier est au combat, il augmente le taux d\'esquive de tous les héros de 7%</t>
  </si>
  <si>
    <t>被动技能：宠物上阵，所有上阵英雄闪避+7.5%</t>
  </si>
  <si>
    <t>Passive skill: When the Familiar is in battle, it increases all heroes\' Dodge Rate by 7.5%</t>
  </si>
  <si>
    <t>Compétence passive: lorsque le Familier est au combat, il augmente le taux d\'esquive de tous les héros de 7.5%</t>
  </si>
  <si>
    <t>被动技能：宠物上阵，所有上阵英雄闪避+8%</t>
  </si>
  <si>
    <t>Passive skill: When the Familiar is in battle, it increases all heroes\' Dodge Rate by 8%</t>
  </si>
  <si>
    <t>Compétence passive: lorsque le Familier est au combat, il augmente le taux d\'esquive de tous les héros de 8%</t>
  </si>
  <si>
    <t>被动技能：宠物上阵，所有上阵英雄闪避+8.5%</t>
  </si>
  <si>
    <t>Passive skill: When the Familiar is in battle, it increases all heroes\' Dodge Rate by 8.5%</t>
  </si>
  <si>
    <t>Compétence passive: lorsque le Familier est au combat, il augmente le taux d\'esquive de tous les héros de 8.5%</t>
  </si>
  <si>
    <t>被动技能：宠物上阵，所有上阵英雄闪避+9%</t>
  </si>
  <si>
    <t>Passive skill: When the Familiar is in battle, it increases all heroes\' Dodge Rate by 9%</t>
  </si>
  <si>
    <t>Compétence passive: lorsque le Familier est au combat, il augmente le taux d\'esquive de tous les héros de 9%</t>
  </si>
  <si>
    <t>被动技能：宠物上阵，所有上阵英雄闪避+9.5%</t>
  </si>
  <si>
    <t>Passive skill: When the Familiar is in battle, it increases all heroes\' Dodge Rate by 9.5%</t>
  </si>
  <si>
    <t>Compétence passive: lorsque le Familier est au combat, il augmente le taux d\'esquive de tous les héros de 9.5%</t>
  </si>
  <si>
    <t>被动技能：宠物上阵，所有上阵英雄闪避+10%</t>
  </si>
  <si>
    <t>Passive skill: When the Familiar is in battle, it increases all heroes\' Dodge Rate by 10%</t>
  </si>
  <si>
    <t>Compétence passive: lorsque le Familier est au combat, il augmente le taux d\'esquive de tous les héros de 10%</t>
  </si>
  <si>
    <t>被动技能：宠物上阵，所有上阵英雄速度+2</t>
  </si>
  <si>
    <t>Passive skill: When the Familiar is in battle, it increases all heroes\' Speed by 2</t>
  </si>
  <si>
    <t>Compétence passive: lorsque le familier est au combat, il augmente  la vitesse de tous les héros de 2</t>
  </si>
  <si>
    <t>被动技能：宠物上阵，所有上阵英雄速度+4</t>
  </si>
  <si>
    <t>Passive skill: When the Familiar is in battle, it increases all heroes\' Speed by 4</t>
  </si>
  <si>
    <t>Compétence passive: lorsque le familier est au combat, il augmente  la vitesse de tous les héros de 4</t>
  </si>
  <si>
    <t>被动技能：宠物上阵，所有上阵英雄速度+6</t>
  </si>
  <si>
    <t>Passive skill: When the Familiar is in battle, it increases all heroes\' Speed by 6</t>
  </si>
  <si>
    <t>Compétence passive: lorsque le familier est au combat, il augmente  la vitesse de tous les héros de 6</t>
  </si>
  <si>
    <t>被动技能：宠物上阵，所有上阵英雄速度+8</t>
  </si>
  <si>
    <t>Passive skill: When the Familiar is in battle, it increases all heroes\' Speed by 8</t>
  </si>
  <si>
    <t>Compétence passive: lorsque le familier est au combat, il augmente  la vitesse de tous les héros de 8</t>
  </si>
  <si>
    <t>被动技能：宠物上阵，所有上阵英雄速度+10</t>
  </si>
  <si>
    <t>Passive skill: When the Familiar is in battle, it increases all heroes\' Speed by 10</t>
  </si>
  <si>
    <t>Compétence passive: lorsque le familier est au combat, il augmente  la vitesse de tous les héros de 10</t>
  </si>
  <si>
    <t>被动技能：宠物上阵，所有上阵英雄速度+12</t>
  </si>
  <si>
    <t>Passive skill: When the Familiar is in battle, it increases all heroes\' Speed by 12</t>
  </si>
  <si>
    <t>Compétence passive: lorsque le familier est au combat, il augmente  la vitesse de tous les héros de 12</t>
  </si>
  <si>
    <t>被动技能：宠物上阵，所有上阵英雄速度+14</t>
  </si>
  <si>
    <t>Passive skill: When the Familiar is in battle, it increases all heroes\' Speed by 14</t>
  </si>
  <si>
    <t>Compétence passive: lorsque le familier est au combat, il augmente  la vitesse de tous les héros de 14</t>
  </si>
  <si>
    <t>被动技能：宠物上阵，所有上阵英雄速度+16</t>
  </si>
  <si>
    <t>Passive skill: When the Familiar is in battle, it increases all heroes\' Speed by 16</t>
  </si>
  <si>
    <t>Compétence passive: lorsque le familier est au combat, il augmente  la vitesse de tous les héros de 16</t>
  </si>
  <si>
    <t>被动技能：宠物上阵，所有上阵英雄速度+18</t>
  </si>
  <si>
    <t>Passive skill: When the Familiar is in battle, it increases all heroes\' Speed by 18</t>
  </si>
  <si>
    <t>Compétence passive: lorsque le familier est au combat, il augmente  la vitesse de tous les héros de 18</t>
  </si>
  <si>
    <t>被动技能：宠物上阵，所有上阵英雄速度+20</t>
  </si>
  <si>
    <t>Passive skill: When the Familiar is in battle, it increases all heroes\' Speed by 20</t>
  </si>
  <si>
    <t>Compétence passive: lorsque le familier est au combat, il augmente  la vitesse de tous les héros de 20</t>
  </si>
  <si>
    <t>被动技能：宠物上阵，所有上阵英雄速度+22</t>
  </si>
  <si>
    <t>Passive skill: When the Familiar is in battle, it increases all heroes\' Speed by 22</t>
  </si>
  <si>
    <t>Compétence passive: lorsque le familier est au combat, il augmente  la vitesse de tous les héros de 22</t>
  </si>
  <si>
    <t>被动技能：宠物上阵，所有上阵英雄速度+24</t>
  </si>
  <si>
    <t>Passive skill: When the Familiar is in battle, it increases all heroes\' Speed by 24</t>
  </si>
  <si>
    <t>Compétence passive: lorsque le familier est au combat, il augmente  la vitesse de tous les héros de 24</t>
  </si>
  <si>
    <t>被动技能：宠物上阵，所有上阵英雄速度+26</t>
  </si>
  <si>
    <t>Passive skill: When the Familiar is in battle, it increases all heroes\' Speed by 26</t>
  </si>
  <si>
    <t>Compétence passive: lorsque le familier est au combat, il augmente  la vitesse de tous les héros de 26</t>
  </si>
  <si>
    <t>被动技能：宠物上阵，所有上阵英雄速度+28</t>
  </si>
  <si>
    <t>Passive skill: When the Familiar is in battle, it increases all heroes\' Speed by 28</t>
  </si>
  <si>
    <t>Compétence passive: lorsque le familier est au combat, il augmente  la vitesse de tous les héros de 28</t>
  </si>
  <si>
    <t>被动技能：宠物上阵，所有上阵英雄速度+30</t>
  </si>
  <si>
    <t>Passive skill: When the Familiar is in battle, it increases all heroes\' Speed by 30</t>
  </si>
  <si>
    <t>Compétence passive: lorsque le familier est au combat, il augmente  la vitesse de tous les héros de 30</t>
  </si>
  <si>
    <t>被动技能：宠物上阵，所有上阵英雄速度+32</t>
  </si>
  <si>
    <t>Passive skill: When the Familiar is in battle, it increases all heroes\' Speed by 32</t>
  </si>
  <si>
    <t>Compétence passive: lorsque le familier est au combat, il augmente  la vitesse de tous les héros de 32</t>
  </si>
  <si>
    <t>被动技能：宠物上阵，所有上阵英雄速度+34</t>
  </si>
  <si>
    <t>Passive skill: When the Familiar is in battle, it increases all heroes\' Speed by 34</t>
  </si>
  <si>
    <t>Compétence passive: lorsque le familier est au combat, il augmente  la vitesse de tous les héros de 34</t>
  </si>
  <si>
    <t>被动技能：宠物上阵，所有上阵英雄速度+36</t>
  </si>
  <si>
    <t>Passive skill: When the Familiar is in battle, it increases all heroes\' Speed by 36</t>
  </si>
  <si>
    <t>Compétence passive: lorsque le familier est au combat, il augmente  la vitesse de tous les héros de 36</t>
  </si>
  <si>
    <t>被动技能：宠物上阵，所有上阵英雄速度+38</t>
  </si>
  <si>
    <t>Passive skill: When the Familiar is in battle, it increases all heroes\' Speed by 38</t>
  </si>
  <si>
    <t>Compétence passive: lorsque le familier est au combat, il augmente  la vitesse de tous les héros de 38</t>
  </si>
  <si>
    <t>被动技能：宠物上阵，所有上阵英雄速度+40</t>
  </si>
  <si>
    <t>Passive skill: When the Familiar is in battle, it increases all heroes\' Speed by 40</t>
  </si>
  <si>
    <t>Compétence passive: lorsque le familier est au combat, il augmente  la vitesse de tous les héros de 40</t>
  </si>
  <si>
    <t>释放必杀技时获得一个持续5秒的护盾，抵消最多120%攻击力的伤害</t>
  </si>
  <si>
    <t>神器技能描述</t>
  </si>
  <si>
    <t>战斗中收到的生命恢复消耗+10%</t>
  </si>
  <si>
    <t>暴击时获得15%攻速加成，持续3秒</t>
  </si>
  <si>
    <t>每秒获得10点能量</t>
  </si>
  <si>
    <t>对大范围敌人造成共计4次，每次110%攻击力的魔法伤害</t>
  </si>
  <si>
    <t>释放耀光球，触碰到敌人后爆炸，造成160%攻击力的范围伤害</t>
  </si>
  <si>
    <t>暴击率提高12%</t>
  </si>
  <si>
    <t>给攻击力最高的已方英雄施加祝福，提升目标15%的攻击力和15%的暴击率</t>
  </si>
  <si>
    <t>给所有敌人施加持续8秒的悬赏标记。这些敌人会受到15%的额外伤害。当这些敌人被击杀时，击杀者将在数秒内快速恢复能量</t>
  </si>
  <si>
    <t>对目标快速连续射击，造成多次28%攻击力的伤害。最后一击必定造成暴击并将敌人击退</t>
  </si>
  <si>
    <t>当场上出现生命低于50%的敌人时，锁定这名敌人。锁定期间自己优先攻击该敌人，且获得40%急速效果</t>
  </si>
  <si>
    <t>技能和攻击会对生命值越低的敌人造成越高的伤害，之多提高20%伤害</t>
  </si>
  <si>
    <t>进入数秒蓄力，蓄力期间降低受到的伤害并免疫控制，蓄力结束时攻击面前的所有敌人造成140%攻击力的伤害没改攻击额外造成蓄力期间自己所受伤害的200%</t>
  </si>
  <si>
    <t>将面前的一名敌人劈倒在地，并造成120%攻击力伤害</t>
  </si>
  <si>
    <t>托安死亡后，短暂延迟后复活，并恢复最大生命值60%的生命。每场战斗触发一次</t>
  </si>
  <si>
    <t>在战斗一开始诅咒生命值最少的敌人。在后续的10秒内，自己受到伤害时该敌人也将受到所受伤害70%的伤害</t>
  </si>
  <si>
    <t>给最虚弱的友军恢复200%攻击力的生命，并使其一段时间内提高防御</t>
  </si>
  <si>
    <t>给最虚弱的友军恢复60%攻击力的生命</t>
  </si>
  <si>
    <t>攻击前方范围内的敌人，造成105%攻击力的伤害，并降低其攻击力</t>
  </si>
  <si>
    <t>受到攻击时，有几率产生瘴气使附近的敌人降低攻击力</t>
  </si>
  <si>
    <t>不屈</t>
  </si>
  <si>
    <t>鼓舞</t>
  </si>
  <si>
    <t>Gem</t>
  </si>
  <si>
    <t>Diamond</t>
  </si>
  <si>
    <t>vip经验</t>
  </si>
  <si>
    <t>Vip Xp</t>
  </si>
  <si>
    <t>VipExp</t>
  </si>
  <si>
    <t>玩家等级</t>
  </si>
  <si>
    <t>骑士团功勋</t>
  </si>
  <si>
    <t>Pass EXP</t>
  </si>
  <si>
    <t>Purple Soul</t>
  </si>
  <si>
    <t>结界石</t>
  </si>
  <si>
    <t>Stone</t>
  </si>
  <si>
    <t>活跃值</t>
  </si>
  <si>
    <t>Goutte d\'Or</t>
  </si>
  <si>
    <t>Gota Dorado</t>
  </si>
  <si>
    <t>Dust</t>
  </si>
  <si>
    <t>Golden Drip</t>
  </si>
  <si>
    <t>Ticket</t>
  </si>
  <si>
    <t>Ticket de Bataille</t>
  </si>
  <si>
    <t>Boleto de Batalla</t>
  </si>
  <si>
    <t>LyckyCoin</t>
  </si>
  <si>
    <t>英雄经验</t>
  </si>
  <si>
    <t>Battle Ticket</t>
  </si>
  <si>
    <t>Pièce de porte-bonheur</t>
  </si>
  <si>
    <t>Moneda de La Suerte</t>
  </si>
  <si>
    <t>HeroNormalScroll</t>
  </si>
  <si>
    <t>英雄粉尘</t>
  </si>
  <si>
    <t>Lucky Coin</t>
  </si>
  <si>
    <t>Clé d\'argent</t>
  </si>
  <si>
    <t>Llave Plata</t>
  </si>
  <si>
    <t>HeroSuperScroll</t>
  </si>
  <si>
    <t>Silver Key</t>
  </si>
  <si>
    <t>Clé d\'or</t>
  </si>
  <si>
    <t>Llave Dorada</t>
  </si>
  <si>
    <t>Heart</t>
  </si>
  <si>
    <t>竞技挑战卷</t>
  </si>
  <si>
    <t>Golden Key</t>
  </si>
  <si>
    <t>Cœur</t>
  </si>
  <si>
    <t>Corazón</t>
  </si>
  <si>
    <t>QuestNormalScroll</t>
  </si>
  <si>
    <t>Livre de Quête</t>
  </si>
  <si>
    <t>Libro de Misiones</t>
  </si>
  <si>
    <t>QuestSuperScroll</t>
  </si>
  <si>
    <t>英雄召唤卷</t>
  </si>
  <si>
    <t>Quest Book</t>
  </si>
  <si>
    <t>Livre Profond</t>
  </si>
  <si>
    <t>Libro Avanzado</t>
  </si>
  <si>
    <t>SoulCoin</t>
  </si>
  <si>
    <t>爱心</t>
  </si>
  <si>
    <t>Profound Book</t>
  </si>
  <si>
    <t>Noyaux d\'âme</t>
  </si>
  <si>
    <t>Núcleos de Alma</t>
  </si>
  <si>
    <t>GuildCoin</t>
  </si>
  <si>
    <t>黑曜石</t>
  </si>
  <si>
    <t>Soul Core</t>
  </si>
  <si>
    <t>Pièce de Guilde</t>
  </si>
  <si>
    <t>Moneda de Gremio</t>
  </si>
  <si>
    <t>GuildExp</t>
  </si>
  <si>
    <t>神器铸造币</t>
  </si>
  <si>
    <t>Guild Coin</t>
  </si>
  <si>
    <t xml:space="preserve">Exp de Guilde </t>
  </si>
  <si>
    <t>Gremio Exp</t>
  </si>
  <si>
    <t>GloryCoin</t>
  </si>
  <si>
    <t>英雄币</t>
  </si>
  <si>
    <t>Guild Exp</t>
  </si>
  <si>
    <t>Bouclier de Bataille</t>
  </si>
  <si>
    <t>Escudo de Batalla</t>
  </si>
  <si>
    <t>DragonCoin</t>
  </si>
  <si>
    <t>公会币</t>
  </si>
  <si>
    <t>Battle Shield</t>
  </si>
  <si>
    <t>Pièce de Ballon</t>
  </si>
  <si>
    <t>Moneda de Expedición</t>
  </si>
  <si>
    <t>WishSuperCoin</t>
  </si>
  <si>
    <t>公会活跃值</t>
  </si>
  <si>
    <t>Balloon Coin</t>
  </si>
  <si>
    <t>Pièce Supérieure</t>
  </si>
  <si>
    <t>Super Moneda</t>
  </si>
  <si>
    <t>WishCoin</t>
  </si>
  <si>
    <t>Super Coin</t>
  </si>
  <si>
    <t>Pièce de Roulette</t>
  </si>
  <si>
    <t>Moneda de Ruleta</t>
  </si>
  <si>
    <t>Tree_summon</t>
  </si>
  <si>
    <t>迷宫币</t>
  </si>
  <si>
    <t>Roulette Coin</t>
  </si>
  <si>
    <t>Tree_coin</t>
  </si>
  <si>
    <t>Pièce de conversion</t>
  </si>
  <si>
    <t>Convertir Pieza</t>
  </si>
  <si>
    <t>Quest_energy</t>
  </si>
  <si>
    <t>Convert Piece</t>
  </si>
  <si>
    <t>Water</t>
  </si>
  <si>
    <t>种族召唤卷</t>
  </si>
  <si>
    <t>Summon Energy</t>
  </si>
  <si>
    <t xml:space="preserve">Energie de Mirage </t>
  </si>
  <si>
    <t>Energía Portal</t>
  </si>
  <si>
    <t>Pet_up</t>
  </si>
  <si>
    <t>Mirage Energy</t>
  </si>
  <si>
    <t>Pet_circle</t>
  </si>
  <si>
    <t>Strength</t>
  </si>
  <si>
    <t>Boss_ticket</t>
  </si>
  <si>
    <t xml:space="preserve">Ticket-Boss </t>
  </si>
  <si>
    <t>Billete de Jefe</t>
  </si>
  <si>
    <t>Boss-Ticket</t>
  </si>
  <si>
    <t>Bombe de Contrebande</t>
  </si>
  <si>
    <t>Bomba</t>
  </si>
  <si>
    <t>Smuggling Bomb</t>
  </si>
  <si>
    <t>Âme de Guerrière</t>
  </si>
  <si>
    <t>Alma de Guedrrera</t>
  </si>
  <si>
    <t>Warrior Soul</t>
  </si>
  <si>
    <t xml:space="preserve">Âme d\'Assassin </t>
  </si>
  <si>
    <t>Alma de Asesino</t>
  </si>
  <si>
    <t>Assassin Soul</t>
  </si>
  <si>
    <t>Âme de Vagabond</t>
  </si>
  <si>
    <t>Alma de Montaraz</t>
  </si>
  <si>
    <t>Wanderer Soul</t>
  </si>
  <si>
    <t>Âme de Clerc</t>
  </si>
  <si>
    <t>Alma de Clérigo</t>
  </si>
  <si>
    <t>Cleric Soul</t>
  </si>
  <si>
    <t>Âme de Mage</t>
  </si>
  <si>
    <t>Alma de Mago</t>
  </si>
  <si>
    <t>坚韧手斧</t>
  </si>
  <si>
    <t>Mage Soul</t>
  </si>
  <si>
    <t>Boule d\'Or</t>
  </si>
  <si>
    <t>Bola de Oro</t>
  </si>
  <si>
    <t>硬皮胸甲</t>
  </si>
  <si>
    <t>Gold Ball</t>
  </si>
  <si>
    <t>Bottes Dorées</t>
  </si>
  <si>
    <t>Botas de Oro</t>
  </si>
  <si>
    <t>硬皮护足</t>
  </si>
  <si>
    <t>Golden Boots</t>
  </si>
  <si>
    <t>Clé en Diamant</t>
  </si>
  <si>
    <t>Llave de Diamante</t>
  </si>
  <si>
    <t>硬皮手套</t>
  </si>
  <si>
    <t>Diamond Key</t>
  </si>
  <si>
    <t>学徒手杖</t>
  </si>
  <si>
    <t>Tesson de Peau</t>
  </si>
  <si>
    <t>Fragmento de Piel</t>
  </si>
  <si>
    <t>亚麻法袍</t>
  </si>
  <si>
    <t>Skin Shard</t>
  </si>
  <si>
    <t>亚麻短靴</t>
  </si>
  <si>
    <t>Elite Hero Coin</t>
  </si>
  <si>
    <t>亚麻手套</t>
  </si>
  <si>
    <t>轻便匕首</t>
  </si>
  <si>
    <t>敏捷便衣</t>
  </si>
  <si>
    <t>柔软便鞋</t>
  </si>
  <si>
    <t xml:space="preserve">Machine de Clé à Souhaiter Gratuite pour 1 fois </t>
  </si>
  <si>
    <t>Máquina de Llaves Gratis 1 Vez</t>
  </si>
  <si>
    <t>轻便手套</t>
  </si>
  <si>
    <t>Key Wishing Machine Free 1 Time</t>
  </si>
  <si>
    <t>Machine de Clé à Souhaiter Gratuite pour 10 fois</t>
  </si>
  <si>
    <t>Máquina de Llaves Gratis 10 Veces</t>
  </si>
  <si>
    <t>卫兵铁斧</t>
  </si>
  <si>
    <t>Key Wishing Machine Free 10 Times</t>
  </si>
  <si>
    <t xml:space="preserve">Machine de Clé à Souhaiter Gratuite  pour      fois </t>
  </si>
  <si>
    <t>Máquina de Llaves Gratis Veces</t>
  </si>
  <si>
    <t>卫兵胸甲</t>
  </si>
  <si>
    <t>Key Wishing Machine Free Times</t>
  </si>
  <si>
    <t>Marteau brisé</t>
  </si>
  <si>
    <t>Martillo Roto</t>
  </si>
  <si>
    <t>卫兵重靴</t>
  </si>
  <si>
    <t>Broken Hammer</t>
  </si>
  <si>
    <t>卫兵手套</t>
  </si>
  <si>
    <t>隐士法杖</t>
  </si>
  <si>
    <t>修行者法袍</t>
  </si>
  <si>
    <t>修行者短靴</t>
  </si>
  <si>
    <t>修行者手套</t>
  </si>
  <si>
    <t>佣兵短刀</t>
  </si>
  <si>
    <t>佣兵皮甲</t>
  </si>
  <si>
    <t>佣兵皮靴</t>
  </si>
  <si>
    <t>佣兵手套</t>
  </si>
  <si>
    <t>勇士战锤</t>
  </si>
  <si>
    <t>勇士铠甲</t>
  </si>
  <si>
    <t>勇士钢靴</t>
  </si>
  <si>
    <t>勇士手套</t>
  </si>
  <si>
    <t>魔导师之杖</t>
  </si>
  <si>
    <t>魔导师法袍</t>
  </si>
  <si>
    <t>魔导师短靴</t>
  </si>
  <si>
    <t>魔导师手套</t>
  </si>
  <si>
    <t>刺客短刃</t>
  </si>
  <si>
    <t>刺客皮甲</t>
  </si>
  <si>
    <t>刺客皮靴</t>
  </si>
  <si>
    <t>刺客手套</t>
  </si>
  <si>
    <t>黄昏战斧</t>
  </si>
  <si>
    <t>黄昏板甲</t>
  </si>
  <si>
    <t>黄昏战靴</t>
  </si>
  <si>
    <t>黄昏手套</t>
  </si>
  <si>
    <t>晨曦魔杖</t>
  </si>
  <si>
    <t>晨曦法袍</t>
  </si>
  <si>
    <t>晨曦长靴</t>
  </si>
  <si>
    <t>晨曦手套</t>
  </si>
  <si>
    <t>夜幕短刃</t>
  </si>
  <si>
    <t>夜幕罩衣</t>
  </si>
  <si>
    <t>夜幕皮靴</t>
  </si>
  <si>
    <t>夜幕手套</t>
  </si>
  <si>
    <t>磐石战斧</t>
  </si>
  <si>
    <t>磐石铠甲</t>
  </si>
  <si>
    <t>磐石战靴</t>
  </si>
  <si>
    <t>磐石手套</t>
  </si>
  <si>
    <t>翡翠魔杖</t>
  </si>
  <si>
    <t>翡翠法袍</t>
  </si>
  <si>
    <t>翡翠短靴</t>
  </si>
  <si>
    <t>翡翠手套</t>
  </si>
  <si>
    <t>暗影战刃</t>
  </si>
  <si>
    <t xml:space="preserve">Ensemble du Brisé </t>
  </si>
  <si>
    <t>Set Roto</t>
  </si>
  <si>
    <t>暗影战甲</t>
  </si>
  <si>
    <t>Broken Set</t>
  </si>
  <si>
    <t xml:space="preserve">Ensemble du Habile </t>
  </si>
  <si>
    <t>Set Hábil</t>
  </si>
  <si>
    <t>暗影护胫</t>
  </si>
  <si>
    <t>Deft Set</t>
  </si>
  <si>
    <t>Ensemble du Camouflage</t>
  </si>
  <si>
    <t>Set de Camuflaje</t>
  </si>
  <si>
    <t>暗影护腕</t>
  </si>
  <si>
    <t>Camouflage Set</t>
  </si>
  <si>
    <t xml:space="preserve">Ensemble du Cuir </t>
  </si>
  <si>
    <t>Set de Cuero</t>
  </si>
  <si>
    <t>圣殿战斧</t>
  </si>
  <si>
    <t>Leather Set</t>
  </si>
  <si>
    <t xml:space="preserve">Ensemble de la Garde </t>
  </si>
  <si>
    <t>Set de Guardia</t>
  </si>
  <si>
    <t>圣殿铠甲</t>
  </si>
  <si>
    <t>Guard Set</t>
  </si>
  <si>
    <t xml:space="preserve">Ensemble de l\'Azur </t>
  </si>
  <si>
    <t>Set Azul</t>
  </si>
  <si>
    <t>圣殿重靴</t>
  </si>
  <si>
    <t>Azure Set</t>
  </si>
  <si>
    <t xml:space="preserve">Ensemble du Pâle </t>
  </si>
  <si>
    <t>Set Pálido</t>
  </si>
  <si>
    <t>圣殿手套</t>
  </si>
  <si>
    <t>Pale Set</t>
  </si>
  <si>
    <t>Ensemble du Fer</t>
  </si>
  <si>
    <t>Set de Hierro</t>
  </si>
  <si>
    <t>主教权杖</t>
  </si>
  <si>
    <t>Iron Set</t>
  </si>
  <si>
    <t>主教礼袍</t>
  </si>
  <si>
    <t>主教法靴</t>
  </si>
  <si>
    <t>主教手套</t>
  </si>
  <si>
    <t>骑士长剑</t>
  </si>
  <si>
    <t>骑士礼服</t>
  </si>
  <si>
    <t>骑士战靴</t>
  </si>
  <si>
    <t>骑士手套</t>
  </si>
  <si>
    <t>强袭咆哮</t>
  </si>
  <si>
    <t>咆哮胸甲</t>
  </si>
  <si>
    <t>咆哮战靴</t>
  </si>
  <si>
    <t>Vêtements brisés</t>
  </si>
  <si>
    <t>Ropa Rota</t>
  </si>
  <si>
    <t>咆哮手套</t>
  </si>
  <si>
    <t>Broken Clothes</t>
  </si>
  <si>
    <t>Bijoux brisés</t>
  </si>
  <si>
    <t>Joya Rota</t>
  </si>
  <si>
    <t>贤者权杖</t>
  </si>
  <si>
    <t>Broken Jewelry</t>
  </si>
  <si>
    <t>Chapeau brisé</t>
  </si>
  <si>
    <t>Sombrero Roto</t>
  </si>
  <si>
    <t>贤者法袍</t>
  </si>
  <si>
    <t>Broken Hat</t>
  </si>
  <si>
    <t>Épée habile</t>
  </si>
  <si>
    <t>Espada Hábil</t>
  </si>
  <si>
    <t>贤者布履</t>
  </si>
  <si>
    <t>Deft Sword</t>
  </si>
  <si>
    <t>Gilet habile</t>
  </si>
  <si>
    <t>Chaleco Hábil</t>
  </si>
  <si>
    <t>贤者手套</t>
  </si>
  <si>
    <t>Deft Vest</t>
  </si>
  <si>
    <t>Bijoux habiles</t>
  </si>
  <si>
    <t>Joyeria Hábil</t>
  </si>
  <si>
    <t>屠龙之弑</t>
  </si>
  <si>
    <t>Deft Jewelry</t>
  </si>
  <si>
    <t>Casque habile</t>
  </si>
  <si>
    <t>Casco Hábil</t>
  </si>
  <si>
    <t>屠龙战甲</t>
  </si>
  <si>
    <t>Deft Helmet</t>
  </si>
  <si>
    <t>Pelle de Camouflage</t>
  </si>
  <si>
    <t>Pala de Camuflaje</t>
  </si>
  <si>
    <t>屠龙之踵</t>
  </si>
  <si>
    <t>Camouflage Shovel</t>
  </si>
  <si>
    <t>Vêtements de camouflage</t>
  </si>
  <si>
    <t>Ropa de Camuflaje</t>
  </si>
  <si>
    <t>屠龙手套</t>
  </si>
  <si>
    <t>Camouflage Clothes</t>
  </si>
  <si>
    <t>Bijoux de Camouflage</t>
  </si>
  <si>
    <t>Joyas de Camuflaje</t>
  </si>
  <si>
    <t>荣誉战锤</t>
  </si>
  <si>
    <t>Camouflage Jewelry</t>
  </si>
  <si>
    <t>Chapeau de Camouflage</t>
  </si>
  <si>
    <t>Sombrero de Camuflaje</t>
  </si>
  <si>
    <t>荣誉重甲</t>
  </si>
  <si>
    <t>Camouflage Hat</t>
  </si>
  <si>
    <t>Marteau en Cuir</t>
  </si>
  <si>
    <t>Martillo de Cuero</t>
  </si>
  <si>
    <t>荣誉战靴</t>
  </si>
  <si>
    <t>Leather Hammer</t>
  </si>
  <si>
    <t>Armure en Cuir</t>
  </si>
  <si>
    <t>Armadura de Cuero</t>
  </si>
  <si>
    <t>荣誉护手</t>
  </si>
  <si>
    <t>Leather Armor</t>
  </si>
  <si>
    <t>Bijoux en Cuir</t>
  </si>
  <si>
    <t>Joyeria de Cuero</t>
  </si>
  <si>
    <t>先知权杖</t>
  </si>
  <si>
    <t>Leather Jewelry</t>
  </si>
  <si>
    <t>Chapeau en Cuir</t>
  </si>
  <si>
    <t>Sombrero de Cuero</t>
  </si>
  <si>
    <t>先知法袍</t>
  </si>
  <si>
    <t>Leather Hat</t>
  </si>
  <si>
    <t>Épée de Garde</t>
  </si>
  <si>
    <t>Espada de Guardia</t>
  </si>
  <si>
    <t>先知布履</t>
  </si>
  <si>
    <t>Guard Sword</t>
  </si>
  <si>
    <t>Gilet de Garde</t>
  </si>
  <si>
    <t>Chaleco de Guardia</t>
  </si>
  <si>
    <t>先知手套</t>
  </si>
  <si>
    <t>Guard Vest</t>
  </si>
  <si>
    <t xml:space="preserve">Bijoux de Garde </t>
  </si>
  <si>
    <t>Joya de Guardia</t>
  </si>
  <si>
    <t>精灵的惩戒</t>
  </si>
  <si>
    <t>Guard Jewelry</t>
  </si>
  <si>
    <t>Casque de garde</t>
  </si>
  <si>
    <t>Casco de Guardia</t>
  </si>
  <si>
    <t>精灵的庇护</t>
  </si>
  <si>
    <t>Guard Helmet</t>
  </si>
  <si>
    <t>Lance d\'Azure</t>
  </si>
  <si>
    <t>Lanza Azul</t>
  </si>
  <si>
    <t>精灵的怜悯</t>
  </si>
  <si>
    <t>Azure Spear</t>
  </si>
  <si>
    <t xml:space="preserve">Armure d\'Azure </t>
  </si>
  <si>
    <t>Armadura Azul</t>
  </si>
  <si>
    <t>精灵的祝福</t>
  </si>
  <si>
    <t>Azure Armor</t>
  </si>
  <si>
    <t>Bijoux d\'Azur</t>
  </si>
  <si>
    <t>Joya Azul</t>
  </si>
  <si>
    <t>Azure Jewelry</t>
  </si>
  <si>
    <t>Casque d\'Azur</t>
  </si>
  <si>
    <t>Casco Azul</t>
  </si>
  <si>
    <t>恶魔之鳞</t>
  </si>
  <si>
    <t>Azure Helmet</t>
  </si>
  <si>
    <t>Marteau Pâle</t>
  </si>
  <si>
    <t>Martillo Pálido</t>
  </si>
  <si>
    <t>恶魔长靴</t>
  </si>
  <si>
    <t>Pale Hammer</t>
  </si>
  <si>
    <t>Armure Pâle</t>
  </si>
  <si>
    <t>Armadura Pálida</t>
  </si>
  <si>
    <t>恶魔手套</t>
  </si>
  <si>
    <t>Pale Armor</t>
  </si>
  <si>
    <t>Bijoux Pâles</t>
  </si>
  <si>
    <t>Joya Pálida</t>
  </si>
  <si>
    <t>渎神者法杖</t>
  </si>
  <si>
    <t>Pale Jewelry</t>
  </si>
  <si>
    <t>Casque Pâle</t>
  </si>
  <si>
    <t>Casco Pálido</t>
  </si>
  <si>
    <t>渎神者长袍</t>
  </si>
  <si>
    <t>Pale Helmet</t>
  </si>
  <si>
    <t>Hache en Fer</t>
  </si>
  <si>
    <t>Hacha de Hierro</t>
  </si>
  <si>
    <t>渎神者法靴</t>
  </si>
  <si>
    <t>Iron Axe</t>
  </si>
  <si>
    <t>Armure en Fer</t>
  </si>
  <si>
    <t>Armadura de Hierro</t>
  </si>
  <si>
    <t>渎神者手套</t>
  </si>
  <si>
    <t>Iron Armor</t>
  </si>
  <si>
    <t>Pierre en Fer</t>
  </si>
  <si>
    <t>Piedra de Hierro</t>
  </si>
  <si>
    <t>深红双刃</t>
  </si>
  <si>
    <t>Iron Stone</t>
  </si>
  <si>
    <t>Casque en Fer</t>
  </si>
  <si>
    <t>Casco de Hierro</t>
  </si>
  <si>
    <t>深红战甲</t>
  </si>
  <si>
    <t>Iron Helmet</t>
  </si>
  <si>
    <t>Hache de Chaîne</t>
  </si>
  <si>
    <t>Hacha de Cadena</t>
  </si>
  <si>
    <t>深红战靴</t>
  </si>
  <si>
    <t>Chain Axe</t>
  </si>
  <si>
    <t>Armure de Chaîne</t>
  </si>
  <si>
    <t>Cota de Cadena</t>
  </si>
  <si>
    <t>深红手套</t>
  </si>
  <si>
    <t>Chain Armor</t>
  </si>
  <si>
    <t>Bijoux de Chaîne</t>
  </si>
  <si>
    <t>Joya de Cadena</t>
  </si>
  <si>
    <t>10品力量武器</t>
  </si>
  <si>
    <t>Chain Jewelry</t>
  </si>
  <si>
    <t>Casque de Chaîne</t>
  </si>
  <si>
    <t>Casco de Cadena</t>
  </si>
  <si>
    <t>10品力量衣服</t>
  </si>
  <si>
    <t>Chain Helmet</t>
  </si>
  <si>
    <t>Marteau de la Terre</t>
  </si>
  <si>
    <t>Martillo de Tierra</t>
  </si>
  <si>
    <t>10品力量鞋子</t>
  </si>
  <si>
    <t>Earth Hammer</t>
  </si>
  <si>
    <t>Armure de la Terre</t>
  </si>
  <si>
    <t>Armadura de Tierra</t>
  </si>
  <si>
    <t>10品力量头盔</t>
  </si>
  <si>
    <t>Earth Armor</t>
  </si>
  <si>
    <t>Bijoux de la Terre</t>
  </si>
  <si>
    <t>Joyas de Tierra</t>
  </si>
  <si>
    <t>10品智力武器</t>
  </si>
  <si>
    <t>Earth Jewelry</t>
  </si>
  <si>
    <t>Casque de la Terre</t>
  </si>
  <si>
    <t>Casco de Tierra</t>
  </si>
  <si>
    <t>10品智力衣服</t>
  </si>
  <si>
    <t>Earth Helmet</t>
  </si>
  <si>
    <t>Marteau du Brave</t>
  </si>
  <si>
    <t>Martillo Valiente</t>
  </si>
  <si>
    <t>10品智力鞋子</t>
  </si>
  <si>
    <t>Brave Hammer</t>
  </si>
  <si>
    <t>Armure du Brave</t>
  </si>
  <si>
    <t>Armadura Valiente</t>
  </si>
  <si>
    <t>10品智力头盔</t>
  </si>
  <si>
    <t>Brave Armor</t>
  </si>
  <si>
    <t>Bijoux du Brave</t>
  </si>
  <si>
    <t>Joya Valiente</t>
  </si>
  <si>
    <t>10品敏捷武器</t>
  </si>
  <si>
    <t>Brave Jewelry</t>
  </si>
  <si>
    <t>Casque du Brave</t>
  </si>
  <si>
    <t>Casco Valiente</t>
  </si>
  <si>
    <t>10品敏捷衣服</t>
  </si>
  <si>
    <t>Brave Helmet</t>
  </si>
  <si>
    <t>Amiral Brave</t>
  </si>
  <si>
    <t>Hammer de Almirante</t>
  </si>
  <si>
    <t>10品敏捷鞋子</t>
  </si>
  <si>
    <t>Admiral Hammer</t>
  </si>
  <si>
    <t xml:space="preserve">Marteau d\'Amiral </t>
  </si>
  <si>
    <t>Armadura de Almirante</t>
  </si>
  <si>
    <t>10品敏捷头盔</t>
  </si>
  <si>
    <t>Admiral Armor</t>
  </si>
  <si>
    <t xml:space="preserve">Armure d\'Amiral </t>
  </si>
  <si>
    <t>Joya de Almirante</t>
  </si>
  <si>
    <t>Admiral Jewelry</t>
  </si>
  <si>
    <t xml:space="preserve">Bijoux d\'Amiral </t>
  </si>
  <si>
    <t>Casco de Almirante</t>
  </si>
  <si>
    <t>Admiral Helmet</t>
  </si>
  <si>
    <t xml:space="preserve">Casque d\'Amiral </t>
  </si>
  <si>
    <t>Martillo de Estrella</t>
  </si>
  <si>
    <t>Star Hammer</t>
  </si>
  <si>
    <t>Marteau d\'Etoile</t>
  </si>
  <si>
    <t>Armadura de Estrella</t>
  </si>
  <si>
    <t>Star Armor</t>
  </si>
  <si>
    <t>Armure d\'Etoile</t>
  </si>
  <si>
    <t>Joyas de Estrella</t>
  </si>
  <si>
    <t>Star Jewelry</t>
  </si>
  <si>
    <t>Bijoux d\'Etoile</t>
  </si>
  <si>
    <t>Casco de Estrella</t>
  </si>
  <si>
    <t>Star Helmet</t>
  </si>
  <si>
    <t>Casque d\'Etoile</t>
  </si>
  <si>
    <t>Martillo de Platino</t>
  </si>
  <si>
    <t>Platinum Hammer</t>
  </si>
  <si>
    <t>Marteau en Platine</t>
  </si>
  <si>
    <t>Armadura de Platino</t>
  </si>
  <si>
    <t>Platinum Armor</t>
  </si>
  <si>
    <t>Armure en Platine</t>
  </si>
  <si>
    <t>Joyas de Platino</t>
  </si>
  <si>
    <t>Platinum Jewelry</t>
  </si>
  <si>
    <t>Bijoux en Platine</t>
  </si>
  <si>
    <t>Casco de Platino</t>
  </si>
  <si>
    <t>Platinum Helmet</t>
  </si>
  <si>
    <t>Casque en Platine</t>
  </si>
  <si>
    <t>Claymore de Emperador</t>
  </si>
  <si>
    <t>Emperor Claymore</t>
  </si>
  <si>
    <t xml:space="preserve">Claymore de l\'Empereur </t>
  </si>
  <si>
    <t>Armadura de Emperador</t>
  </si>
  <si>
    <t>Emperor Armor</t>
  </si>
  <si>
    <t xml:space="preserve">Armure de l\'Empereur </t>
  </si>
  <si>
    <t>Joya de Emperador</t>
  </si>
  <si>
    <t>Emperor Jewelry</t>
  </si>
  <si>
    <t>Bijoux de l\'Empereur</t>
  </si>
  <si>
    <t>Casco de Emperador</t>
  </si>
  <si>
    <t>Emperor Helmet</t>
  </si>
  <si>
    <t>Casque de l\'Empereur</t>
  </si>
  <si>
    <t>Claymore de Lava</t>
  </si>
  <si>
    <t>Lava Claymore</t>
  </si>
  <si>
    <t>Claymore de la Lave</t>
  </si>
  <si>
    <t>Armadura de Lava</t>
  </si>
  <si>
    <t>Lava Armor</t>
  </si>
  <si>
    <t>Armure de La Lave</t>
  </si>
  <si>
    <t>Joya de Lava</t>
  </si>
  <si>
    <t>Lava Jewelry</t>
  </si>
  <si>
    <t>Bijoux de la Lave</t>
  </si>
  <si>
    <t>Casco de Lava</t>
  </si>
  <si>
    <t>Lava Helmet</t>
  </si>
  <si>
    <t>Casque de la Lave</t>
  </si>
  <si>
    <t>Claymore de Dragón</t>
  </si>
  <si>
    <t>Dragon Claymore</t>
  </si>
  <si>
    <t>Claymore de Dragon</t>
  </si>
  <si>
    <t>Armadura de Dragón</t>
  </si>
  <si>
    <t>Dragon Armor</t>
  </si>
  <si>
    <t>Armure de Dragon</t>
  </si>
  <si>
    <t>Joyas de Dragón</t>
  </si>
  <si>
    <t>普通铸造币</t>
  </si>
  <si>
    <t>Dragon Jewelry</t>
  </si>
  <si>
    <t>Bijoux de Dragon</t>
  </si>
  <si>
    <t>Casco de Dragón</t>
  </si>
  <si>
    <t>稀有铸造币</t>
  </si>
  <si>
    <t>Dragon Helmet</t>
  </si>
  <si>
    <t>Potion de Point de Réussite Verte</t>
  </si>
  <si>
    <t>Poción Verde de Precisión</t>
  </si>
  <si>
    <t>精英铸造币</t>
  </si>
  <si>
    <t>Green Hitrate Potion</t>
  </si>
  <si>
    <t>Potion de l\'Esquive Dorée</t>
  </si>
  <si>
    <t>Poción Dorada de Esquivar</t>
  </si>
  <si>
    <t>药粉</t>
  </si>
  <si>
    <t>Golden Dodge Potion</t>
  </si>
  <si>
    <t>Potion de Point de Vie Bleue</t>
  </si>
  <si>
    <t>Posicion Azul de PV</t>
  </si>
  <si>
    <t>女神的守护</t>
  </si>
  <si>
    <t>Blue Hp Potion</t>
  </si>
  <si>
    <t>Potion de l\'Attaque Bleue</t>
  </si>
  <si>
    <t>Posicion Azul de Ataque</t>
  </si>
  <si>
    <t>力量的源泉</t>
  </si>
  <si>
    <t>Blue Attack Potion</t>
  </si>
  <si>
    <t>Potion de Point de Vie Verte</t>
  </si>
  <si>
    <t>Posicion Verde de PV</t>
  </si>
  <si>
    <t>风神的祝福</t>
  </si>
  <si>
    <t>Green Hp Potion</t>
  </si>
  <si>
    <t>Potion de l\'Attaque Verte</t>
  </si>
  <si>
    <t>Posicion Verde de Ataque</t>
  </si>
  <si>
    <t>战神的愤怒</t>
  </si>
  <si>
    <t>Green Attack Potion</t>
  </si>
  <si>
    <t>Potion de Taux de Critique Verte</t>
  </si>
  <si>
    <t>Posicion Verde de Crit</t>
  </si>
  <si>
    <t>时空项链</t>
  </si>
  <si>
    <t>Green Critrate Potion</t>
  </si>
  <si>
    <t>Potion de Point de Vie Dorée</t>
  </si>
  <si>
    <t>Posicion Dorada de PV</t>
  </si>
  <si>
    <t>时空之戒</t>
  </si>
  <si>
    <t>Golden Hp Potion</t>
  </si>
  <si>
    <t>Potion de l\'Attaque Dorée</t>
  </si>
  <si>
    <t>Posicion Dorada de Ataque</t>
  </si>
  <si>
    <t>天使守护(链)</t>
  </si>
  <si>
    <t>Golden Attack Potion</t>
  </si>
  <si>
    <t>Potion de Taux de Critique Dorée</t>
  </si>
  <si>
    <t>Posicion Dorada de Crit</t>
  </si>
  <si>
    <t>天使守护(戒)</t>
  </si>
  <si>
    <t>Golden Critrate Potion</t>
  </si>
  <si>
    <t>Potion de Taux de Réussite Dorée</t>
  </si>
  <si>
    <t>Posicion Dorado de Precisión</t>
  </si>
  <si>
    <t>海洋之心(链)</t>
  </si>
  <si>
    <t>Golden Hitrate Potion</t>
  </si>
  <si>
    <t>Potion de Briser Dorée</t>
  </si>
  <si>
    <t>Posicion Dorado de Ruptura</t>
  </si>
  <si>
    <t>海洋之心(戒)</t>
  </si>
  <si>
    <t>Golden Break Potion</t>
  </si>
  <si>
    <t>Potion de Dégâts de Compétence Dorée</t>
  </si>
  <si>
    <t>Posicion Dorada de Habil</t>
  </si>
  <si>
    <t>龙神项链</t>
  </si>
  <si>
    <t>Golden Skilldmg Potion</t>
  </si>
  <si>
    <t>Potion de Point de Vie pourpre</t>
  </si>
  <si>
    <t>Posicion Morado de PV</t>
  </si>
  <si>
    <t>龙神之戒</t>
  </si>
  <si>
    <t>Purple Hp Potion</t>
  </si>
  <si>
    <t>Potion de l\'Attaque pourpre</t>
  </si>
  <si>
    <t>Posicion Morado de Ataque</t>
  </si>
  <si>
    <t>战斗意志(链)</t>
  </si>
  <si>
    <t>Purple Attack Potion</t>
  </si>
  <si>
    <t>Potion de Taux de Critique pourpre</t>
  </si>
  <si>
    <t>Posicion Morado de Crit</t>
  </si>
  <si>
    <t>战斗意志(戒)</t>
  </si>
  <si>
    <t>Purple Critrate Potion</t>
  </si>
  <si>
    <t>Potion de Dégâts de Critique pourpre</t>
  </si>
  <si>
    <t>Posicion Morado de Critdaño</t>
  </si>
  <si>
    <t>领主项圈</t>
  </si>
  <si>
    <t>Purple Critdmg Potion</t>
  </si>
  <si>
    <t>Potion de Taux de Réussite pourpre</t>
  </si>
  <si>
    <t>Poción Morado de Nitrato</t>
  </si>
  <si>
    <t>领主印戒</t>
  </si>
  <si>
    <t>Purple Hitrate Potion</t>
  </si>
  <si>
    <t>Potion de l\'Esquive Pourpre</t>
  </si>
  <si>
    <t>Poción Morado de Esquivar</t>
  </si>
  <si>
    <t>晨光项链</t>
  </si>
  <si>
    <t>Purple Dodge Potion</t>
  </si>
  <si>
    <t>Potion de Briser pourpre</t>
  </si>
  <si>
    <t>Posicion Morado de Ruptura</t>
  </si>
  <si>
    <t>晨光印戒</t>
  </si>
  <si>
    <t>Purple Break Potion</t>
  </si>
  <si>
    <t>Potion de Défense pourpre</t>
  </si>
  <si>
    <t>Posicion Morada de Defensa</t>
  </si>
  <si>
    <t>星尘吊坠</t>
  </si>
  <si>
    <t>Purple Defense Potion</t>
  </si>
  <si>
    <t>Potion de Dégâts de Compétence pourpre</t>
  </si>
  <si>
    <t>Poción Morada de Habil</t>
  </si>
  <si>
    <t>星尘之戒</t>
  </si>
  <si>
    <t>Purple Skilldmg Potion</t>
  </si>
  <si>
    <t>Potion de Dégâts Réels pourpre</t>
  </si>
  <si>
    <t>Poción Morada de Dañoreal</t>
  </si>
  <si>
    <t>翡翠梦境(链)</t>
  </si>
  <si>
    <t>Purple Truedmg Potion</t>
  </si>
  <si>
    <t>Potion de Point de Vie Orange</t>
  </si>
  <si>
    <t>Posicion Naranja de PV</t>
  </si>
  <si>
    <t>翡翠梦境(戒)</t>
  </si>
  <si>
    <t>Orange Hp Potion</t>
  </si>
  <si>
    <t>Potion de l\'Attaque Orange</t>
  </si>
  <si>
    <t>Posicion Naranja de Ataque</t>
  </si>
  <si>
    <t>先知护符</t>
  </si>
  <si>
    <t>Orange Attack Potion</t>
  </si>
  <si>
    <t>Potion de Taux de Critique Orange</t>
  </si>
  <si>
    <t>Poción Naranja de Crit</t>
  </si>
  <si>
    <t>先知指轮</t>
  </si>
  <si>
    <t>Orange Critrate Potion</t>
  </si>
  <si>
    <t>Potion de Dégâts de Critique Orange</t>
  </si>
  <si>
    <t>Posicion Naranja de Critdaño</t>
  </si>
  <si>
    <t>Orange Critdmg Potion</t>
  </si>
  <si>
    <t>Potion de Taux de Réussite Orange</t>
  </si>
  <si>
    <t>Poción Naranja de Precisión</t>
  </si>
  <si>
    <t>Orange Hitrate Potion</t>
  </si>
  <si>
    <t>Potion de l\'Esquive Orange</t>
  </si>
  <si>
    <t>Poción Naranja de Esquivar</t>
  </si>
  <si>
    <t>Orange Dodge Potion</t>
  </si>
  <si>
    <t>Potion de Briser Orange</t>
  </si>
  <si>
    <t>Posicion Naranja de Ruptura</t>
  </si>
  <si>
    <t>Orange Break Potion</t>
  </si>
  <si>
    <t>Potion de Défense Orange</t>
  </si>
  <si>
    <t>Poción Naranja de Defensa</t>
  </si>
  <si>
    <t>Orange Defense Potion</t>
  </si>
  <si>
    <t>Potion de Dégâts de Compétence Orange</t>
  </si>
  <si>
    <t>Poción Naranja de Habil</t>
  </si>
  <si>
    <t>2星英雄召唤石</t>
  </si>
  <si>
    <t>Orange Skilldmg Potion</t>
  </si>
  <si>
    <t>Potion de Dégâts Réels Orange</t>
  </si>
  <si>
    <t>Poción Naranja de Dañoreal</t>
  </si>
  <si>
    <t>3星英雄召唤石</t>
  </si>
  <si>
    <t>Orange Truedmg Potion</t>
  </si>
  <si>
    <t>Potion de Vitesse Orange</t>
  </si>
  <si>
    <t>Poción Naranja de Velocidad</t>
  </si>
  <si>
    <t>4星英雄召唤石</t>
  </si>
  <si>
    <t>Orange Speed Potion</t>
  </si>
  <si>
    <t>Potion de Point de Vie Rouge</t>
  </si>
  <si>
    <t>Posicion Roja de PV</t>
  </si>
  <si>
    <t>5星英雄召唤石</t>
  </si>
  <si>
    <t>Red Hp Potion</t>
  </si>
  <si>
    <t>Potion de l\'Attaque Rouge</t>
  </si>
  <si>
    <t>Posicion Roja de Ataque</t>
  </si>
  <si>
    <t>3星人类英雄碎片</t>
  </si>
  <si>
    <t>Red Attack Potion</t>
  </si>
  <si>
    <t>Potion de Taux de Critique Rouge</t>
  </si>
  <si>
    <t>Posicion Roja Crit</t>
  </si>
  <si>
    <t>3星燃烧英雄碎片</t>
  </si>
  <si>
    <t>Red Critrate Potion</t>
  </si>
  <si>
    <t>Potion de Dégâts de Critique Rouge</t>
  </si>
  <si>
    <t>Posicion Roja Critdaño</t>
  </si>
  <si>
    <t>3星森林英雄碎片</t>
  </si>
  <si>
    <t>Red Critdmg Potion</t>
  </si>
  <si>
    <t>Potion de Taux de Réussite Rouge</t>
  </si>
  <si>
    <t>Posicion Roja de Precisión</t>
  </si>
  <si>
    <t>3星暗影英雄碎片</t>
  </si>
  <si>
    <t>Red Hitrate Potion</t>
  </si>
  <si>
    <t>Potion de l\'Esquive Rouge</t>
  </si>
  <si>
    <t>Poción Roja de Esquivar</t>
  </si>
  <si>
    <t>Red Dodge Potion</t>
  </si>
  <si>
    <t>Potion de Briser Rouge</t>
  </si>
  <si>
    <t>Posicion Roja de Ruptura</t>
  </si>
  <si>
    <t>Red Break Potion</t>
  </si>
  <si>
    <t>Potion de Défense Rouge</t>
  </si>
  <si>
    <t>Posicion Roja de Defensa</t>
  </si>
  <si>
    <t>Red Defense Potion</t>
  </si>
  <si>
    <t>Potion de Dégâts de Rouge</t>
  </si>
  <si>
    <t>Posicion Roja de Habil</t>
  </si>
  <si>
    <t>Red Skilldmg Potion</t>
  </si>
  <si>
    <t>Potion de Dégâts Réels Rouge</t>
  </si>
  <si>
    <t>Poción Roja de Dañoreal</t>
  </si>
  <si>
    <t>Red Truedmg Potion</t>
  </si>
  <si>
    <t>Potion de Vitesse Rouge</t>
  </si>
  <si>
    <t>Poción Roja de Velocidad</t>
  </si>
  <si>
    <t>Red Speed Potion</t>
  </si>
  <si>
    <t>Poudre</t>
  </si>
  <si>
    <t>Polvo</t>
  </si>
  <si>
    <t>Powder</t>
  </si>
  <si>
    <t>Tueur Guerrier  I</t>
  </si>
  <si>
    <t>Homicida Guerrero I</t>
  </si>
  <si>
    <t>Warrior Killer I</t>
  </si>
  <si>
    <t>Tueur Assassin  I</t>
  </si>
  <si>
    <t>Homicida Asesino I</t>
  </si>
  <si>
    <t>Assassin Killer I</t>
  </si>
  <si>
    <t>Tueur Vagabond I</t>
  </si>
  <si>
    <t>Montaraz Homicida I</t>
  </si>
  <si>
    <t>Wanderer Killer I</t>
  </si>
  <si>
    <t>Tueur Clerc I</t>
  </si>
  <si>
    <t>Clérigo Homicida I</t>
  </si>
  <si>
    <t>Cleric Killer I</t>
  </si>
  <si>
    <t>Tueur Mage I</t>
  </si>
  <si>
    <t>Mago Homicida I</t>
  </si>
  <si>
    <t>Mage Killer I</t>
  </si>
  <si>
    <t>Tueur Guerrier II</t>
  </si>
  <si>
    <t>Guerrero Homicida II</t>
  </si>
  <si>
    <t>Warrior Killer II</t>
  </si>
  <si>
    <t>Tueur Assassin II</t>
  </si>
  <si>
    <t>Homicida Asesino II</t>
  </si>
  <si>
    <t>Assassin Killer II</t>
  </si>
  <si>
    <t>Tueur Vagabond II</t>
  </si>
  <si>
    <t>Montaraz Killer II</t>
  </si>
  <si>
    <t>Wanderer Killer II</t>
  </si>
  <si>
    <t>Tueur Clerc II</t>
  </si>
  <si>
    <t>Clérigo Killer II</t>
  </si>
  <si>
    <t>Cleric Killer II</t>
  </si>
  <si>
    <t>Tueur Mage II</t>
  </si>
  <si>
    <t>Mago Homicida II</t>
  </si>
  <si>
    <t>Mage Killer II</t>
  </si>
  <si>
    <t>Tueur Guerrier III</t>
  </si>
  <si>
    <t>Guerrero Homicida III</t>
  </si>
  <si>
    <t>Warrior Killer III</t>
  </si>
  <si>
    <t>Tueur Assassin III</t>
  </si>
  <si>
    <t>Homicida Asesino III</t>
  </si>
  <si>
    <t>Assassin Killer III</t>
  </si>
  <si>
    <t>Tueur Vagabond III</t>
  </si>
  <si>
    <t>Montaraz Killer III</t>
  </si>
  <si>
    <t>Wanderer Killer III</t>
  </si>
  <si>
    <t>Tueur Clerc III</t>
  </si>
  <si>
    <t>Clérigo Killer III</t>
  </si>
  <si>
    <t>Cleric Killer III</t>
  </si>
  <si>
    <t>Tueur Mage III</t>
  </si>
  <si>
    <t>Mago Homicida III</t>
  </si>
  <si>
    <t>Mage Killer III</t>
  </si>
  <si>
    <t>Tueur Guerrier IV</t>
  </si>
  <si>
    <t>Guerrero Homicida IV</t>
  </si>
  <si>
    <t>Warrior Killer IV</t>
  </si>
  <si>
    <t xml:space="preserve">Tueur Assassin IV </t>
  </si>
  <si>
    <t>Homicida Asesino IV</t>
  </si>
  <si>
    <t>Assassin Killer IV</t>
  </si>
  <si>
    <t>Tueur Vagabond IV</t>
  </si>
  <si>
    <t>Montaraz Killer IV</t>
  </si>
  <si>
    <t>Wanderer Killer IV</t>
  </si>
  <si>
    <t>Tueur Clerc IV</t>
  </si>
  <si>
    <t>Clérigo Killer IV</t>
  </si>
  <si>
    <t>Cleric Killer IV</t>
  </si>
  <si>
    <t>Tueur Mage IV</t>
  </si>
  <si>
    <t>Mago Homicida IV</t>
  </si>
  <si>
    <t>Mage Killer IV</t>
  </si>
  <si>
    <t>Éclats de Météorite</t>
  </si>
  <si>
    <t>Fragmentos de Meteoritos</t>
  </si>
  <si>
    <t>Meteorite Shards</t>
  </si>
  <si>
    <t>Chapeau de Pégase</t>
  </si>
  <si>
    <t>Sombrero de Pegaso</t>
  </si>
  <si>
    <t>Pegasus Hat</t>
  </si>
  <si>
    <t>Guerrier tueur  V</t>
  </si>
  <si>
    <t>Guerrero Homicida V</t>
  </si>
  <si>
    <t>Warrior Killer V</t>
  </si>
  <si>
    <t>Tueur Assassin V</t>
  </si>
  <si>
    <t>Homicida Asesino V</t>
  </si>
  <si>
    <t>Assassin Killer V</t>
  </si>
  <si>
    <t>Tueur Vagabond V</t>
  </si>
  <si>
    <t>Montaraz Killer V</t>
  </si>
  <si>
    <t>Wanderer Killer V</t>
  </si>
  <si>
    <t>Tueur Clerc V</t>
  </si>
  <si>
    <t>Clérigo Killer V</t>
  </si>
  <si>
    <t>Cleric Killer V</t>
  </si>
  <si>
    <t>Tueur Mage V</t>
  </si>
  <si>
    <t>Mago Homicida V</t>
  </si>
  <si>
    <t>Mage Killer V</t>
  </si>
  <si>
    <t>Couronne de Visée</t>
  </si>
  <si>
    <t>Aim Crown</t>
  </si>
  <si>
    <t>Power Cane</t>
  </si>
  <si>
    <t xml:space="preserve">Corne d\'Idée </t>
  </si>
  <si>
    <t>Idea Cuerno</t>
  </si>
  <si>
    <t>Pray Crystal</t>
  </si>
  <si>
    <t>Soleil brûlant</t>
  </si>
  <si>
    <t>Sol Abrasador</t>
  </si>
  <si>
    <t>Creation Axe</t>
  </si>
  <si>
    <t>Livre de Tabou</t>
  </si>
  <si>
    <t>Libro Tabú</t>
  </si>
  <si>
    <t>Titan Plate</t>
  </si>
  <si>
    <t>Corne de Freyr</t>
  </si>
  <si>
    <t>Cuerno de Freyr</t>
  </si>
  <si>
    <t>Overlord Fist</t>
  </si>
  <si>
    <t>Secret Etoilé</t>
  </si>
  <si>
    <t>Secreto Estrellado</t>
  </si>
  <si>
    <t>Elf Root</t>
  </si>
  <si>
    <t>Cristal immortel</t>
  </si>
  <si>
    <t>Cristal Inmortal</t>
  </si>
  <si>
    <t>Immortal Book</t>
  </si>
  <si>
    <t>Racine d\'Yggdrasil</t>
  </si>
  <si>
    <t>Raíz de Yggdrasil</t>
  </si>
  <si>
    <t>Ancient Nymph</t>
  </si>
  <si>
    <t>Sceptre de Gorgones</t>
  </si>
  <si>
    <t>Cetro de Gorgona</t>
  </si>
  <si>
    <t>Substitute</t>
  </si>
  <si>
    <t>Oracle Acient</t>
  </si>
  <si>
    <t>Acient Oracle</t>
  </si>
  <si>
    <t>Root Of Yggdrasil</t>
  </si>
  <si>
    <t>Coeur de Tarrasque</t>
  </si>
  <si>
    <t>Corazon de Tarrasque</t>
  </si>
  <si>
    <t>Divine Crown</t>
  </si>
  <si>
    <t>Giant Ring</t>
  </si>
  <si>
    <t>Dragon Corner</t>
  </si>
  <si>
    <t>Holy Grail</t>
  </si>
  <si>
    <t>Fragment d\'artefact vert</t>
  </si>
  <si>
    <t>Fragm. de artefacto verde</t>
  </si>
  <si>
    <t>Green Artifact Fragment</t>
  </si>
  <si>
    <t>Fragment d\'artefact bleu</t>
  </si>
  <si>
    <t>Fragm. de artefacto azul</t>
  </si>
  <si>
    <t>Blue Artifact Fragment</t>
  </si>
  <si>
    <t>Fragment d\'artefact jaune</t>
  </si>
  <si>
    <t>Fragm. de artefacto amarillo</t>
  </si>
  <si>
    <t>Yellow Artifact Fragment</t>
  </si>
  <si>
    <t>Fragment d\'artefact violet</t>
  </si>
  <si>
    <t>Fragm. de artefacto púrpura</t>
  </si>
  <si>
    <t>Purple Artifact Fragment</t>
  </si>
  <si>
    <t>Fragment d\'artefact orange</t>
  </si>
  <si>
    <t>Fragm. de artefacto naranja</t>
  </si>
  <si>
    <t>Orange Artifact Fragment</t>
  </si>
  <si>
    <t>Fragment d\'artefact lié à l\'orange</t>
  </si>
  <si>
    <t>Fragm. de artefacto naranja encuadernado</t>
  </si>
  <si>
    <t>Orange Bound Artifact Fragment</t>
  </si>
  <si>
    <t>Tesson du Héros 1 étoile</t>
  </si>
  <si>
    <t>Fragm. de 1 estrella héroe</t>
  </si>
  <si>
    <t>1 Star Hero Shard</t>
  </si>
  <si>
    <t>Tesson du Héros 2 étoiles</t>
  </si>
  <si>
    <t>Fragm. de 2 estrellas héroe</t>
  </si>
  <si>
    <t>2 Star Hero Shard</t>
  </si>
  <si>
    <t>Tesson du Héros 3 étoiles</t>
  </si>
  <si>
    <t>Fragm. de 3 estrellas héroe</t>
  </si>
  <si>
    <t>3 Star Hero Shard</t>
  </si>
  <si>
    <t>Tesson du Héros 4 étoiles</t>
  </si>
  <si>
    <t>Fragm. de 4 estrellas héroe</t>
  </si>
  <si>
    <t>4 Star Hero Shard</t>
  </si>
  <si>
    <t>Tesson du Héros 5 étoiles</t>
  </si>
  <si>
    <t>Fragm. de 5 estrellas héroe</t>
  </si>
  <si>
    <t>5 Star Hero Shard</t>
  </si>
  <si>
    <t>5 Star Elite-Hero Shard(4 Faction)</t>
  </si>
  <si>
    <t>5 Star Elite-Hero Shard(Order or Chaos)</t>
  </si>
  <si>
    <t>Tesson du Héros Humanité 3 étoiles</t>
  </si>
  <si>
    <t>Fragm. de héroe de humanidad de 3 estrellas</t>
  </si>
  <si>
    <t>3 Star Humanity Hero Shard</t>
  </si>
  <si>
    <t>Tesson du Héros Enflammés 3 étoiles</t>
  </si>
  <si>
    <t>Fragm. de héroe de ardor de 3 estrellas</t>
  </si>
  <si>
    <t>3 Star Burning Hero Shard</t>
  </si>
  <si>
    <t>Tesson du Héros de la Forêt 3 étoiles</t>
  </si>
  <si>
    <t>Fragm. de héroe de bosque de 3 estrellas</t>
  </si>
  <si>
    <t>小堆金币</t>
  </si>
  <si>
    <t>3 Star Forest Hero Shard</t>
  </si>
  <si>
    <t>Tesson du Héros de l\'Ombre 3 étoiles</t>
  </si>
  <si>
    <t>Fragm. de héroe de sombra de 3 estrellas</t>
  </si>
  <si>
    <t>小袋金币</t>
  </si>
  <si>
    <t>3 Star Shadow Hero Shard</t>
  </si>
  <si>
    <t>Tesson du Héros d\'Ordre 3 étoiles</t>
  </si>
  <si>
    <t>Fragm. de héroe de orden de 3 estrellas</t>
  </si>
  <si>
    <t>大袋金币</t>
  </si>
  <si>
    <t>3 Star Order Hero Shard</t>
  </si>
  <si>
    <t>Tesson du Héros du Chaos 3 étoiles</t>
  </si>
  <si>
    <t>Fragm. de héroe de caos de 3 estrellas</t>
  </si>
  <si>
    <t>一箱金币</t>
  </si>
  <si>
    <t>3 Star Chaos Hero Shard</t>
  </si>
  <si>
    <t>Tesson du Héros Humanité 4 étoiles</t>
  </si>
  <si>
    <t>Fragm. de héroe de humanidad de 4 estrellas</t>
  </si>
  <si>
    <t>小堆经验</t>
  </si>
  <si>
    <t>4 Star Humanity Hero Shard</t>
  </si>
  <si>
    <t>Tesson du Héros Enflammés 4 étoiles</t>
  </si>
  <si>
    <t>Fragm. de héroe de ardor de 4 estrellas</t>
  </si>
  <si>
    <t>小袋经验</t>
  </si>
  <si>
    <t>4 Star Burning Hero Shard</t>
  </si>
  <si>
    <t>Tesson du Héros de la Forêt 4 étoiles</t>
  </si>
  <si>
    <t xml:space="preserve">Fragm. de héroe de bosque de 4 estrellas </t>
  </si>
  <si>
    <t>大袋经验</t>
  </si>
  <si>
    <t>4 Star Forest Hero Shard</t>
  </si>
  <si>
    <t>Tesson du Héros de l\'Ombre 4 étoiles</t>
  </si>
  <si>
    <t>Fragm. de héroe de sombra de 4 estrellas</t>
  </si>
  <si>
    <t>一箱经验</t>
  </si>
  <si>
    <t>4 Star Shadow Hero Shard</t>
  </si>
  <si>
    <t>Tesson du Héros d\'Ordre 4 étoiles</t>
  </si>
  <si>
    <t>Fragm. de héroe de orden de 4 estrellas</t>
  </si>
  <si>
    <t>小堆粉尘</t>
  </si>
  <si>
    <t>4 Star Order Hero Shard</t>
  </si>
  <si>
    <t>Tesson du Héros du Chaos 4 étoiles</t>
  </si>
  <si>
    <t>Fragm. de héroe de caos de 4 estrellas</t>
  </si>
  <si>
    <t>小袋粉尘</t>
  </si>
  <si>
    <t>4 Star Chaos Hero Shard</t>
  </si>
  <si>
    <t>Tesson du Héros de l\'Humanité 5 étoiles</t>
  </si>
  <si>
    <t>Fragm. de héroe de de humanidad 5 estrellas</t>
  </si>
  <si>
    <t>大袋粉尘</t>
  </si>
  <si>
    <t>5 Star Humanity Hero Shard</t>
  </si>
  <si>
    <t>Tesson du Héros Enflammés 5 étoiles</t>
  </si>
  <si>
    <t>Fragm. de héroe de ardor de 5 estrellas</t>
  </si>
  <si>
    <t>一箱粉尘</t>
  </si>
  <si>
    <t>5 Star Burning Hero Shard</t>
  </si>
  <si>
    <t>Tesson du Héros de la Forêt 5 étoiles</t>
  </si>
  <si>
    <t>Fragm. de héroe de bosque de 5 estrellas</t>
  </si>
  <si>
    <t>一堆钻石</t>
  </si>
  <si>
    <t>5 Star Forest Hero Shard</t>
  </si>
  <si>
    <t>Tesson du Héros de l\'Ombre 5 étoiles</t>
  </si>
  <si>
    <t>Fragm. de héroe de sombra de 5 estrellas</t>
  </si>
  <si>
    <t>一袋钻石</t>
  </si>
  <si>
    <t>5 Star Shadow Hero Shard</t>
  </si>
  <si>
    <t>Tesson du Héros d\'Ordre 5 étoiles</t>
  </si>
  <si>
    <t>Fragm. de héroe de orden de 5 estrellas</t>
  </si>
  <si>
    <t>一箱钻石</t>
  </si>
  <si>
    <t>5 Star Order Hero Shard</t>
  </si>
  <si>
    <t>Tesson du Héros du Chaos 5 étoiles</t>
  </si>
  <si>
    <t>Fragm. de héroe de caos de 5 estrellas</t>
  </si>
  <si>
    <t>英雄选择礼盒</t>
  </si>
  <si>
    <t>5 Star Chaos Hero Shard</t>
  </si>
  <si>
    <t>5 Star Order Or Chaos Hero Shard</t>
  </si>
  <si>
    <t xml:space="preserve">Petite Queue 1 Etoile </t>
  </si>
  <si>
    <t>1 Estrella Little Tail</t>
  </si>
  <si>
    <t>1 Star Little Tail</t>
  </si>
  <si>
    <t>Bonhomme de Neige 1 Etoile</t>
  </si>
  <si>
    <t>1 Estrella Snowman</t>
  </si>
  <si>
    <t>1 Star Snowman</t>
  </si>
  <si>
    <t>Flocon de Neige 1 Etoile</t>
  </si>
  <si>
    <t>1 Estrella Snow Flake</t>
  </si>
  <si>
    <t>1 Star Snow Flake</t>
  </si>
  <si>
    <t xml:space="preserve">Cheveux Roux 2 Etoiles </t>
  </si>
  <si>
    <t>2 Estrellas Red Hair</t>
  </si>
  <si>
    <t>2 Star Red Hair</t>
  </si>
  <si>
    <t>Explorateur 2 Etoile s</t>
  </si>
  <si>
    <t>2 Estrellas Explorer</t>
  </si>
  <si>
    <t>2 Star Explorer</t>
  </si>
  <si>
    <t>Ours Triste 2 Etoiles</t>
  </si>
  <si>
    <t>2 Estrellas Sad Bear</t>
  </si>
  <si>
    <t>2 Star Sad Bear</t>
  </si>
  <si>
    <t>Bras Bleu 2 Etoiles</t>
  </si>
  <si>
    <t>2 Estrellas Blue Arm</t>
  </si>
  <si>
    <t>2 Star Blue Arm</t>
  </si>
  <si>
    <t>Arabb 3 Etoiles</t>
  </si>
  <si>
    <t>3 Estrellas Arabb</t>
  </si>
  <si>
    <t>3 Star Arabb</t>
  </si>
  <si>
    <t>Pêcheur 3 Etoiles</t>
  </si>
  <si>
    <t>3 Estrellas Fish Man</t>
  </si>
  <si>
    <t>3 Star Fish Man</t>
  </si>
  <si>
    <t>Tête d\'eau 3 Etoiles</t>
  </si>
  <si>
    <t>3 Estrellas Water Head</t>
  </si>
  <si>
    <t>3 Star Water Head</t>
  </si>
  <si>
    <t>Dur Travail 3 Etoiles</t>
  </si>
  <si>
    <t>3 Estrellas Hard Work</t>
  </si>
  <si>
    <t>3 Star Hard Work</t>
  </si>
  <si>
    <t>Bombardier 3 Etoiles</t>
  </si>
  <si>
    <t>3 Estrellas Bomber</t>
  </si>
  <si>
    <t>3 Star Bomber</t>
  </si>
  <si>
    <t xml:space="preserve">Ashe 4 Etoiles </t>
  </si>
  <si>
    <t>4 Estrellas Ashe</t>
  </si>
  <si>
    <t>4 Star Ashe</t>
  </si>
  <si>
    <t>Lizeth 4 Etoiles</t>
  </si>
  <si>
    <t>4 Estrellas Lizeth</t>
  </si>
  <si>
    <t>4 Star Lizeth</t>
  </si>
  <si>
    <t xml:space="preserve">Mayer 4 étoiles </t>
  </si>
  <si>
    <t>4 Estrellas Mayer</t>
  </si>
  <si>
    <t>4 Star Mayer</t>
  </si>
  <si>
    <t>Laine 4 étoiles</t>
  </si>
  <si>
    <t>4 Estrellas Laine</t>
  </si>
  <si>
    <t>4 Star Laine</t>
  </si>
  <si>
    <t>Marteau 4 étoiles</t>
  </si>
  <si>
    <t>4 Estrellas Hammer</t>
  </si>
  <si>
    <t>4 Star Hammer</t>
  </si>
  <si>
    <t xml:space="preserve">Luke 4 étoiles </t>
  </si>
  <si>
    <t>4 Estrellas Luke</t>
  </si>
  <si>
    <t>4 Star Luke</t>
  </si>
  <si>
    <t>Gaine d\'Arm à feu 4 étoiles</t>
  </si>
  <si>
    <t>4 Estrellas Gun Sheld</t>
  </si>
  <si>
    <t>4 Star Gun Sheld</t>
  </si>
  <si>
    <t>Prishe 4 étoiles</t>
  </si>
  <si>
    <t>4 Estrellas Prishe</t>
  </si>
  <si>
    <t>4 Star Prishe</t>
  </si>
  <si>
    <t xml:space="preserve">Ashe  5 étoiles </t>
  </si>
  <si>
    <t>5 Estrellas Ashe</t>
  </si>
  <si>
    <t>5 Star Ashe</t>
  </si>
  <si>
    <t xml:space="preserve">Lizeth 5 étoiles </t>
  </si>
  <si>
    <t>5 Estrellas Lizeth</t>
  </si>
  <si>
    <t>5 Star Lizeth</t>
  </si>
  <si>
    <t xml:space="preserve">Mayer5 étoiles </t>
  </si>
  <si>
    <t>5 Estrellas Mayer</t>
  </si>
  <si>
    <t>5 Star Mayer</t>
  </si>
  <si>
    <t xml:space="preserve">Laine 5 étoiles </t>
  </si>
  <si>
    <t>5 Estrellas Laine</t>
  </si>
  <si>
    <t>5 Star Laine</t>
  </si>
  <si>
    <t>Marteau 5 étoiles</t>
  </si>
  <si>
    <t>5 Estrellas Hammer</t>
  </si>
  <si>
    <t>5 Star Luke</t>
  </si>
  <si>
    <t xml:space="preserve">Luke 5 étoiles </t>
  </si>
  <si>
    <t>5 Estrellas Luke</t>
  </si>
  <si>
    <t>5 Star Hammer</t>
  </si>
  <si>
    <t xml:space="preserve">Gaine d\'Arm à feu de Capot 5 étoiles </t>
  </si>
  <si>
    <t>5 Estrellas Gun Sheld</t>
  </si>
  <si>
    <t>5 Star Gun Sheld</t>
  </si>
  <si>
    <t>Prishe 5 étoiles</t>
  </si>
  <si>
    <t>5 Estrellas Prishe</t>
  </si>
  <si>
    <t>5 Star Prishe</t>
  </si>
  <si>
    <t>Don Quichotte 5 étoiles</t>
  </si>
  <si>
    <t>5 Estrellas Don Quixote</t>
  </si>
  <si>
    <t>5 Star Don Quixote</t>
  </si>
  <si>
    <t>Kaldr 5 étoiles</t>
  </si>
  <si>
    <t>5 Estrellas Kaldr</t>
  </si>
  <si>
    <t>5 Star Kaldr</t>
  </si>
  <si>
    <t xml:space="preserve">Raidenn 5 étoiles </t>
  </si>
  <si>
    <t>5 Estrellas Raidenn</t>
  </si>
  <si>
    <t>5 Star Raidenn</t>
  </si>
  <si>
    <t>Nike 5 étoiles</t>
  </si>
  <si>
    <t>5 Estrellas Nike</t>
  </si>
  <si>
    <t>5 Star Nike</t>
  </si>
  <si>
    <t>Gardien de la mer 5 étoiles</t>
  </si>
  <si>
    <t>5 Estrellas Keeper Of Sea</t>
  </si>
  <si>
    <t>5 Star Keeper Of Sea</t>
  </si>
  <si>
    <t>Ezalor 5 étoiles</t>
  </si>
  <si>
    <t>5 Estrellas Ezalor</t>
  </si>
  <si>
    <t>5 Star Ezalor</t>
  </si>
  <si>
    <t>Merlin 5 étoiles</t>
  </si>
  <si>
    <t>5 Estrellas Merlin</t>
  </si>
  <si>
    <t>5 Star Merlin</t>
  </si>
  <si>
    <t xml:space="preserve">Eclair de Glace 5 étoiles </t>
  </si>
  <si>
    <t>5 Estrellas Ice Blink</t>
  </si>
  <si>
    <t>5 Star Ice Blink</t>
  </si>
  <si>
    <t xml:space="preserve"> Fils d\'étoiles 5 étoiles </t>
  </si>
  <si>
    <t>5 Estrellas Son Of Estrellass</t>
  </si>
  <si>
    <t>5 Star Son Of Stars</t>
  </si>
  <si>
    <t xml:space="preserve">Sigmund 6 étoiles </t>
  </si>
  <si>
    <t>5 Estrellas Sigmund</t>
  </si>
  <si>
    <t>5 Star Sigmund</t>
  </si>
  <si>
    <t xml:space="preserve">Ashe 6 étoiles </t>
  </si>
  <si>
    <t>6 Estrellas Ashe</t>
  </si>
  <si>
    <t>6 Star Ashe</t>
  </si>
  <si>
    <t xml:space="preserve">Lizeth 6 étoiles </t>
  </si>
  <si>
    <t>6 Estrellas Lizeth</t>
  </si>
  <si>
    <t>6 Star Lizeth</t>
  </si>
  <si>
    <t xml:space="preserve">Laine 6 étoiles </t>
  </si>
  <si>
    <t>6 Estrellas Laine</t>
  </si>
  <si>
    <t>6 Star Laine</t>
  </si>
  <si>
    <t xml:space="preserve">Don Quichotte  6 étoiles </t>
  </si>
  <si>
    <t>6 Estrellas Don Quixote</t>
  </si>
  <si>
    <t>6 Star Don Quixote</t>
  </si>
  <si>
    <t>Kaldr 6 étoiles</t>
  </si>
  <si>
    <t>6 Estrellas Kaldr</t>
  </si>
  <si>
    <t>6 Star Kaldr</t>
  </si>
  <si>
    <t>Raidenn 6 étoiles</t>
  </si>
  <si>
    <t>6 Estrellas Raidenn</t>
  </si>
  <si>
    <t>6 Star Raidenn</t>
  </si>
  <si>
    <t>Nike 6 étoiles</t>
  </si>
  <si>
    <t>6 Estrellas Nike</t>
  </si>
  <si>
    <t>6 Star Nike</t>
  </si>
  <si>
    <t xml:space="preserve">Gardien de la mer 6 étoiles </t>
  </si>
  <si>
    <t>6 Estrellas Keeper Of Sea</t>
  </si>
  <si>
    <t>6 Star Keeper Of Sea</t>
  </si>
  <si>
    <t xml:space="preserve">Ezalor 6 étoiles </t>
  </si>
  <si>
    <t>6 Estrellas Ezalor</t>
  </si>
  <si>
    <t>6 Star Ezalor</t>
  </si>
  <si>
    <t>Merlin 6 étoiles</t>
  </si>
  <si>
    <t>6 Estrellas Merlin</t>
  </si>
  <si>
    <t>6 Star Merlin</t>
  </si>
  <si>
    <t>Eclair de Glace à 6 étoiles</t>
  </si>
  <si>
    <t>6 Estrellas Ice Blink</t>
  </si>
  <si>
    <t>6 Star Ice Blink</t>
  </si>
  <si>
    <t xml:space="preserve">Fils d\'étoiles 6 étoiles </t>
  </si>
  <si>
    <t>6 Estrellas Son Of Estrellass</t>
  </si>
  <si>
    <t>6 Star Son Of Stars</t>
  </si>
  <si>
    <t>6 Estrellas Sigmund</t>
  </si>
  <si>
    <t>6 Star Sigmund</t>
  </si>
  <si>
    <t xml:space="preserve">Mâcheur1 étoile </t>
  </si>
  <si>
    <t>1 Estrella Chomper</t>
  </si>
  <si>
    <t>1 Star Chomper</t>
  </si>
  <si>
    <t>Flamme 1 étoile</t>
  </si>
  <si>
    <t>1 Estrella Flame</t>
  </si>
  <si>
    <t>1 Star Flame</t>
  </si>
  <si>
    <t xml:space="preserve">Sanglier 1 étoile </t>
  </si>
  <si>
    <t>1 Estrella Boar</t>
  </si>
  <si>
    <t>1 Star Boar</t>
  </si>
  <si>
    <t>Voleur 2 étoiles</t>
  </si>
  <si>
    <t>2 Estrellas Thief</t>
  </si>
  <si>
    <t>2 Star Thief</t>
  </si>
  <si>
    <t>Ninja 2 étoiles</t>
  </si>
  <si>
    <t>2 Estrellas Ninja</t>
  </si>
  <si>
    <t>2 Star Ninja</t>
  </si>
  <si>
    <t>Gobelin 2 étoiles</t>
  </si>
  <si>
    <t>2 Estrellas Goblin</t>
  </si>
  <si>
    <t>2 Star Goblin</t>
  </si>
  <si>
    <t>Brouette 2 étoiles</t>
  </si>
  <si>
    <t>2 Estrellas Wheelbarrow</t>
  </si>
  <si>
    <t>2 Star Wheelbarrow</t>
  </si>
  <si>
    <t>Rapace 3 étoiles</t>
  </si>
  <si>
    <t>3 Estrellas Raptor</t>
  </si>
  <si>
    <t>3 Star Raptor</t>
  </si>
  <si>
    <t xml:space="preserve"> Un œil 3 étoiles</t>
  </si>
  <si>
    <t>3 Estrellas One Eye</t>
  </si>
  <si>
    <t>3 Star One Eye</t>
  </si>
  <si>
    <t>Flappy 3 étoiles</t>
  </si>
  <si>
    <t>3 Estrellas Flappy</t>
  </si>
  <si>
    <t>3 Star Flappy</t>
  </si>
  <si>
    <t>Tatou 3 étoiles</t>
  </si>
  <si>
    <t>3 Estrellas Armadillo</t>
  </si>
  <si>
    <t>3 Star Armadillo</t>
  </si>
  <si>
    <t>Pétard 3 étoiles</t>
  </si>
  <si>
    <t>3 Estrellas Firecracker</t>
  </si>
  <si>
    <t>3 Star Firecracker</t>
  </si>
  <si>
    <t xml:space="preserve">Grom 4 étoiles </t>
  </si>
  <si>
    <t>4 Estrellas Grom</t>
  </si>
  <si>
    <t>4 Star Grom</t>
  </si>
  <si>
    <t>Colin 4 étoiles</t>
  </si>
  <si>
    <t>4 Estrellas Colin</t>
  </si>
  <si>
    <t>4 Star Colin</t>
  </si>
  <si>
    <t>Lina 4 étoiles</t>
  </si>
  <si>
    <t>4 Estrellas Lina</t>
  </si>
  <si>
    <t>4 Star Lina</t>
  </si>
  <si>
    <t xml:space="preserve">Sourire de Mort 4 étoiles </t>
  </si>
  <si>
    <t>4 Estrellas Death Smile</t>
  </si>
  <si>
    <t>4 Star Death Smile</t>
  </si>
  <si>
    <t xml:space="preserve">Orran 4 étoiles </t>
  </si>
  <si>
    <t>4 Estrellas Orran</t>
  </si>
  <si>
    <t>4 Star Orran</t>
  </si>
  <si>
    <t>Guérisseur d\'Armure 4 étoiles</t>
  </si>
  <si>
    <t>4 Estrellas Armor Healer</t>
  </si>
  <si>
    <t>4 Star Armor Healer</t>
  </si>
  <si>
    <t>Rasler 4 étoiles</t>
  </si>
  <si>
    <t>4 Estrellas Rasler</t>
  </si>
  <si>
    <t>4 Star Rasler</t>
  </si>
  <si>
    <t>Ursa 4 étoiles</t>
  </si>
  <si>
    <t>4 Estrellas Ursa</t>
  </si>
  <si>
    <t>4 Star Ursa</t>
  </si>
  <si>
    <t xml:space="preserve">Grom5 étoiles </t>
  </si>
  <si>
    <t>5 Estrellas Grom</t>
  </si>
  <si>
    <t>5 Star Grom</t>
  </si>
  <si>
    <t xml:space="preserve">Colin5 étoiles </t>
  </si>
  <si>
    <t>5 Estrellas Colin</t>
  </si>
  <si>
    <t>5 Star Colin</t>
  </si>
  <si>
    <t xml:space="preserve">Lina5 étoiles </t>
  </si>
  <si>
    <t>5 Estrellas Lina</t>
  </si>
  <si>
    <t>5 Star Lina</t>
  </si>
  <si>
    <t xml:space="preserve">Sourire de Mort 5 étoiles </t>
  </si>
  <si>
    <t>5 Estrellas Death Smile</t>
  </si>
  <si>
    <t>5 Star Death Smile</t>
  </si>
  <si>
    <t>Orran 5 étoiles</t>
  </si>
  <si>
    <t>5 Estrellas Orran</t>
  </si>
  <si>
    <t>5 Star Orran</t>
  </si>
  <si>
    <t>Guérisseur d\'Armure 5 étoiles</t>
  </si>
  <si>
    <t>5 Estrellas Armor Healer</t>
  </si>
  <si>
    <t>5 Star Armor Healer</t>
  </si>
  <si>
    <t xml:space="preserve">Rasler 5 étoiles </t>
  </si>
  <si>
    <t>5 Estrellas Rasler</t>
  </si>
  <si>
    <t>5 Star Rasler</t>
  </si>
  <si>
    <t>Ursa 5 étoiles</t>
  </si>
  <si>
    <t>5 Estrellas Ursa</t>
  </si>
  <si>
    <t>5 Star Ursa</t>
  </si>
  <si>
    <t>Loki 5 étoiles</t>
  </si>
  <si>
    <t>5 Estrellas Loki</t>
  </si>
  <si>
    <t>5 Star Loki</t>
  </si>
  <si>
    <t xml:space="preserve">Néerlandais 5 étoiles  </t>
  </si>
  <si>
    <t>5 Estrellas Dutch</t>
  </si>
  <si>
    <t>5 Star Dutch</t>
  </si>
  <si>
    <t>Rubis 5 étoiles</t>
  </si>
  <si>
    <t>5 Estrellas Ruby</t>
  </si>
  <si>
    <t>5 Star Ruby</t>
  </si>
  <si>
    <t>Apporteur d\'Apocalypse 5 étoiles</t>
  </si>
  <si>
    <t>5 Estrellas Doom Bringer</t>
  </si>
  <si>
    <t>5 Star Doom Bringer</t>
  </si>
  <si>
    <t xml:space="preserve">Surtur 5 étoiles </t>
  </si>
  <si>
    <t>5 Estrellas Surtur</t>
  </si>
  <si>
    <t>5 Star Surtur</t>
  </si>
  <si>
    <t>Arash 5 étoiles</t>
  </si>
  <si>
    <t>5 Estrellas Arash</t>
  </si>
  <si>
    <t>5 Star Arash</t>
  </si>
  <si>
    <t>Gondar 5 étoiles</t>
  </si>
  <si>
    <t>5 Estrellas Gondar</t>
  </si>
  <si>
    <t>5 Star Gondar</t>
  </si>
  <si>
    <t>Lexar 5 étoiles</t>
  </si>
  <si>
    <t>5 Estrellas Lexar</t>
  </si>
  <si>
    <t>5 Star Lexar</t>
  </si>
  <si>
    <t xml:space="preserve">Orran 6 étoiles </t>
  </si>
  <si>
    <t>6 Estrellas Orran</t>
  </si>
  <si>
    <t>6 Star Orran</t>
  </si>
  <si>
    <t xml:space="preserve">Lina 6 étoiles </t>
  </si>
  <si>
    <t>6 Estrellas Lina</t>
  </si>
  <si>
    <t>6 Star Lina</t>
  </si>
  <si>
    <t>Guérisseur d\'Armure à 6 étoiles</t>
  </si>
  <si>
    <t>6 Estrellas Armor Healer</t>
  </si>
  <si>
    <t>6 Star Armor Healer</t>
  </si>
  <si>
    <t>Loki 6 étoiles</t>
  </si>
  <si>
    <t>6 Estrellas Loki</t>
  </si>
  <si>
    <t>6 Star Loki</t>
  </si>
  <si>
    <t>Néerlandais 6 étoiles</t>
  </si>
  <si>
    <t>6 Estrellas Dutch</t>
  </si>
  <si>
    <t>6 Star Dutch</t>
  </si>
  <si>
    <t>Rubis 6 étoiles</t>
  </si>
  <si>
    <t>6 Estrellas Ruby</t>
  </si>
  <si>
    <t>6 Star Ruby</t>
  </si>
  <si>
    <t>Apporteur d\'Apocalypse 6 étoiles</t>
  </si>
  <si>
    <t>6 Estrellas Doom Bringer</t>
  </si>
  <si>
    <t>6 Star Doom Bringer</t>
  </si>
  <si>
    <t xml:space="preserve">Surtur 6 étoiles </t>
  </si>
  <si>
    <t>6 Estrellas Surtur</t>
  </si>
  <si>
    <t>6 Star Surtur</t>
  </si>
  <si>
    <t>Arash 6 étoiles</t>
  </si>
  <si>
    <t>6 Estrellas Arash</t>
  </si>
  <si>
    <t>6 Star Arash</t>
  </si>
  <si>
    <t>Gondar 6 étoiles</t>
  </si>
  <si>
    <t>6 Estrellas Gondar</t>
  </si>
  <si>
    <t>6 Star Gondar</t>
  </si>
  <si>
    <t>Lexar 6 étoiles</t>
  </si>
  <si>
    <t>6 Estrellas Lexar</t>
  </si>
  <si>
    <t>6 Star Lexar</t>
  </si>
  <si>
    <t xml:space="preserve"> Lotus1 étoiles</t>
  </si>
  <si>
    <t>1 Estrella Lotus</t>
  </si>
  <si>
    <t>1 Star Lotus</t>
  </si>
  <si>
    <t>Ensemencement 1 étoile</t>
  </si>
  <si>
    <t>1 Estrella Seeding</t>
  </si>
  <si>
    <t>1 Star Seeding</t>
  </si>
  <si>
    <t>Soldat d\'œuf 1 étoile</t>
  </si>
  <si>
    <t>1 Estrella Egg Soldier</t>
  </si>
  <si>
    <t>1 Star Egg Soldier</t>
  </si>
  <si>
    <t>Éléments en bois 2 étoiles</t>
  </si>
  <si>
    <t>2 Estrellas Wood Elements</t>
  </si>
  <si>
    <t>2 Star Wood Elements</t>
  </si>
  <si>
    <t>Slime 2 étoiles</t>
  </si>
  <si>
    <t>2 Estrellas Slime</t>
  </si>
  <si>
    <t>2 Star Slime</t>
  </si>
  <si>
    <t>Crocodile 2 étoiles</t>
  </si>
  <si>
    <t>2 Estrellas Crocodile</t>
  </si>
  <si>
    <t>2 Star Crocodile</t>
  </si>
  <si>
    <t>Tueur de bois 2 étoiles</t>
  </si>
  <si>
    <t>2 Estrellas Wood Killer</t>
  </si>
  <si>
    <t>2 Star Wood Killer</t>
  </si>
  <si>
    <t>Visage en bois 3 étoiles</t>
  </si>
  <si>
    <t>3 Estrellas Wood Face</t>
  </si>
  <si>
    <t>3 Star Wood Face</t>
  </si>
  <si>
    <t>Araignée 3 étoiles</t>
  </si>
  <si>
    <t>3 Estrellas Spider</t>
  </si>
  <si>
    <t>3 Star Spider</t>
  </si>
  <si>
    <t>Prêtre de Bois 3 étoiles</t>
  </si>
  <si>
    <t>3 Estrellas Wood Priest</t>
  </si>
  <si>
    <t>3 Star Wood Priest</t>
  </si>
  <si>
    <t xml:space="preserve">Boxeur 3 étoiles </t>
  </si>
  <si>
    <t>3 Estrellas Boxing Man</t>
  </si>
  <si>
    <t>3 Star Boxing Man</t>
  </si>
  <si>
    <t xml:space="preserve">Nares 3 étoiles </t>
  </si>
  <si>
    <t>3 Estrellas Nares</t>
  </si>
  <si>
    <t>3 Star Nares</t>
  </si>
  <si>
    <t xml:space="preserve">Desch 4 étoiles </t>
  </si>
  <si>
    <t>4 Estrellas Desch</t>
  </si>
  <si>
    <t>4 Star Desch</t>
  </si>
  <si>
    <t xml:space="preserve">Fée de Bois 4 étoiles </t>
  </si>
  <si>
    <t>4 Estrellas Wood Fairy</t>
  </si>
  <si>
    <t>4 Star Wood Fairy</t>
  </si>
  <si>
    <t>Lobo 4 étoiles</t>
  </si>
  <si>
    <t>4 Estrellas Lobo</t>
  </si>
  <si>
    <t>4 Star Lobo</t>
  </si>
  <si>
    <t xml:space="preserve">Harid 4 étoiles </t>
  </si>
  <si>
    <t>4 Estrellas Harid</t>
  </si>
  <si>
    <t>4 Star Harid</t>
  </si>
  <si>
    <t>Julien 4 étoiles</t>
  </si>
  <si>
    <t>4 Estrellas Julian</t>
  </si>
  <si>
    <t>4 Star Julian</t>
  </si>
  <si>
    <t>Guerrier de Pierre 4 étoiles</t>
  </si>
  <si>
    <t>4 Estrellas Stone Warrior</t>
  </si>
  <si>
    <t>4 Star Stone Warrior</t>
  </si>
  <si>
    <t>Adel 4 étoiles</t>
  </si>
  <si>
    <t>4 Estrellas Adel</t>
  </si>
  <si>
    <t>4 Star Adel</t>
  </si>
  <si>
    <t>Iris 4 étoiles</t>
  </si>
  <si>
    <t>4 Estrellas Iris</t>
  </si>
  <si>
    <t>4 Star Iris</t>
  </si>
  <si>
    <t xml:space="preserve">Desch 5 étoiles </t>
  </si>
  <si>
    <t>5 Estrellas Desch</t>
  </si>
  <si>
    <t>5 Star Desch</t>
  </si>
  <si>
    <t>Fée de Bois 5 étoiles</t>
  </si>
  <si>
    <t>5 Estrellas Wood Fairy</t>
  </si>
  <si>
    <t>5 Star Wood Fairy</t>
  </si>
  <si>
    <t>Lobo 5 étoiles</t>
  </si>
  <si>
    <t>5 Estrellas Lobo</t>
  </si>
  <si>
    <t>5 Star Lobo</t>
  </si>
  <si>
    <t xml:space="preserve">Harid 5 étoiles </t>
  </si>
  <si>
    <t>5 Estrellas Harid</t>
  </si>
  <si>
    <t>5 Star Harid</t>
  </si>
  <si>
    <t>Julien 5 étoiles</t>
  </si>
  <si>
    <t>5 Estrellas Julian</t>
  </si>
  <si>
    <t>5 Star Julian</t>
  </si>
  <si>
    <t>Guerrier de pierre 5-étoiles</t>
  </si>
  <si>
    <t>5 Estrellas Stone Warrior</t>
  </si>
  <si>
    <t>5 Star Stone Warrior</t>
  </si>
  <si>
    <t>Adel 5-étoiles</t>
  </si>
  <si>
    <t>5 Estrellas Adel</t>
  </si>
  <si>
    <t>5 Star Adel</t>
  </si>
  <si>
    <t>Iris 5-étoiles</t>
  </si>
  <si>
    <t>5 Estrellas Iris</t>
  </si>
  <si>
    <t>5 Star Iris</t>
  </si>
  <si>
    <t>Aiushtha 5-étoiles</t>
  </si>
  <si>
    <t>5 Estrellas Aiushtha</t>
  </si>
  <si>
    <t>5 Star Aiushtha</t>
  </si>
  <si>
    <t>Rosa 5-étoiles</t>
  </si>
  <si>
    <t>5 Estrellas Rosa</t>
  </si>
  <si>
    <t>5 Star Rosa</t>
  </si>
  <si>
    <t>Mangix 5-étoiles</t>
  </si>
  <si>
    <t>5 Estrellas Mangix</t>
  </si>
  <si>
    <t>5 Star Mangix</t>
  </si>
  <si>
    <t>Charon 5-étoiles</t>
  </si>
  <si>
    <t>5 Estrellas Charon</t>
  </si>
  <si>
    <t>5 Star Charon</t>
  </si>
  <si>
    <t>Vidar 5-étoiles</t>
  </si>
  <si>
    <t>5 Estrellas Vidar</t>
  </si>
  <si>
    <t>5 Star Vidar</t>
  </si>
  <si>
    <t xml:space="preserve">Auge 5-étoiles </t>
  </si>
  <si>
    <t>5 Estrellas Auge</t>
  </si>
  <si>
    <t>5 Star Auge</t>
  </si>
  <si>
    <t>Baldr 5-étoiles</t>
  </si>
  <si>
    <t>5 Estrellas Baldr</t>
  </si>
  <si>
    <t>5 Star Baldr</t>
  </si>
  <si>
    <t>Tyr 5-étoiles</t>
  </si>
  <si>
    <t>5 Estrellas Tyr</t>
  </si>
  <si>
    <t>5 Star Tyr</t>
  </si>
  <si>
    <t>Fée du Bois 6-étoiles</t>
  </si>
  <si>
    <t>6 Estrellas Wood Fairy</t>
  </si>
  <si>
    <t>6 Star Wood Fairy</t>
  </si>
  <si>
    <t>Lobo 6-étoiles</t>
  </si>
  <si>
    <t>6 Estrellas Lobo</t>
  </si>
  <si>
    <t>6 Star Lobo</t>
  </si>
  <si>
    <t>Desch 6-étoiles</t>
  </si>
  <si>
    <t>6 Estrellas Desch</t>
  </si>
  <si>
    <t>6 Star Desch</t>
  </si>
  <si>
    <t>Aiushtha 6-étoiles</t>
  </si>
  <si>
    <t>6 Estrellas Aiushtha</t>
  </si>
  <si>
    <t>6 Star Aiushtha</t>
  </si>
  <si>
    <t>Rosa 6-étoiles</t>
  </si>
  <si>
    <t>6 Estrellas Rosa</t>
  </si>
  <si>
    <t>6 Star Rosa</t>
  </si>
  <si>
    <t>Mangix 6-étoiles</t>
  </si>
  <si>
    <t>6 Estrellas Mangix</t>
  </si>
  <si>
    <t>6 Star Mangix</t>
  </si>
  <si>
    <t>Charon 6-étoiles</t>
  </si>
  <si>
    <t>6 Estrellas Charon</t>
  </si>
  <si>
    <t>6 Star Charon</t>
  </si>
  <si>
    <t>Vidar 6-étoiles</t>
  </si>
  <si>
    <t>6 Estrellas Vidar</t>
  </si>
  <si>
    <t>6 Star Vidar</t>
  </si>
  <si>
    <t>Auge 6-étoiles</t>
  </si>
  <si>
    <t>6 Estrellas Auge</t>
  </si>
  <si>
    <t>6 Star Auge</t>
  </si>
  <si>
    <t>Baldr 6-étoiles</t>
  </si>
  <si>
    <t>6 Estrellas Baldr</t>
  </si>
  <si>
    <t>6 Star Baldr</t>
  </si>
  <si>
    <t>Tyr 6-étoiles</t>
  </si>
  <si>
    <t>6 Estrellas Tyr</t>
  </si>
  <si>
    <t>6 Star Tyr</t>
  </si>
  <si>
    <t>Tête de Fer 1-étoile</t>
  </si>
  <si>
    <t>1 Estrella Iron Head</t>
  </si>
  <si>
    <t>1 Star Iron Head</t>
  </si>
  <si>
    <t>Silence 1-étoile</t>
  </si>
  <si>
    <t>1 Estrella Silence</t>
  </si>
  <si>
    <t>1 Star Silence</t>
  </si>
  <si>
    <t>Os 1-étoile</t>
  </si>
  <si>
    <t>1 Estrella Bone</t>
  </si>
  <si>
    <t>1 Star Bone</t>
  </si>
  <si>
    <t>Chauve-souris Zombie 2-étoiles</t>
  </si>
  <si>
    <t>2 Estrellas Zombie Bat</t>
  </si>
  <si>
    <t>2 Star Zombie Bat</t>
  </si>
  <si>
    <t xml:space="preserve"> Archer en Os 2-étoiles</t>
  </si>
  <si>
    <t>2 Estrellas Bone Archer</t>
  </si>
  <si>
    <t>2 Star Bone Archer</t>
  </si>
  <si>
    <t>Soldat  en Os 2-étoiles</t>
  </si>
  <si>
    <t>2 Estrellas Bone Soldier</t>
  </si>
  <si>
    <t>2 Star Bone Soldier</t>
  </si>
  <si>
    <t>Guerrier en Baril 3-étoiles</t>
  </si>
  <si>
    <t>3 Estrellas Barrel Warrior</t>
  </si>
  <si>
    <t>3 Star Barrel Warrior</t>
  </si>
  <si>
    <t>Tueur en Capot 3-étoiles</t>
  </si>
  <si>
    <t>3 Estrellas Hood Killer</t>
  </si>
  <si>
    <t>3 Star Hood Killer</t>
  </si>
  <si>
    <t xml:space="preserve"> Pèlerin 3-étoiles</t>
  </si>
  <si>
    <t>3 Estrellas Pilgrim</t>
  </si>
  <si>
    <t>3 Star Pilgrim</t>
  </si>
  <si>
    <t xml:space="preserve"> Mage de Glace 3-étoiles</t>
  </si>
  <si>
    <t>3 Estrellas Ice Mage</t>
  </si>
  <si>
    <t>3 Star Ice Mage</t>
  </si>
  <si>
    <t>Zombie 3-étoiles</t>
  </si>
  <si>
    <t>3 Estrellas Zombie</t>
  </si>
  <si>
    <t>3 Star Zombie</t>
  </si>
  <si>
    <t>Aooni 4-étoiles</t>
  </si>
  <si>
    <t>4 Estrellas Aooni</t>
  </si>
  <si>
    <t>4 Star Aooni</t>
  </si>
  <si>
    <t>Combattant noir 4-étoiles</t>
  </si>
  <si>
    <t>4 Estrellas Dark Fighter</t>
  </si>
  <si>
    <t>4 Star Dark Fighter</t>
  </si>
  <si>
    <t>Steinar 4-étoiles</t>
  </si>
  <si>
    <t>4 Estrellas Steinar</t>
  </si>
  <si>
    <t>4 Star Steinar</t>
  </si>
  <si>
    <t>Reo 4-étoiles</t>
  </si>
  <si>
    <t>4 Estrellas Reo</t>
  </si>
  <si>
    <t>4 Star Reo</t>
  </si>
  <si>
    <t>Boucher 4-étoiles</t>
  </si>
  <si>
    <t>4 Estrellas Butcher</t>
  </si>
  <si>
    <t>4 Star Butcher</t>
  </si>
  <si>
    <t>Orif 4-étoiles</t>
  </si>
  <si>
    <t>4 Estrellas Orif</t>
  </si>
  <si>
    <t>4 Star Orif</t>
  </si>
  <si>
    <t>Aiden 4-étoiles</t>
  </si>
  <si>
    <t>4 Estrellas Aiden</t>
  </si>
  <si>
    <t>4 Star Aiden</t>
  </si>
  <si>
    <t>Lilim 4-étoiles</t>
  </si>
  <si>
    <t>4 Estrellas Lilim</t>
  </si>
  <si>
    <t>4 Star Lilim</t>
  </si>
  <si>
    <t xml:space="preserve">Aooni 5-étoiles </t>
  </si>
  <si>
    <t>5 Estrellas Aooni</t>
  </si>
  <si>
    <t>5 Star Aooni</t>
  </si>
  <si>
    <t>Combattant Noir 5-étoiles</t>
  </si>
  <si>
    <t>5 Estrellas Dark Fighter</t>
  </si>
  <si>
    <t>5 Star Dark Fighter</t>
  </si>
  <si>
    <t xml:space="preserve">Steinar 5-étoiles </t>
  </si>
  <si>
    <t>5 Estrellas Steinar</t>
  </si>
  <si>
    <t>5 Star Steinar</t>
  </si>
  <si>
    <t xml:space="preserve">Reo 5-étoiles </t>
  </si>
  <si>
    <t>5 Estrellas Reo</t>
  </si>
  <si>
    <t>5 Star Reo</t>
  </si>
  <si>
    <t>Boucher 5-étoiles</t>
  </si>
  <si>
    <t>5 Estrellas Butcher</t>
  </si>
  <si>
    <t>5 Star Butcher</t>
  </si>
  <si>
    <t xml:space="preserve">Orif 5-étoiles </t>
  </si>
  <si>
    <t>5 Estrellas Orif</t>
  </si>
  <si>
    <t>5 Star Orif</t>
  </si>
  <si>
    <t>Aiden 5-étoiles</t>
  </si>
  <si>
    <t>5 Estrellas Aiden</t>
  </si>
  <si>
    <t>5 Star Aiden</t>
  </si>
  <si>
    <t>Lilim 5-étoiles</t>
  </si>
  <si>
    <t>5 Estrellas Lilim</t>
  </si>
  <si>
    <t>5 Star Lilim</t>
  </si>
  <si>
    <t>Krobelus 5-étoiles</t>
  </si>
  <si>
    <t>5 Estrellas Krobelus</t>
  </si>
  <si>
    <t>5 Star Krobelus</t>
  </si>
  <si>
    <t>Rotund  \'Jere 5-étoiles</t>
  </si>
  <si>
    <t>5 Estrellas Rotund\'Jere</t>
  </si>
  <si>
    <t>5 Star Rotund\'Jere</t>
  </si>
  <si>
    <t>Akaoni 5-étoiles</t>
  </si>
  <si>
    <t>5 Estrellas Akaoni</t>
  </si>
  <si>
    <t>5 Star Akaoni</t>
  </si>
  <si>
    <t xml:space="preserve">Hodur 5-étoiles </t>
  </si>
  <si>
    <t>5 Estrellas Hodur</t>
  </si>
  <si>
    <t>5 Star Hodur</t>
  </si>
  <si>
    <t>Typhoon 5-étoiles</t>
  </si>
  <si>
    <t>5 Estrellas Typhon</t>
  </si>
  <si>
    <t>5 Star Typhon</t>
  </si>
  <si>
    <t xml:space="preserve">Hadès 5-étoiles </t>
  </si>
  <si>
    <t>5 Estrellas Hades</t>
  </si>
  <si>
    <t>5 Star Hades</t>
  </si>
  <si>
    <t>Aden 5-étoiles</t>
  </si>
  <si>
    <t>5 Estrellas Aden</t>
  </si>
  <si>
    <t>5 Star Aden</t>
  </si>
  <si>
    <t>Catherine 5-étoiles</t>
  </si>
  <si>
    <t>5 Estrellas Catherine</t>
  </si>
  <si>
    <t>5 Star Catherine</t>
  </si>
  <si>
    <t>Reo 6-étoiles</t>
  </si>
  <si>
    <t>6 Estrellas Reo</t>
  </si>
  <si>
    <t>6 Star Reo</t>
  </si>
  <si>
    <t>Aiden 6-étoiles</t>
  </si>
  <si>
    <t>6 Estrellas Aiden</t>
  </si>
  <si>
    <t>6 Star Aiden</t>
  </si>
  <si>
    <t>Lilim 6-étoiles</t>
  </si>
  <si>
    <t>6 Estrellas Lilim</t>
  </si>
  <si>
    <t>6 Star Lilim</t>
  </si>
  <si>
    <t>Krobelus 6-étoiles</t>
  </si>
  <si>
    <t>6 Estrellas Krobelus</t>
  </si>
  <si>
    <t>6 Star Krobelus</t>
  </si>
  <si>
    <t xml:space="preserve">Rotund  \'Jere 6-étoiles </t>
  </si>
  <si>
    <t>6 Estrellas Rotund\'Jere</t>
  </si>
  <si>
    <t>6 Star Rotund\'Jere</t>
  </si>
  <si>
    <t>Akaoni 6-étoiles</t>
  </si>
  <si>
    <t>6 Estrellas Akaoni</t>
  </si>
  <si>
    <t>6 Star Akaoni</t>
  </si>
  <si>
    <t xml:space="preserve">Hodur 6-étoiles </t>
  </si>
  <si>
    <t>6 Estrellas Hodur</t>
  </si>
  <si>
    <t>6 Star Hodur</t>
  </si>
  <si>
    <t>Typhoon 6-étoiles</t>
  </si>
  <si>
    <t>6 Estrellas Typhon</t>
  </si>
  <si>
    <t>6 Star Typhon</t>
  </si>
  <si>
    <t xml:space="preserve">Hadès 6-étoiles </t>
  </si>
  <si>
    <t>6 Estrellas Hades</t>
  </si>
  <si>
    <t>6 Star Hades</t>
  </si>
  <si>
    <t>Aden 6-étoiles</t>
  </si>
  <si>
    <t>6 Estrellas Aden</t>
  </si>
  <si>
    <t>6 Star Aden</t>
  </si>
  <si>
    <t>Catherine 6-étoiles</t>
  </si>
  <si>
    <t>6 Estrellas Catherine</t>
  </si>
  <si>
    <t>6 Star Catherine</t>
  </si>
  <si>
    <t>Œil d\'Or 3-étoiles</t>
  </si>
  <si>
    <t>3 Estrellas Golden Eyes</t>
  </si>
  <si>
    <t>3 Star Golden Eyes</t>
  </si>
  <si>
    <t>Grand prêtre 4-étoiles</t>
  </si>
  <si>
    <t>4 Estrellas High Priest</t>
  </si>
  <si>
    <t>4 Star High Priest</t>
  </si>
  <si>
    <t>Chevalier du Temple 4-étoiles</t>
  </si>
  <si>
    <t>4 Estrellas Temple Knight</t>
  </si>
  <si>
    <t>4 Star Temple Knight</t>
  </si>
  <si>
    <t>Itherael 4-étoiles</t>
  </si>
  <si>
    <t>4 Estrellas Itherael</t>
  </si>
  <si>
    <t>4 Star Itherael</t>
  </si>
  <si>
    <t>Grand prêtre 5-étoiles</t>
  </si>
  <si>
    <t>5 Estrellas High Priest</t>
  </si>
  <si>
    <t>5 Star High Priest</t>
  </si>
  <si>
    <t>Chevalier du Temple 5-étoiles</t>
  </si>
  <si>
    <t>5 Estrellas Temple Knight</t>
  </si>
  <si>
    <t>5 Star Temple Knight</t>
  </si>
  <si>
    <t>Itherael 5-étoiles</t>
  </si>
  <si>
    <t>5 Estrellas Itherael</t>
  </si>
  <si>
    <t>5 Star Itherael</t>
  </si>
  <si>
    <t>Freyr 5-étoiles</t>
  </si>
  <si>
    <t>5 Estrellas Freyr</t>
  </si>
  <si>
    <t>5 Star Freyr</t>
  </si>
  <si>
    <t>Zeus 5-étoiles</t>
  </si>
  <si>
    <t>5 Estrellas Zeus</t>
  </si>
  <si>
    <t>5 Star Zeus</t>
  </si>
  <si>
    <t xml:space="preserve">Mars 5-étoiles </t>
  </si>
  <si>
    <t>5 Estrellas Mars</t>
  </si>
  <si>
    <t>5 Star Mars</t>
  </si>
  <si>
    <t>Itherael 6-étoiles</t>
  </si>
  <si>
    <t>6 Estrellas Itherael</t>
  </si>
  <si>
    <t>6 Star Itherael</t>
  </si>
  <si>
    <t>Freyr 6-étoiles</t>
  </si>
  <si>
    <t>6 Estrellas Freyr</t>
  </si>
  <si>
    <t>6 Star Freyr</t>
  </si>
  <si>
    <t>Zeus 6-étoiles</t>
  </si>
  <si>
    <t>6 Estrellas Zeus</t>
  </si>
  <si>
    <t>6 Star Zeus</t>
  </si>
  <si>
    <t xml:space="preserve">Mars 6-étoiles </t>
  </si>
  <si>
    <t>6 Estrellas Mars</t>
  </si>
  <si>
    <t>6 Star Mars</t>
  </si>
  <si>
    <t>Itherael 7-étoiles</t>
  </si>
  <si>
    <t>7 Estrellas Itherael</t>
  </si>
  <si>
    <t>7 Star Itherael</t>
  </si>
  <si>
    <t xml:space="preserve">Freyr 7-étoiles </t>
  </si>
  <si>
    <t>7 Estrellas Freyr</t>
  </si>
  <si>
    <t>7 Star Freyr</t>
  </si>
  <si>
    <t>Zeus 7-étoiles</t>
  </si>
  <si>
    <t>7 Estrellas Zeus</t>
  </si>
  <si>
    <t>7 Star Zeus</t>
  </si>
  <si>
    <t xml:space="preserve">Mars7-étoiles </t>
  </si>
  <si>
    <t>7 Estrellas Mars</t>
  </si>
  <si>
    <t>7 Star Mars</t>
  </si>
  <si>
    <t>Itherael 8-étoiles</t>
  </si>
  <si>
    <t>8 Estrellas Itherael</t>
  </si>
  <si>
    <t>8 Star Itherael</t>
  </si>
  <si>
    <t xml:space="preserve"> Freyr 8-étoiles</t>
  </si>
  <si>
    <t>8 Estrellas Freyr</t>
  </si>
  <si>
    <t>8 Star Freyr</t>
  </si>
  <si>
    <t>Zeus 8-étoiles</t>
  </si>
  <si>
    <t>8 Estrellas Zeus</t>
  </si>
  <si>
    <t>8 Star Zeus</t>
  </si>
  <si>
    <t xml:space="preserve"> Mars 8-étoiles</t>
  </si>
  <si>
    <t>8 Estrellas Mars</t>
  </si>
  <si>
    <t>8 Star Mars</t>
  </si>
  <si>
    <t>Âme solitaire 3-étoiles</t>
  </si>
  <si>
    <t>3 Estrellas Lonely Soul</t>
  </si>
  <si>
    <t>3 Star Lonely Soul</t>
  </si>
  <si>
    <t>Seigneur des catastrophes 4-étoiles</t>
  </si>
  <si>
    <t>4 Estrellas Disaster Lord</t>
  </si>
  <si>
    <t>4 Star Disaster Lord</t>
  </si>
  <si>
    <t>Mage Terreur 4-étoiles</t>
  </si>
  <si>
    <t>4 Estrellas Terror Mage</t>
  </si>
  <si>
    <t>4 Star Terror Mage</t>
  </si>
  <si>
    <t>Duriel 4-étoiles</t>
  </si>
  <si>
    <t>4 Estrellas Duriel</t>
  </si>
  <si>
    <t>4 Star Duriel</t>
  </si>
  <si>
    <t>Seigneur des catastrophes 5-étoiles</t>
  </si>
  <si>
    <t>5 Estrellas Disaster Lord</t>
  </si>
  <si>
    <t>5 Star Disaster Lord</t>
  </si>
  <si>
    <t>Mage Terreur 5-étoiles</t>
  </si>
  <si>
    <t>5 Estrellas Terror Mage</t>
  </si>
  <si>
    <t>5 Star Terror Mage</t>
  </si>
  <si>
    <t xml:space="preserve">Duriel 5-étoiles </t>
  </si>
  <si>
    <t>5 Estrellas Duriel</t>
  </si>
  <si>
    <t>5 Star Duriel</t>
  </si>
  <si>
    <t>Nyx 5-étoiles</t>
  </si>
  <si>
    <t>5 Estrellas Nyx</t>
  </si>
  <si>
    <t>5 Star Nyx</t>
  </si>
  <si>
    <t>Érèbe 5-étoiles</t>
  </si>
  <si>
    <t>5 Estrellas Erebus</t>
  </si>
  <si>
    <t>5 Star Erebus</t>
  </si>
  <si>
    <t>Chessia 5-étoiles</t>
  </si>
  <si>
    <t>5 Estrellas Chessia</t>
  </si>
  <si>
    <t>5 Star Chessia</t>
  </si>
  <si>
    <t xml:space="preserve">Duriel 6-étoiles </t>
  </si>
  <si>
    <t>6 Estrellas Duriel</t>
  </si>
  <si>
    <t>6 Star Duriel</t>
  </si>
  <si>
    <t>6 Star Nyx</t>
  </si>
  <si>
    <t xml:space="preserve">Nyx 6-étoiles </t>
  </si>
  <si>
    <t>6 Star Erebus</t>
  </si>
  <si>
    <t>Érèbe 6-étoiles</t>
  </si>
  <si>
    <t>6 Star Chessia</t>
  </si>
  <si>
    <t>Chessia 6-étoiles</t>
  </si>
  <si>
    <t>7 Star Duriel</t>
  </si>
  <si>
    <t>Duriel 7-étoiles</t>
  </si>
  <si>
    <t>7 Star Nyx</t>
  </si>
  <si>
    <t xml:space="preserve">Nyx 7-étoiles </t>
  </si>
  <si>
    <t>7 Star Erebus</t>
  </si>
  <si>
    <t>Érèbe 7-étoiles</t>
  </si>
  <si>
    <t>7 Star Chessia</t>
  </si>
  <si>
    <t>Chessia 7-étoiles</t>
  </si>
  <si>
    <t>8 Star Duriel</t>
  </si>
  <si>
    <t xml:space="preserve">Duriel 8-étoiles </t>
  </si>
  <si>
    <t>8 Star Nyx</t>
  </si>
  <si>
    <t>Nyx 8-étoiles</t>
  </si>
  <si>
    <t>8 Star Erebus</t>
  </si>
  <si>
    <t>Érèbe 8-étoiles</t>
  </si>
  <si>
    <t>8 Star Chessia</t>
  </si>
  <si>
    <t>Chessia 8-étoiles</t>
  </si>
  <si>
    <t>Finaliste</t>
  </si>
  <si>
    <t>Les meilleurs 4</t>
  </si>
  <si>
    <t>Les meilleurs 8</t>
  </si>
  <si>
    <t>Cadeau mystérieux</t>
  </si>
  <si>
    <t>Mysterious Gift</t>
  </si>
  <si>
    <t>Cadeau d\'Eveil</t>
  </si>
  <si>
    <t>Awakening Gift</t>
  </si>
  <si>
    <t>Cadeau de Pierres Précieuses</t>
  </si>
  <si>
    <t>Gems Gift</t>
  </si>
  <si>
    <t>Château Glorieux</t>
  </si>
  <si>
    <t>Glory Castle</t>
  </si>
  <si>
    <t xml:space="preserve">Cadre d\'Avatar Les meilleurs 16 </t>
  </si>
  <si>
    <t>3 Star ARABB</t>
  </si>
  <si>
    <t>5 Star Keeper of Sea</t>
  </si>
  <si>
    <t>5 Star Son of Stars</t>
  </si>
  <si>
    <t>6 Star Keeper of Sea</t>
  </si>
  <si>
    <t>6 Star Son of Stars</t>
  </si>
  <si>
    <t>大陆极为稀有的货币</t>
  </si>
  <si>
    <t>大陆通用货币，可用于大多数的交易。</t>
  </si>
  <si>
    <t>用于提升玩家等级</t>
  </si>
  <si>
    <t>用于提升VIP等级</t>
  </si>
  <si>
    <t>用于领取令牌奖励</t>
  </si>
  <si>
    <t>用于解锁训练结界的槽位</t>
  </si>
  <si>
    <t>可用于竞技场的挑战</t>
  </si>
  <si>
    <t>用于召唤法阵的爱心召唤。</t>
  </si>
  <si>
    <t>用于神器强化的稀有材料</t>
  </si>
  <si>
    <t>用于神器商店购买物品。</t>
  </si>
  <si>
    <t>遣散英雄后获得的货币</t>
  </si>
  <si>
    <t>用于公会市场购买物品</t>
  </si>
  <si>
    <t>用于公会升级</t>
  </si>
  <si>
    <t>用于迷宫市场购买物品</t>
  </si>
  <si>
    <t>可在召唤法阵中进行一次种族召唤。</t>
  </si>
  <si>
    <t>用于英雄圣典中能量召唤</t>
  </si>
  <si>
    <t>可在召唤法阵中进行一次普通召唤。</t>
  </si>
  <si>
    <t>教会中能让受伤者重获战斗力的道具，似乎只能在迷雾森林中生效</t>
  </si>
  <si>
    <t>铸造材料，可以提供10点强化经验</t>
  </si>
  <si>
    <t>铸造材料，可以提供100点强化经验</t>
  </si>
  <si>
    <t>铸造材料，可以提供1000点强化经验</t>
  </si>
  <si>
    <t>利用时空裂痕中的稀有宝石炼制而成，装备整套神器释放必杀技时将会释放护盾。</t>
  </si>
  <si>
    <t>佩戴者可以获得天使的守护，装备整套神器受到伤害时将会对敌人造成反伤。</t>
  </si>
  <si>
    <t>海神的珍宝，装备整套神器在战斗开始时将会对我方释放护盾。</t>
  </si>
  <si>
    <t>龙神死亡所化的结晶，可增加治疗效果。</t>
  </si>
  <si>
    <t>凝聚战神战斗意志的珍宝，可增加攻击力和急速。</t>
  </si>
  <si>
    <t>领主权力的象征，增加恢复能量。</t>
  </si>
  <si>
    <t>光，驱走一切黑暗，增加攻击和命中。</t>
  </si>
  <si>
    <t>星辰坠落大地遗落下的碎片，暴击时增加急速。</t>
  </si>
  <si>
    <t>永远醒不来的梦，释放必杀时我方全体将获得增益。</t>
  </si>
  <si>
    <t>历代先知佩戴的护符，战斗开始时将会持续恢复生命。</t>
  </si>
  <si>
    <t>历代先知佩戴的指轮，战斗开始时将会持续恢复生命。</t>
  </si>
  <si>
    <t>收集60个2星英雄召唤石，可随机召唤一个2星英雄</t>
  </si>
  <si>
    <t>收集60个3星英雄召唤石，可随机召唤一个3星英雄</t>
  </si>
  <si>
    <t>收集60个4星英雄召唤石，可随机召唤一个4星英雄</t>
  </si>
  <si>
    <t>收集60个5星英雄召唤石，可随机召唤一个5星英雄</t>
  </si>
  <si>
    <t>凑齐60个即可召唤3星人类阵营英雄</t>
  </si>
  <si>
    <t>凑齐60个即可召唤3星燃烧阵营英雄</t>
  </si>
  <si>
    <t>凑齐60个即可召唤3星森林阵营英雄</t>
  </si>
  <si>
    <t>凑齐60个即可召唤3星暗影阵营英雄</t>
  </si>
  <si>
    <t>立即获得挂机2小时的金币收益,不受VIP效果影响</t>
  </si>
  <si>
    <t>立即获得挂机6小时的金币收益,不受VIP效果影响</t>
  </si>
  <si>
    <t>立即获得挂机8小时的金币收益,不受VIP效果影响</t>
  </si>
  <si>
    <t>立即获得挂机24小时的金币收益,不受VIP效果影响</t>
  </si>
  <si>
    <t>立即获得挂机2小时的英雄经验收益,不受VIP效果影响</t>
  </si>
  <si>
    <t>立即获得挂机6小时的英雄经验收益,不受VIP效果影响</t>
  </si>
  <si>
    <t>立即获得挂机8小时的英雄经验收益,不受VIP效果影响</t>
  </si>
  <si>
    <t>立即获得挂机24小时的英雄经验收益,不受VIP效果影响</t>
  </si>
  <si>
    <t>立即获得挂机2小时的英雄粉尘收益,不受VIP效果影响</t>
  </si>
  <si>
    <t>立即获得挂机6小时的英雄粉尘收益,不受VIP效果影响</t>
  </si>
  <si>
    <t>立即获得挂机8小时的英雄粉尘收益,不受VIP效果影响</t>
  </si>
  <si>
    <t>立即获得挂机24小时的英雄粉尘收益,不受VIP效果影响</t>
  </si>
  <si>
    <t>打开后获得10钻石</t>
  </si>
  <si>
    <t>打开后获得30钻石</t>
  </si>
  <si>
    <t>打开后获得100钻石</t>
  </si>
  <si>
    <t>打开可以选择获得一个英雄</t>
  </si>
  <si>
    <t>Collectionnez 5 débris pour invoquer le héros</t>
  </si>
  <si>
    <t>Cobra 5 fragmentos a invocar héroe</t>
  </si>
  <si>
    <t>Collect 5 shards to summon the hero</t>
  </si>
  <si>
    <t>Collectionnez 10 débris pour invoquer le héros</t>
  </si>
  <si>
    <t>Cobra 10 fragmentos a invocar héroe</t>
  </si>
  <si>
    <t>Collect 10 shards to summon the hero</t>
  </si>
  <si>
    <t>Collectionnez 20 débris pour invoquer le héros</t>
  </si>
  <si>
    <t>Cobra 20 fragmentos a invocar héroe</t>
  </si>
  <si>
    <t>Collect 20 shards to summon the hero</t>
  </si>
  <si>
    <t>Collectionnez 30 débris pour invoquer le héros</t>
  </si>
  <si>
    <t>Cobra 30 fragmentos a invocar héroe</t>
  </si>
  <si>
    <t>Collect 30 shards to summon the hero</t>
  </si>
  <si>
    <t>Collectionnez 50 débris pour invoquer le héros</t>
  </si>
  <si>
    <t>Cobra 50 fragmentos a invocar héroe</t>
  </si>
  <si>
    <t>Collect 50 shards to summon the hero</t>
  </si>
  <si>
    <t>货币</t>
  </si>
  <si>
    <t>令牌经验</t>
  </si>
  <si>
    <t>英雄道具</t>
  </si>
  <si>
    <t>门票</t>
  </si>
  <si>
    <t>消耗品</t>
  </si>
  <si>
    <t>衣服</t>
  </si>
  <si>
    <t>鞋子</t>
  </si>
  <si>
    <t>手套</t>
  </si>
  <si>
    <t>随机召唤石</t>
  </si>
  <si>
    <t>召唤石</t>
  </si>
  <si>
    <t>礼包</t>
  </si>
  <si>
    <t>宝箱</t>
  </si>
  <si>
    <t>Conditions de Déverrouillage: : Le champion de guilde a gagné</t>
  </si>
  <si>
    <t>Requisito: Campeón de Gremio</t>
  </si>
  <si>
    <t xml:space="preserve">Conditions de Déverrouillage: : Guilde et deuxième </t>
  </si>
  <si>
    <t>Requisito: Subcampeón de Gremio</t>
  </si>
  <si>
    <t>Unlock Requirements:Guild champion won</t>
  </si>
  <si>
    <t>Conditions de Déverrouillage: : La guerre de guilde</t>
  </si>
  <si>
    <t>Requisito: Entra cuartos de gremios</t>
  </si>
  <si>
    <t>Unlock Requirements:Guild and runner-up</t>
  </si>
  <si>
    <t>Conditions de Déverrouillage:  la guilde combat les quarts de finale</t>
  </si>
  <si>
    <t>Requisito: Entra octavos de Gremio</t>
  </si>
  <si>
    <t>Unlock Requirements:The guild warfare</t>
  </si>
  <si>
    <t>Ouvrez le paquet pour obtenir les éléments suivants</t>
  </si>
  <si>
    <t>Abra el paquete para obtener los siguientes artículos</t>
  </si>
  <si>
    <t>Unlock Requirements:The guild wars the quarterfinals</t>
  </si>
  <si>
    <t>Ouvrez le paquet et choisissez l\'un des éléments suivants</t>
  </si>
  <si>
    <t>Abra el paquete y elija uno de los siguientes artículos</t>
  </si>
  <si>
    <t>Open the package to get the following items</t>
  </si>
  <si>
    <t>Ouvrez le paquet et obtenez 1-999 diamants</t>
  </si>
  <si>
    <t>Abra el paquete y consigue 1-999 gemas.</t>
  </si>
  <si>
    <t>Open the package and choose one from the following items</t>
  </si>
  <si>
    <t>Conditions de Déverrouillage: Champion de guerre de guilde (Garder pendant 7 jours)</t>
  </si>
  <si>
    <t>Condición: Campeón (Dura 7 días)</t>
  </si>
  <si>
    <t>Open the package and get 1-999 diamonds</t>
  </si>
  <si>
    <t>Conditions de Déverrouillage:: la seconde (Garder pendant 7 jours)</t>
  </si>
  <si>
    <t>Condición: El segundo (Dura 7 días)</t>
  </si>
  <si>
    <t>Conditions de Déverrouillage:les meilleurs 4 (Garder pendant 7 jours)</t>
  </si>
  <si>
    <t>Condición: Top 4 (Dura 7 días)</t>
  </si>
  <si>
    <t>Conditions de Déverrouillage: les meilleurs 8 (Garder pendant 7 jours)</t>
  </si>
  <si>
    <t>Condición: Top 8 (Dura 7 días)</t>
  </si>
  <si>
    <t>Conditions de Déverrouillage: les meilleurs 16 (Garder pendant 7 jours)</t>
  </si>
  <si>
    <t>Condición: Top 16 (Dura 7 días)</t>
  </si>
  <si>
    <t>Conditions de Déverrouillage: Champion de Guerre de Guilde (garder pendant 7 jours)</t>
  </si>
  <si>
    <t>Unlock condition: Top 16 (Keep for 7 days)</t>
  </si>
  <si>
    <t>Boleto</t>
  </si>
  <si>
    <t>Pièce porte-bonheur</t>
  </si>
  <si>
    <t>Moneda de Suerte</t>
  </si>
  <si>
    <t>Clé</t>
  </si>
  <si>
    <t>Llave</t>
  </si>
  <si>
    <t>Livre de quête</t>
  </si>
  <si>
    <t>Pièce d\'âme</t>
  </si>
  <si>
    <t>Moneda de Alma</t>
  </si>
  <si>
    <t>Key</t>
  </si>
  <si>
    <t>Soul Coin</t>
  </si>
  <si>
    <t>Pièce d\'Arène</t>
  </si>
  <si>
    <t>Moneda de Arena</t>
  </si>
  <si>
    <t>Arena Coin</t>
  </si>
  <si>
    <t>Pièce de Conversion</t>
  </si>
  <si>
    <t>Piezas de Convertir</t>
  </si>
  <si>
    <t>Énergie</t>
  </si>
  <si>
    <t>Livre d\'animal</t>
  </si>
  <si>
    <t>Pet book</t>
  </si>
  <si>
    <t>Pièce d\'événement</t>
  </si>
  <si>
    <t>Moneda de evento</t>
  </si>
  <si>
    <t>Matériel d\'éveil</t>
  </si>
  <si>
    <t>Material de despertar</t>
  </si>
  <si>
    <t>Event Coin</t>
  </si>
  <si>
    <t xml:space="preserve">Pièce du héros S </t>
  </si>
  <si>
    <t>S Héroe Moneda</t>
  </si>
  <si>
    <t>Awakening Material</t>
  </si>
  <si>
    <t xml:space="preserve">Clé de Machine à vœux </t>
  </si>
  <si>
    <t>Máquina de llaves</t>
  </si>
  <si>
    <t>Key wishing machine</t>
  </si>
  <si>
    <t>Weapon</t>
  </si>
  <si>
    <t>Fragment d\'Artefact</t>
  </si>
  <si>
    <t>Fragmento de artefacto</t>
  </si>
  <si>
    <t>Rune</t>
  </si>
  <si>
    <t>Artifact</t>
  </si>
  <si>
    <t>Artifact Fragment</t>
  </si>
  <si>
    <t>Cadre de l\'avatar</t>
  </si>
  <si>
    <t>Hero Fragment</t>
  </si>
  <si>
    <t>Badge</t>
  </si>
  <si>
    <t>Chapa</t>
  </si>
  <si>
    <t>Paquet de Cadeau</t>
  </si>
  <si>
    <t>Paquete de regalo</t>
  </si>
  <si>
    <t>Avatar Frame</t>
  </si>
  <si>
    <t>Apparence du Château</t>
  </si>
  <si>
    <t>Apariencia de castillo</t>
  </si>
  <si>
    <t>Guild badge</t>
  </si>
  <si>
    <t>Gift package</t>
  </si>
  <si>
    <t xml:space="preserve">Castle Appearance </t>
  </si>
  <si>
    <t>装备技能</t>
  </si>
  <si>
    <t xml:space="preserve">The beloved pet of the legendary hero of Mystia.\n\nWhen the hero traveled to Hell\'s Gate to vanquish the demons, he left the Loyal Chicken in a safe place. There, the Loyal Chicken stayed until a new conflict threatened the world once more. The Loyal Chicken donned the bandanna left to him by his master and bravely set out into the world.\n\nPerhaps it is those small bits of courage still held by that the bandanna that let it fearlessly embark on this dangerous journey. </t>
  </si>
  <si>
    <t>故事-英雄</t>
  </si>
  <si>
    <t>A woodcutter from the village of Zaland who is also fond of fishing. \n\nOver the years, several disasters struck Zaland, but the Villager always managed to escape unscathed. He came to believe he had the Fairy Cat\'s blessing.</t>
  </si>
  <si>
    <t xml:space="preserve">Alrune City\'s Rock Drilling Factory was once a raw materials provider for Harlek Ironworks. An uncontrollable accident razed Harlek Ironworks to the ground, and not long after, Alrune City would meet the same fate. \n\nThe Stonecutter would later brandish his tools as weapons to crush any invaders. </t>
  </si>
  <si>
    <t xml:space="preserve">The youngest apprentice of Alrune City\'s school of magic. \n\nNyarlathotep possesses extraordinary magical power. Following in the steps of the school\'s elders, he wishes to become a gentle, but powerful magician. </t>
  </si>
  <si>
    <t>A chivalrous and daring thief who dashed into battle for that which he desires to protect. \n\nIf he sharpens his thievery skills to their peak, can he finally steal the heart of his beloved? \n\n</t>
  </si>
  <si>
    <t xml:space="preserve">The walls of Alrune City are dubbed the "Holy Walls", and are all but impenetrable.\n\nThe rot, instead, spread from the inside while  nightmarish undead crawled up from the ground. \n\nEven the Castle Guards, veterans of countless battles, could not escape the doom that surrounded them. \n\n </t>
  </si>
  <si>
    <t>Harlek Ironworks was rebuild with financing by the Tyrannical King. \n\nThey provided self-propelled combat mechanics for the royal armies.\n\nThe one-wheeled model used as a prototype proved to the most stable and countless numbers of Unibots can be found performing reconnaissance missions around Alrune City.</t>
  </si>
  <si>
    <t>Axel is one of the three disciples of the reclusive Blue Hat.\n\nDissatisfied with the ancient techniques taught by his master, Alex is in touch with his musical temperament and often uses his music to defeat his enemies on the battlefield.\n\nHis singing voice can not only touch the hearts of the people, but also shake the very mountains.</t>
  </si>
  <si>
    <t xml:space="preserve">The slums of Trade City are filled with nameless youths who long to become heroes. \n\nAccording to the stories, the civilian who would become the Hero King and founder of Alrune City was born here. \n\nIn order to join the paladins, Sword Boy mastered the art of the sword. </t>
  </si>
  <si>
    <t>In the holy city of Bervenia, the hierarch\'s new church of angels was derived from a belief in Heaven.\n\nA passionate belief can lead to a dazzling light. The faithful have dubbed this the Blessing of Heaven.</t>
  </si>
  <si>
    <t>Silver Ash Mine was once the mountain stronghold for a band of thieves. \n\nThe stronghold king\'s daughter resisted many attempts by the Tribes at plunder. When the mine was discovered it was dedicated to the king of Alrune.</t>
  </si>
  <si>
    <t xml:space="preserve">In the later periods of the Tyrannical King\'s reign. he invested much of the treasury into Harlek Ironworks.\n\nThey excavated magical cores from the long-forgotten ruins of ancient civilizations. \n\nAnd so Rocket came into being, designed to blast these treasures from their hiding places. </t>
  </si>
  <si>
    <t>The Knights have been the backbone of Alrune City since ancient times.\n\nNamed after the princess, they serve as the guardians of the royal family.\n\nConrad, as the Knight\'s commander for the royal family, was sent by the king to do battle in the North and bring honor back to the decaying kingdom.</t>
  </si>
  <si>
    <t xml:space="preserve">Cyriac, the Lionheart Knight\'s Assassin, who was given the title of "Warrior", took on a key mission to ally with a female assassin from the Phantom Forest and assassinate the Undead army\'s War Counselor.\n\nWhile languishing in the horrid prison of the Wastelands, Cyriac found himself reflecting on his carefree days as a bodyguard in Trade City\n\nHe passed the time, until he met that lady from Nagi City. Finally, there was a plan to escape that place. </t>
  </si>
  <si>
    <t>Reinholdt is a famously reclusive mage known for wearing a magic blue hat.\n\nIn Mystia, lightning is considered to be the power of the gods, and countless scholars dedicate their studies to it.\n\nIn his later years, Reinholdt could use his magic to reproduce the awesome force of lightning.</t>
  </si>
  <si>
    <t>The School of Magic was established hundreds of years ago by the great mage Felicia. It has close ties to the Alrune City royal family. \n\nThis new-age female mage is an unbelievable talent and has pierced through the mysteries surrounding ice crystal magic.</t>
  </si>
  <si>
    <t>The Lionheart Knights were founded by King Lionheart and are independent of the royal family\'s Knights.\n\nPaladin was raised by King Lionheart since childhood and thus has taken on his traits of protecting others.</t>
  </si>
  <si>
    <t>Zaland is a small villager outside of Alrune City. It has often been dragged into the conflicts surrounding it. \n\nChada was just a simple butcher, but after his homeland was invaded by the Horde, he angrily took up his butcher knife and was reborn as Battlefury</t>
  </si>
  <si>
    <t xml:space="preserve">According to stories told by seafarers, in the rolling fogs that cover the ocean, a terrible sea monster lies in wait. And yet, far more terrifying than any sea monster is the black-bearded pirate.\n\nBlackbeard was based on the reefs in the foggy sea and has plundered the riches of countless travelers, making himself incredibly wealthy. </t>
  </si>
  <si>
    <t>The envoy of the holy city of Bervenia who was sent to the city of Alrune.\n\nRadolf is friendly and pious, purifying the undead army with the radiant light of his heavenly faith</t>
  </si>
  <si>
    <t>The Knights have been the backbone of Alrune City since ancient times.\n\nThe Knights are the stalwart protectors of the royal family. Conrad grew up with the princess and vowed to protect her, the namesake of the Knights, until the very end. \n\nThis was not to be. Tragically, after the fall of Alrune City, Conrad came too late to save the royal family.  His grief and remorse drove him to madness.</t>
  </si>
  <si>
    <t xml:space="preserve">Cyriac, the Lionheart Knight\'s Assassin, who was given the title of "Warrior", took on a key mission to ally with a female assassin from the Phantom Forest and assassinate the Undead army\'s War Counselor.\n\nAfter returning from the assassination mission, he immediately accepted the escort mission to the Valley of Souls. \n\nSince then, no one has see a trace of the man known as “Warrior” </t>
  </si>
  <si>
    <t>Reinholdt is a famously reclusive mage known for wearing a magic blue hat.\n\nBlue Hat once had three disciples, but one would be expelled and the remaining two took on military posts at Alrune City.\n\nAfter the battle of Alrune City, Blue Hat worried deeply about the safety of his disciples and rushed to the battle site to locate them.</t>
  </si>
  <si>
    <t>The School of Magic was established hundreds of years ago by the great mage Felicia. It has close ties to the Alrune City royal family. \n\nThis new-age female mage is an unbelievable talent and has pierced through the mysteries surrounding ice crystal magic.\n\nWhen destruction came for Alrune City, the young Olivia resisted the enemy and became a hero to the citizens.</t>
  </si>
  <si>
    <t>The rebuilt Zaland was beautiful and rich, but still, it could not resist the march of the undead armies.\n\nOnce more faced with the smoldering ruins of his home, Chada picked up the butcher knife.\n\nHatred is a powerful force when it infects the human heart.</t>
  </si>
  <si>
    <t>The Lionheart Knights were founded by King Lionheart and are independent of the royal family\'s Knights.\n\nPaladin was raised by King Lionheart since childhood and thus has taken on his traits of protecting others.\n\nPaladin made an expedition to the Wastelands to shield the Alliance and avoid the destruction of the Lionheart Knights.</t>
  </si>
  <si>
    <t>According to stories told by seafarers, in the rolling fogs that cover the ocean, a terrible sea monster lies in wait. And yet, far more terrifying than any sea monster is the black-bearded pirate.\n\nAfter the Undead catastrophe, Blackbeard gave up his life of piracy and starting dealing in gems with the Horde. Eventually he became a black market weapons dealer.\n\nFinally, after completing a deal involving a Miracle Piece, Blackbeard was arrested and placed into Kuitz City\'s prison forever.</t>
  </si>
  <si>
    <t>The envoy of the holy city of Bervenia who was sent to the city of Alrune.\n\nRadolf is friendly and pious, purifying the undead army with the radiant light of his heavenly faith\n\nAfter receiving instructions from the Lionheart Knights while in Kuitz City, he returned to Bervenia to request reinforcements.</t>
  </si>
  <si>
    <t>It is said that Norn, the hero who crushed the demons, once traveled with a child.\n\nThe name bestowed upon the child was Lionheart.\n\nDecades later Lionheart founded the Lionheart Knights, who carry with them the will of the great heroes.</t>
  </si>
  <si>
    <t xml:space="preserve">Like Harlek Ironworks, the Magic Research Institute is another arm of the Tyrannical King.The Magic Research Institute is invested in converting magic into more conventional weaponry. \n\nTesla was once a mage\'s apprentice, but has since thrown himself into research at the institute. </t>
  </si>
  <si>
    <t>In the far-off country of cherry blossoms, there are a group of swordsmen different from those in Mystia. They imbue their very will into their swords.\n\nOne of them, Musashi, came to pursue the justice in his heart in this foreign land.</t>
  </si>
  <si>
    <t xml:space="preserve">Hundreds of years ago, when Alrune City was founded, the ancestors of the Flower Clan were strong supporters of the king. Alrune City\'s first king would reward their loyalty with a stronghold and great wealth.\n\nNow the flower clan\'s fortress rots along with Alrune City\'s own royal family. \n\nThe young lady born in the Flower Clan, Mulan, deeply admired martial arts from a young age. She held the legends of the ancestral heroes close to her heart and vowed to correct the problems that besiege her family. </t>
  </si>
  <si>
    <t>The final work of Harlek Ironworks. It went berserk when it was activated, razing Harlek Ironworks to the ground.\n\nEven its creator was not been spared</t>
  </si>
  <si>
    <t>The scholars of Alrune City firmly believe that the ancient ruins hide the advanced technology of humans long past. Thus they conducted large-scale exploration and mining.\n\nHundreds of meters below the ruins, a masked lifeform was excavated. It claimed to be called Ultima</t>
  </si>
  <si>
    <t>In the mountains behind Kuitz City, a group of ancient griffins roost. Fighting side by side with humans, they are considered comrades by the Knight\'s officers.\n\nVivienne was born in the Griffin Domestication Center in the north of Kuitz City. Since childhood, she has been close with these noble beasts.\n\nIn order to treat the often injured griffins, Vivienne  learned healing magic from the clerics in Kuitz City.</t>
  </si>
  <si>
    <t>After the battle between Freya and Magnus Heaven began, time and space in Mystia gradually became distorted.\n\nAt this time, Martin, a football superstar, appeared in Kuitz City. Martin claims to have come from the city of Napo, a city which has been a ruin for thousands of years.</t>
  </si>
  <si>
    <t>The Knights have been the backbone of Alrune City since ancient times.\n\nThe Knights are the stalwart protectors of the royal family. Conrad grew up with the princess and vowed to protect her, the namesake of the Knights, until the very end.\n\nThe knight who failed to complete his vows abandoned all reason and threw himself at the enemy camp, eventually becoming food for the undead hordes.</t>
  </si>
  <si>
    <t>The Lionheart Knight\'s assassin Cyriac who was granted  the title of “Warrior”\n\nWhile acting as the guard at the Valley of Souls, Cyriac\'s three-person squad fell victim to a surprise attack from a demon from Hell.\n\nThe desperate Cyriac managed to rescue Shaly, but he and Amy were both cast into the fires of Hell.</t>
  </si>
  <si>
    <t xml:space="preserve">The School of Magic was established hundreds of years ago by the great magician Felicia. It has close ties to the Alrune City royal family.\n\nThis new-age female mage is an unbelievable talent and has pierced through the mysteries surrounding ice crystal magic.\n\nAfter the war, she joined the Lionheart Knights and, in Kuitz City, became the youngest leader in the Alliance. </t>
  </si>
  <si>
    <t xml:space="preserve">Leader of the Lionheart Knights and Acting Commander of the Alrune City Human Alliance\n\nAlong with their temporary allies, they were able to repel the Undead and Hell forces at Mount Relitz. Their blind pursuit led them to the Wastelands where they met with a crushing defeat and left King Lionheart severely injured. He managed to return to Kuitz City where he continued the war efforts by finding heroes to join the Alliance. \n\nWe were besieged by the demons of Hell and the Undead legions. Their rot spreading endlessly. But we were also gifted the once-in-a-lifetime opportunity to march alongside true heroes. These memories are the seeds that form our history. </t>
  </si>
  <si>
    <t xml:space="preserve">During the destruction of Alrune City, the Undead\'s corrupted plant army assaulted the Magic Research Institute and slaughtered the unsuspecting scholars. Tesla managed to escape using a portable electric weapon of his own invention. \n\nTrade City, where Tesla\'s family is located, was also to be a target of the spreading calamity. Geared up with the equipment he developed at the institute, Tesla moves to return to Trade City </t>
  </si>
  <si>
    <t xml:space="preserve">Originally from the Sakura Kingdom, Musashi made his way to Mystia to pursue the justice in the heart.\n\nDuring his travels of the new land, he met a legendary craftsmen in the forest and the two become close friends. \n\nAt the Valley of Souls, Musashi finally found his heart\'s justice while wielding his dual blades to protect his friend. </t>
  </si>
  <si>
    <t>The Flower Clan\'s Fortress was destroyed by the undead army, leaving only shattered remains. \n\nMulan and the surviving families recruited new strength and joined the Lionheart Knights.\n\nAt this time, Mulan\'s wish changed from “Reviving the Flower Clan” to “Repairing all of the Human World”</t>
  </si>
  <si>
    <t xml:space="preserve">The final work of Harlek Ironworks. It went berserk when it was activated, razing Harlek Ironworks to the ground.\n\nThe magical core in its body flickers with a mysterious consciousness\n\nIts terrible violence could only have been tempered before the ancient humans crafted its spirit. </t>
  </si>
  <si>
    <t xml:space="preserve">The ancient life has its own consciousness and constantly heals the scholars of Alrune City.\n\n Its healing powers contain the same golden light representative of other faith-based powers. Because of this, it was dubbed “Ancient Goddess” by the scholars. \n\nFor the memoryless Ultima, it longed for nothing more than to know its origins. </t>
  </si>
  <si>
    <t>When Kuitz City was attacked by the Undead, Vivienne was rescued by a holy griffin and flown into the sacred mountains surrounding Kuitz City. \n\nWhile there, Vivienne passed the trial of the Holy Mountain, inheriting the will of an ancient beast and gaining the ability to purify the Undead. Together with the Holy Griffin, she joined the Lionheart Knights.</t>
  </si>
  <si>
    <t xml:space="preserve">Martin comes from the ancient city of Napo. \n\nThe football that is seemingly always underfoot is his core weapon for defeating the enemy. To hear him say it, however, an even more impressive ability comes from the secret held in his two hands. </t>
  </si>
  <si>
    <t>Common mammals in the Kaul Mountains that are often found in caves.\n\nThey often make it difficult for villagers who have entered the dark to return.</t>
  </si>
  <si>
    <t>Small creatures with a wicked nature.\n\nThey constantly seek out the treasures of the world.</t>
  </si>
  <si>
    <t>Troops from the deep sea.\n\nSince birth, they have vowed to dedicate their lives to the princess.</t>
  </si>
  <si>
    <t>A warrior of the Qurzi tribe who is proficient with daggers.</t>
  </si>
  <si>
    <t xml:space="preserve">The outstanding young warriors of the Kaul Training Grounds are incredibly powerful\n\nUnder Patrick\'s leadership, he went to Kuitz to participate in the Hero Selection Brave League.  </t>
  </si>
  <si>
    <t xml:space="preserve">Mia is the product of a mage who wanted to reproduce the power of orcs in human beings. She was not what he desired and was abandoned.\n\nMia grew up in a human village, but none of the humans gave her even the slightest bit of care. In the end, she chose to come to a Horde city composed of several different tribes, becoming a force for their army. </t>
  </si>
  <si>
    <t xml:space="preserve">Due to their short stature, the Goblin tribe is ineffective in frontal assaults, and instead have invested great time and energy into engineering and explosives research. \n\nToday, they pilot flying machines and can suppress ground troops with their firepower. </t>
  </si>
  <si>
    <t xml:space="preserve">The gluttonous king of the huge underwater city, Rlyeh.\n\nThe rumors said that Hell\'s incusions had no way affecting him, so he merely followed the Tidecrawlers\'s forces to Horde territory, feasting the whole way.  </t>
  </si>
  <si>
    <t>The village where Madda lived was once attacked by another tribe. This attack would cost him his eyes. \n\nAfter that, Madda studied magic and eventually through its power he learned to see more clearly than he ever could before</t>
  </si>
  <si>
    <t xml:space="preserve">A bat in the Kaul Mountains that inadvertently sucked the blood of a demon. He became incomparably fierce and brutal and gained the power of flames, quickly becoming the king of the bats. </t>
  </si>
  <si>
    <t>Skud runs farther and faster than anyone he knows.\n\nEven if he isn\'t able to move his limbs as nimbly as his opponents, he can curl up into a sphere and propel his body forward.</t>
  </si>
  <si>
    <t xml:space="preserve">A rock elf that lives in an active crater of the Kaul Mountains.\n\nThe anger in their bodies is not unlike their homes, ready to erupt at any time. </t>
  </si>
  <si>
    <t>Decades ago, Patrick was a Tribal commander who launched an invasion against the Alliance and captured the Grey Fortress.\n\nAfter the Undead War broke out, Patrick returned to the Kaul Training Groups and was given the task of training more orcish warriors.</t>
  </si>
  <si>
    <t xml:space="preserve">Since ancient times, the Tidecrawlers have been a mysterious tribe that live in the deep sea and believe in the old gods. \n\nThe deep sea is closer to Hell and the Tidecrawlers territory would be first one invaded. </t>
  </si>
  <si>
    <t xml:space="preserve">The president of the Chamber of Commerce in the Kaul settlement. He is obsessed with profit\n\nIdentifying antiquities is a necessary skill for any businessmen. Khalil can even identify gems that came from the age of the gods. </t>
  </si>
  <si>
    <t xml:space="preserve">Moore is respected in the Horde and once was the War Counselor for the "Doomsday Corps".\n\nDecades ago, he rained destruction on Alliance and Elvish villages </t>
  </si>
  <si>
    <t>Sigurdh is a rare witchcraft mage for the Horde.\n\nThe eagle eye on his mask allows him to connect with the souls of the ancestors and to explore the mysteries of the forbidden witchcraft.</t>
  </si>
  <si>
    <t>The huge underwater city Rlyeh is the Tidecrawlers\'s crown city. The high cleric here is responsible for connecting to the gods and passing on their decrees\n\nBut only knowing the god\'s language and not their true will, the high cleric often find themselves as blind as the people they are trying to lead.</t>
  </si>
  <si>
    <t>Mosaic is a bloodthirsty and violent combatant. Pure hand-to-hand combat makes him the most excited. \n\nIn the old days, he was a member of the "Extermination Force", and his hands were commonly covered in blood.</t>
  </si>
  <si>
    <t xml:space="preserve">Jonathas is a killer for the Twilight Brotherhood.\n\nThis underground brotherhood cannot be considered good or evil. They collect gold, they return bodies. Simple and efficient.  </t>
  </si>
  <si>
    <t xml:space="preserve">The commanders who brought home battle accolades were made instructors of the new warriors.\n\nIn their fervor to resist the undead army, the orc\'s war cries became ever more spirited. </t>
  </si>
  <si>
    <t>Slader was the officer in charge of safeguarding the princess. After losing his homeland, he negotiated with the leader of the Horde, and in exchange for all the Tidecrawlers warriors joining the Horde, they were given a shallow sea in the suburbs of Twilight Harbor as a new place to live. \n\nBut Slader could never have foreseen that in addition to being invaded by the demon from Hell, the evil spirits of the ancient gods also corrupted the body of the Tidecrawlers. Slader would be one of those slaughtered in the noble princess\' massacre.</t>
  </si>
  <si>
    <t xml:space="preserve">The president of the Chamber of Commerce in the Kaul settlement. He is obsessed with profit\n\nKhalil sold the Miracle Piece plundered from the ruins to the Minotaur Kahn for a high price. Then, he had the original owner and his black beard sent to prison, meaning Khalil could keep the rich rewards all to himself  </t>
  </si>
  <si>
    <t>Moore is a highly respected elder in the Horde.\n\nWhen people\'s homes are constantly entangled in new horrors, wise men can always bring new hope. Moore settled the disputes of the past and puts his wisdom into the fight against the Undead army.</t>
  </si>
  <si>
    <t xml:space="preserve">Sigurdh is a rare type of witchcraft mage for the Horde.\n\nIn the battle in the Wastelands, the armies faced an mighty army of Undead. Sigurdh used his taboo techniques to rain meteors on the Undead and inflict heavy losses. </t>
  </si>
  <si>
    <t>The highest ranked cleric in Tidecrawlers\'s crown city, Rlyeh.\n\nThe city was deep under the surface and the closest to Hell. It was ruthlessly chosen as a breeding ground by the demons.</t>
  </si>
  <si>
    <t xml:space="preserve">Mosaic is a bloodthirsty and violent combatant. Pure hand-to-hand combat makes him the most excited.\n\nIn the final stages of the Wasteland battle, Mosiac became more brave the more he fought, feverishly engaging the demons of Hell in combat. </t>
  </si>
  <si>
    <t>Jonathas is a killer for the Dusk Harbor Brotherhood.\n\nWhen the Miracle Eye was being transported to the Valley of Souls, there were murmurs from some that though they caught glimpses of Jonathas\' shadow. \n\nIt was also rumored that the assassin had entered a magic painting.</t>
  </si>
  <si>
    <t xml:space="preserve">Bernard is the current Horde leader. In the early days, he unified the various groups, established the Kaul settlement, and expanded the Horde into the strongest force in Mystia.\n\nBernard led the army to attack the city of Kuitz, and was about to break the city borders, but had to withdraw when news reached him that a conflict had broken out in the Horde. </t>
  </si>
  <si>
    <t>Swordmaster Lars was one of the earliest leaders of the Horde.\n\nDuring the Horde civil war, Lars perfectly displayed orcish power, speed, and strategy, confirming that the Orcs were the strongest group within the Horde. After the Horde was reunified, Lars continued to seek strength and explored many ancient ruins in search of the “Sacred Sword”.</t>
  </si>
  <si>
    <t>Scarlet is a anomaly born from an an orc and a succubus.\n\nAfter her miraculous survival, she obtained a special type of body. One that was immune to poison. Young people are often subject to bullying, so Scarlet used poisons to kill all who dared.</t>
  </si>
  <si>
    <t>Kahn is the supreme warrior of the Minotaurs and one of the leaders of the Horde.\n\nHe lead his Minotaurs troops to the Wastelands to eliminate the undead. During the battle, he noticed the scent of Hell and immediately issued a retreat order, reducing battlefield casualties to a minimum.</t>
  </si>
  <si>
    <t xml:space="preserve">Sevrin is a demon that was born in the Abyss Caves of the Wastelands, where he survived for thousands of years. \n\nSigurdh is a rare type of witchcraft mage for the Horde.\n\nOver the years, he forgot his nature. By chance, Sevrin joined the Minotaur settlement and became Khan\'s comrade. </t>
  </si>
  <si>
    <t xml:space="preserve">Medusa is a royal princess with noble Tidecrawlers blood in her veins. \n\nSince her youth, the princess has studied the arts of the deep sea. All the while, she harbored a desire to visit the lands above. </t>
  </si>
  <si>
    <t xml:space="preserve">One of the founders of the Twilight Brotherhood and the leader of their assassins.\n\nIn the early days, he heard interesting rumors about a being named Scarlet. The two hit it off immediately and together they would found the Twilight Brother. \n\nFor most, Blood Tooth is just a rumor. He executes his tasks without a trace, leaving not even a name. </t>
  </si>
  <si>
    <t>Lexar is fierce and is the master of the orc warriors. During the dispute between the four races, he followed the Bernard to make a great battle.\n\nHe should have become a tribal leader. He was tired of government affairs and chose to stay in the Bernard\'s guards.</t>
  </si>
  <si>
    <t xml:space="preserve">Sigurdh is a rare witchcraft mage in the Horde. In the end he would finally became a hero of the Horde. \n\nDuring the war, his use of forbidden magic eventually took its toll on him and he was overwhelmed by demons crawling out from the cracks to Hell. </t>
  </si>
  <si>
    <t>The president of the Chamber of Commerce in the Kaul settlement. He is obsessed with profit\n\nKhalil, who had near limitless wealth, got a magical painting from the black market. Since then, Khalil has become obsessed with recreating the city in the painting</t>
  </si>
  <si>
    <t xml:space="preserve">The highest ranked cleric in Tidecrawlers\'s crown city, Rlyeh.\n\nThe incursion by the demons has disrupted the careful plans of the old god. Faced with this crisis, the old god uses the cleric to reincarnate, resulting in tremendous changes to the cleric\'s body. </t>
  </si>
  <si>
    <t xml:space="preserve">Bernard is the current Horde leader. In the early days, he unified the various groups, established the Kaul settlement, and expanded the Horde into the strongest force in Mystia.\n\nWhen the Alliance went to Wasteland, Bernard maintained the defensive lines. After the Alliance\'s defeat, the Horde still had military strength with which to fight. </t>
  </si>
  <si>
    <t xml:space="preserve">Lars was one of the leaders of the early tribes.\n\nWhen Freya claimed to have obtained the Holy Sword. Lars finally returned to the Horde, his hunger for the "Holy Sword”could hardly be contained.\n\nAt the Valley of Souls, Lars found the “Holy Sword”that he had sought for so long. Freya would greet the crazed swordsman with a single, fatal strike. </t>
  </si>
  <si>
    <t xml:space="preserve">Scarlet is a anomaly born from an an orc and a succubus.\n\nThe adult Scarlet established the underground assassination organization, the Twilight Brotherhood. The original intention was to help the weak and abused, as she had been in her youth. </t>
  </si>
  <si>
    <t>Kahn is the supreme warrior of the Minotaurs and one of the leaders of the Horde.\n\nIn the battle at the Valley of Souls, he went with Sevrin to assist with the spirit ritual. Sevrin suddenly rebelled and devastated the Minotaur troops.</t>
  </si>
  <si>
    <t>Sevrin is a demon that was born in the Abyss Caves of the Wastelands, where he survived for thousands of years.\n\nAfter the crack to Hell opened, the blood in his body began to change, and his nature came rushing back. He responded to Freya\'s call, betrayed his friends, and returned to the forces of Hell.</t>
  </si>
  <si>
    <t xml:space="preserve">Medusa is a royal princess with noble Tidecrawlers blood in her veins.\n\nSince her youth, the princess has studied the arts of the deep sea. All the while, she harbored a desire to visit the lands above.\n\nAfter her hometown was invaded, Medusa came to the Twilight Harbor. But she also brought with her the old god that was borne from within herself. She has no control when it happens. Even her own bodyguard was not safe from the fury of the old god when it takes over her body. </t>
  </si>
  <si>
    <t>One of the founders of the Twilight Brotherhood and the leader of their assassins.\n\nAfter the disappearance of the brotherhood of Jonathas, Blood Tooth took over his mission and investigated the roots of the painting - the entrance to the Spirit World.</t>
  </si>
  <si>
    <t>Lexar is fierce and is the master of the orc warriors. During the dispute between the four races, he followed the Bernard to make a great battle.\n\nAfter the outbreak of the Undead War, Bernard swam between the battlefields and inadvertently stepped into the blood trap of the Undead Hunter. Lexar once again stood up and broke through with the comrades.</t>
  </si>
  <si>
    <t>When animals die in the forest, they will become bound spirits of varying sizes.\n\nThey are protected by the forest and, in turn, they will forever guard the forest.</t>
  </si>
  <si>
    <t xml:space="preserve">A lifeform found all over the lower levels of the Phantom Forest. Simple-minded, but extremely aggressive. \n\nThose who wander into the forest will find themselves besieged from all angles. </t>
  </si>
  <si>
    <t>Because of the grace of the moon, many creatures in the forest slowly start to develop into spirits. The Mushroom People are one of them.\n\nThe Mushroom Warrior is the backbone of the army of the Mushroom People</t>
  </si>
  <si>
    <t>They are the "thieves" of the forest, and they are especially fond of stealing from travelers near the forest.\n\nHowever, their goal is not money, but food and rare objects.</t>
  </si>
  <si>
    <t>Dragons were the oldest race on the mainland of Mystia, but few remain after the Ancient War. Those that remain are hardly interested in worldly affairs.\n\nBut the dragon eggs that were left on the mainland were discovered and young dragons were born. They have powerful magic, but it is so powerful that it is difficult even for them to control at times.</t>
  </si>
  <si>
    <t>The Frosty Dog comes from the cold ice sheet on the back of the Mystia continent and is the oldest native species there.\n\nAs the village where they lived was constantly invaded by the ice trolls and the Undead, the Frosty Dogs migrated south to the forest where they were accepted by the open and inclusive Elves.</t>
  </si>
  <si>
    <t>The forest is sacred and inviolable land. In order to resist the encroachment of the undead, the tree spirits have joined the forest forces.</t>
  </si>
  <si>
    <t>Robin\'s brother was killed in a clash with the Horde. Robin vowed to avenge his brother and has worked hard toward this goal ever since.</t>
  </si>
  <si>
    <t xml:space="preserve">As a Miao warrior, Lamen has a great sense of smell and is highly nimble. Lamen prefers to toy with his opponents rather than fight to win. </t>
  </si>
  <si>
    <t>The infinite power of the ancient dragon was heavily researched by Nagi city scholars. Eventually, the use of mysterious magic to extract the dragons power was discovered and those mages who researched this power were called Dragon Followers.</t>
  </si>
  <si>
    <t>Boxing Frog has studied under elvish masters to learn his fighting skills. Compared with his less enterprising peers, he is determined to change the way outsiders view his race. This is one frog that won\'t miss the forest for the trees!</t>
  </si>
  <si>
    <t xml:space="preserve">Popoya is the eldest son of the Owl family. His parents expected their children to become scholars when they grow up, but Popoya had other ideas. \n\nHe joined the Forest Guard and became an advance scout. He brought lots of useful intelligence back to the Elf armies. </t>
  </si>
  <si>
    <t>A great scholar from the City of Wisdom, Nagi.\n\nMegaw is constantly engaged in the study of the ancient ley lines and the gods.</t>
  </si>
  <si>
    <t>Gared is a tree spirit that has guarded the mysterious garden of the Moon Temple for thousands of years.\n\nAccording to the clues in ancient books, the source of the mysterious garden\'s power is a Miracle Piece.</t>
  </si>
  <si>
    <t>The forest snow wolf and the Horde blood wolf were the same species in times long past. The snow wolf bathed the wisdom of the Phantom Forest has evolved into a beast with incredible intellect - the Werewolf.\n\nLycan is one of the most powerful fighters of all the Werewolves.</t>
  </si>
  <si>
    <t>Born in Nagi City, Shaly is the daughter of the president of the Forest Elders. Since her youth, she has taken defending the forest as her responsibility.\n\nAfter the outbreak of the war, she took the first opportunity to run to the front lines, facing the undead armies of Forren. Unfortunately, she was captured.\n\nHowever, she was fortunate enough to encounter Amy and Cyriac, and the three would later escape from their prison.</t>
  </si>
  <si>
    <t xml:space="preserve">Leopold is the highest ranked cleric of the Moon Temple.\n\nHe regards the purification of the undead as his own responsibility and wants to use the power of all the denizens of the forest - the Song of Nature - to expel the undead. </t>
  </si>
  <si>
    <t xml:space="preserve">Mi Kun is from a distant and mysterious panda paradise.\n\nHe wandering around for many years on a journey shared with his favorite drink. He eventually settled in the forest in Nagi City. </t>
  </si>
  <si>
    <t xml:space="preserve">As a war orphan, Amy grew up in an elf orphanage. In her adult years, she would become an excellent assassin.\n\nAfter the invasion of the undead armies, Amy was tasked with teaming with an Alliance assassin to assassinate the Undead\'s War Counselor. She missed her mark and they were both captured. \n\nAmy fell into despair, but her spirits were raised by the comfort of the Alliance assassin. </t>
  </si>
  <si>
    <t xml:space="preserve">Rossetti is the captain of Moon Temple\'s Rangers. She is a hero who defending against the Horde invasion during in the four-nation dispute.\n\nWhen the Undead and the forces of Hell Legion launched a pincer attack on the Phantom Forest, the Ranger captain rushed to the battlefield. </t>
  </si>
  <si>
    <t>A great scholar from the City of Wisdom, Nagi.\n\nMegaw firmly believes that the power of the Miracle Eye can call down the ancient gods. He has developed a method to recast a Miracle Eye from Miracle Pieces.</t>
  </si>
  <si>
    <t xml:space="preserve">Gared is a tree spirit that has guarded the mysterious garden of the Moon Temple for thousands of years.\n\nAfter Freya appeared in Mystia, Megaw visited the mysterious garden and excavated the Miracle Pieces. Gerad also believed that this was the best hope for protecting the forest. </t>
  </si>
  <si>
    <t>Lycan is one of the most powerful fighters of all the Werewolves.\n\nWerewolves have a sensitive sense of smell, especially the smell of blood. Therefore, Lycan can easily identify an injured enemy and deal the fatal blow.</t>
  </si>
  <si>
    <t>Born in Nagi City, Shaly is the daughter of the president of the Forest Elders. Since her youth, she has taken defending the forest as her responsibility.\n\nAfter she escaped from prison, Shaly was fascinated by the Alliance warrior. She went with him to the Valley of Souls to perform the Invocation Ceremony. \n\nUnpredictably, agents of Hell launched a sneak attack on the ritual. In the midst of the attack, Cyriac was able to throw Shaly out of the danger zone, but both him and Amy disappeared into the raging flames.</t>
  </si>
  <si>
    <t>Leopold is the highest ranked cleric of the Moon Temple.\n\nHe regards the purification of the undead as his own responsibility and wants to use the power of all the denizens of the forest - the Song of Nature - to expel the undead.\n\nBut the addition of the forces of Heaven and Hell has broken his plans.</t>
  </si>
  <si>
    <t xml:space="preserve">Mi Kun is from a distant and mysterious panda paradise.\n\nAfter the outbreak of the war, Mi Kun\'s chivalrous heart made him stay in the Phantom Forest where he joined the Elf army. </t>
  </si>
  <si>
    <t xml:space="preserve">As a war orphan, Amy grew up in an elf orphanage. In her adult years, she would become an excellent assassin.\n\nWhile in prison, she met with the noble elf warrior Shaly. The two and Cyriac would later work together to escape. \n\nAfter that, the young female assassin evaded her companions, until she faced the hellfire at the Valley of Souls. She chose to face everything and, at the end of her life, finally achieved happiness. </t>
  </si>
  <si>
    <t>Rossetti is the captain of Moon Temple\'s Rangers. She is a hero who defending against the Horde invasion during in the four-nation dispute.\n\nThe crack to Hell extends from the base of the Moon Temple. By the time the Ranger captain had returned to the temple, the bishop had already become icy stone. \n\nAccording to rumors, the final opponent of the Ranger captain was an ancient demon.</t>
  </si>
  <si>
    <t>Orphee has had great spiritual power since she was born, becoming a mentor at the Nagi School of Magic at a young age.\n\nWhile traveling in the forest, Orphee could feel the pain endured by nature as though it were her own. This has made Orphee unwilling to harm other creatures.</t>
  </si>
  <si>
    <t>Vegvisir was born on Rek Island in the northern part of the Phantom Forest.\n\nBeing so close to the sea, Vegvisir was inspired to captain his own ship and explore the seas.</t>
  </si>
  <si>
    <t xml:space="preserve">Esperaunce\'s hometown, the Thorned Valley, is located north of the Phantom Forest.\n\nThis land lies in the path of the Undead\'s invasion of the Phantom Forest and so has become a barren waste. </t>
  </si>
  <si>
    <t>The Forest Tigers were originally part of the Horde.\n\nIn the past, the Forest Tiger\'s king, Arnald, and the sword master Lars battled to be become a Horde leader. The Forest Tigers were outmatched and because of their defeat, they were forced to submit to Orcish rule.</t>
  </si>
  <si>
    <t xml:space="preserve">Celestia is the successor to the smithing family in the forest.\n\nLiving in the downtown area of Nagi City, she uses the blood of demons to quench the weapon, increasing their lethality. </t>
  </si>
  <si>
    <t xml:space="preserve">Grand was a large tree far older than the Phantom Forest. It absorbed essence for thousands of years at the Moon Temple, and has become a living plant spirit. Its duty is now to guard the Moon Temple. \n\nAfter Freya covered the sky in darkness, Grand realized the danger to the forest. He went to the Miracle Tree at the Valley of Souls where the Invocation Ceremony was being performed and successfully halted Freya\'s sneak attack. </t>
  </si>
  <si>
    <t>Luna is the first knight of the Moonlight Knights. She is the embodiment of the Moon Goddess\' power and her every battle skill is the crystallization of her faith.\n\nUnder Luna\'s leadership, the Moonlight Knights have been an invincible force for the Elves.</t>
  </si>
  <si>
    <t xml:space="preserve">A great scholar from the City of Wisdom, Nagi.\n\nUnder the Miracle Tree at the Valley of Souls, Megaw, together with many other heroes, use the Miracle Eye to call down an ancient god.\n\nHowever, as a result of the ceremony, Megaw suffered grievous injuries.  </t>
  </si>
  <si>
    <t>Lycan is one of the most powerful fighters of all the Werewolves.\n\nLycan lived in the suburbs of Nagi City. When the Undead war broke out, he was found by his friend Esperaunce, who asked him to help recapture the lands infected by the Undead.</t>
  </si>
  <si>
    <t xml:space="preserve">Leopold is the highest ranked cleric of the Moon Temple.\n\nAfter advocating allying with the Horde and the Alliance to fight against the enemy, he was rejected by the Moon Temple, stripped of his office, and sent to the front lines. \n\nLeopold knows that the powers of Heaven will not be the saviors of Mystia and the threat that lurks beneath the Moon Temple. </t>
  </si>
  <si>
    <t xml:space="preserve">Orphee has had great spiritual power since she was born, becoming a mentor at the Nagi School of Magic at a young age.\n\nThe Moon Temple fell and Orphee rushed to join the battle. \n\nUnbeknowest to her, her spiritual power has already become laden with souls </t>
  </si>
  <si>
    <t>Vegvisir was born on Rek Island in the northern part of the Phantom Forest.\n\nWhile journeying on the sea, Vegvisir was caught in a storm and landed in the Phantom Forest.\n\nHe would end up visiting the Nagi Elders and representing Rek Island as a forest warrior.</t>
  </si>
  <si>
    <t xml:space="preserve">Esperaunce\'s hometown, the Thorned Valley, is located north of the Phantom Forest.\n\nThe Centaurs who lost their homes entreated Lycan\'s assistance to launch multiple attacks on the Thorned Valley.\n\nRegaining their already decimated homeland did nothing to alleviate the Centaur\'s anger and they joined Nagi City\'s security forces along with the Werewolves. </t>
  </si>
  <si>
    <t>The Forest Tigers were originally part of the Horde.\n\nWolf Knight Bernard called on the elite warriors of the Tigers to invade the Alliance and the Phantom Forest. The Tiger King Arnald opposed the aggression, deserted from Horde, and fled to the Phantom Forest.\n\nIn order to win the trust of the Forest Elders, Arnard led his soldiers against the undead army, and together with the Moonlight Knights, broke through the encirclement of the demon Aurelle. Then they went for the fallen Moon Temple. Since then, Arnold has been with Luna and has become an impenetrable shield for the Moonlight Knights.</t>
  </si>
  <si>
    <t>Celestia is the successor to the smithing family in the forest.\n\nShe has also learned boxing techniques and is  exceptional at melee combat. \n\nFor the Valley of Souls invocation plan, Megaw provided Celestia with dozens of Miracle Pieces collected from all over Mystia. She lived up to expectations and was able to recreate the ancient Heaven treasure.</t>
  </si>
  <si>
    <t xml:space="preserve">Grand was a large tree far older than the Phantom Forest. It absorbed essence for thousands of years at the Moon Temple, and has become a living plant spirit. Its duty is now to guard the Moon Temple.\n\nAfterwards, the Moon Temple was invaded by the Hell Legion, and Grand took the lead to return to the temple.\n\nWhat appeared in front of its eyes was an ancient demon god. Grand was petrified and turned into a statue. A permanent guardian inside a corrupted Moon Temple. </t>
  </si>
  <si>
    <t>Luna is the first knight of the Moonlight Knights. She is the embodiment of the Moon Goddess\' power\n\nIn the face of undead aggression, Luna led the army with the Tiger King and quickly routed the enemy. \n\nUnder the Miracle Tree at the Valley of Souls, Luna was selected by Megaw to be the invoker. As a war god, Luna invited the Heavenly God of War from antiquity to lay waste to the armies of Hell.\n\nAfter the fall of the Moon Temple, the tactical Luna renewed her resolve and retreated back to Nagi City to protect the residents of the forest and defend from attacks by both the demons and the undead. Later, Luna triggered the divine power from the fragments of the Holy Sword and completely purified the Undead\'s War Counselor.</t>
  </si>
  <si>
    <t>Rotten corpses are transformed into tools to destroy the enemy by Ghost Mages.\n\nAlthough zombies are dull and clumsy, they don\'t feel pain or fear.</t>
  </si>
  <si>
    <t xml:space="preserve">The Ghost Mage has little mana, but it can turn bodies into zombies.\n\nThey are numerous and they are always trying to spread the plague all over the continent. </t>
  </si>
  <si>
    <t xml:space="preserve">The Little Bones is only the undead who is driven sorely by the will of the necromancer. They are completely obedient, never feel hunger or thirst, and don\'t feel fear or doubt.  </t>
  </si>
  <si>
    <t>Pyrga is an evil creature living in the underground sewage pipeline. He was born from the filth.\n\nIt has long been immersed in filthy substances and has become a source of foul pollution.</t>
  </si>
  <si>
    <t>There are a large quantities of discarded magic materials and alchemy chemicals in the sewers of Alrune City, which incubate creatures that are not directly visible.\n\nGoomy is full of toxins, and the tramps who inadvertently enter the sewer will become Goomy\'s prey.</t>
  </si>
  <si>
    <t xml:space="preserve">A new type of improved soldier that was modified by the mage Forren\n\nIn terms of autonomy, it is the same as the Little Bones soldier, but in terms of functionality the Bone Archer can perform advanced tactics such as ambushes and long range attacks. </t>
  </si>
  <si>
    <t>The first thing that Forren tested after developing his plague was whether it had a special effect on plants. \n\nUsing the flesh of a plant as a body material effectively enhances the defensive capabilities of the skeleton warriors.</t>
  </si>
  <si>
    <t xml:space="preserve">Yu was once a brave orc warrior who was proficient at dual wielding heavy weapons. \n\nPresently, he still carries on developing the style, but now he does so for the undead army. </t>
  </si>
  <si>
    <t xml:space="preserve">Monet was once a circus clown. He brought joy to people during the day, but at night he was a bloodthirsty demon.\n\nThe suffering of the common folk was his greatest pleasure. Eventually, he was executed, and his dark desires were fully liberated. \n\nHe finally found his true calling in the Undead Legion. </t>
  </si>
  <si>
    <t xml:space="preserve">The lord\'s castle was infected by the plague and became a ghost town overnight.\n\nAamir was the daughter of the lord, unjustly slain she cursed everything in the castle.\n\nUntil her lover in life crossed the mountains and rivers and returned to the haunted castle. He liberated her with a loving and eternal kiss. </t>
  </si>
  <si>
    <t>The messenger of the Undead Legion was created from a giant crow who loved the taste of carrion.\n\nIn addition to letter delivery duties, they can still clean up the battlefield.</t>
  </si>
  <si>
    <t xml:space="preserve">Giotto is a coarse and cunning troll who chills the enemy from their very hearts and then pierces them with jagged ice fragments.\n\nWhen possessed by the urge for battle, he will chase down any enemy in sight and laugh as their blood splatters on his ice. </t>
  </si>
  <si>
    <t>Frankenstein was a brave orc warrior who gave the undead army a crushing blow and left them with an incomplete corpse.\n\nHe was resurrected by the evil spells of the undead, and his memory of the battles with the Horde are all forgotten.</t>
  </si>
  <si>
    <t>Wystan was once just a pumpkin\n\nWhen Forren infected the land with his improved plague, this powerful plant-corpse warrior was born.</t>
  </si>
  <si>
    <t xml:space="preserve">Carpio was an inventor at Snowrock Village who fell in love with the woodcutter\'s daughter\n\nCarpio poured his soul into making a chainsaw that he confidently sent to the woodcutter to show his heartfelt intentions. \n\nUnexpectedly, the Undead Plague broke out.  </t>
  </si>
  <si>
    <t>Forren was an evil mage in his early years. Wanting to evade death, he began his research into corpses. \n\nThrough decades of research, Forren found a way to use his magic to stimulate the cells in the body to explosively regenerate and regrew, thereby inducing resurrection. This would be the prototype for the Undead Plague.</t>
  </si>
  <si>
    <t xml:space="preserve">In the northwest of the Snowrock Plateau, there is an ancient battlefield ruin called the "Sochen Ruin".\n\nForren\'s plague gave new purpose to the corpses in the ruin. Among them, Anubis was their general </t>
  </si>
  <si>
    <t xml:space="preserve">Zecht was an assassin for Twilight Brotherhood and he was Jonathas\' pupil\n\nOut of a hatred for his decaying country, Zekut chose to follow the Brotherhood.\n\nHowever, while he was on a mission to assassinate an abusive landlord, he contracted the Undead Plague. All of his humanity lost, he became part of the Undead Legion. </t>
  </si>
  <si>
    <t>The robot code-named "Maid" is an artificial product of the Harlek Ironworks.\n\nThey conducted experiments on living bodies, seeking to combine human organs with mechanical bodies. They hoped to create a robot with a human heart. \n\nThe Puppet Maid is one of the examples of success.</t>
  </si>
  <si>
    <t>Exdeath and Thanatos come from the same world.\n\nOnce he was just a soul. He came to Mystia to obtain his rotted flesh and begin practicing flame witchcraft.</t>
  </si>
  <si>
    <t xml:space="preserve">Frankenstein\'s previous bravery and fortitude was such that he became Forren\'s personal bodyguard.\n\nIn the face of the Alliance\'s offense, he is more than enough to stop it But in the Phantom Forest, it was illuminated by the sacred light of the moon and vanished along with its memories. </t>
  </si>
  <si>
    <t xml:space="preserve">Wystan was once just a pumpkin\n\nThe pumpkins did battle underground. The last one standing was given the name of a warrior - Wystan.\n\nAccording to legend, after Wystan had butchered a countless number of victims, he was finally purified by the power of the Heaven wielded by the foreign allies of the Alliance. </t>
  </si>
  <si>
    <t xml:space="preserve">Carpio was an inventor at Snowrock Village who fell in love with the woodcutter\'s daughter\n\nContaminated with the plague, Carpio\'s cells changed dramatically. In the blink of an eye, his whole appearance changed. \n\nAll reason has left the inventor, but the chainsaw in his hand was still left with a particular emotion. He cuts down anyone he encounters. Even those he once held a secret love for, he has no way to recognize them now.  </t>
  </si>
  <si>
    <t xml:space="preserve">Forren was an evil mage in his early years. Wanting to evade death, he began his research into corpses.\n\nThe dead and resurrected bodies did not keep their previous memories. But Forren did not give up, but became more and more invested in his research. He began experimenting on living subjects and several villages were transformed into living hells. \n\nFinally, in the Dead Seas, he found a monster with power beyond anything in the world - Thanatos. </t>
  </si>
  <si>
    <t>Anubis is an ancient warrior who is a master of martial arts that have been lost in the sands of time. \n\nAfter being resurrected by the plague, the warrior recognized Thanatos as his new master.\n\nHe lead the Undead Legion to launch a whirlwind assault on the Horde\'s Kaul settlement.</t>
  </si>
  <si>
    <t>Zecht was an assassin for Twilight Brotherhood and he was Jonathas\' pupil\n\nHe had a chivalrous heart, and robbing the rich and helping the poor was his initial reason for joining the Brotherhood. There noble intentions were perverted after he became an undead. He simply killed ever rich person he encountered.\n\nSoon after, "Zecht" would appear as a high price bounty on the Twilight Brotherhood\'s list of targets. This unusual task was performed by Scarlett.</t>
  </si>
  <si>
    <t xml:space="preserve">The robot codenamed "Maid" is an artificial product of the Harlek Ironworks.\n\nIn order to get in the good graces of Alrune City\'s king, King Levant, it was sent to crown city to serve as a servant to the King.\n\nThe King was especially fond of it, not only giving high praise to Harlek Ironworks, but also appointing the maid as his personal attendant. </t>
  </si>
  <si>
    <t xml:space="preserve">Exdeath and Thanatos come from the same world.\n\nThanatos ordered Exdeath to attack the Horde territories.\n\nExdeaths\'s army triumphantly marched all the way to the Kaul settlement. A stalemate would break out in the gates of Bernard\'s garrison. </t>
  </si>
  <si>
    <t>Hester was the princess of the kingdom. Struck by a wizard\'s curse, she would become a cleric of the Wastelands overnight.\n\nHester\'s mind swirls with chaos. The clearest memory she has of her past life is growing up with a youthful guardian knight.</t>
  </si>
  <si>
    <t xml:space="preserve">Dziewona was the loser in an ancient war. He was transformed into a disgusting spider form by evil witchcraft and has slept in a spider hole in Snow Rock Plateau ever since.\n\nWhen the Undead Plague broke out, Dziewona smelled the carrion and ventured out of his nest. He would become the carrion collector of the Undead Legion. \n\nFresh carrion was offered up to create new undead, but corpses that were too far gone were taken by Dziewona as a gourmet feast. </t>
  </si>
  <si>
    <t xml:space="preserve">In ancient times, the right to rule was split amongst multiple crowns.\n\nWolnir was one of the kings. He would conquer all the other countries and destroy their crowns. From this, the name of Overlord spread across the land. </t>
  </si>
  <si>
    <t>The knight who lost his radiance and became cursed.\n\nNo words or thoughts. The Cursed One is always by Hester\'s side.</t>
  </si>
  <si>
    <t>Gerald came from the spirit world\n\nHe was called by Thanatos and gave his life for Mystia.\n\nHis arrival portends the re-ordering of the two worlds.</t>
  </si>
  <si>
    <t>Thanatos is the Lord of the Undead, and the source of the disaster in Mystia. He is known as the "Reaper."\n\nIt is said that Thanatos comes from another world and was given flesh by through Forren\'s wicked experiments.\n\nUnlike mere corpses and plagues, Thanatos controls a part of Mystia that is even more fundamental to all living things - Souls.</t>
  </si>
  <si>
    <t>Aden was originally a hunter in a Wastelands, and the birds and beasts in the wilderness could hardly escape Aden\'s hunting.\n\nAccording to legend, Aden has the talent of blood smell. After the outbreak of the plague of the undead, he was more eager for human blood.</t>
  </si>
  <si>
    <t xml:space="preserve">Evil spirits from different worlds came to Mystia to take form.\n\nIn the city of Alrune, Jack released the Undead Plague and a mysterious fog. Under the cover of this fog, the killings began. </t>
  </si>
  <si>
    <t>Forren was an evil mage in his early years. Wanting to evade death, he began his research into corpses.\n\nThanatos proposed a dark plot to make Forren\'s distorted fantasy possible.\n\nSince then, Forren has become the War Counselor of the Undead Legion. He is the mastermind that guides the Death God\'s inexorable march. \n\nBut his end is already written. Under the glow of the sacred moonlight, he will be vanquished..</t>
  </si>
  <si>
    <t xml:space="preserve">The robot codenamed "Maid" is an artificial product of the Harlek Ironworks.\n\nThe plague broke out from the very roots of the kingdom, and these robot maids with human hearts fell victim to Thanatos\' corruption. \n\nAnd so. the attendant who had tended to the king for so long would be one to slay him. She then captured the princess and fled to the Wastelands. </t>
  </si>
  <si>
    <t xml:space="preserve">Exdeath and Thanatos come from the same world.\n\nLocked in endless combat with the the powerful Wolf Knight general, Exdeath finally chose to ignite his soul, causing a huge explosion, and smashing the gates of the Kaul settlement wide open. \n\nThe undead army rushed into the city, but without their commander, they were easy prey for the jaws of the Wolf Knights. </t>
  </si>
  <si>
    <t xml:space="preserve">Hester was the princess of the kingdom. Struck by a wizard\'s curse, she would become a cleric of the Wastelands overnight.\n\nBathed in the holy light of Heaven, she was purified along with the familiar Cursed One. The final memory of Hester. The final memory of the princess. </t>
  </si>
  <si>
    <t xml:space="preserve">Dziewona was the loser in an ancient war. He was transformed into a disgusting spider form by evil witchcraft and has slept in a spider hole in Snow Rock Plateau ever since.\n\nDuring the ancient war, Dziewona had the ability to counter spells. \n\nIn present times, when faced with Alliance mages, Dziewona secretes a venom from his body that paralyzes them. </t>
  </si>
  <si>
    <t xml:space="preserve">In ancient times, Wolnir was obsessed with ruling and had become the Overlord. \n\nWolnir had long past into stories, but the outbreak of the Undead Plague has caused Wolnir\'s skeletal form to reappear in Mystia. \n\nUnlike many of the generals of Thanatos, Wolnir still yearns for his own dominance. Alrune City, Twilight Harbor, and Nagi City are all places he must conquer. </t>
  </si>
  <si>
    <t>The knight who lost his radiance and became cursed.\n\nThanatos ordered him to join forces with Hester to launch an attack on the heavenly executioner Horne. Fully aware that he\'s just a pawn for Thanatos, he still bravely marches forward. Perhaps this is the path toward redemption. \n\nIn the end, remorse and regret disappeared completely. Before the knight\'s eyes was only sacred light and the princess\'s radiant smile.</t>
  </si>
  <si>
    <t>Gerald comes from the spirit world\n\nHe was called by Thanatos and gave his life for Mystia.\n\nGerald is in charge of the laws of the world. The mission bestowed on him by Thanatos is the perfect integration of the two worlds.</t>
  </si>
  <si>
    <t xml:space="preserve">Thanatos is the Lord of the Undead, and the source of the disaster in Mystia. He is known as the "Reaper."\n\nAfter coming to Mystia, he called on his former subordinates Exdeath, Gerald, and Ripper to ravage the mainland. Forcing the many factions in Mystia to launch a joint resistance.\n\nHis successful lure of the allied armies to the Wasteland should have resulted in the final fusion between the worlds, but the arrival of the Queen of Hell Freya ending the Death God\'s plans. </t>
  </si>
  <si>
    <t>Aden was originally a hunter in a Wastelands, and the birds and beasts in the wilderness could hardly escape Aden\'s hunting.\n\nAden, who became the undead unit, accepted the order of Thanatos and regarded it as a major challenge for the hunter\'s career - to the Kaul settlement hunting tribal leader Bernard.</t>
  </si>
  <si>
    <t xml:space="preserve">Evil spirits from different worlds came to Mystia to take form.\n\nAfter successfully capturing Alrune City, the murderous spirit sneaked into the city of Kuitz.\n\nThe residents of Kuitz all fear the fog which leaves only poison and bodies in its wake. </t>
  </si>
  <si>
    <t>A guard in Magnus Heaven.\n\nHe reports any major changes in Mystia to the highest gods.</t>
  </si>
  <si>
    <t>Alcid was originally a high cleric of Magnus Heaven.\n\nAfter the supreme god was assassinated, he became the acting leader of Heaven</t>
  </si>
  <si>
    <t xml:space="preserve">Morgenstern is the gatekeeper of Magnus Heaven.\n\nFreya, then the Celestial Overseer, deceived her and absconded to the lower realm with Heaven\'s Sacred Treasure. </t>
  </si>
  <si>
    <t>Horne has been in the executioner of Magnus Heaven for tens of thousands of years.\n\nBecause of the long lasting peace, Horne was in a state of slumber when Celestial Overseer Freya began to cause turmoil. Horne was awakened by Alcid and sent to Mystia to execute Freya and the Unknown King.</t>
  </si>
  <si>
    <t xml:space="preserve">Alcid was originally a high cleric of Magnus Heaven. The agent became the leader in heaven.\n\nWhen Freya went to Mystia to wreck havoc, Alcid paid it no mind and instead sought to find an opportune moment in the chaos to retake the Sacred Treasure. \n\nUnexpectedly, the heroes of Mystia recast the Miracle Eye and summoned a king from the time of Radiant Heaven.\n\nAlcid could no longer sit back and he dispatched Horne and Morgenstern to the lower realm, responding to the cleric\'s prayers to purify the rot, but more important was recapturing the Sacred Treasure and suppressing the ancient king. </t>
  </si>
  <si>
    <t xml:space="preserve">Morgenstern is the gatekeeper of Magnus Heaven.\n\nAfter learning of Freya\'s sins, the regretful Morgenstern repeated requested permission from Alcid to go to the lower realm and put her to the sword. </t>
  </si>
  <si>
    <t xml:space="preserve">Horne has been in the executioner of Magnus Heaven for tens of thousands of years.\n\nHorne traveled to Mystia and immediately took the Wastelands from Thanatos. He also purified the undead army\'s Cursed One and Hester. </t>
  </si>
  <si>
    <t xml:space="preserve">Verthandi is one of the three goddesses of Magnus Heaven. She is in charge of the“present age”. \n\nHer sister, Urd, broke Heaven\'s rules and married the ruler of humanity. She vanished from Heaven after giving birth to Celestial Overseer Freya. \n\nVerthandi became the only one who knew the secret of Freya\'s origins. </t>
  </si>
  <si>
    <t xml:space="preserve">Before Magnus Heaven took power, the heavens were ruled by the Sun Gods.\n\nThe Nameless King is the eldest son of the Sun God. As the God of War, he had no sense of how to curry the other god\'s favor. His arrogance would lead them to strip him of his name. </t>
  </si>
  <si>
    <t>Mars is the God of Combat of Magnus Heaven, in charge of war and territory.\n\nAccording to legend, the bow of the god launches red hot stars.</t>
  </si>
  <si>
    <t xml:space="preserve">Horne has been in the executioner of Magnus Heaven for tens of thousands of years.\n\nAfter going to Mystia, Horne discovered the Nameless King and set out to complete his duty. Freya took advantage of the fierce battle and unleashed her void magic.\n\nHorne\'s body was turned to stone and his soul was sent to the World of Nothingness. </t>
  </si>
  <si>
    <t>Verthandi is one of the three goddesses of Magnus Heaven. She is in charge of the“present age”. \n\nAfter Freya rebelled against Heavens Verthandi and her sister, Skuld, quietly descended to the lower realm. Rather than catch Freya, she wanted to find Freya\'s mother - her long-lost sister.</t>
  </si>
  <si>
    <t>The Nameless King is the eldest son of the form king of Heaven, the Sun God. He was exiled for his disobedience.\n\nTens of thousands of years later, the Sun Gods have been overthrown by the new gods. The Nameless King sought revenge, but was subdued by these Magnus gods and sealed away forever.\n\nFrom under the Miracle Tree in the Valley of Souls, the Nameless King heard the Miracle Summon, and the prayers of Luna, the voice of the Moon Goddess, allowed him to return to the world.</t>
  </si>
  <si>
    <t xml:space="preserve">Mars is the God of Combat of Magnus Heaven, in charge of war and territory.\n\nAfter Freya broke away from Magnus Heaven, Mars was furious at the affront to Heaven\'s rule. He went to the lower realm without authorization, vowing to bring Freya to justice.\n\nAlthough the God of Combat is a peerless warrior, he is also dim. Without the watchful eye of the supreme god, he can only run around like a headless chicken. </t>
  </si>
  <si>
    <t xml:space="preserve">Hell has existed since time immemorial and is a breeding ground for demons. \n\nThe Dark Mages are the demon\'s creations and they are given various duties to perform. Finding cracks to the different worlds is one of them. </t>
  </si>
  <si>
    <t xml:space="preserve">Belial is a demonic scholar. He has spent vast amounts of time researching demon blood and energy. \n\nAfter the crack to Mystia opened, Belial entered the world as a pioneer and occupied a city full of a peculiar energy: the underwater city Rlyeh. </t>
  </si>
  <si>
    <t xml:space="preserve">Aurelle was once the servant of Nyx, the Earl of Hell.\n\nWhen the master of Hell vanished for a long period, Nyx wanted to take the opportunity to re-take Hell for himself. According to legend, he once disguised himself as a human and went to Mystia. After a destructive battle with Mystia\'s legendary hero, they both disappeared. </t>
  </si>
  <si>
    <t>Adanos was once the tyrant of an ancient human empire. He was overthrown by his own relatives and cursed by a witch to burn in Hell.\n\nGuided by the former master of Hell, he was given the title of Judge.</t>
  </si>
  <si>
    <t xml:space="preserve">Belial is a demonic scholar. He has spent vast amounts of time researching demon blood and energy. \n\nIn the Valley of the Souls, he teamed with Sevrin to crush the Alliance and Elf trio. \n\nThe fires raging through forest reignited his passion for destruction. He wants nothing more than to turn all of Mystia into the splitting image of Hell. </t>
  </si>
  <si>
    <t>Aurelle was once the servant of Nyx, the Earl of Hell.\n\nIn present times, her own master has already been absent for a long time. When the woman carrying the Earl\'s bloodline, Freya, arrived in Hell, Aurelle immediately swore her allegiance.</t>
  </si>
  <si>
    <t xml:space="preserve">Adanos was once the tyrant of an ancient human empire. He was overthrown by his own relatives and cursed by a witch to burn in Hell.\n\nHis memories of life make Adanos\' even more tyrannical. Something that all living things that fall into Hell know well, as he torments them over and over and over. </t>
  </si>
  <si>
    <t xml:space="preserve">Freya was secretly born to a Magnus Heaven Goddess. Her mother\'s loved one was the Earl of Hell, Nyx. \n\nFreya grew up under the care of Verthandi and became the Celestial Overseer. She was tasked with observing and recording the boundaries of the various worlds. \n\nIt is said that she was swallowed up when she explored the World of Nothingness. In her time lost in the vast emptiness, Freya mastered the laws of the empty world. She took control of the energy of the World of Nothingness before returning to Heaven. </t>
  </si>
  <si>
    <t xml:space="preserve">The Monkey King is the oldest god, existing before even Radiant Heaven.\n\nIn ancient legends, a monkey trained himself to achieve incredible powers. He traveled to world of the gods and caused them endless troubles, eventually causing them to joined forces to seal him away. </t>
  </si>
  <si>
    <t>Chessia is the queen of the Shadow Clan who enjoys hunting the demons of Hell for sport. \n\nThe Shadow Clan and Nyx, the Earl of Hell, used to have an alliance. After the disappearance of the master Samael, a dispute broke out between the two sides and the alliance was shattered.</t>
  </si>
  <si>
    <t>Adanos was once the tyrant of an ancient human empire. He was overthrown by his own relatives and cursed by a witch to burn in Hell.\n\nAfter the crack to Mystia opened, the Judge went to the Phantom Forest together with the undead army.\n\nHe wants to release the almighty demon god that has been sealed in the Moon Temple.</t>
  </si>
  <si>
    <t xml:space="preserve">Freya was secretly born to a Magnus Heaven Goddess. Her mother\'s loved one is the Earl of Hell, Nyx.\n\nAfter absorbing the energy of the World of Nothingness, Freya had limitless power.She soon devises her own fiendish plot. Assassinate the Supreme God, steal the Sacred Treasure, open a door to Hell, and, as the daughter of Nyx, take her rightful place as the Queen of Hell.\n\nSince then, the Lord of the Undead and the Monkey King have been pawns in her grand scheme.   </t>
  </si>
  <si>
    <t xml:space="preserve">The Monkey King is the oldest god, existing before even Radiant Heaven.\n\nThe monkey that once vexed the gods has not seen the light of the sun for tens of thousands of years. Well aware of the tale, Freya awakens the powerful monkey and gives him a fresh opportunity. \n\nThe Monkey King\'s prison was under the Moon Temple. He roared into battle and captured the sacred place. </t>
  </si>
  <si>
    <t xml:space="preserve">Chessia is the queen of the Shadow Clan who enjoys hunting the demons of Hell for sport. \n\nWhen the Monkey Key was pinned down by Luna, Freya sent an invitation to Chessia, entreating support from the demon hunter.\n\nChessia did not refuse. She wanted to hunt the Moonlight Knights, but more than that she wanted to turn all of Mystia into her hunting grounds. </t>
  </si>
  <si>
    <t>称号-英雄</t>
  </si>
  <si>
    <t>山西</t>
  </si>
  <si>
    <t>山东</t>
  </si>
  <si>
    <t>河南</t>
  </si>
  <si>
    <t>湖北</t>
  </si>
  <si>
    <t>湖南</t>
  </si>
  <si>
    <t>广东</t>
  </si>
  <si>
    <t>广西</t>
  </si>
  <si>
    <t>海南</t>
  </si>
  <si>
    <t>四川</t>
  </si>
  <si>
    <t>贵州</t>
  </si>
  <si>
    <t>云南</t>
  </si>
  <si>
    <t>西藏</t>
  </si>
  <si>
    <t>甘肃</t>
  </si>
  <si>
    <t>青海</t>
  </si>
  <si>
    <t>宁夏</t>
  </si>
  <si>
    <t>新疆</t>
  </si>
  <si>
    <t>香港</t>
  </si>
  <si>
    <t>澳门</t>
  </si>
  <si>
    <t>台湾</t>
  </si>
  <si>
    <t>地狱女王</t>
  </si>
  <si>
    <t>Dark Queen</t>
  </si>
  <si>
    <t>exclude</t>
  </si>
  <si>
    <t>&amp;@%~{}》’=,.!"#$%'()*+,-./0123456789:;&lt;=&gt;?@ABCDEFGHIJKLMNOPQRSTUVWXYZ[\]_abcdefghijklmnopqrstuvwxyz{~。：；？《》，！…（）、￥$</t>
  </si>
  <si>
    <t>语言</t>
  </si>
  <si>
    <t>sgr</t>
  </si>
  <si>
    <t>sfr</t>
  </si>
  <si>
    <t>_sru</t>
  </si>
  <si>
    <t>_ssp</t>
  </si>
  <si>
    <t>_spt</t>
  </si>
  <si>
    <t>_sit</t>
  </si>
  <si>
    <t>_skr</t>
  </si>
  <si>
    <t>_sjp</t>
  </si>
  <si>
    <t>_stw</t>
  </si>
  <si>
    <t>_snl</t>
  </si>
  <si>
    <t>_str</t>
  </si>
  <si>
    <t>_sms</t>
  </si>
  <si>
    <t>_sth</t>
  </si>
  <si>
    <t>_svi</t>
  </si>
  <si>
    <t>本次生成</t>
  </si>
  <si>
    <t>一周为个工会战赛季分阶段积排位时间至五晚上长和副报名参加公等级需要大于队伍不少支部超过可调整出站顺序隐藏的信息匹配对手每次刷新隔秒小回复点体力消耗最多场斗胜利获得单无论败都数越后存活靠前结束按发放奖励阵营职业星品能量生命攻击防御急速成初始总受度移动施法技冷却缩减暴率伤害中闪避破吸血恢到治疗造物理魔额外种族克制免疫格挡人帝国兽落森林联盟机械军团光明神裔暗夜型刺客敏捷牧师智空套装天使海洋龙魂领主晨尘翡翠先知 件释必杀持续护盾抵自身近敌反触开友方全收同该英雄限增内混色鹿灵豹守坏恶狼巨鼠怒熊山狮所有强属性另视除以任意用组激但应益效果极宠普通良好稀精史诗传说金密码输入错误请确认再您账号登录或未绑定已经服务器升达符被锁扩充背包图鉴评短只币够紫在钻石头像备没置查此行榜玩家足设竞字含感词售验里面修改失快权签了退功员满磨坊布矿脉计算是审核找我科打还死这取告送招募怪解本挂关进离线哥变容幸运晶勇气徽章圣鸟飞羽费转盘高购买银钥匙爱心奇迹宝珠碎片召唤类正跟允许层塔抢远征闭箱合条严重劫地下秘境水滴门票完世界邮读太频繁接附列表添搜寻当日象己申常就识别馈聊月卡证涉及酒馆卷轴其它处异役铁匠铺厂市争殿之城眼冒险协炼值特助堡货帮试皮肤野女往十启保菜商店兑换享素材选缺尚钟否恭喜你花难逐步递卫丰厚看他来键挑者药扣提更几倍赢将降低根据并才双亡继也从择且叠纳狩猎堕巫老跃叛逃去掉给予与两由管作轮均比王霸依六准决约期投注猜实际赔框建筑事项休状态丧资仅相锻指穿戴显示栏典质较～情般累即随料留返价源若赌券抽概道具礼式执书产原黑化剂供考“”钮吧赠游戏立共挖掘订易捐巅峰着储采局则某剩遇现各汇第规讨伐向起记直代跳二操截抗负终令牌羁绊训练祭司槽暂毕因遣散们培养迷雾子邻探索宫形贪婪莱姆熔岩三四况尽扫荡首非困狱噩梦跑区域波屏幕倒袭偷替补窃荒凉沙洲丘泉边音峡谷炽焰火鲁瓦拉雪寒潮平脊干燥崎岖影梅尔岛悬崖旧遗址蛇湖泊古阳草冰永恒冻土巢穴环迎系统网络致擅割濒目标议基础带控逆觉醒纹承辅余观谊委托骑士派佣兵稍吗求话哦口测园巡逻群摆脱污染侦察哨迁徙学止傀儡盗匪武仪弩腾歌底泰坦裂缝深渊洞众诸黄昏蛮崛凋零纪连待铠甲饰盔预览尝切池攒室详想批罄术库卖让安静儿仇如历编辑拖删蔽称拒绝推荐创志厅驱忽略语言卸何今拥♂♀掠夺很懒什么冠亚八赶紧集顾贡献撤燃烧损震沉默狂昵社交携迪尼德霍菲斯雷顽灭风炎牙磐爪砺尾轻些珍惜侠希白细举私展座踢蓝橙抓住册简文页男播画款乐见问题景官富策楼途径路凑齐闲候把愿祝伴断筹树福堂律模而固询挥优势判适划互颜绿红吞噬怎样答载右角忘牢办陆程然丢习弊禁广诈骗违彼流邀哪响那档殊付帐仍台节狗粮彩谢延捧杯刻贵绘故赞元引导她肩须伙围救赤吼乱射乘追厉耐似乎做检松维占母忙户稳版校压亲愉便抱歉封曾范警援孤傲畏胆莽夫真羞涩呆板忠诚枪痕锐洁翁吵闹咸鱼滑稽残酷迟钝热迅慈祥年苍盲幽邃愚爵秽浊苛忱悠罪裁虚幻妙思厄剑刀芜伟岸恐惧善忍僧侣弓罗阿哈伦奥瑞佩吉薇恩耶伊万米诺戈贝宾夏莉艾瑟杰帕弗兰弥西劳娅芙蕾雅勒沃洛汉伏凯莎妮娜丝朱乔盖黛穆颗清皆括喝溃赚赏鼓舞蔷庭旷恋霆惩戒喵弃遮哟雇半又翼突股陨叹剧毒沼泽陷阱声诅咒望阻借→钢独祖佑叶箭荣耀獠斧坚韧瞳勋博塞罚摧毁弱塌份谨脑健康趣亿七照脚奉案粉罕教腥屠炮曦千萨猫咪蹄践踏蛛嗜蜂飓潘魇妖丛漫穹鹰辰旺徒垒政末戮电停偿敬谅疑绩捕秩沌窟魅惑嘲讽锢眩晕睡眠印缠绕浮摔聚球猩惊美食马碰爆炸蓄劈瘴疯枷屈覆南瓜灯咏烛庇宴刃咬霜斩猛扑绞踩溶嚎液藤鞭笞蔓荆棘滋怜露姿贯矛谴构剥午轰鸣妄废脏云扭曲盈粒淘汰踪华兹虹钉尖虐烈渐佳木锤狙榴弹枚串冲沿幅矢砍竖威撞旋慑戳久敲抛缓慢瞬掷横赋吟唱吓架朝砸透瓶缘例曜铸仰硬胸杖麻袍靴匕衣柔软鞋罩胫腕咆哮贤履弑踵誉悯鳞渎·春祈祷蛊欢欣佐愤链圈吊坠堆袋盒左植汐怨念走跌</t>
  </si>
  <si>
    <t xml:space="preserve"> –地牢通关第层解锁 `</t>
  </si>
  <si>
    <t xml:space="preserve"> äüöÜÄÖß</t>
  </si>
  <si>
    <t>Ééèôû êàâîçÂÊïœùÀ</t>
  </si>
  <si>
    <t>ФракцияПозУЗведКлсЭнгХАтБСьМмпЛжОыДГубйчшфНВ РШЖщИТЕЧхэюёЬЯЙЫъЩ‘”ЦЮ </t>
  </si>
  <si>
    <t>óíá ñÑé¡úÁÉ¿ÚÍÓ </t>
  </si>
  <si>
    <t>çãí êéóÉõáâúÁÇÓÍàô​‘ÚÀÃÊÕÂ ª</t>
  </si>
  <si>
    <t>à ùèòìé‘È´ÉÀÒÙ </t>
  </si>
  <si>
    <t>진영직업스타등급에너지공격아머속도전투력최대킬 미명중회피크리티컬파괴컨트롤저항감소고정사추가암살자협객성마법출혈유닛화상독침묵기절빙결석연맹부락요망령천국옥여세킹골드폭풍혼생염제왕신터동의악퓨어멸재해환개웅다른로그인오류발했습니나시주문계하면서비원을청잘못된이름혹은밀번호입확한보를후완료버레벨달족합잠겨있올바르않릴수없방장횟초과코멘무길거짧는같게루만남라색존든더록포필배치되았당찾랭목팀적단함판매불용할물경험위안실패였빠권체탈퇴찼광산설익편집심테행충분작와모송몬벤금낮조건프블린변운톤예깃털갱까려룰렛슈퍼구키눈간현일워닙획득종됐었품관던울켓월메읽빈받능첨친검임룡백글채팅십카술반총통취온알역점창우옵션특움폐축클즈뉴들막선택야픈겠플래템셨으북참며됩복난각따순형두씩승혜커높짐랜덤규칙약근내튼탭때별멤늘강많힌준얻또및될데증향칩퀴돌페셜푸빨것갈외본룬새표줄뿐립즉활럼걱굴량식펫맵녕음몽켜슬롯먼갔웨브팁벗났맞략훔쳤러태챕빛솔숲곤곡얼허람밴큼킵열누꼭칼날렉철히챈꾸녀압져롭풀죽낸힘긴노탕믿놀퀘견쾌액넣쟁희귀김말탄밤즌셔삭차찰냈토％학캐효몇맴떠양싶널탁셋훈련군디슨엘착돈톰룸둠댄폴쉬엽랙낼팸님므좌랐괄답됨란언뛰넘끝뒤랑떤층곳멀콘빌맡랍접좋릭쉽억큽률힙춥극질랫힐쪽엇냐욱척횐녹황닌큰떻‘휴폰교눌잊렸돕네잃첫째응밸런
왼릅샷냅께칠맘밖베갤줌죠괜찮봅싸갖왔쥐느껴졌펴둑쳐갑숫딩손끼죄처킨텝봇셀년팔딘쏘틀박빅렘닥샤늑홍섯병엔싱샬쿤켄좀펌렌궁엑헤럴턴렐숭 앞링림셸릿삶례닉벽흡볼엄쌍숨씨몸맥꽃캠뚫껍냉츠핀톱센찢앙흑홀옛렬먹찬삼얽덩윈짖듀춰케꿈딱턱뼈딥펄즘잔벌범팬텀륜훼켤혀걸춘펜낫휘</t>
  </si>
  <si>
    <r>
      <rPr>
        <sz val="11"/>
        <color theme="1"/>
        <rFont val="宋体"/>
        <family val="3"/>
        <charset val="134"/>
        <scheme val="minor"/>
      </rPr>
      <t>陣営職業星階級エネルギー攻撃アマスピドパワキダメジ命中回避クリティカ防御破壊コントロ抵抗減少実際戦士に追加刺客侠レッ魔術師出血ユニ燃焼毒沈黙眩暈凍結石化連盟部落フ亡霊天国地獄ブグウセゴムソライペ死神聖者ミ精協調正義邪悪ュ滅び災害異変古くな新個のヒると タ後ほど再度お試しださい問題が続場合はサビご絡名またありせんか確認きてみ待ち列済バ既ベ達足です必要を上昇拡張制限長過ぎ短同じ日一プ存在ェ装備未配置こ人見つボらヤナチ設定れ前禁止用語含売却材料不使え器め経験位参編集失敗入役退成功体力十分っぱ意衛生産来計算審査行ノ始報酬受け取通知募送信モ強条件満挑オ利数超更栄光羽毛無シ時間購銀鍵金ハ奇跡目片召喚進現手遠征閉重大品工房ョ水滴ケへ読発頻繁添付ァ友捜索全毎標自選ぶ申請任務識別ャ他期切記録支払酒完了基礎巻物高以広告速ザ署明鍛冶屋祭壇木錬特権詳細ヘ城貨幣うざ開保獲得最ホ択値小機能放秒下消費型北復難守護倒そぞ与到着応勇勝よ良倍各枚も側ポ敵低持ば初員増ぐ順番ず質鋳造情所解指ツわや内様々１動的書早元直除移画面考偵察助給週ゲ損ね心素晴量多寄げ整三組べ　負</t>
    </r>
    <r>
      <rPr>
        <sz val="11"/>
        <color theme="1"/>
        <rFont val="宋体"/>
        <family val="3"/>
        <charset val="134"/>
        <scheme val="minor"/>
      </rPr>
      <t>・</t>
    </r>
    <r>
      <rPr>
        <sz val="11"/>
        <color theme="1"/>
        <rFont val="宋体"/>
        <family val="3"/>
        <charset val="134"/>
        <scheme val="minor"/>
      </rPr>
      <t>点決規終事有効殊派閥抜種類好可覇適残５段妙商珍販都違方法―渡次布普困夢逃略奪注狙襲盗＞＜波ォズデ癒抑欠誰幽鉄反域企月祝福女囲男彼研澄感覚呪瀕扱猛祖先魂返刑執律仰裁太陰本当遣表示武兜気弁団軍ろ資交換誉幸運爆弾果讐削空白相勧検％採掘活作 文字闘譲承第副枠訓練関状態外還冷静雷怒ゥ瞑想陽花舞項身歴＃ｄ接稀沢山剛紅蓮迅疾風華拒否王座対差登替致提形式転音楽言主説起込む色常固ガ贈ょ弱唯等善探市概易隊戻操ぁ忘収拾性従係両影響序率象引軽比簡単醒割属互犠牲招散向．「」づ供般携帯右旧安管私尽共伝社複公環境優投稿左顧遊緒推奨何宝犬原価廃墟兵闇貴押並求掴袋丈夫学揃剣働休息教修〜桁構二証電話号較校予緊急詫混像閲覧断益撤容警納箱源店居壮促暇秘密洞穴盤技鉱根季節賞習為～ゾ席処殺暗牧援拠牢村伯爵孤独歯ヌヴ黄姿氷炎爪竜徳争頑ゼ世界今催謝理晶河流志砲騎屈冬盾嗜照準裂鬼幻暴走威厳寛純潔歌麻痺嵐烈火痛溶岩刹絶零乱脈堅射巨噴狂深海玉剤族恵贄宴飲葬熱吼厄激黒蛇拷英雄腐食肌稲妻矢叫声瞬治療拳塊潜酸粘液貫然賛美奥酔森答吠咆哮球顔獣汚寿哀憫隠閃詛代葉令憎軟願枯糸罠骨契約愚鎖忍霧杀脉冲械伏击怨念奈罰判祈侵継領輝希望償格虚針胜佛味系后被四輸銅鋼曜鎌</t>
    </r>
  </si>
  <si>
    <t>陣營職業等級星品能量值當前生命攻擊護甲速度戰鬥力最大技傷害中閃避暴破免控率減真實對士額外刺客遊俠牧師法流血單位燃燒毒禁魔眩暈冰凍石化聯盟部落精靈亡天堂地獄曉套裝皇金風魂烈焰帝王死神聖者不混色光暗正義邪惡救贖毀滅災厄異變古新上個英雄同各登入參數錯誤請稍後再試多次繫服您所輸的帳號密碼有確認排隊已經伺器升達進階符被鎖定擴充背包到限圖鑒評論長過或短每人一只需幣夠紫存在塵鑽頭像備公會沒配置查無此行榜玩家足設競場防守名字含敏感詞出售物使用驗裏面修改失敗快加許可權簽了退成功員滿意磨坊佈礦區收益時間計算是審核找我科開打還這獎勵領取告發送招募怪解該副本掛機伍總未通關離線殺哥布林超制容幸運結晶勇氣徽章鳥飛羽費刷轉盤高購買銀鑰匙愛心奇跡寶珠碎片召喚空類型跟要束匹允層塔搶遠征閉箱合條件嚴重劫下秘境小水滴好友體門票完世界郵讀太頻繁接內附列表方添搜尋日獲象為自己申常任務就識別见反饋 聊訊息月卡付款檢酒館始普卷軸其他觀看視消綁資源知役鐵匠鋪祭壇市樹煉活動特信助手城堡貨得幫之往十啟保菜商店分享處於素材選尚放鐘秒否錄影回恭喜你以花挑耗龜殼勝利少才恢復難逐步遞增強衛豐厚根據和扣除提更越幾倍規則點與積按照記近隔敵雙全繼續都也毛兌換初來將納團造式首待鍛指低穿戴顯示欄質較～情般累並且即料屬性擇頂留返應價效果若賭券抽概道具禮執書隨產原但及文移至相僅供考遭遇掠奪週周踴躍戲攢立共吧迷系統調整採先作依局種寵段某輪剩現匯第框儲主困噩夢域逃跑波掉螢幕注持倒襲偷替補竊草靜謐森龍山谷封洞窟老殿穀遺瀑廊嘯環組治療克跳迎網絡致械刃輕易割哈雷廠針研而戮芙蕾雅稱創劍她掌亮祝福女騎圍降扮男踏疆擁直覺俱幽邃詛咒斯眷顧瀕臨托軍祖騰讓決律仰拉萊耶司們令疼愈舊投餘藏贈顆派遣嗎紀連暫武鎧飾盔預覽賽基礎稀詳黑榮譽火冠仇如季歷史求鍵刪受屏蔽推薦索穫捐挖掘目驅建元訂官卸何批准想脈貧瘠優秀卓傳遮罩期養攜帶狀態鈕迪芬斐爾頑皮冷怒沌叢舞冥聚形礪鮮乘些珍惜剛炎拒絕細舉報展座白黃踢給獵藍橙抓住挂註冊切項頁馈非兩交格音樂語言說明見問題景社事盡富策略它管樓贏途徑必路湊齊閒去粉候把伴斷籌四觸身模哦固三詢站比理係揮勢負判順序靠抵標際百醒適承禦群很輔劃互顏綠紅吞噬介向委散怎樣答載右角忘牢盜麼辦陸嘗程然丟況因練習儘予映弊平止壞衡廣詐騙違彼邀哪什響那檔殊仍臺國議址節狗糧集證彩謝罄掃蕩今討伐賣脫支從袋起印欣裡賜準操底著施彌貴弱做拿憶冒險悟拖安賦學賞子擔走盯休頓引仔噢又趣維賬佔由母忙測損戶穩版校壓緊急便抱歉耐曾複範警擅雞貓樵夫奈亞羅搖滾傑倫租婆箭爵康德帽奧莉帕丁狂鬍獅刀木蘭清阿瑪薇蝙蝠魚豬鼻炸彈嘴蒙腿獸巫醫鷹眼薩食狼猩牛深淵美杜莎牙縛妖莓蘑菇貪幼年雪犬賓侍拳蛙梅夏麥坤艾米塞蒂菲半馬虎露娜僵屍骷髏佩嘎尼射南瓜尤丑夜烏鴉吉弗肯坦屠努偶僕海狄瓦沃摩兒丹盃銅尊禍爪恩湧默停償績厲西巴洛埃迦勒戈庫協侵叉河電磁盲盾術志衝辛瑞喉鋒屈霜凜冬爆裂錘壁嗜炮狙瞄迸陽尖撕激斬鬼疾追幻旋干擾抗博純歌宗癱瘓握燼汲轟灼熱痛熔岩鋼寒軀霎零嚎亂苗擲碾吸巨噴劈藝球麻痹藥劑族智慧魘儀祀盛宴葬熾匕忱危縱叫漆庇佑蛇猛刑削捨腐蝕肌膚呼寄吹淤潛菌酸粘液貫讚癒蒼穹震淩醉槍鉛終藤蔓腥咆哮吼斧劇磅礴突潔勁憐憫瘟疫專朽飲肉隱匿肢獻弓憎凋衰枯萎蛛顎陷阱搏骨契約渴望黯淡萬愚踐竭虐詭霧伏迴怨念勸罰耀禱犯刻裁芒徒虛忌玲瓏膨脹謹慎漸釋曜弩鐮</t>
  </si>
  <si>
    <t xml:space="preserve"> éë​ïöÉè</t>
  </si>
  <si>
    <t>ıüç İÇğşöŞÜÖâ‘Ğ</t>
  </si>
  <si>
    <t xml:space="preserve"> ışüÇ​</t>
  </si>
  <si>
    <t>ฝ่ายตำแหนงดวระับพลโจมีเกค็ สูุิอท้ใืชไษปภขธฟ์ผซณญึฮถ๋ฉศฑ๊ฆฐๆฒฌฎฤฏ
ฬ</t>
  </si>
  <si>
    <t xml:space="preserve"> áịíầăượÁốđộôấạĩảỷỉệắủậếẻĐổặểớóồờùêụừàãẩựằửỗữẫòúứởìềơọýỏẵũéễâèõỳÂÀÚỮÃẬƯỢẽẹỹỡẾỒÍỞ
”ỵ–“ÔỚẠẤỊỪỂĂÓỘỦÌẶẮÙỀẦỤỰ́̉ÝẢ​</t>
  </si>
  <si>
    <t>back</t>
  </si>
  <si>
    <t>&amp;@%~{}》’=,.!"#$%'()*+,-./0123456789:;&lt;=&gt;?@ABCDEFGHIJKLMNOPQRSTUVWXYZ[\]_abcdefghijklmnopqrstuvwxyz{~。：；？《》，！…（）、￥$一周为个工会战赛季分阶段积排位时间至五晚上长和官员报名参加公等级需要大于队伍不少支部超过可调整出站顺序隐藏的信息匹配对手每次刷新隔秒小回复点体力消耗最多场斗胜利获得单无论败都数越后存活靠前结束按发放奖励阵营职业星品能量值当生命攻击防御速度技伤害中闪避暴破免控率减真实士额外刺客游侠牧师法受到流血燃烧毒禁魔眩晕冰冻石化抗性护甲联盟落精灵亡天堂地狱晓套装皇金风魂烈焰帝王死神圣者混色光暗正义邪恶救赎毁灭灾厄异变古英雄同各宠物密码输入错误请确认再您所账号有登录已经服务器升达进符被锁定扩充背包限图鉴评或短人只币够紫在尘钻头像备没置查此行榜玩家足设竞守字含敏感词售使用验里面修改失快权签了退成功满意磨坊布矿脉收益计算是审核找我科开打还这领取告送招募怪解该副本挂机总未通关离线杀哥林制容幸运晶勇气徽章鸟飞羽费转盘高购买银钥匙爱心奇迹宝珠碎片召唤空类型跟允许层塔抢远征闭箱合条件严重劫下秘境水滴好友门票完世界邮读太频繁接内附列表方添搜寻日象自己申常任就识别反馈聊月卡证涉及酒馆始普卷轴其它视绑处理知役铁匠铺祭坛市树炼动特助城堡货帮牢往十启保菜商店享素材选 尚钟否恭喜你以花挑龟壳才恢难逐步递增强卫丰厚根据扣除提更几倍规则与照记看近试敌双全继续也毛兑换初来将纳团造式首待说明锻指低穿戴显示栏质较～情般累并且即随料属择顶留返应价效果若赌券抽概道具礼执书产他原但文移相仅供考遭遇掠夺激踊跃戏攒立之共吧挖掘资源订易捐赠军主困噩梦区域逃跑波掉第屏幕注持倒袭偷替补窃草静谧森龙山谷封洞窟老殿遗瀑廊啸环组治疗克跳迎系统网络致械刃轻割哈雷厂针研而戮芙蕾雅称创剑她掌亮祝福女骑围降扮男踏疆拥直觉俱幽邃诅咒斯眷顾濒临托先祖腾让作决律仰拉莱耶司们令疼愈旧投影剩余观颗派遣稍吗纪连暂武铠饰盔预览基础稀详黑火仇如历史轮求键删蔽推荐索目驱建卸何批准想贫瘠优秀卓传养携带状态钮迪芬斐尔顽皮冷怒沌丛舞冥聚形砺鲜乘拒绝细举展座白黄踢颜代给猎蓝橙抓住册切项页非两交格音乐语言见问题景社事期尽富策略管楼赢途径必路凑齐闲去粉候把伴断现筹四种依触身模哦固三询某比挥势负判抵标际百醒适承群很辅划互绿红吞噬向委散框怎样答载右角忘盗么办尝程然丢况因练习予映弊平止坏衡广诈骗违彼邀哪些什响那档殊付款帐仍台国汇议址节狗粮集彩谢罄扫荡今鸡子争炸弹珍贵卖脱从元袋起印欣赐操协底着施弥弱做拿忆冒险悟拖安赋学赏检担走盯休顿引仔噢又趣松巅峰维占由母忙测损户稳版校压亲延耐讯愉紧急便抱歉曾陆范警孤傲畏胆莽夫羞涩呆板狂导忠诚枪兵裂痕锐洁翁吵闹咸鱼滑稽残酷迟钝热迅捷慈祥年苍盲深愚爵秽浊苛刻忱悠罪裁虚幻妙思刀巨荒芜伟岸恐惧巫术眼善族忍僧侣诗弓罗阿伦奥瑞佩吉薇恩伊万米诺戈贝宾梅夏莉艾瑟杰德海帕弗兰尼西亚劳娅泰勒沃洛菲汉姆伏瓦凯莎希妮娜丝朱乔盖黛穆擅猫樵奈摇滚租婆箭康帽丁胡狮木清玛蝙蝠猪鼻嘴蒙腿兽医鹰萨食狼猩牛渊美杜缚妖莓蘑菇贪幼雪犬侍拳蛙麦坤塞蒂半马虎露僵尸骷髅嘎射南瓜尤丑夜乌鸦肯坦屠努偶仆狄摩儿丹冠默停约敬谅猜疑电偿绩厉巴埃迦库侵叉河磁盾志冲辛喉锋屈霜凛冬爆锤壁嗜炮狙瞄迸阳尖撕斩鬼疾追旋干扰尊博纯歌宗瘫痪握烬汲轰灼痛熔岩钢寒躯霎零嚎乱苗掷碾吸喷劈艺球麻痹药剂智慧魇仪祀盛宴葬爪炽匕危纵叫炎祸漆庇佑蛇狡猛削舍浴奋腐蚀肤呼寄吹淤潜菌酸粘液贯赞穹震凌醉铅终藤蔓腥咆哮吼斧剧磅礴突劲寿怜悯瘟疫牙专朽饮肉匿肢献憎凋衰枯萎蛛颚陷阱搏骨契渴望黯淡践竭虐诡缠淬雾缩怨念劝罚耀祷犯芒徒忌玲珑膨胀渐释铜曜刚弩镰赤灰典泪辉靴撒旦纹誓洪</t>
  </si>
  <si>
    <t>&amp;@%~{}》’=,.!"#$%'()*+,-./0123456789:;&lt;=&gt;?@ABCDEFGHIJKLMNOPQRSTUVWXYZ[\]_abcdefghijklmnopqrstuvwxyz{~。：；？《》，！…（）、￥$ –地牢通关第层解锁 `</t>
  </si>
  <si>
    <t>&amp;@%~{}》’=,.!"#$%'()*+,-./0123456789:;&lt;=&gt;?@ABCDEFGHIJKLMNOPQRSTUVWXYZ[\]_abcdefghijklmnopqrstuvwxyz{~。：；？《》，！…（）、￥$ äüöÜÄÖß</t>
  </si>
  <si>
    <t>&amp;@%~{}》’=,.!"#$%'()*+,-./0123456789:;&lt;=&gt;?@ABCDEFGHIJKLMNOPQRSTUVWXYZ[\]_abcdefghijklmnopqrstuvwxyz{~。：；？《》，！…（）、￥$Ééèôû êàâîçÂÊïœùÀ</t>
  </si>
  <si>
    <t>&amp;@%~{}》’=,.!"#$%'()*+,-./0123456789:;&lt;=&gt;?@ABCDEFGHIJKLMNOPQRSTUVWXYZ[\]_abcdefghijklmnopqrstuvwxyz{~。：；？《》，！…（）、￥$ФракцияПозУЗведКлсЭнгХАтБСьМмпЛжОыДГубйчшфНВ РШЖщИТЕЧхэюёЬЯЙЫъ‘”ЦЮЩ </t>
  </si>
  <si>
    <t>&amp;@%~{}》’=,.!"#$%'()*+,-./0123456789:;&lt;=&gt;?@ABCDEFGHIJKLMNOPQRSTUVWXYZ[\]_abcdefghijklmnopqrstuvwxyz{~。：；？《》，！…（）、￥$óíá ñÑé¡úÁÉ¿ÚÍÓ </t>
  </si>
  <si>
    <t>&amp;@%~{}》’=,.!"#$%'()*+,-./0123456789:;&lt;=&gt;?@ABCDEFGHIJKLMNOPQRSTUVWXYZ[\]_abcdefghijklmnopqrstuvwxyz{~。：；？《》，！…（）、￥$çãí êéóÉõáâúÁÇÓÍàô​‘ÚÀÃÊÕÂ ª</t>
  </si>
  <si>
    <t>&amp;@%~{}》’=,.!"#$%'()*+,-./0123456789:;&lt;=&gt;?@ABCDEFGHIJKLMNOPQRSTUVWXYZ[\]_abcdefghijklmnopqrstuvwxyz{~。：；？《》，！…（）、￥$à ùèòìé‘È´ÉÀÒÙ </t>
  </si>
  <si>
    <t>&amp;@%~{}》’=,.!"#$%'()*+,-./0123456789:;&lt;=&gt;?@ABCDEFGHIJKLMNOPQRSTUVWXYZ[\]_abcdefghijklmnopqrstuvwxyz{~。：；？《》，！…（）、￥$진영직업스타등급에너지공격아머속도전투력최대킬 미명중회피크리티컬파괴컨트롤저항감소고정사추가암살자협객성마법출혈유닛화상독침묵기절빙결석연맹부락요망령천국옥여세킹골드폭풍혼생염제왕신터동의악퓨어멸재해환개웅다른로그인오류발했습니나시주문계하면서비원을청잘못된이름혹은밀번호입확한보를후완료버레벨달족합잠겨있올바르않릴수없방장횟초과코멘무길거짧는같게루만남라색존든더록포필배치되았당찾랭목팀적단함판매불용할물경험위안실패였빠권체탈퇴찼광산설익편집심테행충분작와모송몬벤금낮조건프블린변운톤예깃털갱까려룰렛슈퍼구키눈간현일워닙획득종됐었품관던울켓월메읽빈받능첨친검임룡백글채팅십카술반총통취온알역점창우옵션특움폐축클즈뉴들막선택야픈겠플래템셨으북참며됩복난각따순형두씩승혜커높짐랜덤규칙약근내튼탭때별멤늘강많힌준얻또및될데증향칩퀴돌페셜푸빨것갈외본룬새표줄뿐립즉활럼걱펫맵녕음몽켜슬롯먼갔웨브팁벗났맞략훔쳤러태챕빛솔숲곤곡얼굴허람밴큼킵열식누꼭칼날렉철히챈꾸녀압져롭풀죽낸힘긴노탕믿놀퀘견쾌액넣쟁희귀김말밤즌삭차찰냈토％학캐효몇량맴떠양싶널탁셋훈련군디슨엘착돈톰룸둠댄폴쉬엽랙낼팸님므좌랐괄답됨란언뛰넘끝뒤랑떤층곳멀콘빌맡랍접좋릭
쉽억큽률힙춥극질랫힐쪽엇냐욱척횐녹황닌큰떻‘휴폰교눌잊렸돕네잃첫째응밸런왼릅샷냅께칠맘셔밖베갤줌죠괜찮봅싸갖왔쥐느껴졌펴둑쳐갑딩손끼죄처킨텝봇셀년팔딘쏘틀박빅렘닥샤늑홍탄섯병엔싱샬쿤켄좀펌렌궁엑헤럴턴렐숭 앞링림셸릿삶례닉벽흡볼엄쌍숨씨몸맥꽃캠뚫껍냉츠핀톱센찢앙흑홀옛렬먹찬삼얽덩윈짖듀춰케꿈딱턱뼈딥펄즘잔벌범팬텀륜훼켤혀걸춘펜낫휘</t>
  </si>
  <si>
    <t>&amp;@%~{}》’=,.!"#$%'()*+,-./0123456789:;&lt;=&gt;?@ABCDEFGHIJKLMNOPQRSTUVWXYZ[\]_abcdefghijklmnopqrstuvwxyz{~。：；？《》，！…（）、￥$陣営職業星階級エネルギー攻撃アマスピドパワキダメジ命中回避クリティカ防御破壊コントロ抵抗減少実際戦士に追加刺客侠レッ魔術師出血ユニ燃焼毒沈黙眩暈凍結石化連盟部落フ亡霊天国地獄ブグウセゴムソライペ死神聖者ミ精協調正義邪悪ュ滅び災害異変古くな新個のヒると タ後ほど再度お試しださい問題が続場合はサビご絡名またありせんか確認きてみ待ち列済バ既ベ達足です必要を上昇拡張制限長過ぎ短同じ日一プ存在ェ装備未配置こ人見つボらヤナチ設定れ前禁止用語含売却材料不使え器め経験位参編集失敗入役退成功体力十分っぱ意衛生産来計算審査行ノ始報酬受け取通知募送信モ強条件満挑オ利数超更栄光羽毛無シ時間購銀鍵金ハ奇跡目片召喚進現手遠征閉重大品工房ョ水滴ケへ読発頻繁添付ァ友捜索全毎標自選ぶ申請任務識別ャ他期切記録支払酒完了基礎巻物高以広告速ザ署明鍛冶屋祭壇木錬特権詳細ヘ城貨幣うざ開保獲得最ホ択値小機能放秒下消費型北復難守護倒そぞ与到着応勇勝よ良倍各枚も側ポ敵低持ば初員増ぐ順番ず質鋳造情所解指ツわや内様々１動的書早元直除移画面考偵察助給週ゲ損ね心素晴布次普困夢多逃げ残略奪注狙襲盗ォズデ癒抑方法誰幽鉄反域企月祝福女囲男彼研澄感覚呪瀕終扱猛祖先魂返刑執律仰裁太陰本当べ派遣可表示商武兜ろ誉幸運果讐削空白相勧検％寄採掘活作有効 文字適闘譲渡承第副訓練関状態外還軍団冷静雷怒ゥ瞑想陽花舞拒否王座対事差登替致違提形式転音楽言主説起込む色常固ガ沢山贈ょ弱唯等善探市
概易隊戻操ぁ忘収拾性従整係両影響負序決率象引量軽比簡単醒規換割・属互点種類犠牲招散向．「」づ供般携帯右旧安管私尽接共伝社複公環境優交投稿左顧遊緒推奨好何宝犬原価廃墟押並掴袋丈夫学気揃剣働休息教修電話号較校予緊急詫像閲覧断益撤容警村伯爵孤独ゾヌヴ争頑ゼ世界今謝理氷晶河波流志砲弾騎屈冬盾嗜照準裂鬼風幻暗殺竜暴走爆威厳寛純潔歌麻痺嵐烈火痛溶岩刹絶零乱脈堅密炎射巨噴狂深海玉剤族恵贄宴飲葬熱吼厄激黒蛇狡猾英雄腐食肌稲妻矢叫声瞬治療拳塊潜酸粘液貫処然賛美奥酔森答吠咆哮球顔獣汚寿哀憫隠閃詛代葉令憎軟願枯糸罠骨契約姿拷愚鎖忍脉冲械伏击怨念奈罰判祈侵継領輝希望償格虚視線味三系后被二四輸証黄銅鋼曜鎌灰涙夜叉紋章誓</t>
  </si>
  <si>
    <t>与上次生成比较</t>
  </si>
  <si>
    <t>本次需要生成的语言</t>
  </si>
  <si>
    <t>B</t>
  </si>
  <si>
    <t>3月30日统计</t>
  </si>
  <si>
    <t>4月12日统计</t>
  </si>
  <si>
    <t>与4月12日比较</t>
  </si>
  <si>
    <t>与3月30日比较</t>
  </si>
  <si>
    <t>计常用汉字</t>
  </si>
  <si>
    <t>!</t>
  </si>
  <si>
    <t>#</t>
  </si>
  <si>
    <t>%</t>
  </si>
  <si>
    <t>&amp;</t>
  </si>
  <si>
    <t>(</t>
  </si>
  <si>
    <t>)</t>
  </si>
  <si>
    <t>*</t>
  </si>
  <si>
    <t>+</t>
  </si>
  <si>
    <t>,</t>
  </si>
  <si>
    <t>-</t>
  </si>
  <si>
    <t>.</t>
  </si>
  <si>
    <t>/</t>
  </si>
  <si>
    <t>！</t>
  </si>
  <si>
    <t>"</t>
  </si>
  <si>
    <t>（</t>
  </si>
  <si>
    <t>）</t>
  </si>
  <si>
    <t>:</t>
  </si>
  <si>
    <t>&lt;</t>
  </si>
  <si>
    <t>，</t>
  </si>
  <si>
    <t>=</t>
  </si>
  <si>
    <t>、</t>
  </si>
  <si>
    <t>&gt;</t>
  </si>
  <si>
    <t>?</t>
  </si>
  <si>
    <t>。</t>
  </si>
  <si>
    <t>@</t>
  </si>
  <si>
    <t>A</t>
  </si>
  <si>
    <t>：</t>
  </si>
  <si>
    <t>C</t>
  </si>
  <si>
    <t>；</t>
  </si>
  <si>
    <t>D</t>
  </si>
  <si>
    <t>E</t>
  </si>
  <si>
    <t>？</t>
  </si>
  <si>
    <t>G</t>
  </si>
  <si>
    <t>[</t>
  </si>
  <si>
    <t>I</t>
  </si>
  <si>
    <t>\</t>
  </si>
  <si>
    <t>L</t>
  </si>
  <si>
    <t>]</t>
  </si>
  <si>
    <t>O</t>
  </si>
  <si>
    <t>P</t>
  </si>
  <si>
    <t>～</t>
  </si>
  <si>
    <t>Q</t>
  </si>
  <si>
    <t>~</t>
  </si>
  <si>
    <t>U</t>
  </si>
  <si>
    <t>V</t>
  </si>
  <si>
    <t>X</t>
  </si>
  <si>
    <t>…</t>
  </si>
  <si>
    <t>b</t>
  </si>
  <si>
    <t>c</t>
  </si>
  <si>
    <t>d</t>
  </si>
  <si>
    <t>e</t>
  </si>
  <si>
    <t>f</t>
  </si>
  <si>
    <t>g</t>
  </si>
  <si>
    <t>i</t>
  </si>
  <si>
    <t>k</t>
  </si>
  <si>
    <t>l</t>
  </si>
  <si>
    <t>n</t>
  </si>
  <si>
    <t>o</t>
  </si>
  <si>
    <t>p</t>
  </si>
  <si>
    <t>r</t>
  </si>
  <si>
    <t>t</t>
  </si>
  <si>
    <t>v</t>
  </si>
  <si>
    <t>x</t>
  </si>
  <si>
    <t>一</t>
  </si>
  <si>
    <t>丁</t>
  </si>
  <si>
    <t>七</t>
  </si>
  <si>
    <t>三</t>
  </si>
  <si>
    <t>上</t>
  </si>
  <si>
    <t>丈</t>
  </si>
  <si>
    <t>下</t>
  </si>
  <si>
    <t>不</t>
  </si>
  <si>
    <t>T</t>
  </si>
  <si>
    <t>与</t>
  </si>
  <si>
    <t>丑</t>
  </si>
  <si>
    <t>专</t>
  </si>
  <si>
    <t>且</t>
  </si>
  <si>
    <t>w</t>
  </si>
  <si>
    <t>世</t>
  </si>
  <si>
    <t>业</t>
  </si>
  <si>
    <t>丛</t>
  </si>
  <si>
    <t>z</t>
  </si>
  <si>
    <t>丝</t>
  </si>
  <si>
    <t>丘</t>
  </si>
  <si>
    <t>阿</t>
  </si>
  <si>
    <t>丢</t>
  </si>
  <si>
    <t>丙</t>
  </si>
  <si>
    <t>埃</t>
  </si>
  <si>
    <t>两</t>
  </si>
  <si>
    <t>艾</t>
  </si>
  <si>
    <t>严</t>
  </si>
  <si>
    <t>爱</t>
  </si>
  <si>
    <t>个</t>
  </si>
  <si>
    <t>东</t>
  </si>
  <si>
    <t>安</t>
  </si>
  <si>
    <t>中</t>
  </si>
  <si>
    <t>岸</t>
  </si>
  <si>
    <t>丰</t>
  </si>
  <si>
    <t>按</t>
  </si>
  <si>
    <t>临</t>
  </si>
  <si>
    <t>暗</t>
  </si>
  <si>
    <t>丹</t>
  </si>
  <si>
    <t>黯</t>
  </si>
  <si>
    <t>为</t>
  </si>
  <si>
    <t>丧</t>
  </si>
  <si>
    <t>傲</t>
  </si>
  <si>
    <t>主</t>
  </si>
  <si>
    <t>奥</t>
  </si>
  <si>
    <t>举</t>
  </si>
  <si>
    <t>巴</t>
  </si>
  <si>
    <t>么</t>
  </si>
  <si>
    <t>把</t>
  </si>
  <si>
    <t>义</t>
  </si>
  <si>
    <t>串</t>
  </si>
  <si>
    <t>吧</t>
  </si>
  <si>
    <t>之</t>
  </si>
  <si>
    <t>白</t>
  </si>
  <si>
    <t>乌</t>
  </si>
  <si>
    <t>丸</t>
  </si>
  <si>
    <t>百</t>
  </si>
  <si>
    <t>乐</t>
  </si>
  <si>
    <t>败</t>
  </si>
  <si>
    <t>乔</t>
  </si>
  <si>
    <t>般</t>
  </si>
  <si>
    <t>乘</t>
  </si>
  <si>
    <t>板</t>
  </si>
  <si>
    <t>也</t>
  </si>
  <si>
    <t>丽</t>
  </si>
  <si>
    <t>版</t>
  </si>
  <si>
    <t>习</t>
  </si>
  <si>
    <t>办</t>
  </si>
  <si>
    <t>书</t>
  </si>
  <si>
    <t>乃</t>
  </si>
  <si>
    <t>半</t>
  </si>
  <si>
    <t>买</t>
  </si>
  <si>
    <t>久</t>
  </si>
  <si>
    <t>伴</t>
  </si>
  <si>
    <t>乱</t>
  </si>
  <si>
    <t>扮</t>
  </si>
  <si>
    <t>了</t>
  </si>
  <si>
    <t>帮</t>
  </si>
  <si>
    <t>予</t>
  </si>
  <si>
    <t>绑</t>
  </si>
  <si>
    <t>事</t>
  </si>
  <si>
    <t>榜</t>
  </si>
  <si>
    <t>二</t>
  </si>
  <si>
    <t>乍</t>
  </si>
  <si>
    <t>磅</t>
  </si>
  <si>
    <t>于</t>
  </si>
  <si>
    <t>乎</t>
  </si>
  <si>
    <t>包</t>
  </si>
  <si>
    <t>互</t>
  </si>
  <si>
    <t>乏</t>
  </si>
  <si>
    <t>宝</t>
  </si>
  <si>
    <t>五</t>
  </si>
  <si>
    <t>保</t>
  </si>
  <si>
    <t>亚</t>
  </si>
  <si>
    <t>堡</t>
  </si>
  <si>
    <t>些</t>
  </si>
  <si>
    <t>报</t>
  </si>
  <si>
    <t>亡</t>
  </si>
  <si>
    <t>乙</t>
  </si>
  <si>
    <t>抱</t>
  </si>
  <si>
    <t>交</t>
  </si>
  <si>
    <t>九</t>
  </si>
  <si>
    <t>暴</t>
  </si>
  <si>
    <t>产</t>
  </si>
  <si>
    <t>乞</t>
  </si>
  <si>
    <t>爆</t>
  </si>
  <si>
    <t>享</t>
  </si>
  <si>
    <t>贝</t>
  </si>
  <si>
    <t>亮</t>
  </si>
  <si>
    <t>备</t>
  </si>
  <si>
    <t>亲</t>
  </si>
  <si>
    <t>背</t>
  </si>
  <si>
    <t>人</t>
  </si>
  <si>
    <t>倍</t>
  </si>
  <si>
    <t>什</t>
  </si>
  <si>
    <t>被</t>
  </si>
  <si>
    <t>仅</t>
  </si>
  <si>
    <t>乳</t>
  </si>
  <si>
    <t>本</t>
  </si>
  <si>
    <t>仆</t>
  </si>
  <si>
    <t>乾</t>
  </si>
  <si>
    <t>迸</t>
  </si>
  <si>
    <t>仇</t>
  </si>
  <si>
    <t>鼻</t>
  </si>
  <si>
    <t>今</t>
  </si>
  <si>
    <t>匕</t>
  </si>
  <si>
    <t>仍</t>
  </si>
  <si>
    <t>争</t>
  </si>
  <si>
    <t>比</t>
  </si>
  <si>
    <t>从</t>
  </si>
  <si>
    <t>彼</t>
  </si>
  <si>
    <t>仔</t>
  </si>
  <si>
    <t>币</t>
  </si>
  <si>
    <t>他</t>
  </si>
  <si>
    <t>必</t>
  </si>
  <si>
    <t>付</t>
  </si>
  <si>
    <t>亏</t>
  </si>
  <si>
    <t>闭</t>
  </si>
  <si>
    <t>令</t>
  </si>
  <si>
    <t>云</t>
  </si>
  <si>
    <t>庇</t>
  </si>
  <si>
    <t>以</t>
  </si>
  <si>
    <t>痹</t>
  </si>
  <si>
    <t>仪</t>
  </si>
  <si>
    <t>蔽</t>
  </si>
  <si>
    <t>们</t>
  </si>
  <si>
    <t>弊</t>
  </si>
  <si>
    <t>仰</t>
  </si>
  <si>
    <t>壁</t>
  </si>
  <si>
    <t>件</t>
  </si>
  <si>
    <t>亟</t>
  </si>
  <si>
    <t>避</t>
  </si>
  <si>
    <t>价</t>
  </si>
  <si>
    <t>蝙</t>
  </si>
  <si>
    <t>任</t>
  </si>
  <si>
    <t>变</t>
  </si>
  <si>
    <t>伊</t>
  </si>
  <si>
    <t>亥</t>
  </si>
  <si>
    <t>便</t>
  </si>
  <si>
    <t>伍</t>
  </si>
  <si>
    <t>亦</t>
  </si>
  <si>
    <t>标</t>
  </si>
  <si>
    <t>伏</t>
  </si>
  <si>
    <t>表</t>
  </si>
  <si>
    <t>休</t>
  </si>
  <si>
    <t>亩</t>
  </si>
  <si>
    <t>别</t>
  </si>
  <si>
    <t>优</t>
  </si>
  <si>
    <t>宾</t>
  </si>
  <si>
    <t>会</t>
  </si>
  <si>
    <t>京</t>
  </si>
  <si>
    <t>濒</t>
  </si>
  <si>
    <t>伟</t>
  </si>
  <si>
    <t>亭</t>
  </si>
  <si>
    <t>冰</t>
  </si>
  <si>
    <t>传</t>
  </si>
  <si>
    <t>兵</t>
  </si>
  <si>
    <t>伤</t>
  </si>
  <si>
    <t>并</t>
  </si>
  <si>
    <t>伦</t>
  </si>
  <si>
    <t>波</t>
  </si>
  <si>
    <t>博</t>
  </si>
  <si>
    <t>但</t>
  </si>
  <si>
    <t>搏</t>
  </si>
  <si>
    <t>位</t>
  </si>
  <si>
    <t>仁</t>
  </si>
  <si>
    <t>礴</t>
  </si>
  <si>
    <t>低</t>
  </si>
  <si>
    <t>补</t>
  </si>
  <si>
    <t>住</t>
  </si>
  <si>
    <t>佑</t>
  </si>
  <si>
    <t>布</t>
  </si>
  <si>
    <t>体</t>
  </si>
  <si>
    <t>步</t>
  </si>
  <si>
    <t>何</t>
  </si>
  <si>
    <t>介</t>
  </si>
  <si>
    <t>部</t>
  </si>
  <si>
    <t>余</t>
  </si>
  <si>
    <t>才</t>
  </si>
  <si>
    <t>作</t>
  </si>
  <si>
    <t>材</t>
  </si>
  <si>
    <t>你</t>
  </si>
  <si>
    <t>仑</t>
  </si>
  <si>
    <t>裁</t>
  </si>
  <si>
    <t>佩</t>
  </si>
  <si>
    <t>仓</t>
  </si>
  <si>
    <t>彩</t>
  </si>
  <si>
    <t>使</t>
  </si>
  <si>
    <t>菜</t>
  </si>
  <si>
    <t>侍</t>
  </si>
  <si>
    <t>参</t>
  </si>
  <si>
    <t>供</t>
  </si>
  <si>
    <t>仗</t>
  </si>
  <si>
    <t>残</t>
  </si>
  <si>
    <t>依</t>
  </si>
  <si>
    <t>苍</t>
  </si>
  <si>
    <t>侠</t>
  </si>
  <si>
    <t>仙</t>
  </si>
  <si>
    <t>藏</t>
  </si>
  <si>
    <t>侣</t>
  </si>
  <si>
    <t>代</t>
  </si>
  <si>
    <t>操</t>
  </si>
  <si>
    <t>侵</t>
  </si>
  <si>
    <t>草</t>
  </si>
  <si>
    <t>册</t>
  </si>
  <si>
    <t>测</t>
  </si>
  <si>
    <t>信</t>
  </si>
  <si>
    <t>策</t>
  </si>
  <si>
    <t>修</t>
  </si>
  <si>
    <t>层</t>
  </si>
  <si>
    <t>俱</t>
  </si>
  <si>
    <t>仲</t>
  </si>
  <si>
    <t>叉</t>
  </si>
  <si>
    <t>查</t>
  </si>
  <si>
    <t>倒</t>
  </si>
  <si>
    <t>缠</t>
  </si>
  <si>
    <t>候</t>
  </si>
  <si>
    <t>值</t>
  </si>
  <si>
    <t>份</t>
  </si>
  <si>
    <t>尝</t>
  </si>
  <si>
    <t>做</t>
  </si>
  <si>
    <t>仿</t>
  </si>
  <si>
    <t>常</t>
  </si>
  <si>
    <t>停</t>
  </si>
  <si>
    <t>企</t>
  </si>
  <si>
    <t>偿</t>
  </si>
  <si>
    <t>偶</t>
  </si>
  <si>
    <t>厂</t>
  </si>
  <si>
    <t>偷</t>
  </si>
  <si>
    <t>场</t>
  </si>
  <si>
    <t>超</t>
  </si>
  <si>
    <t>伐</t>
  </si>
  <si>
    <t>吵</t>
  </si>
  <si>
    <t>像</t>
  </si>
  <si>
    <t>尘</t>
  </si>
  <si>
    <t>僧</t>
  </si>
  <si>
    <t>众</t>
  </si>
  <si>
    <t>忱</t>
  </si>
  <si>
    <t>僵</t>
  </si>
  <si>
    <t>称</t>
  </si>
  <si>
    <t>儿</t>
  </si>
  <si>
    <t>伙</t>
  </si>
  <si>
    <t>成</t>
  </si>
  <si>
    <t>允</t>
  </si>
  <si>
    <t>诚</t>
  </si>
  <si>
    <t>伞</t>
  </si>
  <si>
    <t>承</t>
  </si>
  <si>
    <t>充</t>
  </si>
  <si>
    <t>城</t>
  </si>
  <si>
    <t>先</t>
  </si>
  <si>
    <t>光</t>
  </si>
  <si>
    <t>程</t>
  </si>
  <si>
    <t>克</t>
  </si>
  <si>
    <t>橙</t>
  </si>
  <si>
    <t>免</t>
  </si>
  <si>
    <t>伪</t>
  </si>
  <si>
    <t>迟</t>
  </si>
  <si>
    <t>兑</t>
  </si>
  <si>
    <t>伯</t>
  </si>
  <si>
    <t>持</t>
  </si>
  <si>
    <t>入</t>
  </si>
  <si>
    <t>估</t>
  </si>
  <si>
    <t>赤</t>
  </si>
  <si>
    <t>全</t>
  </si>
  <si>
    <t>炽</t>
  </si>
  <si>
    <t>公</t>
  </si>
  <si>
    <t>伸</t>
  </si>
  <si>
    <t>冲</t>
  </si>
  <si>
    <t>兰</t>
  </si>
  <si>
    <t>似</t>
  </si>
  <si>
    <t>共</t>
  </si>
  <si>
    <t>佃</t>
  </si>
  <si>
    <t>宠</t>
  </si>
  <si>
    <t>关</t>
  </si>
  <si>
    <t>抽</t>
  </si>
  <si>
    <t>其</t>
  </si>
  <si>
    <t>筹</t>
  </si>
  <si>
    <t>具</t>
  </si>
  <si>
    <t>典</t>
  </si>
  <si>
    <t>佐</t>
  </si>
  <si>
    <t>出</t>
  </si>
  <si>
    <t>养</t>
  </si>
  <si>
    <t>初</t>
  </si>
  <si>
    <t>兽</t>
  </si>
  <si>
    <t>除</t>
  </si>
  <si>
    <t>内</t>
  </si>
  <si>
    <t>础</t>
  </si>
  <si>
    <t>处</t>
  </si>
  <si>
    <t>再</t>
  </si>
  <si>
    <t>佛</t>
  </si>
  <si>
    <t>触</t>
  </si>
  <si>
    <t>冒</t>
  </si>
  <si>
    <t>穿</t>
  </si>
  <si>
    <t>军</t>
  </si>
  <si>
    <t>冠</t>
  </si>
  <si>
    <t>佣</t>
  </si>
  <si>
    <t>创</t>
  </si>
  <si>
    <t>冥</t>
  </si>
  <si>
    <t>吹</t>
  </si>
  <si>
    <t>冬</t>
  </si>
  <si>
    <t>佳</t>
  </si>
  <si>
    <t>锤</t>
  </si>
  <si>
    <t>纯</t>
  </si>
  <si>
    <t>侄</t>
  </si>
  <si>
    <t>词</t>
  </si>
  <si>
    <t>决</t>
  </si>
  <si>
    <t>例</t>
  </si>
  <si>
    <t>慈</t>
  </si>
  <si>
    <t>况</t>
  </si>
  <si>
    <t>磁</t>
  </si>
  <si>
    <t>冷</t>
  </si>
  <si>
    <t>此</t>
  </si>
  <si>
    <t>冻</t>
  </si>
  <si>
    <t>准</t>
  </si>
  <si>
    <t>刺</t>
  </si>
  <si>
    <t>凋</t>
  </si>
  <si>
    <t>赐</t>
  </si>
  <si>
    <t>凌</t>
  </si>
  <si>
    <t>侦</t>
  </si>
  <si>
    <t>减</t>
  </si>
  <si>
    <t>侧</t>
  </si>
  <si>
    <t>凑</t>
  </si>
  <si>
    <t>侨</t>
  </si>
  <si>
    <t>凛</t>
  </si>
  <si>
    <t>侮</t>
  </si>
  <si>
    <t>淬</t>
  </si>
  <si>
    <t>几</t>
  </si>
  <si>
    <t>侯</t>
  </si>
  <si>
    <t>存</t>
  </si>
  <si>
    <t>凯</t>
  </si>
  <si>
    <t>错</t>
  </si>
  <si>
    <t>达</t>
  </si>
  <si>
    <t>击</t>
  </si>
  <si>
    <t>俄</t>
  </si>
  <si>
    <t>答</t>
  </si>
  <si>
    <t>刀</t>
  </si>
  <si>
    <t>俊</t>
  </si>
  <si>
    <t>打</t>
  </si>
  <si>
    <t>刃</t>
  </si>
  <si>
    <t>俗</t>
  </si>
  <si>
    <t>大</t>
  </si>
  <si>
    <t>分</t>
  </si>
  <si>
    <t>俘</t>
  </si>
  <si>
    <t>呆</t>
  </si>
  <si>
    <t>切</t>
  </si>
  <si>
    <t>带</t>
  </si>
  <si>
    <t>划</t>
  </si>
  <si>
    <t>待</t>
  </si>
  <si>
    <t>列</t>
  </si>
  <si>
    <t>俩</t>
  </si>
  <si>
    <t>袋</t>
  </si>
  <si>
    <t>则</t>
  </si>
  <si>
    <t>俭</t>
  </si>
  <si>
    <t>戴</t>
  </si>
  <si>
    <t>刚</t>
  </si>
  <si>
    <t>黛</t>
  </si>
  <si>
    <t>俯</t>
  </si>
  <si>
    <t>担</t>
  </si>
  <si>
    <t>删</t>
  </si>
  <si>
    <t>俺</t>
  </si>
  <si>
    <t>单</t>
  </si>
  <si>
    <t>判</t>
  </si>
  <si>
    <t>胆</t>
  </si>
  <si>
    <t>利</t>
  </si>
  <si>
    <t>旦</t>
  </si>
  <si>
    <t>倘</t>
  </si>
  <si>
    <t>淡</t>
  </si>
  <si>
    <t>制</t>
  </si>
  <si>
    <t>倚</t>
  </si>
  <si>
    <t>弹</t>
  </si>
  <si>
    <t>刷</t>
  </si>
  <si>
    <t>借</t>
  </si>
  <si>
    <t>当</t>
  </si>
  <si>
    <t>券</t>
  </si>
  <si>
    <t>倡</t>
  </si>
  <si>
    <t>档</t>
  </si>
  <si>
    <t>倦</t>
  </si>
  <si>
    <t>荡</t>
  </si>
  <si>
    <t>刻</t>
  </si>
  <si>
    <t>债</t>
  </si>
  <si>
    <t>剂</t>
  </si>
  <si>
    <t>导</t>
  </si>
  <si>
    <t>削</t>
  </si>
  <si>
    <t>倾</t>
  </si>
  <si>
    <t>前</t>
  </si>
  <si>
    <t>偏</t>
  </si>
  <si>
    <t>祷</t>
  </si>
  <si>
    <t>剑</t>
  </si>
  <si>
    <t>剧</t>
  </si>
  <si>
    <t>盗</t>
  </si>
  <si>
    <t>剩</t>
  </si>
  <si>
    <t>健</t>
  </si>
  <si>
    <t>道</t>
  </si>
  <si>
    <t>副</t>
  </si>
  <si>
    <t>得</t>
  </si>
  <si>
    <t>割</t>
  </si>
  <si>
    <t>德</t>
  </si>
  <si>
    <t>劈</t>
  </si>
  <si>
    <t>的</t>
  </si>
  <si>
    <t>力</t>
  </si>
  <si>
    <t>傅</t>
  </si>
  <si>
    <t>登</t>
  </si>
  <si>
    <t>劝</t>
  </si>
  <si>
    <t>傍</t>
  </si>
  <si>
    <t>等</t>
  </si>
  <si>
    <t>储</t>
  </si>
  <si>
    <t>功</t>
  </si>
  <si>
    <t>催</t>
  </si>
  <si>
    <t>滴</t>
  </si>
  <si>
    <t>加</t>
  </si>
  <si>
    <t>狄</t>
  </si>
  <si>
    <t>务</t>
  </si>
  <si>
    <t>傻</t>
  </si>
  <si>
    <t>迪</t>
  </si>
  <si>
    <t>动</t>
  </si>
  <si>
    <t>敌</t>
  </si>
  <si>
    <t>僚</t>
  </si>
  <si>
    <t>抵</t>
  </si>
  <si>
    <t>努</t>
  </si>
  <si>
    <t>底</t>
  </si>
  <si>
    <t>劫</t>
  </si>
  <si>
    <t>地</t>
  </si>
  <si>
    <t>励</t>
  </si>
  <si>
    <t>儒</t>
  </si>
  <si>
    <t>帝</t>
  </si>
  <si>
    <t>劲</t>
  </si>
  <si>
    <t>递</t>
  </si>
  <si>
    <t>劳</t>
  </si>
  <si>
    <t>第</t>
  </si>
  <si>
    <t>势</t>
  </si>
  <si>
    <t>蒂</t>
  </si>
  <si>
    <t>勇</t>
  </si>
  <si>
    <t>兄</t>
  </si>
  <si>
    <t>巅</t>
  </si>
  <si>
    <t>勒</t>
  </si>
  <si>
    <t>募</t>
  </si>
  <si>
    <t>兆</t>
  </si>
  <si>
    <t>点</t>
  </si>
  <si>
    <t>电</t>
  </si>
  <si>
    <t>店</t>
  </si>
  <si>
    <t>化</t>
  </si>
  <si>
    <t>殿</t>
  </si>
  <si>
    <t>匙</t>
  </si>
  <si>
    <t>匠</t>
  </si>
  <si>
    <t>掉</t>
  </si>
  <si>
    <t>匹</t>
  </si>
  <si>
    <t>兔</t>
  </si>
  <si>
    <t>区</t>
  </si>
  <si>
    <t>党</t>
  </si>
  <si>
    <t>盯</t>
  </si>
  <si>
    <t>医</t>
  </si>
  <si>
    <t>兜</t>
  </si>
  <si>
    <t>顶</t>
  </si>
  <si>
    <t>匿</t>
  </si>
  <si>
    <t>订</t>
  </si>
  <si>
    <t>十</t>
  </si>
  <si>
    <t>定</t>
  </si>
  <si>
    <t>升</t>
  </si>
  <si>
    <t>八</t>
  </si>
  <si>
    <t>协</t>
  </si>
  <si>
    <t>六</t>
  </si>
  <si>
    <t>卓</t>
  </si>
  <si>
    <t>洞</t>
  </si>
  <si>
    <t>卖</t>
  </si>
  <si>
    <t>都</t>
  </si>
  <si>
    <t>南</t>
  </si>
  <si>
    <t>兴</t>
  </si>
  <si>
    <t>斗</t>
  </si>
  <si>
    <t>毒</t>
  </si>
  <si>
    <t>卡</t>
  </si>
  <si>
    <t>读</t>
  </si>
  <si>
    <t>卫</t>
  </si>
  <si>
    <t>赌</t>
  </si>
  <si>
    <t>印</t>
  </si>
  <si>
    <t>杜</t>
  </si>
  <si>
    <t>危</t>
  </si>
  <si>
    <t>兹</t>
  </si>
  <si>
    <t>度</t>
  </si>
  <si>
    <t>即</t>
  </si>
  <si>
    <t>短</t>
  </si>
  <si>
    <t>卷</t>
  </si>
  <si>
    <t>兼</t>
  </si>
  <si>
    <t>段</t>
  </si>
  <si>
    <t>卸</t>
  </si>
  <si>
    <t>断</t>
  </si>
  <si>
    <t>冀</t>
  </si>
  <si>
    <t>锻</t>
  </si>
  <si>
    <t>厄</t>
  </si>
  <si>
    <t>队</t>
  </si>
  <si>
    <t>历</t>
  </si>
  <si>
    <t>冈</t>
  </si>
  <si>
    <t>对</t>
  </si>
  <si>
    <t>厉</t>
  </si>
  <si>
    <t>压</t>
  </si>
  <si>
    <t>沌</t>
  </si>
  <si>
    <t>厚</t>
  </si>
  <si>
    <t>钝</t>
  </si>
  <si>
    <t>原</t>
  </si>
  <si>
    <t>写</t>
  </si>
  <si>
    <t>盾</t>
  </si>
  <si>
    <t>去</t>
  </si>
  <si>
    <t>顿</t>
  </si>
  <si>
    <t>农</t>
  </si>
  <si>
    <t>多</t>
  </si>
  <si>
    <t>又</t>
  </si>
  <si>
    <t>夺</t>
  </si>
  <si>
    <t>冤</t>
  </si>
  <si>
    <t>额</t>
  </si>
  <si>
    <t>及</t>
  </si>
  <si>
    <t>友</t>
  </si>
  <si>
    <t>恶</t>
  </si>
  <si>
    <t>双</t>
  </si>
  <si>
    <t>冯</t>
  </si>
  <si>
    <t>颚</t>
  </si>
  <si>
    <t>反</t>
  </si>
  <si>
    <t>噩</t>
  </si>
  <si>
    <t>发</t>
  </si>
  <si>
    <t>恩</t>
  </si>
  <si>
    <t>取</t>
  </si>
  <si>
    <t>受</t>
  </si>
  <si>
    <t>而</t>
  </si>
  <si>
    <t>冶</t>
  </si>
  <si>
    <t>尔</t>
  </si>
  <si>
    <t>古</t>
  </si>
  <si>
    <t>只</t>
  </si>
  <si>
    <t>叫</t>
  </si>
  <si>
    <t>净</t>
  </si>
  <si>
    <t>罚</t>
  </si>
  <si>
    <t>召</t>
  </si>
  <si>
    <t>凄</t>
  </si>
  <si>
    <t>法</t>
  </si>
  <si>
    <t>可</t>
  </si>
  <si>
    <t>繁</t>
  </si>
  <si>
    <t>台</t>
  </si>
  <si>
    <t>凉</t>
  </si>
  <si>
    <t>史</t>
  </si>
  <si>
    <t>返</t>
  </si>
  <si>
    <t>右</t>
  </si>
  <si>
    <t>犯</t>
  </si>
  <si>
    <t>号</t>
  </si>
  <si>
    <t>范</t>
  </si>
  <si>
    <t>司</t>
  </si>
  <si>
    <t>方</t>
  </si>
  <si>
    <t>各</t>
  </si>
  <si>
    <t>坊</t>
  </si>
  <si>
    <t>合</t>
  </si>
  <si>
    <t>凝</t>
  </si>
  <si>
    <t>防</t>
  </si>
  <si>
    <t>吉</t>
  </si>
  <si>
    <t>放</t>
  </si>
  <si>
    <t>同</t>
  </si>
  <si>
    <t>凡</t>
  </si>
  <si>
    <t>飞</t>
  </si>
  <si>
    <t>名</t>
  </si>
  <si>
    <t>凤</t>
  </si>
  <si>
    <t>非</t>
  </si>
  <si>
    <t>后</t>
  </si>
  <si>
    <t>凭</t>
  </si>
  <si>
    <t>菲</t>
  </si>
  <si>
    <t>向</t>
  </si>
  <si>
    <t>斐</t>
  </si>
  <si>
    <t>吗</t>
  </si>
  <si>
    <t>凶</t>
  </si>
  <si>
    <t>费</t>
  </si>
  <si>
    <t>吞</t>
  </si>
  <si>
    <t>凸</t>
  </si>
  <si>
    <t>否</t>
  </si>
  <si>
    <t>凹</t>
  </si>
  <si>
    <t>芬</t>
  </si>
  <si>
    <t>粉</t>
  </si>
  <si>
    <t>含</t>
  </si>
  <si>
    <t>奋</t>
  </si>
  <si>
    <t>启</t>
  </si>
  <si>
    <t>函</t>
  </si>
  <si>
    <t>凿</t>
  </si>
  <si>
    <t>风</t>
  </si>
  <si>
    <t>吸</t>
  </si>
  <si>
    <t>封</t>
  </si>
  <si>
    <t>峰</t>
  </si>
  <si>
    <t>吼</t>
  </si>
  <si>
    <t>锋</t>
  </si>
  <si>
    <t>告</t>
  </si>
  <si>
    <t>刊</t>
  </si>
  <si>
    <t>夫</t>
  </si>
  <si>
    <t>员</t>
  </si>
  <si>
    <t>刑</t>
  </si>
  <si>
    <t>肤</t>
  </si>
  <si>
    <t>周</t>
  </si>
  <si>
    <t>弗</t>
  </si>
  <si>
    <t>呼</t>
  </si>
  <si>
    <t>命</t>
  </si>
  <si>
    <t>刘</t>
  </si>
  <si>
    <t>芙</t>
  </si>
  <si>
    <t>咆</t>
  </si>
  <si>
    <t>服</t>
  </si>
  <si>
    <t>和</t>
  </si>
  <si>
    <t>符</t>
  </si>
  <si>
    <t>咒</t>
  </si>
  <si>
    <t>福</t>
  </si>
  <si>
    <t>咸</t>
  </si>
  <si>
    <t>蝠</t>
  </si>
  <si>
    <t>品</t>
  </si>
  <si>
    <t>斧</t>
  </si>
  <si>
    <t>哈</t>
  </si>
  <si>
    <t>辅</t>
  </si>
  <si>
    <t>响</t>
  </si>
  <si>
    <t>刨</t>
  </si>
  <si>
    <t>腐</t>
  </si>
  <si>
    <t>哥</t>
  </si>
  <si>
    <t>哦</t>
  </si>
  <si>
    <t>哪</t>
  </si>
  <si>
    <t>刮</t>
  </si>
  <si>
    <t>附</t>
  </si>
  <si>
    <t>哮</t>
  </si>
  <si>
    <t>复</t>
  </si>
  <si>
    <t>唤</t>
  </si>
  <si>
    <t>售</t>
  </si>
  <si>
    <t>赋</t>
  </si>
  <si>
    <t>商</t>
  </si>
  <si>
    <t>富</t>
  </si>
  <si>
    <t>啸</t>
  </si>
  <si>
    <t>刹</t>
  </si>
  <si>
    <t>缚</t>
  </si>
  <si>
    <t>善</t>
  </si>
  <si>
    <t>嘎</t>
  </si>
  <si>
    <t>喉</t>
  </si>
  <si>
    <t>该</t>
  </si>
  <si>
    <t>喜</t>
  </si>
  <si>
    <t>改</t>
  </si>
  <si>
    <t>喷</t>
  </si>
  <si>
    <t>盖</t>
  </si>
  <si>
    <t>嗜</t>
  </si>
  <si>
    <t>概</t>
  </si>
  <si>
    <t>感</t>
  </si>
  <si>
    <t>嘴</t>
  </si>
  <si>
    <t>剖</t>
  </si>
  <si>
    <t>干</t>
  </si>
  <si>
    <t>噢</t>
  </si>
  <si>
    <t>剥</t>
  </si>
  <si>
    <t>器</t>
  </si>
  <si>
    <t>钢</t>
  </si>
  <si>
    <t>高</t>
  </si>
  <si>
    <t>噬</t>
  </si>
  <si>
    <t>剪</t>
  </si>
  <si>
    <t>嚎</t>
  </si>
  <si>
    <t>戈</t>
  </si>
  <si>
    <t>四</t>
  </si>
  <si>
    <t>回</t>
  </si>
  <si>
    <t>剿</t>
  </si>
  <si>
    <t>因</t>
  </si>
  <si>
    <t>歌</t>
  </si>
  <si>
    <t>团</t>
  </si>
  <si>
    <t>格</t>
  </si>
  <si>
    <t>困</t>
  </si>
  <si>
    <t>隔</t>
  </si>
  <si>
    <t>围</t>
  </si>
  <si>
    <t>固</t>
  </si>
  <si>
    <t>国</t>
  </si>
  <si>
    <t>给</t>
  </si>
  <si>
    <t>图</t>
  </si>
  <si>
    <t>根</t>
  </si>
  <si>
    <t>圣</t>
  </si>
  <si>
    <t>劣</t>
  </si>
  <si>
    <t>跟</t>
  </si>
  <si>
    <t>在</t>
  </si>
  <si>
    <t>更</t>
  </si>
  <si>
    <t>工</t>
  </si>
  <si>
    <t>弓</t>
  </si>
  <si>
    <t>址</t>
  </si>
  <si>
    <t>坏</t>
  </si>
  <si>
    <t>攻</t>
  </si>
  <si>
    <t>坛</t>
  </si>
  <si>
    <t>恭</t>
  </si>
  <si>
    <t>坤</t>
  </si>
  <si>
    <t>坦</t>
  </si>
  <si>
    <t>勃</t>
  </si>
  <si>
    <t>型</t>
  </si>
  <si>
    <t>狗</t>
  </si>
  <si>
    <t>勉</t>
  </si>
  <si>
    <t>购</t>
  </si>
  <si>
    <t>勋</t>
  </si>
  <si>
    <t>够</t>
  </si>
  <si>
    <t>域</t>
  </si>
  <si>
    <t>孤</t>
  </si>
  <si>
    <t>基</t>
  </si>
  <si>
    <t>勘</t>
  </si>
  <si>
    <t>菇</t>
  </si>
  <si>
    <t>堂</t>
  </si>
  <si>
    <t>勤</t>
  </si>
  <si>
    <t>谷</t>
  </si>
  <si>
    <t>塔</t>
  </si>
  <si>
    <t>勺</t>
  </si>
  <si>
    <t>骨</t>
  </si>
  <si>
    <t>塞</t>
  </si>
  <si>
    <t>勾</t>
  </si>
  <si>
    <t>境</t>
  </si>
  <si>
    <t>勿</t>
  </si>
  <si>
    <t>顾</t>
  </si>
  <si>
    <t>增</t>
  </si>
  <si>
    <t>匀</t>
  </si>
  <si>
    <t>瓜</t>
  </si>
  <si>
    <t>挂</t>
  </si>
  <si>
    <t>士</t>
  </si>
  <si>
    <t>匆</t>
  </si>
  <si>
    <t>怪</t>
  </si>
  <si>
    <t>壳</t>
  </si>
  <si>
    <t>匈</t>
  </si>
  <si>
    <t>观</t>
  </si>
  <si>
    <t>官</t>
  </si>
  <si>
    <t>北</t>
  </si>
  <si>
    <t>馆</t>
  </si>
  <si>
    <t>夏</t>
  </si>
  <si>
    <t>管</t>
  </si>
  <si>
    <t>外</t>
  </si>
  <si>
    <t>贯</t>
  </si>
  <si>
    <t>匪</t>
  </si>
  <si>
    <t>夜</t>
  </si>
  <si>
    <t>广</t>
  </si>
  <si>
    <t>龟</t>
  </si>
  <si>
    <t>规</t>
  </si>
  <si>
    <t>太</t>
  </si>
  <si>
    <t>诡</t>
  </si>
  <si>
    <t>千</t>
  </si>
  <si>
    <t>鬼</t>
  </si>
  <si>
    <t>失</t>
  </si>
  <si>
    <t>贵</t>
  </si>
  <si>
    <t>头</t>
  </si>
  <si>
    <t>午</t>
  </si>
  <si>
    <t>滚</t>
  </si>
  <si>
    <t>奇</t>
  </si>
  <si>
    <t>华</t>
  </si>
  <si>
    <t>果</t>
  </si>
  <si>
    <t>奈</t>
  </si>
  <si>
    <t>过</t>
  </si>
  <si>
    <t>卑</t>
  </si>
  <si>
    <t>契</t>
  </si>
  <si>
    <t>卒</t>
  </si>
  <si>
    <t>还</t>
  </si>
  <si>
    <t>奖</t>
  </si>
  <si>
    <t>海</t>
  </si>
  <si>
    <t>套</t>
  </si>
  <si>
    <t>害</t>
  </si>
  <si>
    <t>寒</t>
  </si>
  <si>
    <t>她</t>
  </si>
  <si>
    <t>汉</t>
  </si>
  <si>
    <t>好</t>
  </si>
  <si>
    <t>卜</t>
  </si>
  <si>
    <t>行</t>
  </si>
  <si>
    <t>如</t>
  </si>
  <si>
    <t>占</t>
  </si>
  <si>
    <t>妖</t>
  </si>
  <si>
    <t>妙</t>
  </si>
  <si>
    <t>卢</t>
  </si>
  <si>
    <t>妮</t>
  </si>
  <si>
    <t>卤</t>
  </si>
  <si>
    <t>耗</t>
  </si>
  <si>
    <t>姆</t>
  </si>
  <si>
    <t>卧</t>
  </si>
  <si>
    <t>始</t>
  </si>
  <si>
    <t>委</t>
  </si>
  <si>
    <t>娅</t>
  </si>
  <si>
    <t>河</t>
  </si>
  <si>
    <t>娜</t>
  </si>
  <si>
    <t>核</t>
  </si>
  <si>
    <t>婆</t>
  </si>
  <si>
    <t>却</t>
  </si>
  <si>
    <t>黑</t>
  </si>
  <si>
    <t>子</t>
  </si>
  <si>
    <t>卵</t>
  </si>
  <si>
    <t>痕</t>
  </si>
  <si>
    <t>字</t>
  </si>
  <si>
    <t>很</t>
  </si>
  <si>
    <t>衡</t>
  </si>
  <si>
    <t>季</t>
  </si>
  <si>
    <t>卿</t>
  </si>
  <si>
    <t>轰</t>
  </si>
  <si>
    <t>红</t>
  </si>
  <si>
    <t>学</t>
  </si>
  <si>
    <t>洪</t>
  </si>
  <si>
    <t>它</t>
  </si>
  <si>
    <t>厅</t>
  </si>
  <si>
    <t>守</t>
  </si>
  <si>
    <t>完</t>
  </si>
  <si>
    <t>宗</t>
  </si>
  <si>
    <t>厌</t>
  </si>
  <si>
    <t>厘</t>
  </si>
  <si>
    <t>胡</t>
  </si>
  <si>
    <t>虎</t>
  </si>
  <si>
    <t>实</t>
  </si>
  <si>
    <t>厢</t>
  </si>
  <si>
    <t>厦</t>
  </si>
  <si>
    <t>户</t>
  </si>
  <si>
    <t>审</t>
  </si>
  <si>
    <t>厨</t>
  </si>
  <si>
    <t>护</t>
  </si>
  <si>
    <t>客</t>
  </si>
  <si>
    <t>花</t>
  </si>
  <si>
    <t>县</t>
  </si>
  <si>
    <t>宴</t>
  </si>
  <si>
    <t>滑</t>
  </si>
  <si>
    <t>家</t>
  </si>
  <si>
    <t>容</t>
  </si>
  <si>
    <t>环</t>
  </si>
  <si>
    <t>寄</t>
  </si>
  <si>
    <t>幻</t>
  </si>
  <si>
    <t>密</t>
  </si>
  <si>
    <t>换</t>
  </si>
  <si>
    <t>痪</t>
  </si>
  <si>
    <t>叔</t>
  </si>
  <si>
    <t>荒</t>
  </si>
  <si>
    <t>寻</t>
  </si>
  <si>
    <t>皇</t>
  </si>
  <si>
    <t>黄</t>
  </si>
  <si>
    <t>寿</t>
  </si>
  <si>
    <t>灰</t>
  </si>
  <si>
    <t>叙</t>
  </si>
  <si>
    <t>挥</t>
  </si>
  <si>
    <t>射</t>
  </si>
  <si>
    <t>叛</t>
  </si>
  <si>
    <t>恢</t>
  </si>
  <si>
    <t>将</t>
  </si>
  <si>
    <t>叠</t>
  </si>
  <si>
    <t>辉</t>
  </si>
  <si>
    <t>尊</t>
  </si>
  <si>
    <t>口</t>
  </si>
  <si>
    <t>徽</t>
  </si>
  <si>
    <t>小</t>
  </si>
  <si>
    <t>少</t>
  </si>
  <si>
    <t>句</t>
  </si>
  <si>
    <t>毁</t>
  </si>
  <si>
    <t>另</t>
  </si>
  <si>
    <t>汇</t>
  </si>
  <si>
    <t>尖</t>
  </si>
  <si>
    <t>秽</t>
  </si>
  <si>
    <t>尚</t>
  </si>
  <si>
    <t>慧</t>
  </si>
  <si>
    <t>叭</t>
  </si>
  <si>
    <t>混</t>
  </si>
  <si>
    <t>尤</t>
  </si>
  <si>
    <t>叮</t>
  </si>
  <si>
    <t>魂</t>
  </si>
  <si>
    <t>就</t>
  </si>
  <si>
    <t>活</t>
  </si>
  <si>
    <t>尸</t>
  </si>
  <si>
    <t>火</t>
  </si>
  <si>
    <t>尼</t>
  </si>
  <si>
    <t>或</t>
  </si>
  <si>
    <t>尽</t>
  </si>
  <si>
    <t>货</t>
  </si>
  <si>
    <t>叶</t>
  </si>
  <si>
    <t>获</t>
  </si>
  <si>
    <t>屈</t>
  </si>
  <si>
    <t>祸</t>
  </si>
  <si>
    <t>屏</t>
  </si>
  <si>
    <t>展</t>
  </si>
  <si>
    <t>叹</t>
  </si>
  <si>
    <t>机</t>
  </si>
  <si>
    <t>属</t>
  </si>
  <si>
    <t>吁</t>
  </si>
  <si>
    <t>鸡</t>
  </si>
  <si>
    <t>屠</t>
  </si>
  <si>
    <t>吃</t>
  </si>
  <si>
    <t>积</t>
  </si>
  <si>
    <t>山</t>
  </si>
  <si>
    <t>岩</t>
  </si>
  <si>
    <t>稽</t>
  </si>
  <si>
    <t>激</t>
  </si>
  <si>
    <t>吊</t>
  </si>
  <si>
    <t>汲</t>
  </si>
  <si>
    <t>巨</t>
  </si>
  <si>
    <t>级</t>
  </si>
  <si>
    <t>巫</t>
  </si>
  <si>
    <t>吏</t>
  </si>
  <si>
    <t>极</t>
  </si>
  <si>
    <t>己</t>
  </si>
  <si>
    <t>吐</t>
  </si>
  <si>
    <t>已</t>
  </si>
  <si>
    <t>急</t>
  </si>
  <si>
    <t>吓</t>
  </si>
  <si>
    <t>疾</t>
  </si>
  <si>
    <t>吕</t>
  </si>
  <si>
    <t>集</t>
  </si>
  <si>
    <t>市</t>
  </si>
  <si>
    <t>瘠</t>
  </si>
  <si>
    <t>君</t>
  </si>
  <si>
    <t>师</t>
  </si>
  <si>
    <t>希</t>
  </si>
  <si>
    <t>吟</t>
  </si>
  <si>
    <t>计</t>
  </si>
  <si>
    <t>帐</t>
  </si>
  <si>
    <t>记</t>
  </si>
  <si>
    <t>帕</t>
  </si>
  <si>
    <t>纪</t>
  </si>
  <si>
    <t>吨</t>
  </si>
  <si>
    <t>技</t>
  </si>
  <si>
    <t>忌</t>
  </si>
  <si>
    <t>听</t>
  </si>
  <si>
    <t>际</t>
  </si>
  <si>
    <t>帽</t>
  </si>
  <si>
    <t>吴</t>
  </si>
  <si>
    <t>幕</t>
  </si>
  <si>
    <t>迹</t>
  </si>
  <si>
    <t>继</t>
  </si>
  <si>
    <t>平</t>
  </si>
  <si>
    <t>祭</t>
  </si>
  <si>
    <t>年</t>
  </si>
  <si>
    <t>吻</t>
  </si>
  <si>
    <t>绩</t>
  </si>
  <si>
    <t>幸</t>
  </si>
  <si>
    <t>吾</t>
  </si>
  <si>
    <t>迦</t>
  </si>
  <si>
    <t>幼</t>
  </si>
  <si>
    <t>呈</t>
  </si>
  <si>
    <t>幽</t>
  </si>
  <si>
    <t>甲</t>
  </si>
  <si>
    <t>呖</t>
  </si>
  <si>
    <t>序</t>
  </si>
  <si>
    <t>呢</t>
  </si>
  <si>
    <t>间</t>
  </si>
  <si>
    <t>库</t>
  </si>
  <si>
    <t>检</t>
  </si>
  <si>
    <t>应</t>
  </si>
  <si>
    <t>呱</t>
  </si>
  <si>
    <t>味</t>
  </si>
  <si>
    <t>见</t>
  </si>
  <si>
    <t>呵</t>
  </si>
  <si>
    <t>建</t>
  </si>
  <si>
    <t>座</t>
  </si>
  <si>
    <t>荐</t>
  </si>
  <si>
    <t>康</t>
  </si>
  <si>
    <t>廊</t>
  </si>
  <si>
    <t>咋</t>
  </si>
  <si>
    <t>渐</t>
  </si>
  <si>
    <t>践</t>
  </si>
  <si>
    <t>开</t>
  </si>
  <si>
    <t>咐</t>
  </si>
  <si>
    <t>鉴</t>
  </si>
  <si>
    <t>异</t>
  </si>
  <si>
    <t>键</t>
  </si>
  <si>
    <t>咕</t>
  </si>
  <si>
    <t>箭</t>
  </si>
  <si>
    <t>式</t>
  </si>
  <si>
    <t>咖</t>
  </si>
  <si>
    <t>咨</t>
  </si>
  <si>
    <t>引</t>
  </si>
  <si>
    <t>咬</t>
  </si>
  <si>
    <t>疆</t>
  </si>
  <si>
    <t>咱</t>
  </si>
  <si>
    <t>弥</t>
  </si>
  <si>
    <t>咳</t>
  </si>
  <si>
    <t>弩</t>
  </si>
  <si>
    <t>降</t>
  </si>
  <si>
    <t>弱</t>
  </si>
  <si>
    <t>咽</t>
  </si>
  <si>
    <t>哀</t>
  </si>
  <si>
    <t>角</t>
  </si>
  <si>
    <t>强</t>
  </si>
  <si>
    <t>狡</t>
  </si>
  <si>
    <t>哄</t>
  </si>
  <si>
    <t>录</t>
  </si>
  <si>
    <t>哇</t>
  </si>
  <si>
    <t>觉</t>
  </si>
  <si>
    <t>形</t>
  </si>
  <si>
    <t>较</t>
  </si>
  <si>
    <t>阶</t>
  </si>
  <si>
    <t>影</t>
  </si>
  <si>
    <t>哎</t>
  </si>
  <si>
    <t>接</t>
  </si>
  <si>
    <t>役</t>
  </si>
  <si>
    <t>哑</t>
  </si>
  <si>
    <t>节</t>
  </si>
  <si>
    <t>哒</t>
  </si>
  <si>
    <t>往</t>
  </si>
  <si>
    <t>哗</t>
  </si>
  <si>
    <t>杰</t>
  </si>
  <si>
    <t>征</t>
  </si>
  <si>
    <t>哟</t>
  </si>
  <si>
    <t>洁</t>
  </si>
  <si>
    <t>径</t>
  </si>
  <si>
    <t>结</t>
  </si>
  <si>
    <t>捷</t>
  </si>
  <si>
    <t>哨</t>
  </si>
  <si>
    <t>竭</t>
  </si>
  <si>
    <t>律</t>
  </si>
  <si>
    <t>哩</t>
  </si>
  <si>
    <t>解</t>
  </si>
  <si>
    <t>徒</t>
  </si>
  <si>
    <t>界</t>
  </si>
  <si>
    <t>哭</t>
  </si>
  <si>
    <t>御</t>
  </si>
  <si>
    <t>金</t>
  </si>
  <si>
    <t>哲</t>
  </si>
  <si>
    <t>哼</t>
  </si>
  <si>
    <t>紧</t>
  </si>
  <si>
    <t>心</t>
  </si>
  <si>
    <t>唇</t>
  </si>
  <si>
    <t>唉</t>
  </si>
  <si>
    <t>进</t>
  </si>
  <si>
    <t>忆</t>
  </si>
  <si>
    <t>唐</t>
  </si>
  <si>
    <t>近</t>
  </si>
  <si>
    <t>忍</t>
  </si>
  <si>
    <t>唧</t>
  </si>
  <si>
    <t>烬</t>
  </si>
  <si>
    <t>志</t>
  </si>
  <si>
    <t>禁</t>
  </si>
  <si>
    <t>忘</t>
  </si>
  <si>
    <t>唯</t>
  </si>
  <si>
    <t>经</t>
  </si>
  <si>
    <t>忠</t>
  </si>
  <si>
    <t>唱</t>
  </si>
  <si>
    <t>晶</t>
  </si>
  <si>
    <t>快</t>
  </si>
  <si>
    <t>精</t>
  </si>
  <si>
    <t>啊</t>
  </si>
  <si>
    <t>阱</t>
  </si>
  <si>
    <t>念</t>
  </si>
  <si>
    <t>啡</t>
  </si>
  <si>
    <t>景</t>
  </si>
  <si>
    <t>态</t>
  </si>
  <si>
    <t>啥</t>
  </si>
  <si>
    <t>警</t>
  </si>
  <si>
    <t>怎</t>
  </si>
  <si>
    <t>啦</t>
  </si>
  <si>
    <t>怒</t>
  </si>
  <si>
    <t>竞</t>
  </si>
  <si>
    <t>怜</t>
  </si>
  <si>
    <t>喀</t>
  </si>
  <si>
    <t>静</t>
  </si>
  <si>
    <t>思</t>
  </si>
  <si>
    <t>喂</t>
  </si>
  <si>
    <t>喃</t>
  </si>
  <si>
    <t>酒</t>
  </si>
  <si>
    <t>性</t>
  </si>
  <si>
    <t>旧</t>
  </si>
  <si>
    <t>怨</t>
  </si>
  <si>
    <t>喇</t>
  </si>
  <si>
    <t>救</t>
  </si>
  <si>
    <t>总</t>
  </si>
  <si>
    <t>喊</t>
  </si>
  <si>
    <t>狙</t>
  </si>
  <si>
    <t>恐</t>
  </si>
  <si>
    <t>喘</t>
  </si>
  <si>
    <t>喝</t>
  </si>
  <si>
    <t>拒</t>
  </si>
  <si>
    <t>息</t>
  </si>
  <si>
    <t>喻</t>
  </si>
  <si>
    <t>嗓</t>
  </si>
  <si>
    <t>悟</t>
  </si>
  <si>
    <t>据</t>
  </si>
  <si>
    <t>悠</t>
  </si>
  <si>
    <t>嗣</t>
  </si>
  <si>
    <t>惧</t>
  </si>
  <si>
    <t>您</t>
  </si>
  <si>
    <t>嗯</t>
  </si>
  <si>
    <t>聚</t>
  </si>
  <si>
    <t>悯</t>
  </si>
  <si>
    <t>嘉</t>
  </si>
  <si>
    <t>捐</t>
  </si>
  <si>
    <t>情</t>
  </si>
  <si>
    <t>嘛</t>
  </si>
  <si>
    <t>眷</t>
  </si>
  <si>
    <t>想</t>
  </si>
  <si>
    <t>嘱</t>
  </si>
  <si>
    <t>愈</t>
  </si>
  <si>
    <t>嘲</t>
  </si>
  <si>
    <t>绝</t>
  </si>
  <si>
    <t>意</t>
  </si>
  <si>
    <t>掘</t>
  </si>
  <si>
    <t>愚</t>
  </si>
  <si>
    <t>嘻</t>
  </si>
  <si>
    <t>爵</t>
  </si>
  <si>
    <t>嘿</t>
  </si>
  <si>
    <t>菌</t>
  </si>
  <si>
    <t>憎</t>
  </si>
  <si>
    <t>噪</t>
  </si>
  <si>
    <t>戏</t>
  </si>
  <si>
    <t>铠</t>
  </si>
  <si>
    <t>看</t>
  </si>
  <si>
    <t>我</t>
  </si>
  <si>
    <t>嚣</t>
  </si>
  <si>
    <t>嚷</t>
  </si>
  <si>
    <t>抗</t>
  </si>
  <si>
    <t>战</t>
  </si>
  <si>
    <t>囊</t>
  </si>
  <si>
    <t>考</t>
  </si>
  <si>
    <t>戮</t>
  </si>
  <si>
    <t>靠</t>
  </si>
  <si>
    <t>苛</t>
  </si>
  <si>
    <t>科</t>
  </si>
  <si>
    <t>所</t>
  </si>
  <si>
    <t>颗</t>
  </si>
  <si>
    <t>手</t>
  </si>
  <si>
    <t>园</t>
  </si>
  <si>
    <t>囱</t>
  </si>
  <si>
    <t>渴</t>
  </si>
  <si>
    <t>托</t>
  </si>
  <si>
    <t>扣</t>
  </si>
  <si>
    <t>执</t>
  </si>
  <si>
    <t>扩</t>
  </si>
  <si>
    <t>肯</t>
  </si>
  <si>
    <t>扫</t>
  </si>
  <si>
    <t>圃</t>
  </si>
  <si>
    <t>空</t>
  </si>
  <si>
    <t>圆</t>
  </si>
  <si>
    <t>扰</t>
  </si>
  <si>
    <t>圈</t>
  </si>
  <si>
    <t>控</t>
  </si>
  <si>
    <t>批</t>
  </si>
  <si>
    <t>圜</t>
  </si>
  <si>
    <t>找</t>
  </si>
  <si>
    <t>土</t>
  </si>
  <si>
    <t>枯</t>
  </si>
  <si>
    <t>窟</t>
  </si>
  <si>
    <t>骷</t>
  </si>
  <si>
    <t>抓</t>
  </si>
  <si>
    <t>酷</t>
  </si>
  <si>
    <t>投</t>
  </si>
  <si>
    <t>均</t>
  </si>
  <si>
    <t>款</t>
  </si>
  <si>
    <t>抢</t>
  </si>
  <si>
    <t>狂</t>
  </si>
  <si>
    <t>坎</t>
  </si>
  <si>
    <t>矿</t>
  </si>
  <si>
    <t>坐</t>
  </si>
  <si>
    <t>框</t>
  </si>
  <si>
    <t>坑</t>
  </si>
  <si>
    <t>盔</t>
  </si>
  <si>
    <t>块</t>
  </si>
  <si>
    <t>馈</t>
  </si>
  <si>
    <t>坚</t>
  </si>
  <si>
    <t>拉</t>
  </si>
  <si>
    <t>坝</t>
  </si>
  <si>
    <t>拖</t>
  </si>
  <si>
    <t>坟</t>
  </si>
  <si>
    <t>招</t>
  </si>
  <si>
    <t>坡</t>
  </si>
  <si>
    <t>来</t>
  </si>
  <si>
    <t>拥</t>
  </si>
  <si>
    <t>莱</t>
  </si>
  <si>
    <t>择</t>
  </si>
  <si>
    <t>拳</t>
  </si>
  <si>
    <t>坪</t>
  </si>
  <si>
    <t>栏</t>
  </si>
  <si>
    <t>拿</t>
  </si>
  <si>
    <t>坯</t>
  </si>
  <si>
    <t>蓝</t>
  </si>
  <si>
    <t>垄</t>
  </si>
  <si>
    <t>览</t>
  </si>
  <si>
    <t>狼</t>
  </si>
  <si>
    <t>指</t>
  </si>
  <si>
    <t>垒</t>
  </si>
  <si>
    <t>垦</t>
  </si>
  <si>
    <t>挑</t>
  </si>
  <si>
    <t>垫</t>
  </si>
  <si>
    <t>牢</t>
  </si>
  <si>
    <t>挖</t>
  </si>
  <si>
    <t>垮</t>
  </si>
  <si>
    <t>老</t>
  </si>
  <si>
    <t>埋</t>
  </si>
  <si>
    <t>损</t>
  </si>
  <si>
    <t>埔</t>
  </si>
  <si>
    <t>雷</t>
  </si>
  <si>
    <t>蕾</t>
  </si>
  <si>
    <t>培</t>
  </si>
  <si>
    <t>泪</t>
  </si>
  <si>
    <t>类</t>
  </si>
  <si>
    <t>掌</t>
  </si>
  <si>
    <t>累</t>
  </si>
  <si>
    <t>排</t>
  </si>
  <si>
    <t>堆</t>
  </si>
  <si>
    <t>离</t>
  </si>
  <si>
    <t>掠</t>
  </si>
  <si>
    <t>堤</t>
  </si>
  <si>
    <t>礼</t>
  </si>
  <si>
    <t>堪</t>
  </si>
  <si>
    <t>里</t>
  </si>
  <si>
    <t>堵</t>
  </si>
  <si>
    <t>理</t>
  </si>
  <si>
    <t>推</t>
  </si>
  <si>
    <t>塌</t>
  </si>
  <si>
    <t>掷</t>
  </si>
  <si>
    <t>塑</t>
  </si>
  <si>
    <t>提</t>
  </si>
  <si>
    <t>握</t>
  </si>
  <si>
    <t>塘</t>
  </si>
  <si>
    <t>立</t>
  </si>
  <si>
    <t>搜</t>
  </si>
  <si>
    <t>填</t>
  </si>
  <si>
    <t>携</t>
  </si>
  <si>
    <t>莉</t>
  </si>
  <si>
    <t>摇</t>
  </si>
  <si>
    <t>墓</t>
  </si>
  <si>
    <t>砺</t>
  </si>
  <si>
    <t>摩</t>
  </si>
  <si>
    <t>墙</t>
  </si>
  <si>
    <t>连</t>
  </si>
  <si>
    <t>撒</t>
  </si>
  <si>
    <t>撕</t>
  </si>
  <si>
    <t>墨</t>
  </si>
  <si>
    <t>联</t>
  </si>
  <si>
    <t>镰</t>
  </si>
  <si>
    <t>攒</t>
  </si>
  <si>
    <t>壤</t>
  </si>
  <si>
    <t>练</t>
  </si>
  <si>
    <t>支</t>
  </si>
  <si>
    <t>炼</t>
  </si>
  <si>
    <t>收</t>
  </si>
  <si>
    <t>壮</t>
  </si>
  <si>
    <t>粮</t>
  </si>
  <si>
    <t>声</t>
  </si>
  <si>
    <t>壶</t>
  </si>
  <si>
    <t>量</t>
  </si>
  <si>
    <t>效</t>
  </si>
  <si>
    <t>疗</t>
  </si>
  <si>
    <t>聊</t>
  </si>
  <si>
    <t>敏</t>
  </si>
  <si>
    <t>料</t>
  </si>
  <si>
    <t>散</t>
  </si>
  <si>
    <t>夕</t>
  </si>
  <si>
    <t>烈</t>
  </si>
  <si>
    <t>数</t>
  </si>
  <si>
    <t>猎</t>
  </si>
  <si>
    <t>整</t>
  </si>
  <si>
    <t>裂</t>
  </si>
  <si>
    <t>文</t>
  </si>
  <si>
    <t>林</t>
  </si>
  <si>
    <t>灵</t>
  </si>
  <si>
    <t>玲</t>
  </si>
  <si>
    <t>斩</t>
  </si>
  <si>
    <t>央</t>
  </si>
  <si>
    <t>零</t>
  </si>
  <si>
    <t>斯</t>
  </si>
  <si>
    <t>领</t>
  </si>
  <si>
    <t>新</t>
  </si>
  <si>
    <t>夷</t>
  </si>
  <si>
    <t>留</t>
  </si>
  <si>
    <t>施</t>
  </si>
  <si>
    <t>夸</t>
  </si>
  <si>
    <t>流</t>
  </si>
  <si>
    <t>旋</t>
  </si>
  <si>
    <t>夹</t>
  </si>
  <si>
    <t>龙</t>
  </si>
  <si>
    <t>族</t>
  </si>
  <si>
    <t>珑</t>
  </si>
  <si>
    <t>无</t>
  </si>
  <si>
    <t>楼</t>
  </si>
  <si>
    <t>日</t>
  </si>
  <si>
    <t>髅</t>
  </si>
  <si>
    <t>奉</t>
  </si>
  <si>
    <t>陆</t>
  </si>
  <si>
    <t>时</t>
  </si>
  <si>
    <t>奏</t>
  </si>
  <si>
    <t>路</t>
  </si>
  <si>
    <t>明</t>
  </si>
  <si>
    <t>易</t>
  </si>
  <si>
    <t>奔</t>
  </si>
  <si>
    <t>露</t>
  </si>
  <si>
    <t>星</t>
  </si>
  <si>
    <t>奕</t>
  </si>
  <si>
    <t>映</t>
  </si>
  <si>
    <t>是</t>
  </si>
  <si>
    <t>显</t>
  </si>
  <si>
    <t>奠</t>
  </si>
  <si>
    <t>轮</t>
  </si>
  <si>
    <t>晓</t>
  </si>
  <si>
    <t>论</t>
  </si>
  <si>
    <t>晕</t>
  </si>
  <si>
    <t>罗</t>
  </si>
  <si>
    <t>晚</t>
  </si>
  <si>
    <t>奴</t>
  </si>
  <si>
    <t>洛</t>
  </si>
  <si>
    <t>普</t>
  </si>
  <si>
    <t>奶</t>
  </si>
  <si>
    <t>络</t>
  </si>
  <si>
    <t>奸</t>
  </si>
  <si>
    <t>落</t>
  </si>
  <si>
    <t>智</t>
  </si>
  <si>
    <t>暂</t>
  </si>
  <si>
    <t>率</t>
  </si>
  <si>
    <t>妃</t>
  </si>
  <si>
    <t>绿</t>
  </si>
  <si>
    <t>妇</t>
  </si>
  <si>
    <t>略</t>
  </si>
  <si>
    <t>曜</t>
  </si>
  <si>
    <t>妈</t>
  </si>
  <si>
    <t>麻</t>
  </si>
  <si>
    <t>马</t>
  </si>
  <si>
    <t>曾</t>
  </si>
  <si>
    <t>玛</t>
  </si>
  <si>
    <t>替</t>
  </si>
  <si>
    <t>妥</t>
  </si>
  <si>
    <t>码</t>
  </si>
  <si>
    <t>最</t>
  </si>
  <si>
    <t>妨</t>
  </si>
  <si>
    <t>月</t>
  </si>
  <si>
    <t>有</t>
  </si>
  <si>
    <t>妹</t>
  </si>
  <si>
    <t>麦</t>
  </si>
  <si>
    <t>妻</t>
  </si>
  <si>
    <t>望</t>
  </si>
  <si>
    <t>脉</t>
  </si>
  <si>
    <t>期</t>
  </si>
  <si>
    <t>满</t>
  </si>
  <si>
    <t>木</t>
  </si>
  <si>
    <t>姐</t>
  </si>
  <si>
    <t>蔓</t>
  </si>
  <si>
    <t>未</t>
  </si>
  <si>
    <t>姑</t>
  </si>
  <si>
    <t>芒</t>
  </si>
  <si>
    <t>姓</t>
  </si>
  <si>
    <t>盲</t>
  </si>
  <si>
    <t>术</t>
  </si>
  <si>
    <t>莽</t>
  </si>
  <si>
    <t>朱</t>
  </si>
  <si>
    <t>姚</t>
  </si>
  <si>
    <t>猫</t>
  </si>
  <si>
    <t>姜</t>
  </si>
  <si>
    <t>毛</t>
  </si>
  <si>
    <t>朽</t>
  </si>
  <si>
    <t>姨</t>
  </si>
  <si>
    <t>杀</t>
  </si>
  <si>
    <t>姬</t>
  </si>
  <si>
    <t>权</t>
  </si>
  <si>
    <t>姻</t>
  </si>
  <si>
    <t>姿</t>
  </si>
  <si>
    <t>没</t>
  </si>
  <si>
    <t>娃</t>
  </si>
  <si>
    <t>莓</t>
  </si>
  <si>
    <t>束</t>
  </si>
  <si>
    <t>梅</t>
  </si>
  <si>
    <t>条</t>
  </si>
  <si>
    <t>娇</t>
  </si>
  <si>
    <t>每</t>
  </si>
  <si>
    <t>娓</t>
  </si>
  <si>
    <t>美</t>
  </si>
  <si>
    <t>门</t>
  </si>
  <si>
    <t>松</t>
  </si>
  <si>
    <t>娥</t>
  </si>
  <si>
    <t>娶</t>
  </si>
  <si>
    <t>蒙</t>
  </si>
  <si>
    <t>盟</t>
  </si>
  <si>
    <t>婚</t>
  </si>
  <si>
    <t>猛</t>
  </si>
  <si>
    <t>婴</t>
  </si>
  <si>
    <t>梦</t>
  </si>
  <si>
    <t>枪</t>
  </si>
  <si>
    <t>婶</t>
  </si>
  <si>
    <t>媒</t>
  </si>
  <si>
    <t>米</t>
  </si>
  <si>
    <t>某</t>
  </si>
  <si>
    <t>媳</t>
  </si>
  <si>
    <t>秘</t>
  </si>
  <si>
    <t>嫁</t>
  </si>
  <si>
    <t>嫂</t>
  </si>
  <si>
    <t>谧</t>
  </si>
  <si>
    <t>嫌</t>
  </si>
  <si>
    <t>眠</t>
  </si>
  <si>
    <t>树</t>
  </si>
  <si>
    <t>嫩</t>
  </si>
  <si>
    <t>校</t>
  </si>
  <si>
    <t>面</t>
  </si>
  <si>
    <t>样</t>
  </si>
  <si>
    <t>孔</t>
  </si>
  <si>
    <t>苗</t>
  </si>
  <si>
    <t>孕</t>
  </si>
  <si>
    <t>瞄</t>
  </si>
  <si>
    <t>孝</t>
  </si>
  <si>
    <t>灭</t>
  </si>
  <si>
    <t>孟</t>
  </si>
  <si>
    <t>孢</t>
  </si>
  <si>
    <t>械</t>
  </si>
  <si>
    <t>森</t>
  </si>
  <si>
    <t>孩</t>
  </si>
  <si>
    <t>孵</t>
  </si>
  <si>
    <t>模</t>
  </si>
  <si>
    <t>宁</t>
  </si>
  <si>
    <t>磨</t>
  </si>
  <si>
    <t>宅</t>
  </si>
  <si>
    <t>蘑</t>
  </si>
  <si>
    <t>樵</t>
  </si>
  <si>
    <t>宇</t>
  </si>
  <si>
    <t>魔</t>
  </si>
  <si>
    <t>默</t>
  </si>
  <si>
    <t>欣</t>
  </si>
  <si>
    <t>宋</t>
  </si>
  <si>
    <t>歉</t>
  </si>
  <si>
    <t>宏</t>
  </si>
  <si>
    <t>目</t>
  </si>
  <si>
    <t>牧</t>
  </si>
  <si>
    <t>止</t>
  </si>
  <si>
    <t>正</t>
  </si>
  <si>
    <t>宙</t>
  </si>
  <si>
    <t>穆</t>
  </si>
  <si>
    <t>武</t>
  </si>
  <si>
    <t>死</t>
  </si>
  <si>
    <t>那</t>
  </si>
  <si>
    <t>殊</t>
  </si>
  <si>
    <t>纳</t>
  </si>
  <si>
    <t>宣</t>
  </si>
  <si>
    <t>室</t>
  </si>
  <si>
    <t>耐</t>
  </si>
  <si>
    <t>宦</t>
  </si>
  <si>
    <t>宫</t>
  </si>
  <si>
    <t>宰</t>
  </si>
  <si>
    <t>难</t>
  </si>
  <si>
    <t>闹</t>
  </si>
  <si>
    <t>气</t>
  </si>
  <si>
    <t>能</t>
  </si>
  <si>
    <t>水</t>
  </si>
  <si>
    <t>求</t>
  </si>
  <si>
    <t>宿</t>
  </si>
  <si>
    <t>寂</t>
  </si>
  <si>
    <t>沃</t>
  </si>
  <si>
    <t>寅</t>
  </si>
  <si>
    <t>碾</t>
  </si>
  <si>
    <t>寇</t>
  </si>
  <si>
    <t>鸟</t>
  </si>
  <si>
    <t>治</t>
  </si>
  <si>
    <t>寓</t>
  </si>
  <si>
    <t>牛</t>
  </si>
  <si>
    <t>察</t>
  </si>
  <si>
    <t>钮</t>
  </si>
  <si>
    <t>注</t>
  </si>
  <si>
    <t>寡</t>
  </si>
  <si>
    <t>寥</t>
  </si>
  <si>
    <t>泰</t>
  </si>
  <si>
    <t>寨</t>
  </si>
  <si>
    <t>寸</t>
  </si>
  <si>
    <t>虐</t>
  </si>
  <si>
    <t>诺</t>
  </si>
  <si>
    <t>寺</t>
  </si>
  <si>
    <t>派</t>
  </si>
  <si>
    <t>浊</t>
  </si>
  <si>
    <t>浴</t>
  </si>
  <si>
    <t>尉</t>
  </si>
  <si>
    <t>盘</t>
  </si>
  <si>
    <t>消</t>
  </si>
  <si>
    <t>涉</t>
  </si>
  <si>
    <t>跑</t>
  </si>
  <si>
    <t>涩</t>
  </si>
  <si>
    <t>炮</t>
  </si>
  <si>
    <t>液</t>
  </si>
  <si>
    <t>配</t>
  </si>
  <si>
    <t>淤</t>
  </si>
  <si>
    <t>膨</t>
  </si>
  <si>
    <t>深</t>
  </si>
  <si>
    <t>尧</t>
  </si>
  <si>
    <t>添</t>
  </si>
  <si>
    <t>皮</t>
  </si>
  <si>
    <t>清</t>
  </si>
  <si>
    <t>渊</t>
  </si>
  <si>
    <t>尺</t>
  </si>
  <si>
    <t>片</t>
  </si>
  <si>
    <t>骗</t>
  </si>
  <si>
    <t>票</t>
  </si>
  <si>
    <t>游</t>
  </si>
  <si>
    <t>尾</t>
  </si>
  <si>
    <t>贫</t>
  </si>
  <si>
    <t>源</t>
  </si>
  <si>
    <t>尿</t>
  </si>
  <si>
    <t>频</t>
  </si>
  <si>
    <t>局</t>
  </si>
  <si>
    <t>屁</t>
  </si>
  <si>
    <t>评</t>
  </si>
  <si>
    <t>漆</t>
  </si>
  <si>
    <t>届</t>
  </si>
  <si>
    <t>潜</t>
  </si>
  <si>
    <t>破</t>
  </si>
  <si>
    <t>屑</t>
  </si>
  <si>
    <t>铺</t>
  </si>
  <si>
    <t>瀑</t>
  </si>
  <si>
    <t>履</t>
  </si>
  <si>
    <t>屯</t>
  </si>
  <si>
    <t>齐</t>
  </si>
  <si>
    <t>灼</t>
  </si>
  <si>
    <t>屿</t>
  </si>
  <si>
    <t>灾</t>
  </si>
  <si>
    <t>岂</t>
  </si>
  <si>
    <t>炎</t>
  </si>
  <si>
    <t>岌</t>
  </si>
  <si>
    <t>骑</t>
  </si>
  <si>
    <t>岐</t>
  </si>
  <si>
    <t>炸</t>
  </si>
  <si>
    <t>岔</t>
  </si>
  <si>
    <t>起</t>
  </si>
  <si>
    <t>岗</t>
  </si>
  <si>
    <t>岛</t>
  </si>
  <si>
    <t>岭</t>
  </si>
  <si>
    <t>铅</t>
  </si>
  <si>
    <t>烧</t>
  </si>
  <si>
    <t>岳</t>
  </si>
  <si>
    <t>签</t>
  </si>
  <si>
    <t>热</t>
  </si>
  <si>
    <t>峡</t>
  </si>
  <si>
    <t>焰</t>
  </si>
  <si>
    <t>遣</t>
  </si>
  <si>
    <t>然</t>
  </si>
  <si>
    <t>峻</t>
  </si>
  <si>
    <t>照</t>
  </si>
  <si>
    <t>崇</t>
  </si>
  <si>
    <t>熔</t>
  </si>
  <si>
    <t>崔</t>
  </si>
  <si>
    <t>燃</t>
  </si>
  <si>
    <t>崖</t>
  </si>
  <si>
    <t>崩</t>
  </si>
  <si>
    <t>爪</t>
  </si>
  <si>
    <t>崭</t>
  </si>
  <si>
    <t>嵌</t>
  </si>
  <si>
    <t>川</t>
  </si>
  <si>
    <t>窃</t>
  </si>
  <si>
    <t>州</t>
  </si>
  <si>
    <t>牙</t>
  </si>
  <si>
    <t>巡</t>
  </si>
  <si>
    <t>巢</t>
  </si>
  <si>
    <t>轻</t>
  </si>
  <si>
    <t>左</t>
  </si>
  <si>
    <t>物</t>
  </si>
  <si>
    <t>巧</t>
  </si>
  <si>
    <t>请</t>
  </si>
  <si>
    <t>特</t>
  </si>
  <si>
    <t>罄</t>
  </si>
  <si>
    <t>犬</t>
  </si>
  <si>
    <t>巩</t>
  </si>
  <si>
    <t>穹</t>
  </si>
  <si>
    <t>状</t>
  </si>
  <si>
    <t>差</t>
  </si>
  <si>
    <t>球</t>
  </si>
  <si>
    <t>驱</t>
  </si>
  <si>
    <t>巷</t>
  </si>
  <si>
    <t>躯</t>
  </si>
  <si>
    <t>巾</t>
  </si>
  <si>
    <t>狮</t>
  </si>
  <si>
    <t>狱</t>
  </si>
  <si>
    <t>趣</t>
  </si>
  <si>
    <t>帅</t>
  </si>
  <si>
    <t>帆</t>
  </si>
  <si>
    <t>猩</t>
  </si>
  <si>
    <t>猪</t>
  </si>
  <si>
    <t>献</t>
  </si>
  <si>
    <t>确</t>
  </si>
  <si>
    <t>帘</t>
  </si>
  <si>
    <t>群</t>
  </si>
  <si>
    <t>王</t>
  </si>
  <si>
    <t>帜</t>
  </si>
  <si>
    <t>玩</t>
  </si>
  <si>
    <t>让</t>
  </si>
  <si>
    <t>席</t>
  </si>
  <si>
    <t>现</t>
  </si>
  <si>
    <t>珍</t>
  </si>
  <si>
    <t>幂</t>
  </si>
  <si>
    <t>珠</t>
  </si>
  <si>
    <t>幅</t>
  </si>
  <si>
    <t>认</t>
  </si>
  <si>
    <t>瑞</t>
  </si>
  <si>
    <t>瑟</t>
  </si>
  <si>
    <t>荣</t>
  </si>
  <si>
    <t>瓦</t>
  </si>
  <si>
    <t>生</t>
  </si>
  <si>
    <t>肉</t>
  </si>
  <si>
    <t>用</t>
  </si>
  <si>
    <t>由</t>
  </si>
  <si>
    <t>锐</t>
  </si>
  <si>
    <t>申</t>
  </si>
  <si>
    <t>庄</t>
  </si>
  <si>
    <t>若</t>
  </si>
  <si>
    <t>床</t>
  </si>
  <si>
    <t>畏</t>
  </si>
  <si>
    <t>庐</t>
  </si>
  <si>
    <t>萨</t>
  </si>
  <si>
    <t>赛</t>
  </si>
  <si>
    <t>疫</t>
  </si>
  <si>
    <t>庙</t>
  </si>
  <si>
    <t>疼</t>
  </si>
  <si>
    <t>庚</t>
  </si>
  <si>
    <t>色</t>
  </si>
  <si>
    <t>府</t>
  </si>
  <si>
    <t>庞</t>
  </si>
  <si>
    <t>痛</t>
  </si>
  <si>
    <t>废</t>
  </si>
  <si>
    <t>瘟</t>
  </si>
  <si>
    <t>庭</t>
  </si>
  <si>
    <t>莎</t>
  </si>
  <si>
    <t>庵</t>
  </si>
  <si>
    <t>霎</t>
  </si>
  <si>
    <t>瘫</t>
  </si>
  <si>
    <t>庶</t>
  </si>
  <si>
    <t>庸</t>
  </si>
  <si>
    <t>闪</t>
  </si>
  <si>
    <t>廉</t>
  </si>
  <si>
    <t>廓</t>
  </si>
  <si>
    <t>廷</t>
  </si>
  <si>
    <t>赏</t>
  </si>
  <si>
    <t>益</t>
  </si>
  <si>
    <t>弃</t>
  </si>
  <si>
    <t>稍</t>
  </si>
  <si>
    <t>弄</t>
  </si>
  <si>
    <t>盛</t>
  </si>
  <si>
    <t>蛇</t>
  </si>
  <si>
    <t>舍</t>
  </si>
  <si>
    <t>设</t>
  </si>
  <si>
    <t>社</t>
  </si>
  <si>
    <t>直</t>
  </si>
  <si>
    <t>弟</t>
  </si>
  <si>
    <t>相</t>
  </si>
  <si>
    <t>张</t>
  </si>
  <si>
    <t>身</t>
  </si>
  <si>
    <t>弦</t>
  </si>
  <si>
    <t>真</t>
  </si>
  <si>
    <t>弧</t>
  </si>
  <si>
    <t>眩</t>
  </si>
  <si>
    <t>神</t>
  </si>
  <si>
    <t>弯</t>
  </si>
  <si>
    <t>眼</t>
  </si>
  <si>
    <t>着</t>
  </si>
  <si>
    <t>知</t>
  </si>
  <si>
    <t>归</t>
  </si>
  <si>
    <t>石</t>
  </si>
  <si>
    <t>彦</t>
  </si>
  <si>
    <t>研</t>
  </si>
  <si>
    <t>彪</t>
  </si>
  <si>
    <t>诗</t>
  </si>
  <si>
    <t>彭</t>
  </si>
  <si>
    <t>彰</t>
  </si>
  <si>
    <t>碎</t>
  </si>
  <si>
    <t>彻</t>
  </si>
  <si>
    <t>识</t>
  </si>
  <si>
    <t>食</t>
  </si>
  <si>
    <t>蚀</t>
  </si>
  <si>
    <t>示</t>
  </si>
  <si>
    <t>祀</t>
  </si>
  <si>
    <t>徐</t>
  </si>
  <si>
    <t>祖</t>
  </si>
  <si>
    <t>祝</t>
  </si>
  <si>
    <t>徙</t>
  </si>
  <si>
    <t>祥</t>
  </si>
  <si>
    <t>循</t>
  </si>
  <si>
    <t>微</t>
  </si>
  <si>
    <t>饰</t>
  </si>
  <si>
    <t>试</t>
  </si>
  <si>
    <t>视</t>
  </si>
  <si>
    <t>秀</t>
  </si>
  <si>
    <t>忉</t>
  </si>
  <si>
    <t>适</t>
  </si>
  <si>
    <t>种</t>
  </si>
  <si>
    <t>释</t>
  </si>
  <si>
    <t>誓</t>
  </si>
  <si>
    <t>租</t>
  </si>
  <si>
    <t>忙</t>
  </si>
  <si>
    <t>忧</t>
  </si>
  <si>
    <t>移</t>
  </si>
  <si>
    <t>首</t>
  </si>
  <si>
    <t>稀</t>
  </si>
  <si>
    <t>忽</t>
  </si>
  <si>
    <t>忿</t>
  </si>
  <si>
    <t>稳</t>
  </si>
  <si>
    <t>怀</t>
  </si>
  <si>
    <t>输</t>
  </si>
  <si>
    <t>怖</t>
  </si>
  <si>
    <t>赎</t>
  </si>
  <si>
    <t>突</t>
  </si>
  <si>
    <t>站</t>
  </si>
  <si>
    <t>衰</t>
  </si>
  <si>
    <t>章</t>
  </si>
  <si>
    <t>恋</t>
  </si>
  <si>
    <t>霜</t>
  </si>
  <si>
    <t>恒</t>
  </si>
  <si>
    <t>顺</t>
  </si>
  <si>
    <t>恨</t>
  </si>
  <si>
    <t>说</t>
  </si>
  <si>
    <t>恰</t>
  </si>
  <si>
    <t>算</t>
  </si>
  <si>
    <t>恳</t>
  </si>
  <si>
    <t>恼</t>
  </si>
  <si>
    <t>箱</t>
  </si>
  <si>
    <t>悄</t>
  </si>
  <si>
    <t>悉</t>
  </si>
  <si>
    <t>悔</t>
  </si>
  <si>
    <t>送</t>
  </si>
  <si>
    <t>粘</t>
  </si>
  <si>
    <t>素</t>
  </si>
  <si>
    <t>患</t>
  </si>
  <si>
    <t>速</t>
  </si>
  <si>
    <t>悦</t>
  </si>
  <si>
    <t>酸</t>
  </si>
  <si>
    <t>系</t>
  </si>
  <si>
    <t>悬</t>
  </si>
  <si>
    <t>随</t>
  </si>
  <si>
    <t>索</t>
  </si>
  <si>
    <t>悲</t>
  </si>
  <si>
    <t>邃</t>
  </si>
  <si>
    <t>紫</t>
  </si>
  <si>
    <t>悼</t>
  </si>
  <si>
    <t>缩</t>
  </si>
  <si>
    <t>惊</t>
  </si>
  <si>
    <t>惑</t>
  </si>
  <si>
    <t>约</t>
  </si>
  <si>
    <t>惕</t>
  </si>
  <si>
    <t>锁</t>
  </si>
  <si>
    <t>惜</t>
  </si>
  <si>
    <t>惟</t>
  </si>
  <si>
    <t>惠</t>
  </si>
  <si>
    <t>纵</t>
  </si>
  <si>
    <t>惨</t>
  </si>
  <si>
    <t>踏</t>
  </si>
  <si>
    <t>纹</t>
  </si>
  <si>
    <t>惩</t>
  </si>
  <si>
    <t>线</t>
  </si>
  <si>
    <t>惯</t>
  </si>
  <si>
    <t>组</t>
  </si>
  <si>
    <t>惶</t>
  </si>
  <si>
    <t>细</t>
  </si>
  <si>
    <t>惹</t>
  </si>
  <si>
    <t>贪</t>
  </si>
  <si>
    <t>终</t>
  </si>
  <si>
    <t>愁</t>
  </si>
  <si>
    <t>愉</t>
  </si>
  <si>
    <t>逃</t>
  </si>
  <si>
    <t>愤</t>
  </si>
  <si>
    <t>统</t>
  </si>
  <si>
    <t>愧</t>
  </si>
  <si>
    <t>愿</t>
  </si>
  <si>
    <t>腾</t>
  </si>
  <si>
    <t>藤</t>
  </si>
  <si>
    <t>续</t>
  </si>
  <si>
    <t>慌</t>
  </si>
  <si>
    <t>踢</t>
  </si>
  <si>
    <t>维</t>
  </si>
  <si>
    <t>慎</t>
  </si>
  <si>
    <t>慕</t>
  </si>
  <si>
    <t>题</t>
  </si>
  <si>
    <t>慨</t>
  </si>
  <si>
    <t>慰</t>
  </si>
  <si>
    <t>慷</t>
  </si>
  <si>
    <t>网</t>
  </si>
  <si>
    <t>憾</t>
  </si>
  <si>
    <t>懂</t>
  </si>
  <si>
    <t>调</t>
  </si>
  <si>
    <t>罪</t>
  </si>
  <si>
    <t>懒</t>
  </si>
  <si>
    <t>跳</t>
  </si>
  <si>
    <t>置</t>
  </si>
  <si>
    <t>铁</t>
  </si>
  <si>
    <t>戊</t>
  </si>
  <si>
    <t>羞</t>
  </si>
  <si>
    <t>通</t>
  </si>
  <si>
    <t>羽</t>
  </si>
  <si>
    <t>铜</t>
  </si>
  <si>
    <t>翁</t>
  </si>
  <si>
    <t>戒</t>
  </si>
  <si>
    <t>耀</t>
  </si>
  <si>
    <t>戚</t>
  </si>
  <si>
    <t>者</t>
  </si>
  <si>
    <t>戥</t>
  </si>
  <si>
    <t>截</t>
  </si>
  <si>
    <t>耶</t>
  </si>
  <si>
    <t>途</t>
  </si>
  <si>
    <t>房</t>
  </si>
  <si>
    <t>职</t>
  </si>
  <si>
    <t>扁</t>
  </si>
  <si>
    <t>扇</t>
  </si>
  <si>
    <t>腿</t>
  </si>
  <si>
    <t>退</t>
  </si>
  <si>
    <t>肢</t>
  </si>
  <si>
    <t>扎</t>
  </si>
  <si>
    <t>扑</t>
  </si>
  <si>
    <t>胀</t>
  </si>
  <si>
    <t>脱</t>
  </si>
  <si>
    <t>扔</t>
  </si>
  <si>
    <t>蛙</t>
  </si>
  <si>
    <t>扛</t>
  </si>
  <si>
    <t>顽</t>
  </si>
  <si>
    <t>扭</t>
  </si>
  <si>
    <t>腥</t>
  </si>
  <si>
    <t>扯</t>
  </si>
  <si>
    <t>扳</t>
  </si>
  <si>
    <t>自</t>
  </si>
  <si>
    <t>扶</t>
  </si>
  <si>
    <t>至</t>
  </si>
  <si>
    <t>致</t>
  </si>
  <si>
    <t>扼</t>
  </si>
  <si>
    <t>舞</t>
  </si>
  <si>
    <t>薇</t>
  </si>
  <si>
    <t>抄</t>
  </si>
  <si>
    <t>违</t>
  </si>
  <si>
    <t>艺</t>
  </si>
  <si>
    <t>抑</t>
  </si>
  <si>
    <t>抒</t>
  </si>
  <si>
    <t>萎</t>
  </si>
  <si>
    <t>芜</t>
  </si>
  <si>
    <t>抖</t>
  </si>
  <si>
    <t>折</t>
  </si>
  <si>
    <t>抚</t>
  </si>
  <si>
    <t>抛</t>
  </si>
  <si>
    <t>英</t>
  </si>
  <si>
    <t>披</t>
  </si>
  <si>
    <t>问</t>
  </si>
  <si>
    <t>抬</t>
  </si>
  <si>
    <t>抹</t>
  </si>
  <si>
    <t>押</t>
  </si>
  <si>
    <t>药</t>
  </si>
  <si>
    <t>拂</t>
  </si>
  <si>
    <t>拄</t>
  </si>
  <si>
    <t>拆</t>
  </si>
  <si>
    <t>拇</t>
  </si>
  <si>
    <t>拌</t>
  </si>
  <si>
    <t>拍</t>
  </si>
  <si>
    <t>拐</t>
  </si>
  <si>
    <t>误</t>
  </si>
  <si>
    <t>拓</t>
  </si>
  <si>
    <t>雾</t>
  </si>
  <si>
    <t>营</t>
  </si>
  <si>
    <t>拔</t>
  </si>
  <si>
    <t>西</t>
  </si>
  <si>
    <t>拘</t>
  </si>
  <si>
    <t>葬</t>
  </si>
  <si>
    <t>拚</t>
  </si>
  <si>
    <t>拜</t>
  </si>
  <si>
    <t>拟</t>
  </si>
  <si>
    <t>袭</t>
  </si>
  <si>
    <t>拢</t>
  </si>
  <si>
    <t>拣</t>
  </si>
  <si>
    <t>拦</t>
  </si>
  <si>
    <t>拧</t>
  </si>
  <si>
    <t>拨</t>
  </si>
  <si>
    <t>括</t>
  </si>
  <si>
    <t>拱</t>
  </si>
  <si>
    <t>鲜</t>
  </si>
  <si>
    <t>虚</t>
  </si>
  <si>
    <t>闲</t>
  </si>
  <si>
    <t>拴</t>
  </si>
  <si>
    <t>拼</t>
  </si>
  <si>
    <t>拾</t>
  </si>
  <si>
    <t>险</t>
  </si>
  <si>
    <t>蛛</t>
  </si>
  <si>
    <t>限</t>
  </si>
  <si>
    <t>血</t>
  </si>
  <si>
    <t>陷</t>
  </si>
  <si>
    <t>衣</t>
  </si>
  <si>
    <t>挝</t>
  </si>
  <si>
    <t>详</t>
  </si>
  <si>
    <t>挠</t>
  </si>
  <si>
    <t>挡</t>
  </si>
  <si>
    <t>挣</t>
  </si>
  <si>
    <t>挤</t>
  </si>
  <si>
    <t>挨</t>
  </si>
  <si>
    <t>项</t>
  </si>
  <si>
    <t>挪</t>
  </si>
  <si>
    <t>象</t>
  </si>
  <si>
    <t>装</t>
  </si>
  <si>
    <t>挫</t>
  </si>
  <si>
    <t>挺</t>
  </si>
  <si>
    <t>要</t>
  </si>
  <si>
    <t>挽</t>
  </si>
  <si>
    <t>捅</t>
  </si>
  <si>
    <t>捆</t>
  </si>
  <si>
    <t>捉</t>
  </si>
  <si>
    <t>捍</t>
  </si>
  <si>
    <t>捏</t>
  </si>
  <si>
    <t>捕</t>
  </si>
  <si>
    <t>捞</t>
  </si>
  <si>
    <t>邪</t>
  </si>
  <si>
    <t>言</t>
  </si>
  <si>
    <t>誉</t>
  </si>
  <si>
    <t>捣</t>
  </si>
  <si>
    <t>捧</t>
  </si>
  <si>
    <t>谢</t>
  </si>
  <si>
    <t>辛</t>
  </si>
  <si>
    <t>捻</t>
  </si>
  <si>
    <t>掀</t>
  </si>
  <si>
    <t>授</t>
  </si>
  <si>
    <t>议</t>
  </si>
  <si>
    <t>许</t>
  </si>
  <si>
    <t>掏</t>
  </si>
  <si>
    <t>证</t>
  </si>
  <si>
    <t>醒</t>
  </si>
  <si>
    <t>探</t>
  </si>
  <si>
    <t>诅</t>
  </si>
  <si>
    <t>雄</t>
  </si>
  <si>
    <t>诈</t>
  </si>
  <si>
    <t>掩</t>
  </si>
  <si>
    <t>揉</t>
  </si>
  <si>
    <t>描</t>
  </si>
  <si>
    <t>询</t>
  </si>
  <si>
    <t>插</t>
  </si>
  <si>
    <t>需</t>
  </si>
  <si>
    <t>揭</t>
  </si>
  <si>
    <t>语</t>
  </si>
  <si>
    <t>援</t>
  </si>
  <si>
    <t>揽</t>
  </si>
  <si>
    <t>搁</t>
  </si>
  <si>
    <t>选</t>
  </si>
  <si>
    <t>搅</t>
  </si>
  <si>
    <t>搓</t>
  </si>
  <si>
    <t>靴</t>
  </si>
  <si>
    <t>搞</t>
  </si>
  <si>
    <t>雪</t>
  </si>
  <si>
    <t>搪</t>
  </si>
  <si>
    <t>搬</t>
  </si>
  <si>
    <t>搭</t>
  </si>
  <si>
    <t>迅</t>
  </si>
  <si>
    <t>摄</t>
  </si>
  <si>
    <t>摆</t>
  </si>
  <si>
    <t>鸦</t>
  </si>
  <si>
    <t>账</t>
  </si>
  <si>
    <t>摊</t>
  </si>
  <si>
    <t>雅</t>
  </si>
  <si>
    <t>质</t>
  </si>
  <si>
    <t>摔</t>
  </si>
  <si>
    <t>摘</t>
  </si>
  <si>
    <t>摧</t>
  </si>
  <si>
    <t>摸</t>
  </si>
  <si>
    <t>撇</t>
  </si>
  <si>
    <t>撑</t>
  </si>
  <si>
    <t>资</t>
  </si>
  <si>
    <t>颜</t>
  </si>
  <si>
    <t>撞</t>
  </si>
  <si>
    <t>魇</t>
  </si>
  <si>
    <t>撤</t>
  </si>
  <si>
    <t>播</t>
  </si>
  <si>
    <t>验</t>
  </si>
  <si>
    <t>撰</t>
  </si>
  <si>
    <t>擅</t>
  </si>
  <si>
    <t>阳</t>
  </si>
  <si>
    <t>赞</t>
  </si>
  <si>
    <t>擦</t>
  </si>
  <si>
    <t>赢</t>
  </si>
  <si>
    <t>攀</t>
  </si>
  <si>
    <t>走</t>
  </si>
  <si>
    <t>邀</t>
  </si>
  <si>
    <t>越</t>
  </si>
  <si>
    <t>钥</t>
  </si>
  <si>
    <t>足</t>
  </si>
  <si>
    <t>政</t>
  </si>
  <si>
    <t>跃</t>
  </si>
  <si>
    <t>故</t>
  </si>
  <si>
    <t>页</t>
  </si>
  <si>
    <t>教</t>
  </si>
  <si>
    <t>踊</t>
  </si>
  <si>
    <t>敞</t>
  </si>
  <si>
    <t>敢</t>
  </si>
  <si>
    <t>敦</t>
  </si>
  <si>
    <t>敬</t>
  </si>
  <si>
    <t>转</t>
  </si>
  <si>
    <t>敲</t>
  </si>
  <si>
    <t>轴</t>
  </si>
  <si>
    <t>敷</t>
  </si>
  <si>
    <t>遗</t>
  </si>
  <si>
    <t>载</t>
  </si>
  <si>
    <t>斋</t>
  </si>
  <si>
    <t>斑</t>
  </si>
  <si>
    <t>斜</t>
  </si>
  <si>
    <t>斤</t>
  </si>
  <si>
    <t>斥</t>
  </si>
  <si>
    <t>迎</t>
  </si>
  <si>
    <t>运</t>
  </si>
  <si>
    <t>音</t>
  </si>
  <si>
    <t>银</t>
  </si>
  <si>
    <t>这</t>
  </si>
  <si>
    <t>旁</t>
  </si>
  <si>
    <t>饮</t>
  </si>
  <si>
    <t>远</t>
  </si>
  <si>
    <t>旅</t>
  </si>
  <si>
    <t>隐</t>
  </si>
  <si>
    <t>旗</t>
  </si>
  <si>
    <t>鹰</t>
  </si>
  <si>
    <t>既</t>
  </si>
  <si>
    <t>追</t>
  </si>
  <si>
    <t>旨</t>
  </si>
  <si>
    <t>早</t>
  </si>
  <si>
    <t>旬</t>
  </si>
  <si>
    <t>旱</t>
  </si>
  <si>
    <t>逐</t>
  </si>
  <si>
    <t>旷</t>
  </si>
  <si>
    <t>旺</t>
  </si>
  <si>
    <t>昂</t>
  </si>
  <si>
    <t>昆</t>
  </si>
  <si>
    <t>昌</t>
  </si>
  <si>
    <t>造</t>
  </si>
  <si>
    <t>邮</t>
  </si>
  <si>
    <t>遇</t>
  </si>
  <si>
    <t>昏</t>
  </si>
  <si>
    <t>昔</t>
  </si>
  <si>
    <t>昙</t>
  </si>
  <si>
    <t>遭</t>
  </si>
  <si>
    <t>春</t>
  </si>
  <si>
    <t>昨</t>
  </si>
  <si>
    <t>昭</t>
  </si>
  <si>
    <t>昼</t>
  </si>
  <si>
    <t>鱼</t>
  </si>
  <si>
    <t>晃</t>
  </si>
  <si>
    <t>晋</t>
  </si>
  <si>
    <t>晒</t>
  </si>
  <si>
    <t>醉</t>
  </si>
  <si>
    <t>晨</t>
  </si>
  <si>
    <t>预</t>
  </si>
  <si>
    <t>重</t>
  </si>
  <si>
    <t>晰</t>
  </si>
  <si>
    <t>晴</t>
  </si>
  <si>
    <t>针</t>
  </si>
  <si>
    <t>暑</t>
  </si>
  <si>
    <t>钟</t>
  </si>
  <si>
    <t>暖</t>
  </si>
  <si>
    <t>暮</t>
  </si>
  <si>
    <t>钻</t>
  </si>
  <si>
    <t>曝</t>
  </si>
  <si>
    <t>曰</t>
  </si>
  <si>
    <t>曲</t>
  </si>
  <si>
    <t>曹</t>
  </si>
  <si>
    <t>曼</t>
  </si>
  <si>
    <t>朋</t>
  </si>
  <si>
    <t>朕</t>
  </si>
  <si>
    <t>长</t>
  </si>
  <si>
    <t>朗</t>
  </si>
  <si>
    <t>朝</t>
  </si>
  <si>
    <t>朴</t>
  </si>
  <si>
    <t>朵</t>
  </si>
  <si>
    <t>阵</t>
  </si>
  <si>
    <t>杂</t>
  </si>
  <si>
    <t>杆</t>
  </si>
  <si>
    <t>杉</t>
  </si>
  <si>
    <t>李</t>
  </si>
  <si>
    <t>杏</t>
  </si>
  <si>
    <t>村</t>
  </si>
  <si>
    <t>杠</t>
  </si>
  <si>
    <t>杨</t>
  </si>
  <si>
    <t>杭</t>
  </si>
  <si>
    <t>杯</t>
  </si>
  <si>
    <t>构</t>
  </si>
  <si>
    <t>震</t>
  </si>
  <si>
    <t>枉</t>
  </si>
  <si>
    <t>析</t>
  </si>
  <si>
    <t>枕</t>
  </si>
  <si>
    <t>枚</t>
  </si>
  <si>
    <t>枝</t>
  </si>
  <si>
    <t>枢</t>
  </si>
  <si>
    <t>枣</t>
  </si>
  <si>
    <t>柄</t>
  </si>
  <si>
    <t>柏</t>
  </si>
  <si>
    <t>柔</t>
  </si>
  <si>
    <t>柜</t>
  </si>
  <si>
    <t>柬</t>
  </si>
  <si>
    <t>柯</t>
  </si>
  <si>
    <t>柱</t>
  </si>
  <si>
    <t>柳</t>
  </si>
  <si>
    <t>柴</t>
  </si>
  <si>
    <t>栅</t>
  </si>
  <si>
    <t>栋</t>
  </si>
  <si>
    <t>栓</t>
  </si>
  <si>
    <t>栖</t>
  </si>
  <si>
    <t>株</t>
  </si>
  <si>
    <t>栽</t>
  </si>
  <si>
    <t>桂</t>
  </si>
  <si>
    <t>桃</t>
  </si>
  <si>
    <t>桅</t>
  </si>
  <si>
    <t>案</t>
  </si>
  <si>
    <t>桉</t>
  </si>
  <si>
    <t>桌</t>
  </si>
  <si>
    <t>桐</t>
  </si>
  <si>
    <t>桑</t>
  </si>
  <si>
    <t>桔</t>
  </si>
  <si>
    <t>桥</t>
  </si>
  <si>
    <t>桩</t>
  </si>
  <si>
    <t>梁</t>
  </si>
  <si>
    <t>梗</t>
  </si>
  <si>
    <t>梢</t>
  </si>
  <si>
    <t>梨</t>
  </si>
  <si>
    <t>梭</t>
  </si>
  <si>
    <t>梯</t>
  </si>
  <si>
    <t>梳</t>
  </si>
  <si>
    <t>棋</t>
  </si>
  <si>
    <t>棍</t>
  </si>
  <si>
    <t>棒</t>
  </si>
  <si>
    <t>棕</t>
  </si>
  <si>
    <t>棚</t>
  </si>
  <si>
    <t>棱</t>
  </si>
  <si>
    <t>棵</t>
  </si>
  <si>
    <t>椅</t>
  </si>
  <si>
    <t>植</t>
  </si>
  <si>
    <t>椒</t>
  </si>
  <si>
    <t>椭</t>
  </si>
  <si>
    <t>楔</t>
  </si>
  <si>
    <t>楚</t>
  </si>
  <si>
    <t>榨</t>
  </si>
  <si>
    <t>榴</t>
  </si>
  <si>
    <t>槐</t>
  </si>
  <si>
    <t>槽</t>
  </si>
  <si>
    <t>横</t>
  </si>
  <si>
    <t>樱</t>
  </si>
  <si>
    <t>橡</t>
  </si>
  <si>
    <t>欠</t>
  </si>
  <si>
    <t>欢</t>
  </si>
  <si>
    <t>欧</t>
  </si>
  <si>
    <t>欲</t>
  </si>
  <si>
    <t>欺</t>
  </si>
  <si>
    <t>歇</t>
  </si>
  <si>
    <t>歧</t>
  </si>
  <si>
    <t>歪</t>
  </si>
  <si>
    <t>歼</t>
  </si>
  <si>
    <t>殖</t>
  </si>
  <si>
    <t>殷</t>
  </si>
  <si>
    <t>毅</t>
  </si>
  <si>
    <t>母</t>
  </si>
  <si>
    <t>毕</t>
  </si>
  <si>
    <t>毙</t>
  </si>
  <si>
    <t>毫</t>
  </si>
  <si>
    <t>毯</t>
  </si>
  <si>
    <t>氏</t>
  </si>
  <si>
    <t>民</t>
  </si>
  <si>
    <t>氓</t>
  </si>
  <si>
    <t>氘</t>
  </si>
  <si>
    <t>氛</t>
  </si>
  <si>
    <t>氟</t>
  </si>
  <si>
    <t>氦</t>
  </si>
  <si>
    <t>氧</t>
  </si>
  <si>
    <t>氨</t>
  </si>
  <si>
    <t>氮</t>
  </si>
  <si>
    <t>氯</t>
  </si>
  <si>
    <t>氰</t>
  </si>
  <si>
    <t>永</t>
  </si>
  <si>
    <t>汁</t>
  </si>
  <si>
    <t>汗</t>
  </si>
  <si>
    <t>汛</t>
  </si>
  <si>
    <t>汝</t>
  </si>
  <si>
    <t>汞</t>
  </si>
  <si>
    <t>江</t>
  </si>
  <si>
    <t>池</t>
  </si>
  <si>
    <t>污</t>
  </si>
  <si>
    <t>汤</t>
  </si>
  <si>
    <t>汪</t>
  </si>
  <si>
    <t>汰</t>
  </si>
  <si>
    <t>汹</t>
  </si>
  <si>
    <t>汽</t>
  </si>
  <si>
    <t>沈</t>
  </si>
  <si>
    <t>沙</t>
  </si>
  <si>
    <t>沛</t>
  </si>
  <si>
    <t>沟</t>
  </si>
  <si>
    <t>沥</t>
  </si>
  <si>
    <t>沦</t>
  </si>
  <si>
    <t>沪</t>
  </si>
  <si>
    <t>沫</t>
  </si>
  <si>
    <t>沸</t>
  </si>
  <si>
    <t>油</t>
  </si>
  <si>
    <t>沾</t>
  </si>
  <si>
    <t>沿</t>
  </si>
  <si>
    <t>泄</t>
  </si>
  <si>
    <t>泉</t>
  </si>
  <si>
    <t>泊</t>
  </si>
  <si>
    <t>泌</t>
  </si>
  <si>
    <t>泛</t>
  </si>
  <si>
    <t>泡</t>
  </si>
  <si>
    <t>泣</t>
  </si>
  <si>
    <t>泥</t>
  </si>
  <si>
    <t>泳</t>
  </si>
  <si>
    <t>泵</t>
  </si>
  <si>
    <t>泼</t>
  </si>
  <si>
    <t>泽</t>
  </si>
  <si>
    <t>洋</t>
  </si>
  <si>
    <t>洒</t>
  </si>
  <si>
    <t>洗</t>
  </si>
  <si>
    <t>津</t>
  </si>
  <si>
    <t>洲</t>
  </si>
  <si>
    <t>浅</t>
  </si>
  <si>
    <t>浆</t>
  </si>
  <si>
    <t>浇</t>
  </si>
  <si>
    <t>济</t>
  </si>
  <si>
    <t>浑</t>
  </si>
  <si>
    <t>浒</t>
  </si>
  <si>
    <t>浓</t>
  </si>
  <si>
    <t>浙</t>
  </si>
  <si>
    <t>浦</t>
  </si>
  <si>
    <t>浩</t>
  </si>
  <si>
    <t>浪</t>
  </si>
  <si>
    <t>浮</t>
  </si>
  <si>
    <t>浸</t>
  </si>
  <si>
    <t>涂</t>
  </si>
  <si>
    <t>涅</t>
  </si>
  <si>
    <t>涌</t>
  </si>
  <si>
    <t>涛</t>
  </si>
  <si>
    <t>涝</t>
  </si>
  <si>
    <t>涡</t>
  </si>
  <si>
    <t>涤</t>
  </si>
  <si>
    <t>润</t>
  </si>
  <si>
    <t>涨</t>
  </si>
  <si>
    <t>涵</t>
  </si>
  <si>
    <t>淀</t>
  </si>
  <si>
    <t>淆</t>
  </si>
  <si>
    <t>淋</t>
  </si>
  <si>
    <t>淑</t>
  </si>
  <si>
    <t>淘</t>
  </si>
  <si>
    <t>淫</t>
  </si>
  <si>
    <t>淮</t>
  </si>
  <si>
    <t>淹</t>
  </si>
  <si>
    <t>渍</t>
  </si>
  <si>
    <t>渔</t>
  </si>
  <si>
    <t>渗</t>
  </si>
  <si>
    <t>渠</t>
  </si>
  <si>
    <t>渡</t>
  </si>
  <si>
    <t>渣</t>
  </si>
  <si>
    <t>渥</t>
  </si>
  <si>
    <t>温</t>
  </si>
  <si>
    <t>港</t>
  </si>
  <si>
    <t>湖</t>
  </si>
  <si>
    <t>湘</t>
  </si>
  <si>
    <t>湾</t>
  </si>
  <si>
    <t>湿</t>
  </si>
  <si>
    <t>溃</t>
  </si>
  <si>
    <t>溅</t>
  </si>
  <si>
    <t>溉</t>
  </si>
  <si>
    <t>溜</t>
  </si>
  <si>
    <t>溢</t>
  </si>
  <si>
    <t>溪</t>
  </si>
  <si>
    <t>溴</t>
  </si>
  <si>
    <t>溶</t>
  </si>
  <si>
    <t>滇</t>
  </si>
  <si>
    <t>滋</t>
  </si>
  <si>
    <t>滔</t>
  </si>
  <si>
    <t>滞</t>
  </si>
  <si>
    <t>滤</t>
  </si>
  <si>
    <t>滥</t>
  </si>
  <si>
    <t>滨</t>
  </si>
  <si>
    <t>滩</t>
  </si>
  <si>
    <t>漂</t>
  </si>
  <si>
    <t>漏</t>
  </si>
  <si>
    <t>演</t>
  </si>
  <si>
    <t>漠</t>
  </si>
  <si>
    <t>漫</t>
  </si>
  <si>
    <t>潘</t>
  </si>
  <si>
    <t>潭</t>
  </si>
  <si>
    <t>潮</t>
  </si>
  <si>
    <t>澄</t>
  </si>
  <si>
    <t>澜</t>
  </si>
  <si>
    <t>澳</t>
  </si>
  <si>
    <t>灌</t>
  </si>
  <si>
    <t>灶</t>
  </si>
  <si>
    <t>灿</t>
  </si>
  <si>
    <t>炉</t>
  </si>
  <si>
    <t>炊</t>
  </si>
  <si>
    <t>炒</t>
  </si>
  <si>
    <t>炕</t>
  </si>
  <si>
    <t>炭</t>
  </si>
  <si>
    <t>炳</t>
  </si>
  <si>
    <t>烂</t>
  </si>
  <si>
    <t>烃</t>
  </si>
  <si>
    <t>烘</t>
  </si>
  <si>
    <t>烛</t>
  </si>
  <si>
    <t>烤</t>
  </si>
  <si>
    <t>烦</t>
  </si>
  <si>
    <t>烫</t>
  </si>
  <si>
    <t>烯</t>
  </si>
  <si>
    <t>烷</t>
  </si>
  <si>
    <t>烹</t>
  </si>
  <si>
    <t>焉</t>
  </si>
  <si>
    <t>焊</t>
  </si>
  <si>
    <t>焕</t>
  </si>
  <si>
    <t>焚</t>
  </si>
  <si>
    <t>焦</t>
  </si>
  <si>
    <t>煌</t>
  </si>
  <si>
    <t>煎</t>
  </si>
  <si>
    <t>煞</t>
  </si>
  <si>
    <t>煤</t>
  </si>
  <si>
    <t>煮</t>
  </si>
  <si>
    <t>煽</t>
  </si>
  <si>
    <t>熄</t>
  </si>
  <si>
    <t>熊</t>
  </si>
  <si>
    <t>熙</t>
  </si>
  <si>
    <t>熟</t>
  </si>
  <si>
    <t>熬</t>
  </si>
  <si>
    <t>燕</t>
  </si>
  <si>
    <t>燥</t>
  </si>
  <si>
    <t>爬</t>
  </si>
  <si>
    <t>父</t>
  </si>
  <si>
    <t>爷</t>
  </si>
  <si>
    <t>爸</t>
  </si>
  <si>
    <t>爹</t>
  </si>
  <si>
    <t>爽</t>
  </si>
  <si>
    <t>牌</t>
  </si>
  <si>
    <t>牲</t>
  </si>
  <si>
    <t>牵</t>
  </si>
  <si>
    <t>牺</t>
  </si>
  <si>
    <t>犁</t>
  </si>
  <si>
    <t>犹</t>
  </si>
  <si>
    <t>狠</t>
  </si>
  <si>
    <t>独</t>
  </si>
  <si>
    <t>狭</t>
  </si>
  <si>
    <t>猖</t>
  </si>
  <si>
    <t>猜</t>
  </si>
  <si>
    <t>猴</t>
  </si>
  <si>
    <t>玄</t>
  </si>
  <si>
    <t>玉</t>
  </si>
  <si>
    <t>玫</t>
  </si>
  <si>
    <t>玻</t>
  </si>
  <si>
    <t>珊</t>
  </si>
  <si>
    <t>班</t>
  </si>
  <si>
    <t>琪</t>
  </si>
  <si>
    <t>琳</t>
  </si>
  <si>
    <t>琴</t>
  </si>
  <si>
    <t>琼</t>
  </si>
  <si>
    <t>瑰</t>
  </si>
  <si>
    <t>璃</t>
  </si>
  <si>
    <t>璋</t>
  </si>
  <si>
    <t>瓣</t>
  </si>
  <si>
    <t>瓶</t>
  </si>
  <si>
    <t>瓷</t>
  </si>
  <si>
    <t>甘</t>
  </si>
  <si>
    <t>甚</t>
  </si>
  <si>
    <t>甜</t>
  </si>
  <si>
    <t>甩</t>
  </si>
  <si>
    <t>甫</t>
  </si>
  <si>
    <t>田</t>
  </si>
  <si>
    <t>甸</t>
  </si>
  <si>
    <t>画</t>
  </si>
  <si>
    <t>畅</t>
  </si>
  <si>
    <t>畔</t>
  </si>
  <si>
    <t>畜</t>
  </si>
  <si>
    <t>番</t>
  </si>
  <si>
    <t>畴</t>
  </si>
  <si>
    <t>疏</t>
  </si>
  <si>
    <t>疑</t>
  </si>
  <si>
    <t>疯</t>
  </si>
  <si>
    <t>疲</t>
  </si>
  <si>
    <t>病</t>
  </si>
  <si>
    <t>症</t>
  </si>
  <si>
    <t>痒</t>
  </si>
  <si>
    <t>痴</t>
  </si>
  <si>
    <t>痼</t>
  </si>
  <si>
    <t>瘤</t>
  </si>
  <si>
    <t>瘦</t>
  </si>
  <si>
    <t>癌</t>
  </si>
  <si>
    <t>皂</t>
  </si>
  <si>
    <t>皆</t>
  </si>
  <si>
    <t>皖</t>
  </si>
  <si>
    <t>皱</t>
  </si>
  <si>
    <t>盆</t>
  </si>
  <si>
    <t>盈</t>
  </si>
  <si>
    <t>盏</t>
  </si>
  <si>
    <t>盐</t>
  </si>
  <si>
    <t>监</t>
  </si>
  <si>
    <t>盒</t>
  </si>
  <si>
    <t>盥</t>
  </si>
  <si>
    <t>盼</t>
  </si>
  <si>
    <t>省</t>
  </si>
  <si>
    <t>眉</t>
  </si>
  <si>
    <t>睁</t>
  </si>
  <si>
    <t>睛</t>
  </si>
  <si>
    <t>睡</t>
  </si>
  <si>
    <t>瞅</t>
  </si>
  <si>
    <t>瞎</t>
  </si>
  <si>
    <t>瞧</t>
  </si>
  <si>
    <t>瞪</t>
  </si>
  <si>
    <t>瞬</t>
  </si>
  <si>
    <t>瞿</t>
  </si>
  <si>
    <t>矛</t>
  </si>
  <si>
    <t>矢</t>
  </si>
  <si>
    <t>矣</t>
  </si>
  <si>
    <t>矩</t>
  </si>
  <si>
    <t>矮</t>
  </si>
  <si>
    <t>砂</t>
  </si>
  <si>
    <t>砌</t>
  </si>
  <si>
    <t>砍</t>
  </si>
  <si>
    <t>砖</t>
  </si>
  <si>
    <t>砸</t>
  </si>
  <si>
    <t>硅</t>
  </si>
  <si>
    <t>硝</t>
  </si>
  <si>
    <t>硫</t>
  </si>
  <si>
    <t>硬</t>
  </si>
  <si>
    <t>碍</t>
  </si>
  <si>
    <t>碑</t>
  </si>
  <si>
    <t>碗</t>
  </si>
  <si>
    <t>碘</t>
  </si>
  <si>
    <t>碧</t>
  </si>
  <si>
    <t>碰</t>
  </si>
  <si>
    <t>碱</t>
  </si>
  <si>
    <t>碳</t>
  </si>
  <si>
    <t>磷</t>
  </si>
  <si>
    <t>礁</t>
  </si>
  <si>
    <t>祁</t>
  </si>
  <si>
    <t>祺</t>
  </si>
  <si>
    <t>禄</t>
  </si>
  <si>
    <t>禹</t>
  </si>
  <si>
    <t>禽</t>
  </si>
  <si>
    <t>禾</t>
  </si>
  <si>
    <t>私</t>
  </si>
  <si>
    <t>秆</t>
  </si>
  <si>
    <t>秉</t>
  </si>
  <si>
    <t>秤</t>
  </si>
  <si>
    <t>秦</t>
  </si>
  <si>
    <t>秧</t>
  </si>
  <si>
    <t>秩</t>
  </si>
  <si>
    <t>税</t>
  </si>
  <si>
    <t>稚</t>
  </si>
  <si>
    <t>稠</t>
  </si>
  <si>
    <t>稻</t>
  </si>
  <si>
    <t>稼</t>
  </si>
  <si>
    <t>稿</t>
  </si>
  <si>
    <t>穗</t>
  </si>
  <si>
    <t>穴</t>
  </si>
  <si>
    <t>究</t>
  </si>
  <si>
    <t>穷</t>
  </si>
  <si>
    <t>窄</t>
  </si>
  <si>
    <t>窑</t>
  </si>
  <si>
    <t>窖</t>
  </si>
  <si>
    <t>窗</t>
  </si>
  <si>
    <t>窜</t>
  </si>
  <si>
    <t>窝</t>
  </si>
  <si>
    <t>竖</t>
  </si>
  <si>
    <t>竟</t>
  </si>
  <si>
    <t>童</t>
  </si>
  <si>
    <t>端</t>
  </si>
  <si>
    <t>竹</t>
  </si>
  <si>
    <t>竿</t>
  </si>
  <si>
    <t>笋</t>
  </si>
  <si>
    <t>笔</t>
  </si>
  <si>
    <t>笙</t>
  </si>
  <si>
    <t>笛</t>
  </si>
  <si>
    <t>笨</t>
  </si>
  <si>
    <t>笼</t>
  </si>
  <si>
    <t>筋</t>
  </si>
  <si>
    <t>筐</t>
  </si>
  <si>
    <t>筑</t>
  </si>
  <si>
    <t>筒</t>
  </si>
  <si>
    <t>筛</t>
  </si>
  <si>
    <t>简</t>
  </si>
  <si>
    <t>箪</t>
  </si>
  <si>
    <t>篇</t>
  </si>
  <si>
    <t>篡</t>
  </si>
  <si>
    <t>篮</t>
  </si>
  <si>
    <t>篷</t>
  </si>
  <si>
    <t>簧</t>
  </si>
  <si>
    <t>籍</t>
  </si>
  <si>
    <t>籽</t>
  </si>
  <si>
    <t>粒</t>
  </si>
  <si>
    <t>粗</t>
  </si>
  <si>
    <t>粤</t>
  </si>
  <si>
    <t>粪</t>
  </si>
  <si>
    <t>粹</t>
  </si>
  <si>
    <t>糊</t>
  </si>
  <si>
    <t>糕</t>
  </si>
  <si>
    <t>糖</t>
  </si>
  <si>
    <t>糙</t>
  </si>
  <si>
    <t>糟</t>
  </si>
  <si>
    <t>糠</t>
  </si>
  <si>
    <t>絮</t>
  </si>
  <si>
    <t>纠</t>
  </si>
  <si>
    <t>纤</t>
  </si>
  <si>
    <t>纬</t>
  </si>
  <si>
    <t>纱</t>
  </si>
  <si>
    <t>纲</t>
  </si>
  <si>
    <t>纶</t>
  </si>
  <si>
    <t>纷</t>
  </si>
  <si>
    <t>纸</t>
  </si>
  <si>
    <t>纺</t>
  </si>
  <si>
    <t>纽</t>
  </si>
  <si>
    <t>绅</t>
  </si>
  <si>
    <t>织</t>
  </si>
  <si>
    <t>绍</t>
  </si>
  <si>
    <t>绒</t>
  </si>
  <si>
    <t>绕</t>
  </si>
  <si>
    <t>绘</t>
  </si>
  <si>
    <t>绞</t>
  </si>
  <si>
    <t>绣</t>
  </si>
  <si>
    <t>绥</t>
  </si>
  <si>
    <t>绪</t>
  </si>
  <si>
    <t>绳</t>
  </si>
  <si>
    <t>绵</t>
  </si>
  <si>
    <t>绷</t>
  </si>
  <si>
    <t>绸</t>
  </si>
  <si>
    <t>综</t>
  </si>
  <si>
    <t>缅</t>
  </si>
  <si>
    <t>缆</t>
  </si>
  <si>
    <t>缉</t>
  </si>
  <si>
    <t>缓</t>
  </si>
  <si>
    <t>缔</t>
  </si>
  <si>
    <t>缕</t>
  </si>
  <si>
    <t>缘</t>
  </si>
  <si>
    <t>缝</t>
  </si>
  <si>
    <t>缴</t>
  </si>
  <si>
    <t>缸</t>
  </si>
  <si>
    <t>缺</t>
  </si>
  <si>
    <t>罐</t>
  </si>
  <si>
    <t>罕</t>
  </si>
  <si>
    <t>罢</t>
  </si>
  <si>
    <t>罩</t>
  </si>
  <si>
    <t>署</t>
  </si>
  <si>
    <t>羊</t>
  </si>
  <si>
    <t>翅</t>
  </si>
  <si>
    <t>翔</t>
  </si>
  <si>
    <t>翘</t>
  </si>
  <si>
    <t>翠</t>
  </si>
  <si>
    <t>翰</t>
  </si>
  <si>
    <t>翼</t>
  </si>
  <si>
    <t>耍</t>
  </si>
  <si>
    <t>耕</t>
  </si>
  <si>
    <t>耦</t>
  </si>
  <si>
    <t>耳</t>
  </si>
  <si>
    <t>耸</t>
  </si>
  <si>
    <t>耻</t>
  </si>
  <si>
    <t>耽</t>
  </si>
  <si>
    <t>耿</t>
  </si>
  <si>
    <t>聂</t>
  </si>
  <si>
    <t>聘</t>
  </si>
  <si>
    <t>聪</t>
  </si>
  <si>
    <t>肃</t>
  </si>
  <si>
    <t>肆</t>
  </si>
  <si>
    <t>肌</t>
  </si>
  <si>
    <t>肖</t>
  </si>
  <si>
    <t>肚</t>
  </si>
  <si>
    <t>肝</t>
  </si>
  <si>
    <t>肠</t>
  </si>
  <si>
    <t>股</t>
  </si>
  <si>
    <t>肥</t>
  </si>
  <si>
    <t>肩</t>
  </si>
  <si>
    <t>肪</t>
  </si>
  <si>
    <t>育</t>
  </si>
  <si>
    <t>肴</t>
  </si>
  <si>
    <t>肺</t>
  </si>
  <si>
    <t>肿</t>
  </si>
  <si>
    <t>胁</t>
  </si>
  <si>
    <t>胃</t>
  </si>
  <si>
    <t>胎</t>
  </si>
  <si>
    <t>胖</t>
  </si>
  <si>
    <t>胚</t>
  </si>
  <si>
    <t>胳</t>
  </si>
  <si>
    <t>胸</t>
  </si>
  <si>
    <t>胺</t>
  </si>
  <si>
    <t>脂</t>
  </si>
  <si>
    <t>脆</t>
  </si>
  <si>
    <t>脊</t>
  </si>
  <si>
    <t>脏</t>
  </si>
  <si>
    <t>脑</t>
  </si>
  <si>
    <t>脖</t>
  </si>
  <si>
    <t>脾</t>
  </si>
  <si>
    <t>腈</t>
  </si>
  <si>
    <t>腊</t>
  </si>
  <si>
    <t>腔</t>
  </si>
  <si>
    <t>腕</t>
  </si>
  <si>
    <t>腰</t>
  </si>
  <si>
    <t>腹</t>
  </si>
  <si>
    <t>腺</t>
  </si>
  <si>
    <t>腻</t>
  </si>
  <si>
    <t>膀</t>
  </si>
  <si>
    <t>膊</t>
  </si>
  <si>
    <t>膏</t>
  </si>
  <si>
    <t>膛</t>
  </si>
  <si>
    <t>膜</t>
  </si>
  <si>
    <t>膝</t>
  </si>
  <si>
    <t>臂</t>
  </si>
  <si>
    <t>臣</t>
  </si>
  <si>
    <t>臭</t>
  </si>
  <si>
    <t>舅</t>
  </si>
  <si>
    <t>舆</t>
  </si>
  <si>
    <t>舌</t>
  </si>
  <si>
    <t>舒</t>
  </si>
  <si>
    <t>舟</t>
  </si>
  <si>
    <t>航</t>
  </si>
  <si>
    <t>舰</t>
  </si>
  <si>
    <t>舱</t>
  </si>
  <si>
    <t>舶</t>
  </si>
  <si>
    <t>船</t>
  </si>
  <si>
    <t>艇</t>
  </si>
  <si>
    <t>艘</t>
  </si>
  <si>
    <t>良</t>
  </si>
  <si>
    <t>艰</t>
  </si>
  <si>
    <t>艳</t>
  </si>
  <si>
    <t>芝</t>
  </si>
  <si>
    <t>芡</t>
  </si>
  <si>
    <t>芦</t>
  </si>
  <si>
    <t>芯</t>
  </si>
  <si>
    <t>芳</t>
  </si>
  <si>
    <t>芽</t>
  </si>
  <si>
    <t>苏</t>
  </si>
  <si>
    <t>苟</t>
  </si>
  <si>
    <t>苦</t>
  </si>
  <si>
    <t>苯</t>
  </si>
  <si>
    <t>苹</t>
  </si>
  <si>
    <t>茂</t>
  </si>
  <si>
    <t>茄</t>
  </si>
  <si>
    <t>茅</t>
  </si>
  <si>
    <t>茎</t>
  </si>
  <si>
    <t>茨</t>
  </si>
  <si>
    <t>茫</t>
  </si>
  <si>
    <t>茬</t>
  </si>
  <si>
    <t>茶</t>
  </si>
  <si>
    <t>荆</t>
  </si>
  <si>
    <t>荧</t>
  </si>
  <si>
    <t>荫</t>
  </si>
  <si>
    <t>荷</t>
  </si>
  <si>
    <t>莫</t>
  </si>
  <si>
    <t>莲</t>
  </si>
  <si>
    <t>菊</t>
  </si>
  <si>
    <t>菱</t>
  </si>
  <si>
    <t>萄</t>
  </si>
  <si>
    <t>萌</t>
  </si>
  <si>
    <t>萍</t>
  </si>
  <si>
    <t>萝</t>
  </si>
  <si>
    <t>萧</t>
  </si>
  <si>
    <t>著</t>
  </si>
  <si>
    <t>葛</t>
  </si>
  <si>
    <t>葡</t>
  </si>
  <si>
    <t>董</t>
  </si>
  <si>
    <t>葫</t>
  </si>
  <si>
    <t>葱</t>
  </si>
  <si>
    <t>蒋</t>
  </si>
  <si>
    <t>蒜</t>
  </si>
  <si>
    <t>蒲</t>
  </si>
  <si>
    <t>蒸</t>
  </si>
  <si>
    <t>蓄</t>
  </si>
  <si>
    <t>蓉</t>
  </si>
  <si>
    <t>蓬</t>
  </si>
  <si>
    <t>蓿</t>
  </si>
  <si>
    <t>蔑</t>
  </si>
  <si>
    <t>蔗</t>
  </si>
  <si>
    <t>蔡</t>
  </si>
  <si>
    <t>蔬</t>
  </si>
  <si>
    <t>蕉</t>
  </si>
  <si>
    <t>蕊</t>
  </si>
  <si>
    <t>蕴</t>
  </si>
  <si>
    <t>薄</t>
  </si>
  <si>
    <t>薯</t>
  </si>
  <si>
    <t>藩</t>
  </si>
  <si>
    <t>藻</t>
  </si>
  <si>
    <t>蘖</t>
  </si>
  <si>
    <t>虏</t>
  </si>
  <si>
    <t>虑</t>
  </si>
  <si>
    <t>虫</t>
  </si>
  <si>
    <t>虹</t>
  </si>
  <si>
    <t>虽</t>
  </si>
  <si>
    <t>虾</t>
  </si>
  <si>
    <t>蚌</t>
  </si>
  <si>
    <t>蚕</t>
  </si>
  <si>
    <t>蛋</t>
  </si>
  <si>
    <t>蛭</t>
  </si>
  <si>
    <t>蛮</t>
  </si>
  <si>
    <t>蜀</t>
  </si>
  <si>
    <t>蜂</t>
  </si>
  <si>
    <t>蜇</t>
  </si>
  <si>
    <t>蜕</t>
  </si>
  <si>
    <t>蜜</t>
  </si>
  <si>
    <t>蜡</t>
  </si>
  <si>
    <t>融</t>
  </si>
  <si>
    <t>螺</t>
  </si>
  <si>
    <t>衍</t>
  </si>
  <si>
    <t>衔</t>
  </si>
  <si>
    <t>街</t>
  </si>
  <si>
    <t>衙</t>
  </si>
  <si>
    <t>衫</t>
  </si>
  <si>
    <t>衬</t>
  </si>
  <si>
    <t>衷</t>
  </si>
  <si>
    <t>袁</t>
  </si>
  <si>
    <t>袍</t>
  </si>
  <si>
    <t>袖</t>
  </si>
  <si>
    <t>裕</t>
  </si>
  <si>
    <t>裙</t>
  </si>
  <si>
    <t>裤</t>
  </si>
  <si>
    <t>裳</t>
  </si>
  <si>
    <t>裸</t>
  </si>
  <si>
    <t>裹</t>
  </si>
  <si>
    <t>褂</t>
  </si>
  <si>
    <t>褐</t>
  </si>
  <si>
    <t>襄</t>
  </si>
  <si>
    <t>襟</t>
  </si>
  <si>
    <t>覆</t>
  </si>
  <si>
    <t>謇</t>
  </si>
  <si>
    <t>譬</t>
  </si>
  <si>
    <t>讨</t>
  </si>
  <si>
    <t>训</t>
  </si>
  <si>
    <t>讯</t>
  </si>
  <si>
    <t>讲</t>
  </si>
  <si>
    <t>讹</t>
  </si>
  <si>
    <t>讼</t>
  </si>
  <si>
    <t>讽</t>
  </si>
  <si>
    <t>访</t>
  </si>
  <si>
    <t>诉</t>
  </si>
  <si>
    <t>诊</t>
  </si>
  <si>
    <t>诏</t>
  </si>
  <si>
    <t>译</t>
  </si>
  <si>
    <t>话</t>
  </si>
  <si>
    <t>诞</t>
  </si>
  <si>
    <t>诬</t>
  </si>
  <si>
    <t>诱</t>
  </si>
  <si>
    <t>诵</t>
  </si>
  <si>
    <t>诸</t>
  </si>
  <si>
    <t>课</t>
  </si>
  <si>
    <t>谅</t>
  </si>
  <si>
    <t>谈</t>
  </si>
  <si>
    <t>谊</t>
  </si>
  <si>
    <t>谋</t>
  </si>
  <si>
    <t>谎</t>
  </si>
  <si>
    <t>谐</t>
  </si>
  <si>
    <t>谓</t>
  </si>
  <si>
    <t>谕</t>
  </si>
  <si>
    <t>谣</t>
  </si>
  <si>
    <t>谦</t>
  </si>
  <si>
    <t>谨</t>
  </si>
  <si>
    <t>谬</t>
  </si>
  <si>
    <t>谭</t>
  </si>
  <si>
    <t>谱</t>
  </si>
  <si>
    <t>谴</t>
  </si>
  <si>
    <t>豆</t>
  </si>
  <si>
    <t>豌</t>
  </si>
  <si>
    <t>豪</t>
  </si>
  <si>
    <t>豫</t>
  </si>
  <si>
    <t>豹</t>
  </si>
  <si>
    <t>貌</t>
  </si>
  <si>
    <t>贞</t>
  </si>
  <si>
    <t>贡</t>
  </si>
  <si>
    <t>财</t>
  </si>
  <si>
    <t>责</t>
  </si>
  <si>
    <t>贤</t>
  </si>
  <si>
    <t>贩</t>
  </si>
  <si>
    <t>贬</t>
  </si>
  <si>
    <t>贮</t>
  </si>
  <si>
    <t>贱</t>
  </si>
  <si>
    <t>贴</t>
  </si>
  <si>
    <t>贷</t>
  </si>
  <si>
    <t>贸</t>
  </si>
  <si>
    <t>贺</t>
  </si>
  <si>
    <t>贼</t>
  </si>
  <si>
    <t>贾</t>
  </si>
  <si>
    <t>贿</t>
  </si>
  <si>
    <t>赃</t>
  </si>
  <si>
    <t>赔</t>
  </si>
  <si>
    <t>赖</t>
  </si>
  <si>
    <t>赚</t>
  </si>
  <si>
    <t>赫</t>
  </si>
  <si>
    <t>赴</t>
  </si>
  <si>
    <t>赵</t>
  </si>
  <si>
    <t>赶</t>
  </si>
  <si>
    <t>趁</t>
  </si>
  <si>
    <t>趋</t>
  </si>
  <si>
    <t>趟</t>
  </si>
  <si>
    <t>跌</t>
  </si>
  <si>
    <t>距</t>
  </si>
  <si>
    <t>跨</t>
  </si>
  <si>
    <t>跪</t>
  </si>
  <si>
    <t>踩</t>
  </si>
  <si>
    <t>踪</t>
  </si>
  <si>
    <t>蹄</t>
  </si>
  <si>
    <t>蹈</t>
  </si>
  <si>
    <t>蹬</t>
  </si>
  <si>
    <t>蹲</t>
  </si>
  <si>
    <t>躁</t>
  </si>
  <si>
    <t>躬</t>
  </si>
  <si>
    <t>躲</t>
  </si>
  <si>
    <t>躺</t>
  </si>
  <si>
    <t>车</t>
  </si>
  <si>
    <t>轧</t>
  </si>
  <si>
    <t>轨</t>
  </si>
  <si>
    <t>软</t>
  </si>
  <si>
    <t>轿</t>
  </si>
  <si>
    <t>辆</t>
  </si>
  <si>
    <t>辈</t>
  </si>
  <si>
    <t>辊</t>
  </si>
  <si>
    <t>辐</t>
  </si>
  <si>
    <t>辑</t>
  </si>
  <si>
    <t>辖</t>
  </si>
  <si>
    <t>辜</t>
  </si>
  <si>
    <t>辞</t>
  </si>
  <si>
    <t>辟</t>
  </si>
  <si>
    <t>辣</t>
  </si>
  <si>
    <t>辨</t>
  </si>
  <si>
    <t>辩</t>
  </si>
  <si>
    <t>辫</t>
  </si>
  <si>
    <t>辰</t>
  </si>
  <si>
    <t>辱</t>
  </si>
  <si>
    <t>边</t>
  </si>
  <si>
    <t>辽</t>
  </si>
  <si>
    <t>迁</t>
  </si>
  <si>
    <t>迄</t>
  </si>
  <si>
    <t>迈</t>
  </si>
  <si>
    <t>迫</t>
  </si>
  <si>
    <t>迭</t>
  </si>
  <si>
    <t>述</t>
  </si>
  <si>
    <t>迷</t>
  </si>
  <si>
    <t>逆</t>
  </si>
  <si>
    <t>逊</t>
  </si>
  <si>
    <t>透</t>
  </si>
  <si>
    <t>逗</t>
  </si>
  <si>
    <t>逝</t>
  </si>
  <si>
    <t>逢</t>
  </si>
  <si>
    <t>逮</t>
  </si>
  <si>
    <t>逸</t>
  </si>
  <si>
    <t>逻</t>
  </si>
  <si>
    <t>逼</t>
  </si>
  <si>
    <t>遂</t>
  </si>
  <si>
    <t>遍</t>
  </si>
  <si>
    <t>遥</t>
  </si>
  <si>
    <t>遮</t>
  </si>
  <si>
    <t>遵</t>
  </si>
  <si>
    <t>邓</t>
  </si>
  <si>
    <t>邢</t>
  </si>
  <si>
    <t>邦</t>
  </si>
  <si>
    <t>邵</t>
  </si>
  <si>
    <t>邹</t>
  </si>
  <si>
    <t>邻</t>
  </si>
  <si>
    <t>郁</t>
  </si>
  <si>
    <t>郊</t>
  </si>
  <si>
    <t>郎</t>
  </si>
  <si>
    <t>郑</t>
  </si>
  <si>
    <t>郓</t>
  </si>
  <si>
    <t>郝</t>
  </si>
  <si>
    <t>郡</t>
  </si>
  <si>
    <t>郭</t>
  </si>
  <si>
    <t>鄂</t>
  </si>
  <si>
    <t>鄙</t>
  </si>
  <si>
    <t>酌</t>
  </si>
  <si>
    <t>酚</t>
  </si>
  <si>
    <t>酥</t>
  </si>
  <si>
    <t>酬</t>
  </si>
  <si>
    <t>酮</t>
  </si>
  <si>
    <t>酯</t>
  </si>
  <si>
    <t>酰</t>
  </si>
  <si>
    <t>酱</t>
  </si>
  <si>
    <t>酵</t>
  </si>
  <si>
    <t>酶</t>
  </si>
  <si>
    <t>酿</t>
  </si>
  <si>
    <t>醇</t>
  </si>
  <si>
    <t>醋</t>
  </si>
  <si>
    <t>醛</t>
  </si>
  <si>
    <t>采</t>
  </si>
  <si>
    <t>釉</t>
  </si>
  <si>
    <t>野</t>
  </si>
  <si>
    <t>釜</t>
  </si>
  <si>
    <t>钉</t>
  </si>
  <si>
    <t>钊</t>
  </si>
  <si>
    <t>钓</t>
  </si>
  <si>
    <t>钙</t>
  </si>
  <si>
    <t>钞</t>
  </si>
  <si>
    <t>钠</t>
  </si>
  <si>
    <t>钦</t>
  </si>
  <si>
    <t>钧</t>
  </si>
  <si>
    <t>钩</t>
  </si>
  <si>
    <t>钱</t>
  </si>
  <si>
    <t>钳</t>
  </si>
  <si>
    <t>钾</t>
  </si>
  <si>
    <t>铀</t>
  </si>
  <si>
    <t>铃</t>
  </si>
  <si>
    <t>铒</t>
  </si>
  <si>
    <t>铝</t>
  </si>
  <si>
    <t>铬</t>
  </si>
  <si>
    <t>铭</t>
  </si>
  <si>
    <t>铰</t>
  </si>
  <si>
    <t>铲</t>
  </si>
  <si>
    <t>铵</t>
  </si>
  <si>
    <t>铸</t>
  </si>
  <si>
    <t>链</t>
  </si>
  <si>
    <t>锄</t>
  </si>
  <si>
    <t>锅</t>
  </si>
  <si>
    <t>锈</t>
  </si>
  <si>
    <t>锌</t>
  </si>
  <si>
    <t>锚</t>
  </si>
  <si>
    <t>锡</t>
  </si>
  <si>
    <t>锥</t>
  </si>
  <si>
    <t>锦</t>
  </si>
  <si>
    <t>锭</t>
  </si>
  <si>
    <t>锯</t>
  </si>
  <si>
    <t>锰</t>
  </si>
  <si>
    <t>镀</t>
  </si>
  <si>
    <t>镁</t>
  </si>
  <si>
    <t>镇</t>
  </si>
  <si>
    <t>镍</t>
  </si>
  <si>
    <t>镜</t>
  </si>
  <si>
    <t>镶</t>
  </si>
  <si>
    <t>闯</t>
  </si>
  <si>
    <t>闷</t>
  </si>
  <si>
    <t>闸</t>
  </si>
  <si>
    <t>闺</t>
  </si>
  <si>
    <t>闻</t>
  </si>
  <si>
    <t>闽</t>
  </si>
  <si>
    <t>阀</t>
  </si>
  <si>
    <t>阁</t>
  </si>
  <si>
    <t>阅</t>
  </si>
  <si>
    <t>阐</t>
  </si>
  <si>
    <t>阔</t>
  </si>
  <si>
    <t>阖</t>
  </si>
  <si>
    <t>阴</t>
  </si>
  <si>
    <t>阻</t>
  </si>
  <si>
    <t>陈</t>
  </si>
  <si>
    <t>陌</t>
  </si>
  <si>
    <t>陕</t>
  </si>
  <si>
    <t>陛</t>
  </si>
  <si>
    <t>陡</t>
  </si>
  <si>
    <t>院</t>
  </si>
  <si>
    <t>陪</t>
  </si>
  <si>
    <t>陵</t>
  </si>
  <si>
    <t>陶</t>
  </si>
  <si>
    <t>隆</t>
  </si>
  <si>
    <t>隋</t>
  </si>
  <si>
    <t>隙</t>
  </si>
  <si>
    <t>障</t>
  </si>
  <si>
    <t>隶</t>
  </si>
  <si>
    <t>雀</t>
  </si>
  <si>
    <t>雇</t>
  </si>
  <si>
    <t>雌</t>
  </si>
  <si>
    <t>雍</t>
  </si>
  <si>
    <t>雏</t>
  </si>
  <si>
    <t>雕</t>
  </si>
  <si>
    <t>雨</t>
  </si>
  <si>
    <t>雯</t>
  </si>
  <si>
    <t>雹</t>
  </si>
  <si>
    <t>霉</t>
  </si>
  <si>
    <t>霍</t>
  </si>
  <si>
    <t>霖</t>
  </si>
  <si>
    <t>霞</t>
  </si>
  <si>
    <t>霸</t>
  </si>
  <si>
    <t>青</t>
  </si>
  <si>
    <t>靖</t>
  </si>
  <si>
    <t>革</t>
  </si>
  <si>
    <t>靶</t>
  </si>
  <si>
    <t>鞋</t>
  </si>
  <si>
    <t>鞑</t>
  </si>
  <si>
    <t>鞭</t>
  </si>
  <si>
    <t>韦</t>
  </si>
  <si>
    <t>韧</t>
  </si>
  <si>
    <t>韩</t>
  </si>
  <si>
    <t>韵</t>
  </si>
  <si>
    <t>韶</t>
  </si>
  <si>
    <t>顷</t>
  </si>
  <si>
    <t>须</t>
  </si>
  <si>
    <t>颁</t>
  </si>
  <si>
    <t>颂</t>
  </si>
  <si>
    <t>颇</t>
  </si>
  <si>
    <t>颈</t>
  </si>
  <si>
    <t>颊</t>
  </si>
  <si>
    <t>颖</t>
  </si>
  <si>
    <t>颠</t>
  </si>
  <si>
    <t>颤</t>
  </si>
  <si>
    <t>飘</t>
  </si>
  <si>
    <t>餐</t>
  </si>
  <si>
    <t>饥</t>
  </si>
  <si>
    <t>饪</t>
  </si>
  <si>
    <t>饭</t>
  </si>
  <si>
    <t>饱</t>
  </si>
  <si>
    <t>饲</t>
  </si>
  <si>
    <t>饶</t>
  </si>
  <si>
    <t>饷</t>
  </si>
  <si>
    <t>饼</t>
  </si>
  <si>
    <t>饿</t>
  </si>
  <si>
    <t>馏</t>
  </si>
  <si>
    <t>香</t>
  </si>
  <si>
    <t>驰</t>
  </si>
  <si>
    <t>驳</t>
  </si>
  <si>
    <t>驶</t>
  </si>
  <si>
    <t>驻</t>
  </si>
  <si>
    <t>驾</t>
  </si>
  <si>
    <t>骂</t>
  </si>
  <si>
    <t>骄</t>
  </si>
  <si>
    <t>骆</t>
  </si>
  <si>
    <t>骏</t>
  </si>
  <si>
    <t>骚</t>
  </si>
  <si>
    <t>骤</t>
  </si>
  <si>
    <t>魁</t>
  </si>
  <si>
    <t>魄</t>
  </si>
  <si>
    <t>魏</t>
  </si>
  <si>
    <t>鲁</t>
  </si>
  <si>
    <t>鲢</t>
  </si>
  <si>
    <t>鲤</t>
  </si>
  <si>
    <t>鳌</t>
  </si>
  <si>
    <t>鳙</t>
  </si>
  <si>
    <t>鳞</t>
  </si>
  <si>
    <t>鸣</t>
  </si>
  <si>
    <t>鸭</t>
  </si>
  <si>
    <t>鸿</t>
  </si>
  <si>
    <t>鹅</t>
  </si>
  <si>
    <t>鹏</t>
  </si>
  <si>
    <t>鹤</t>
  </si>
  <si>
    <t>鹿</t>
  </si>
  <si>
    <t>麟</t>
  </si>
  <si>
    <t>黎</t>
  </si>
  <si>
    <t>鼎</t>
  </si>
  <si>
    <t>鼓</t>
  </si>
  <si>
    <t>鼠</t>
  </si>
  <si>
    <t>齿</t>
  </si>
  <si>
    <t>龄</t>
  </si>
  <si>
    <t>英文字符</t>
  </si>
  <si>
    <t>'</t>
  </si>
  <si>
    <t>;</t>
  </si>
  <si>
    <t>&lt; </t>
  </si>
  <si>
    <t>&gt; </t>
  </si>
  <si>
    <t>H</t>
  </si>
  <si>
    <t>J</t>
  </si>
  <si>
    <t>K</t>
  </si>
  <si>
    <t>M</t>
  </si>
  <si>
    <t>N</t>
  </si>
  <si>
    <t>R</t>
  </si>
  <si>
    <t>W</t>
  </si>
  <si>
    <t>Y</t>
  </si>
  <si>
    <t>Z</t>
  </si>
  <si>
    <t>`</t>
  </si>
  <si>
    <t>j</t>
  </si>
  <si>
    <t>q</t>
  </si>
  <si>
    <t>u</t>
  </si>
  <si>
    <t>y</t>
  </si>
  <si>
    <t>–</t>
  </si>
  <si>
    <t>’</t>
  </si>
  <si>
    <t>日期</t>
  </si>
  <si>
    <t>服务器</t>
  </si>
  <si>
    <t>内容CN</t>
  </si>
  <si>
    <t>内容EN</t>
  </si>
  <si>
    <t>国内测试服</t>
  </si>
  <si>
    <t>《TaptapHeroes》中国测试服
1.游戏处于测试阶段,本服为测试服务器,存在删档可能性,删档后会有额外补偿&lt;br&gt;2.欢迎玩家加入QQ群与我们联系.
####QQ号:140647290####
加入即可领取100钻石奖励&lt;br&gt;3.反馈BUG可以获得额外奖励哦.
活动公告:
1.英雄宝箱活动
  1).活动时间:1月1日0点整到1月15日23点59分
  2).活动期间每日通过邮件发送奖励:金钥匙*1
  3).活动期间打开金宝箱召唤英雄达到一定次数,可获得丰厚奖励&lt;br&gt;2.召唤特殊英雄
  1).活动时间:1月1日0点整到1月15日23点59分
  2).活动期间获得特定将得到额外奖励</t>
  </si>
  <si>
    <t>&lt;font color=#ff3643&gt;1月3日《TaptapHeroes》测试服公告
&lt;/font&gt;&lt;font color=#ffffff&gt;1.游戏处于测试阶段,本服为测试服务器
2.欢迎玩家加入QQ群与我们联系,QQ号:140647290,加入即可领取100钻石奖励
3.反馈BUG可以获得额外奖励哦
&lt;/font&gt;&lt;font color=#ff3643&gt;活动公告:
&lt;/font&gt;&lt;font color=#ffffff&gt;1.英雄宝箱活动
  1).活动时间:1月1日0点整到1月15日23点59分
  2).活动期间每日通过邮件发送奖励:金钥匙*1
  3).活动期间打开金宝箱召唤英雄达到一定次数,可获得丰厚奖励
2.召唤特殊英雄
  1).活动时间:1月1日0点整到1月15日23点59分
  2).活动期间获得特定将得到额外奖励&lt;/font&gt;</t>
  </si>
  <si>
    <t>《TaptapHeroes》中国测试服
V1.01更新公告:
1.加快离线挂机的推图速度&lt;br&gt;2.黄金宝箱免费时间间隔从48h调整至24h&lt;br&gt;3.好友体力回复速度由2h增加至4h,搜寻到boss的概率下调
测试服公告:
1.游戏处于测试阶段,本服为测试专用服务器.正式服开启后不会对本服有任何影响,并且会在本服优先开启新版本功能.
如遇重大BUG存在删档可能性,删档后会有额外补偿.&lt;br&gt;2.欢迎玩家加入QQ群与我们联系.&lt;br&gt;####QQ号:140647290####&lt;br&gt;加入即可领取1000钻石奖励(在群里面的玩家也可领取一次)&lt;br&gt;3.反馈BUG可以获得额外奖励哦.
活动公告:
1.幸运转盘活动
  1).活动时间:1月15日0点整到1月22日23点59分
  2).活动期间每日通过邮件发送奖励:轮盘币*3,钻石*100
  3).活动期间转幸运转盘达到一定次数,可获得丰厚奖励</t>
  </si>
  <si>
    <t>ID开始</t>
  </si>
  <si>
    <t>系统</t>
  </si>
  <si>
    <t>子系统</t>
  </si>
  <si>
    <t>预计长度</t>
  </si>
  <si>
    <t>ID结束</t>
  </si>
  <si>
    <t>是否本表配置</t>
  </si>
  <si>
    <t>固有</t>
  </si>
  <si>
    <t>通用</t>
  </si>
  <si>
    <t>属性</t>
  </si>
  <si>
    <t>套装</t>
  </si>
  <si>
    <t>阵营光环</t>
  </si>
  <si>
    <t>品质</t>
  </si>
  <si>
    <t>通用-错误</t>
  </si>
  <si>
    <t>通用-系统标题</t>
  </si>
  <si>
    <t>通用-帮助</t>
  </si>
  <si>
    <t>主界面</t>
  </si>
  <si>
    <t>xxx0xx.标题</t>
  </si>
  <si>
    <t>xxx1xx.按钮</t>
  </si>
  <si>
    <t>挂机战斗-地图</t>
  </si>
  <si>
    <t>xxx2xx.飘浮字</t>
  </si>
  <si>
    <t>xxx3xx.面板</t>
  </si>
  <si>
    <t>加载界面</t>
  </si>
  <si>
    <t>xxx6xx.系统</t>
  </si>
  <si>
    <t>爬塔</t>
  </si>
  <si>
    <t>许愿池</t>
  </si>
  <si>
    <t>祭坛</t>
  </si>
  <si>
    <t>先知之树</t>
  </si>
  <si>
    <t>勇者试炼</t>
  </si>
  <si>
    <t>公会-矿脉</t>
  </si>
  <si>
    <t>玩家</t>
  </si>
  <si>
    <t>玩家-解锁系统</t>
  </si>
  <si>
    <t>英雄-获得</t>
  </si>
  <si>
    <t>宠物-名字</t>
  </si>
  <si>
    <t>宠物-解锁</t>
  </si>
  <si>
    <t>宠物-描述</t>
  </si>
  <si>
    <t>宠物-技能名</t>
  </si>
  <si>
    <t>宠物-技能描述</t>
  </si>
  <si>
    <t>聊天-内容</t>
  </si>
  <si>
    <t>成就-成就名</t>
  </si>
  <si>
    <t>成就-成就内容</t>
  </si>
  <si>
    <t>设置-帮助</t>
  </si>
  <si>
    <t>变强-信息</t>
  </si>
  <si>
    <t>活动-名</t>
  </si>
  <si>
    <t>活动-商品名</t>
  </si>
  <si>
    <t>活动-描述</t>
  </si>
  <si>
    <t>新手引导</t>
  </si>
  <si>
    <t>新手引导-引导语</t>
  </si>
  <si>
    <t>错误</t>
  </si>
  <si>
    <t>头像/头像框</t>
  </si>
  <si>
    <t>头像/头像框描述</t>
  </si>
  <si>
    <t>图书馆(羁绊)</t>
  </si>
  <si>
    <t>共鸣水晶</t>
  </si>
  <si>
    <t>异界迷宫</t>
  </si>
  <si>
    <t>时光之颠</t>
  </si>
  <si>
    <t>迷宫卡牌</t>
  </si>
  <si>
    <t>迷宫卡牌说明</t>
  </si>
  <si>
    <t>新活动—七日</t>
  </si>
  <si>
    <t>任务描述</t>
  </si>
  <si>
    <t>聊天验证码问题</t>
  </si>
  <si>
    <t>邮件-标题</t>
  </si>
  <si>
    <t>邮件-发送者</t>
  </si>
  <si>
    <t>邮件-内容</t>
  </si>
  <si>
    <t>英雄-buff</t>
  </si>
  <si>
    <t>挂机副本</t>
  </si>
  <si>
    <t>副本</t>
  </si>
  <si>
    <t>英雄皮肤</t>
  </si>
  <si>
    <t>英雄-皮肤名</t>
  </si>
  <si>
    <t>英雄-皮肤描述</t>
  </si>
  <si>
    <t>物品</t>
  </si>
  <si>
    <t>物品-名</t>
  </si>
  <si>
    <t>物品-描述</t>
  </si>
  <si>
    <t>物品-名描述</t>
  </si>
  <si>
    <t>战地盾</t>
  </si>
  <si>
    <t>生命的气息</t>
  </si>
  <si>
    <t>5星人类英雄碎片</t>
  </si>
  <si>
    <t>5星燃烧英雄碎片</t>
  </si>
  <si>
    <t>5星森林英雄碎片</t>
  </si>
  <si>
    <t>5星暗影英雄碎片</t>
  </si>
  <si>
    <t>5星秩序英雄碎片</t>
  </si>
  <si>
    <t>5星混沌英雄碎片</t>
  </si>
  <si>
    <t>5星光暗英雄碎片</t>
  </si>
  <si>
    <t>召唤石(工人)</t>
  </si>
  <si>
    <t>召唤石(女土匪)</t>
  </si>
  <si>
    <t>召唤石(马刀女)</t>
  </si>
  <si>
    <t>召唤石(游击队员)</t>
  </si>
  <si>
    <t>召唤石(修女)</t>
  </si>
  <si>
    <t>召唤石(净水警卫)</t>
  </si>
  <si>
    <t>召唤石(通信员)</t>
  </si>
  <si>
    <t>召唤石(暗杀者)</t>
  </si>
  <si>
    <t>召唤石(双枪使)</t>
  </si>
  <si>
    <t>召唤石(净水弓手)</t>
  </si>
  <si>
    <t>召唤石(净水医生)</t>
  </si>
  <si>
    <t>召唤石(预留英雄5113)</t>
  </si>
  <si>
    <t>召唤石(预留英雄5114)</t>
  </si>
  <si>
    <t>召唤石(小混混)</t>
  </si>
  <si>
    <t>召唤石(拾荒者)</t>
  </si>
  <si>
    <t>召唤石(纹身战士)</t>
  </si>
  <si>
    <t>召唤石(喷火女)</t>
  </si>
  <si>
    <t>召唤石(钩锁刺客)</t>
  </si>
  <si>
    <t>召唤石(能源重甲)</t>
  </si>
  <si>
    <t>召唤石(火箭筒)</t>
  </si>
  <si>
    <t>召唤石(炸弹女)</t>
  </si>
  <si>
    <t>召唤石(脏辫斗士)</t>
  </si>
  <si>
    <t>召唤石(管理者)</t>
  </si>
  <si>
    <t>召唤石(狙击手)</t>
  </si>
  <si>
    <t>召唤石(预留英雄5213)</t>
  </si>
  <si>
    <t>召唤石(农夫)</t>
  </si>
  <si>
    <t>召唤石(牧女)</t>
  </si>
  <si>
    <t>召唤石(考古学者)</t>
  </si>
  <si>
    <t>召唤石(乡村教师)</t>
  </si>
  <si>
    <t>召唤石(沃土守卫)</t>
  </si>
  <si>
    <t>召唤石(兜帽牛仔)</t>
  </si>
  <si>
    <t>召唤石(沃土护士)</t>
  </si>
  <si>
    <t>召唤石(长鞭牛仔)</t>
  </si>
  <si>
    <t>召唤石(火枪决斗者)</t>
  </si>
  <si>
    <t>召唤石(毒药师)</t>
  </si>
  <si>
    <t>召唤石(棒球王牌)</t>
  </si>
  <si>
    <t>召唤石(预留英雄5313)</t>
  </si>
  <si>
    <t>召唤石(暴徒)</t>
  </si>
  <si>
    <t>召唤石(浪人)</t>
  </si>
  <si>
    <t>召唤石(女警)</t>
  </si>
  <si>
    <t>召唤石(飞行员)</t>
  </si>
  <si>
    <t>召唤石(技工)</t>
  </si>
  <si>
    <t>召唤石(武器狂人)</t>
  </si>
  <si>
    <t>召唤石(商人间谍)</t>
  </si>
  <si>
    <t>召唤石(拳师)</t>
  </si>
  <si>
    <t>召唤石(摇滚女)</t>
  </si>
  <si>
    <t>召唤石(电锯女)</t>
  </si>
  <si>
    <t>召唤石(摩托女)</t>
  </si>
  <si>
    <t>召唤石(预留英雄5413)</t>
  </si>
  <si>
    <t>召唤石(游侠精英)</t>
  </si>
  <si>
    <t>召唤石(指挥官)</t>
  </si>
  <si>
    <t>召唤石(恶之女)</t>
  </si>
  <si>
    <t>召唤石(开膛手)</t>
  </si>
  <si>
    <t>3星工人</t>
  </si>
  <si>
    <t>3星女土匪</t>
  </si>
  <si>
    <t>4星马刀女</t>
  </si>
  <si>
    <t>4星游击队员</t>
  </si>
  <si>
    <t>4星修女</t>
  </si>
  <si>
    <t>5星马刀女</t>
  </si>
  <si>
    <t>5星游击队员</t>
  </si>
  <si>
    <t>5星修女</t>
  </si>
  <si>
    <t>5星净水警卫</t>
  </si>
  <si>
    <t>5星通信员</t>
  </si>
  <si>
    <t>5星暗杀者</t>
  </si>
  <si>
    <t>5星双枪使</t>
  </si>
  <si>
    <t>5星净水弓手</t>
  </si>
  <si>
    <t>5星净水医生</t>
  </si>
  <si>
    <t>6星马刀女</t>
  </si>
  <si>
    <t>6星游击队员</t>
  </si>
  <si>
    <t>6星修女</t>
  </si>
  <si>
    <t>6星净水警卫</t>
  </si>
  <si>
    <t>6星通信员</t>
  </si>
  <si>
    <t>6星暗杀者</t>
  </si>
  <si>
    <t>6星双枪使</t>
  </si>
  <si>
    <t>6星净水弓手</t>
  </si>
  <si>
    <t>6星净水医生</t>
  </si>
  <si>
    <t>7星马刀女</t>
  </si>
  <si>
    <t>7星游击队员</t>
  </si>
  <si>
    <t>7星修女</t>
  </si>
  <si>
    <t>7星净水警卫</t>
  </si>
  <si>
    <t>7星通信员</t>
  </si>
  <si>
    <t>7星暗杀者</t>
  </si>
  <si>
    <t>7星双枪使</t>
  </si>
  <si>
    <t>7星净水弓手</t>
  </si>
  <si>
    <t>7星净水医生</t>
  </si>
  <si>
    <t>8星马刀女</t>
  </si>
  <si>
    <t>8星游击队员</t>
  </si>
  <si>
    <t>8星修女</t>
  </si>
  <si>
    <t>8星净水警卫</t>
  </si>
  <si>
    <t>8星通信员</t>
  </si>
  <si>
    <t>8星暗杀者</t>
  </si>
  <si>
    <t>8星双枪使</t>
  </si>
  <si>
    <t>8星净水弓手</t>
  </si>
  <si>
    <t>8星净水医生</t>
  </si>
  <si>
    <t>9星马刀女</t>
  </si>
  <si>
    <t>9星游击队员</t>
  </si>
  <si>
    <t>9星修女</t>
  </si>
  <si>
    <t>9星净水警卫</t>
  </si>
  <si>
    <t>9星通信员</t>
  </si>
  <si>
    <t>9星暗杀者</t>
  </si>
  <si>
    <t>9星双枪使</t>
  </si>
  <si>
    <t>9星净水弓手</t>
  </si>
  <si>
    <t>9星净水医生</t>
  </si>
  <si>
    <t>10星净水警卫</t>
  </si>
  <si>
    <t>10星通信员</t>
  </si>
  <si>
    <t>10星暗杀者</t>
  </si>
  <si>
    <t>10星双枪使</t>
  </si>
  <si>
    <t>10星净水弓手</t>
  </si>
  <si>
    <t>10星净水医生</t>
  </si>
  <si>
    <t>3星小混混</t>
  </si>
  <si>
    <t>3星拾荒者</t>
  </si>
  <si>
    <t>4星纹身战士</t>
  </si>
  <si>
    <t>4星喷火女</t>
  </si>
  <si>
    <t>4星钩锁刺客</t>
  </si>
  <si>
    <t>5星纹身战士</t>
  </si>
  <si>
    <t>5星喷火女</t>
  </si>
  <si>
    <t>5星钩锁刺客</t>
  </si>
  <si>
    <t>5星能源重甲</t>
  </si>
  <si>
    <t>5星火箭筒</t>
  </si>
  <si>
    <t>5星炸弹女</t>
  </si>
  <si>
    <t>5星脏辫斗士</t>
  </si>
  <si>
    <t>5星管理者</t>
  </si>
  <si>
    <t>5星狙击手</t>
  </si>
  <si>
    <t>6星纹身战士</t>
  </si>
  <si>
    <t>6星喷火女</t>
  </si>
  <si>
    <t>6星钩锁刺客</t>
  </si>
  <si>
    <t>6星能源重甲</t>
  </si>
  <si>
    <t>6星火箭筒</t>
  </si>
  <si>
    <t>6星炸弹女</t>
  </si>
  <si>
    <t>6星脏辫斗士</t>
  </si>
  <si>
    <t>6星管理者</t>
  </si>
  <si>
    <t>6星狙击手</t>
  </si>
  <si>
    <t>7星纹身战士</t>
  </si>
  <si>
    <t>7星喷火女</t>
  </si>
  <si>
    <t>7星钩锁刺客</t>
  </si>
  <si>
    <t>7星能源重甲</t>
  </si>
  <si>
    <t>7星火箭筒</t>
  </si>
  <si>
    <t>7星炸弹女</t>
  </si>
  <si>
    <t>7星脏辫斗士</t>
  </si>
  <si>
    <t>7星管理者</t>
  </si>
  <si>
    <t>7星狙击手</t>
  </si>
  <si>
    <t>8星纹身战士</t>
  </si>
  <si>
    <t>8星喷火女</t>
  </si>
  <si>
    <t>8星钩锁刺客</t>
  </si>
  <si>
    <t>8星能源重甲</t>
  </si>
  <si>
    <t>8星火箭筒</t>
  </si>
  <si>
    <t>8星炸弹女</t>
  </si>
  <si>
    <t>8星脏辫斗士</t>
  </si>
  <si>
    <t>8星管理者</t>
  </si>
  <si>
    <t>8星狙击手</t>
  </si>
  <si>
    <t>9星纹身战士</t>
  </si>
  <si>
    <t>9星喷火女</t>
  </si>
  <si>
    <t>9星钩锁刺客</t>
  </si>
  <si>
    <t>9星能源重甲</t>
  </si>
  <si>
    <t>9星火箭筒</t>
  </si>
  <si>
    <t>9星炸弹女</t>
  </si>
  <si>
    <t>9星脏辫斗士</t>
  </si>
  <si>
    <t>9星管理者</t>
  </si>
  <si>
    <t>9星狙击手</t>
  </si>
  <si>
    <t>10星能源重甲</t>
  </si>
  <si>
    <t>10星火箭筒</t>
  </si>
  <si>
    <t>10星炸弹女</t>
  </si>
  <si>
    <t>10星脏辫斗士</t>
  </si>
  <si>
    <t>10星管理者</t>
  </si>
  <si>
    <t>10星狙击手</t>
  </si>
  <si>
    <t>3星农夫</t>
  </si>
  <si>
    <t>3星牧女</t>
  </si>
  <si>
    <t>4星考古学者</t>
  </si>
  <si>
    <t>4星乡村教师</t>
  </si>
  <si>
    <t>4星沃土守卫</t>
  </si>
  <si>
    <t>5星考古学者</t>
  </si>
  <si>
    <t>5星乡村教师</t>
  </si>
  <si>
    <t>5星沃土守卫</t>
  </si>
  <si>
    <t>5星兜帽牛仔</t>
  </si>
  <si>
    <t>5星沃土护士</t>
  </si>
  <si>
    <t>5星长鞭牛仔</t>
  </si>
  <si>
    <t>5星火枪决斗者</t>
  </si>
  <si>
    <t>5星毒药师</t>
  </si>
  <si>
    <t>5星棒球王牌</t>
  </si>
  <si>
    <t>6星考古学者</t>
  </si>
  <si>
    <t>6星乡村教师</t>
  </si>
  <si>
    <t>6星沃土守卫</t>
  </si>
  <si>
    <t>6星兜帽牛仔</t>
  </si>
  <si>
    <t>6星沃土护士</t>
  </si>
  <si>
    <t>6星长鞭牛仔</t>
  </si>
  <si>
    <t>6星火枪决斗者</t>
  </si>
  <si>
    <t>6星毒药师</t>
  </si>
  <si>
    <t>6星棒球王牌</t>
  </si>
  <si>
    <t>7星考古学者</t>
  </si>
  <si>
    <t>7星乡村教师</t>
  </si>
  <si>
    <t>7星沃土守卫</t>
  </si>
  <si>
    <t>7星兜帽牛仔</t>
  </si>
  <si>
    <t>7星沃土护士</t>
  </si>
  <si>
    <t>7星长鞭牛仔</t>
  </si>
  <si>
    <t>7星火枪决斗者</t>
  </si>
  <si>
    <t>7星毒药师</t>
  </si>
  <si>
    <t>7星棒球王牌</t>
  </si>
  <si>
    <t>8星考古学者</t>
  </si>
  <si>
    <t>8星乡村教师</t>
  </si>
  <si>
    <t>8星沃土守卫</t>
  </si>
  <si>
    <t>8星兜帽牛仔</t>
  </si>
  <si>
    <t>8星沃土护士</t>
  </si>
  <si>
    <t>8星长鞭牛仔</t>
  </si>
  <si>
    <t>8星火枪决斗者</t>
  </si>
  <si>
    <t>8星毒药师</t>
  </si>
  <si>
    <t>8星棒球王牌</t>
  </si>
  <si>
    <t>9星考古学者</t>
  </si>
  <si>
    <t>9星乡村教师</t>
  </si>
  <si>
    <t>9星沃土守卫</t>
  </si>
  <si>
    <t>9星兜帽牛仔</t>
  </si>
  <si>
    <t>9星沃土护士</t>
  </si>
  <si>
    <t>9星长鞭牛仔</t>
  </si>
  <si>
    <t>9星火枪决斗者</t>
  </si>
  <si>
    <t>9星毒药师</t>
  </si>
  <si>
    <t>9星棒球王牌</t>
  </si>
  <si>
    <t>10星兜帽牛仔</t>
  </si>
  <si>
    <t>10星沃土护士</t>
  </si>
  <si>
    <t>10星长鞭牛仔</t>
  </si>
  <si>
    <t>10星火枪决斗者</t>
  </si>
  <si>
    <t>10星毒药师</t>
  </si>
  <si>
    <t>10星棒球王牌</t>
  </si>
  <si>
    <t>3星暴徒</t>
  </si>
  <si>
    <t>3星浪人</t>
  </si>
  <si>
    <t>4星女警</t>
  </si>
  <si>
    <t>4星飞行员</t>
  </si>
  <si>
    <t>4星技工</t>
  </si>
  <si>
    <t>5星女警</t>
  </si>
  <si>
    <t>5星飞行员</t>
  </si>
  <si>
    <t>5星技工</t>
  </si>
  <si>
    <t>5星武器狂人</t>
  </si>
  <si>
    <t>5星商人间谍</t>
  </si>
  <si>
    <t>5星拳师</t>
  </si>
  <si>
    <t>5星摇滚女</t>
  </si>
  <si>
    <t>5星电锯女</t>
  </si>
  <si>
    <t>5星摩托女</t>
  </si>
  <si>
    <t>6星女警</t>
  </si>
  <si>
    <t>6星飞行员</t>
  </si>
  <si>
    <t>6星技工</t>
  </si>
  <si>
    <t>6星武器狂人</t>
  </si>
  <si>
    <t>6星商人间谍</t>
  </si>
  <si>
    <t>6星拳师</t>
  </si>
  <si>
    <t>6星摇滚女</t>
  </si>
  <si>
    <t>6星电锯女</t>
  </si>
  <si>
    <t>6星摩托女</t>
  </si>
  <si>
    <t>7星女警</t>
  </si>
  <si>
    <t>7星飞行员</t>
  </si>
  <si>
    <t>7星技工</t>
  </si>
  <si>
    <t>7星武器狂人</t>
  </si>
  <si>
    <t>7星商人间谍</t>
  </si>
  <si>
    <t>7星拳师</t>
  </si>
  <si>
    <t>7星摇滚女</t>
  </si>
  <si>
    <t>7星电锯女</t>
  </si>
  <si>
    <t>7星摩托女</t>
  </si>
  <si>
    <t>8星女警</t>
  </si>
  <si>
    <t>8星飞行员</t>
  </si>
  <si>
    <t>8星技工</t>
  </si>
  <si>
    <t>8星武器狂人</t>
  </si>
  <si>
    <t>8星商人间谍</t>
  </si>
  <si>
    <t>8星拳师</t>
  </si>
  <si>
    <t>8星摇滚女</t>
  </si>
  <si>
    <t>8星电锯女</t>
  </si>
  <si>
    <t>8星摩托女</t>
  </si>
  <si>
    <t>9星女警</t>
  </si>
  <si>
    <t>9星飞行员</t>
  </si>
  <si>
    <t>9星技工</t>
  </si>
  <si>
    <t>9星武器狂人</t>
  </si>
  <si>
    <t>9星商人间谍</t>
  </si>
  <si>
    <t>9星拳师</t>
  </si>
  <si>
    <t>9星摇滚女</t>
  </si>
  <si>
    <t>9星电锯女</t>
  </si>
  <si>
    <t>9星摩托女</t>
  </si>
  <si>
    <t>10星武器狂人</t>
  </si>
  <si>
    <t>10星商人间谍</t>
  </si>
  <si>
    <t>10星拳师</t>
  </si>
  <si>
    <t>10星摇滚女</t>
  </si>
  <si>
    <t>10星电锯女</t>
  </si>
  <si>
    <t>10星摩托女</t>
  </si>
  <si>
    <t>5星游侠精英</t>
  </si>
  <si>
    <t>5星指挥官</t>
  </si>
  <si>
    <t>6星游侠精英</t>
  </si>
  <si>
    <t>6星指挥官</t>
  </si>
  <si>
    <t>7星游侠精英</t>
  </si>
  <si>
    <t>7星指挥官</t>
  </si>
  <si>
    <t>8星游侠精英</t>
  </si>
  <si>
    <t>8星指挥官</t>
  </si>
  <si>
    <t>9星游侠精英</t>
  </si>
  <si>
    <t>9星指挥官</t>
  </si>
  <si>
    <t>10星游侠精英</t>
  </si>
  <si>
    <t>10星指挥官</t>
  </si>
  <si>
    <t>5星恶之女</t>
  </si>
  <si>
    <t>5星开膛手</t>
  </si>
  <si>
    <t>6星恶之女</t>
  </si>
  <si>
    <t>6星开膛手</t>
  </si>
  <si>
    <t>7星恶之女</t>
  </si>
  <si>
    <t>7星开膛手</t>
  </si>
  <si>
    <t>8星恶之女</t>
  </si>
  <si>
    <t>8星开膛手</t>
  </si>
  <si>
    <t>9星恶之女</t>
  </si>
  <si>
    <t>9星开膛手</t>
  </si>
  <si>
    <t>10星恶之女</t>
  </si>
  <si>
    <t>10星开膛手</t>
  </si>
  <si>
    <t>英雄升级必需的道具，可以提升英雄等级</t>
  </si>
  <si>
    <t>神奇的能量道具，英雄升级必要素材</t>
  </si>
  <si>
    <t>用于竞技场市场购买物品</t>
  </si>
  <si>
    <t>秘境冒险-迷失森林中获得</t>
  </si>
  <si>
    <t>秘境冒险-暴风谷中获得</t>
  </si>
  <si>
    <t>秘境冒险-地精遗迹中获得</t>
  </si>
  <si>
    <t>秘境冒险-雪域圣城中获得</t>
  </si>
  <si>
    <t>秘境冒险-巨龙巢穴中获得</t>
  </si>
  <si>
    <t>凑齐60个即可召唤5星人类阵营英雄</t>
  </si>
  <si>
    <t>凑齐60个即可召唤5星燃烧阵营英雄</t>
  </si>
  <si>
    <t>凑齐60个即可召唤5星森林阵营英雄</t>
  </si>
  <si>
    <t>凑齐60个即可召唤5星暗影阵营英雄</t>
  </si>
  <si>
    <t>凑齐60个即可召唤5星秩序阵营英雄</t>
  </si>
  <si>
    <t>凑齐60个即可召唤5星混沌阵营英雄</t>
  </si>
  <si>
    <t>凑齐60个即可召唤5星混沌或秩序阵营英雄</t>
  </si>
  <si>
    <t>收集60个召唤石，可召唤3星工人</t>
  </si>
  <si>
    <t>收集60个召唤石，可召唤3星女土匪</t>
  </si>
  <si>
    <t>收集60个召唤石，可召唤4星马刀女</t>
  </si>
  <si>
    <t>收集60个召唤石，可召唤4星游击队员</t>
  </si>
  <si>
    <t>收集60个召唤石，可召唤4星修女</t>
  </si>
  <si>
    <t>收集60个召唤石，可召唤5星马刀女</t>
  </si>
  <si>
    <t>收集60个召唤石，可召唤5星游击队员</t>
  </si>
  <si>
    <t>收集60个召唤石，可召唤5星修女</t>
  </si>
  <si>
    <t>收集60个召唤石，可召唤5星净水警卫</t>
  </si>
  <si>
    <t>收集60个召唤石，可召唤5星通信员</t>
  </si>
  <si>
    <t>收集60个召唤石，可召唤5星暗杀者</t>
  </si>
  <si>
    <t>收集60个召唤石，可召唤5星双枪使</t>
  </si>
  <si>
    <t>收集60个召唤石，可召唤5星净水弓手</t>
  </si>
  <si>
    <t>收集60个召唤石，可召唤5星净水医生</t>
  </si>
  <si>
    <t>收集60个召唤石，可召唤5星预留英雄5113</t>
  </si>
  <si>
    <t>收集60个召唤石，可召唤5星预留英雄5114</t>
  </si>
  <si>
    <t>收集60个召唤石，可召唤3星小混混</t>
  </si>
  <si>
    <t>收集60个召唤石，可召唤3星拾荒者</t>
  </si>
  <si>
    <t>收集60个召唤石，可召唤4星纹身战士</t>
  </si>
  <si>
    <t>收集60个召唤石，可召唤4星喷火女</t>
  </si>
  <si>
    <t>收集60个召唤石，可召唤4星钩锁刺客</t>
  </si>
  <si>
    <t>收集60个召唤石，可召唤5星纹身战士</t>
  </si>
  <si>
    <t>收集60个召唤石，可召唤5星喷火女</t>
  </si>
  <si>
    <t>收集60个召唤石，可召唤5星钩锁刺客</t>
  </si>
  <si>
    <t>收集60个召唤石，可召唤5星能源重甲</t>
  </si>
  <si>
    <t>收集60个召唤石，可召唤5星火箭筒</t>
  </si>
  <si>
    <t>收集60个召唤石，可召唤5星炸弹女</t>
  </si>
  <si>
    <t>收集60个召唤石，可召唤5星脏辫斗士</t>
  </si>
  <si>
    <t>收集60个召唤石，可召唤5星管理者</t>
  </si>
  <si>
    <t>收集60个召唤石，可召唤5星狙击手</t>
  </si>
  <si>
    <t>收集60个召唤石，可召唤5星预留英雄5213</t>
  </si>
  <si>
    <t>收集60个召唤石，可召唤3星农夫</t>
  </si>
  <si>
    <t>收集60个召唤石，可召唤3星牧女</t>
  </si>
  <si>
    <t>收集60个召唤石，可召唤4星考古学者</t>
  </si>
  <si>
    <t>收集60个召唤石，可召唤4星乡村教师</t>
  </si>
  <si>
    <t>收集60个召唤石，可召唤4星沃土守卫</t>
  </si>
  <si>
    <t>收集60个召唤石，可召唤5星考古学者</t>
  </si>
  <si>
    <t>收集60个召唤石，可召唤5星乡村教师</t>
  </si>
  <si>
    <t>收集60个召唤石，可召唤5星沃土守卫</t>
  </si>
  <si>
    <t>收集60个召唤石，可召唤5星兜帽牛仔</t>
  </si>
  <si>
    <t>收集60个召唤石，可召唤5星沃土护士</t>
  </si>
  <si>
    <t>收集60个召唤石，可召唤5星长鞭牛仔</t>
  </si>
  <si>
    <t>收集60个召唤石，可召唤5星火枪决斗者</t>
  </si>
  <si>
    <t>收集60个召唤石，可召唤5星毒药师</t>
  </si>
  <si>
    <t>收集60个召唤石，可召唤5星棒球王牌</t>
  </si>
  <si>
    <t>收集60个召唤石，可召唤5星预留英雄5313</t>
  </si>
  <si>
    <t>收集60个召唤石，可召唤3星暴徒</t>
  </si>
  <si>
    <t>收集60个召唤石，可召唤3星浪人</t>
  </si>
  <si>
    <t>收集60个召唤石，可召唤4星女警</t>
  </si>
  <si>
    <t>收集60个召唤石，可召唤4星飞行员</t>
  </si>
  <si>
    <t>收集60个召唤石，可召唤4星技工</t>
  </si>
  <si>
    <t>收集60个召唤石，可召唤5星女警</t>
  </si>
  <si>
    <t>收集60个召唤石，可召唤5星飞行员</t>
  </si>
  <si>
    <t>收集60个召唤石，可召唤5星技工</t>
  </si>
  <si>
    <t>收集60个召唤石，可召唤5星武器狂人</t>
  </si>
  <si>
    <t>收集60个召唤石，可召唤5星商人间谍</t>
  </si>
  <si>
    <t>收集60个召唤石，可召唤5星拳师</t>
  </si>
  <si>
    <t>收集60个召唤石，可召唤5星摇滚女</t>
  </si>
  <si>
    <t>收集60个召唤石，可召唤5星电锯女</t>
  </si>
  <si>
    <t>收集60个召唤石，可召唤5星预留英雄5413</t>
  </si>
  <si>
    <t>收集60个召唤石，可召唤5星游侠精英</t>
  </si>
  <si>
    <t>收集60个召唤石，可召唤5星指挥官</t>
  </si>
  <si>
    <t>收集60个召唤石，可召唤5星恶之女</t>
  </si>
  <si>
    <t>收集60个召唤石，可召唤5星开膛手</t>
  </si>
  <si>
    <t>1星随机英雄</t>
  </si>
  <si>
    <t>2星随机英雄</t>
  </si>
  <si>
    <t>3星随机英雄</t>
  </si>
  <si>
    <t>4星随机英雄</t>
  </si>
  <si>
    <t>5星随机英雄</t>
  </si>
  <si>
    <t>6星随机英雄</t>
  </si>
  <si>
    <t>7星随机英雄</t>
  </si>
  <si>
    <t>8星随机英雄</t>
  </si>
  <si>
    <t>9星随机英雄</t>
  </si>
  <si>
    <t>10星随机英雄</t>
  </si>
  <si>
    <t>11星随机英雄</t>
  </si>
  <si>
    <t>12星随机英雄</t>
  </si>
  <si>
    <t>1星命水英雄</t>
  </si>
  <si>
    <t>2星命水英雄</t>
  </si>
  <si>
    <t>3星命水英雄</t>
  </si>
  <si>
    <t>4星命水英雄</t>
  </si>
  <si>
    <t>5星命水英雄</t>
  </si>
  <si>
    <t>6星命水英雄</t>
  </si>
  <si>
    <t>7星命水英雄</t>
  </si>
  <si>
    <t>8星命水英雄</t>
  </si>
  <si>
    <t>9星命水英雄</t>
  </si>
  <si>
    <t>10星命水英雄</t>
  </si>
  <si>
    <t>11星命水英雄</t>
  </si>
  <si>
    <t>12星命水英雄</t>
  </si>
  <si>
    <t>1星圣火英雄</t>
  </si>
  <si>
    <t>2星圣火英雄</t>
  </si>
  <si>
    <t>3星圣火英雄</t>
  </si>
  <si>
    <t>4星圣火英雄</t>
  </si>
  <si>
    <t>5星圣火英雄</t>
  </si>
  <si>
    <t>6星圣火英雄</t>
  </si>
  <si>
    <t>7星圣火英雄</t>
  </si>
  <si>
    <t>8星圣火英雄</t>
  </si>
  <si>
    <t>9星圣火英雄</t>
  </si>
  <si>
    <t>10星圣火英雄</t>
  </si>
  <si>
    <t>11星圣火英雄</t>
  </si>
  <si>
    <t>12星圣火英雄</t>
  </si>
  <si>
    <t>1星灵木英雄</t>
  </si>
  <si>
    <t>2星灵木英雄</t>
  </si>
  <si>
    <t>3星灵木英雄</t>
  </si>
  <si>
    <t>4星灵木英雄</t>
  </si>
  <si>
    <t>5星灵木英雄</t>
  </si>
  <si>
    <t>6星灵木英雄</t>
  </si>
  <si>
    <t>7星灵木英雄</t>
  </si>
  <si>
    <t>8星灵木英雄</t>
  </si>
  <si>
    <t>9星灵木英雄</t>
  </si>
  <si>
    <t>10星灵木英雄</t>
  </si>
  <si>
    <t>11星灵木英雄</t>
  </si>
  <si>
    <t>12星灵木英雄</t>
  </si>
  <si>
    <t>1星暗影英雄</t>
  </si>
  <si>
    <t>2星暗影英雄</t>
  </si>
  <si>
    <t>3星暗影英雄</t>
  </si>
  <si>
    <t>4星暗影英雄</t>
  </si>
  <si>
    <t>5星暗影英雄</t>
  </si>
  <si>
    <t>6星暗影英雄</t>
  </si>
  <si>
    <t>7星暗影英雄</t>
  </si>
  <si>
    <t>8星暗影英雄</t>
  </si>
  <si>
    <t>9星暗影英雄</t>
  </si>
  <si>
    <t>10星暗影英雄</t>
  </si>
  <si>
    <t>11星暗影英雄</t>
  </si>
  <si>
    <t>12星暗影英雄</t>
  </si>
  <si>
    <t>3星神光英雄</t>
  </si>
  <si>
    <t>4星神光英雄</t>
  </si>
  <si>
    <t>5星神光英雄</t>
  </si>
  <si>
    <t>6星神光英雄</t>
  </si>
  <si>
    <t>7星神光英雄</t>
  </si>
  <si>
    <t>8星神光英雄</t>
  </si>
  <si>
    <t>9星神光英雄</t>
  </si>
  <si>
    <t>10星神光英雄</t>
  </si>
  <si>
    <t>11星神光英雄</t>
  </si>
  <si>
    <t>12星神光英雄</t>
  </si>
  <si>
    <t>3星幽暗英雄</t>
  </si>
  <si>
    <t>4星幽暗英雄</t>
  </si>
  <si>
    <t>5星幽暗英雄</t>
  </si>
  <si>
    <t>6星幽暗英雄</t>
  </si>
  <si>
    <t>7星幽暗英雄</t>
  </si>
  <si>
    <t>8星幽暗英雄</t>
  </si>
  <si>
    <t>9星幽暗英雄</t>
  </si>
  <si>
    <t>10星幽暗英雄</t>
  </si>
  <si>
    <t>11星幽暗英雄</t>
  </si>
  <si>
    <t>12星幽暗英雄</t>
  </si>
  <si>
    <t>工人</t>
  </si>
  <si>
    <t>女土匪</t>
  </si>
  <si>
    <t>马刀女</t>
  </si>
  <si>
    <t>游击队员</t>
  </si>
  <si>
    <t>修女</t>
  </si>
  <si>
    <t>净水警卫</t>
  </si>
  <si>
    <t>通信员</t>
  </si>
  <si>
    <t>暗杀者</t>
  </si>
  <si>
    <t>双枪使</t>
  </si>
  <si>
    <t>净水弓手</t>
  </si>
  <si>
    <t>净水医生</t>
  </si>
  <si>
    <t>预留英雄5113</t>
  </si>
  <si>
    <t>预留英雄5114</t>
  </si>
  <si>
    <t>预留英雄5115</t>
  </si>
  <si>
    <t>预留英雄5116</t>
  </si>
  <si>
    <t>预留英雄5117</t>
  </si>
  <si>
    <t>预留英雄5118</t>
  </si>
  <si>
    <t>预留英雄5119</t>
  </si>
  <si>
    <t>预留英雄6113</t>
  </si>
  <si>
    <t>预留英雄6114</t>
  </si>
  <si>
    <t>预留英雄6115</t>
  </si>
  <si>
    <t>预留英雄6116</t>
  </si>
  <si>
    <t>预留英雄6117</t>
  </si>
  <si>
    <t>预留英雄6118</t>
  </si>
  <si>
    <t>预留英雄6119</t>
  </si>
  <si>
    <t>预留英雄12113</t>
  </si>
  <si>
    <t>预留英雄12114</t>
  </si>
  <si>
    <t>预留英雄12115</t>
  </si>
  <si>
    <t>预留英雄12116</t>
  </si>
  <si>
    <t>预留英雄12117</t>
  </si>
  <si>
    <t>预留英雄12118</t>
  </si>
  <si>
    <t>预留英雄12119</t>
  </si>
  <si>
    <t>小混混</t>
  </si>
  <si>
    <t>拾荒者</t>
  </si>
  <si>
    <t>纹身战士</t>
  </si>
  <si>
    <t>喷火女</t>
  </si>
  <si>
    <t>钩锁刺客</t>
  </si>
  <si>
    <t>能源重甲</t>
  </si>
  <si>
    <t>火箭筒</t>
  </si>
  <si>
    <t>炸弹女</t>
  </si>
  <si>
    <t>脏辫斗士</t>
  </si>
  <si>
    <t>管理者</t>
  </si>
  <si>
    <t>狙击手</t>
  </si>
  <si>
    <t>预留英雄5213</t>
  </si>
  <si>
    <t>预留英雄5214</t>
  </si>
  <si>
    <t>预留英雄5215</t>
  </si>
  <si>
    <t>预留英雄5216</t>
  </si>
  <si>
    <t>预留英雄5217</t>
  </si>
  <si>
    <t>预留英雄5218</t>
  </si>
  <si>
    <t>预留英雄5219</t>
  </si>
  <si>
    <t>预留英雄6213</t>
  </si>
  <si>
    <t>预留英雄6214</t>
  </si>
  <si>
    <t>预留英雄6215</t>
  </si>
  <si>
    <t>预留英雄6216</t>
  </si>
  <si>
    <t>预留英雄6217</t>
  </si>
  <si>
    <t>预留英雄6218</t>
  </si>
  <si>
    <t>预留英雄6219</t>
  </si>
  <si>
    <t>预留英雄12213</t>
  </si>
  <si>
    <t>预留英雄12214</t>
  </si>
  <si>
    <t>预留英雄12215</t>
  </si>
  <si>
    <t>预留英雄12216</t>
  </si>
  <si>
    <t>预留英雄12217</t>
  </si>
  <si>
    <t>预留英雄12218</t>
  </si>
  <si>
    <t>预留英雄12219</t>
  </si>
  <si>
    <t>农夫</t>
  </si>
  <si>
    <t>牧女</t>
  </si>
  <si>
    <t>考古学者</t>
  </si>
  <si>
    <t>乡村教师</t>
  </si>
  <si>
    <t>沃土守卫</t>
  </si>
  <si>
    <t>兜帽牛仔</t>
  </si>
  <si>
    <t>沃土护士</t>
  </si>
  <si>
    <t>长鞭牛仔</t>
  </si>
  <si>
    <t>火枪决斗者</t>
  </si>
  <si>
    <t>毒药师</t>
  </si>
  <si>
    <t>棒球王牌</t>
  </si>
  <si>
    <t>预留英雄5313</t>
  </si>
  <si>
    <t>预留英雄5314</t>
  </si>
  <si>
    <t>预留英雄5315</t>
  </si>
  <si>
    <t>预留英雄5316</t>
  </si>
  <si>
    <t>预留英雄5317</t>
  </si>
  <si>
    <t>预留英雄5318</t>
  </si>
  <si>
    <t>预留英雄5319</t>
  </si>
  <si>
    <t>预留英雄6313</t>
  </si>
  <si>
    <t>预留英雄6314</t>
  </si>
  <si>
    <t>预留英雄6315</t>
  </si>
  <si>
    <t>预留英雄6316</t>
  </si>
  <si>
    <t>预留英雄6317</t>
  </si>
  <si>
    <t>预留英雄6318</t>
  </si>
  <si>
    <t>预留英雄6319</t>
  </si>
  <si>
    <t>预留英雄12313</t>
  </si>
  <si>
    <t>预留英雄12314</t>
  </si>
  <si>
    <t>预留英雄12315</t>
  </si>
  <si>
    <t>预留英雄12316</t>
  </si>
  <si>
    <t>预留英雄12317</t>
  </si>
  <si>
    <t>预留英雄12318</t>
  </si>
  <si>
    <t>预留英雄12319</t>
  </si>
  <si>
    <t>暴徒</t>
  </si>
  <si>
    <t>浪人</t>
  </si>
  <si>
    <t>女警</t>
  </si>
  <si>
    <t>飞行员</t>
  </si>
  <si>
    <t>技工</t>
  </si>
  <si>
    <t>武器狂人</t>
  </si>
  <si>
    <t>商人间谍</t>
  </si>
  <si>
    <t>拳师</t>
  </si>
  <si>
    <t>摇滚女</t>
  </si>
  <si>
    <t>电锯女</t>
  </si>
  <si>
    <t>摩托女</t>
  </si>
  <si>
    <t>预留英雄5413</t>
  </si>
  <si>
    <t>预留英雄5414</t>
  </si>
  <si>
    <t>预留英雄5415</t>
  </si>
  <si>
    <t>预留英雄5416</t>
  </si>
  <si>
    <t>预留英雄5417</t>
  </si>
  <si>
    <t>预留英雄5418</t>
  </si>
  <si>
    <t>预留英雄5419</t>
  </si>
  <si>
    <t>预留英雄6413</t>
  </si>
  <si>
    <t>预留英雄6414</t>
  </si>
  <si>
    <t>预留英雄6415</t>
  </si>
  <si>
    <t>预留英雄6416</t>
  </si>
  <si>
    <t>预留英雄6417</t>
  </si>
  <si>
    <t>预留英雄6418</t>
  </si>
  <si>
    <t>预留英雄6419</t>
  </si>
  <si>
    <t>预留英雄12413</t>
  </si>
  <si>
    <t>预留英雄12414</t>
  </si>
  <si>
    <t>预留英雄12415</t>
  </si>
  <si>
    <t>预留英雄12416</t>
  </si>
  <si>
    <t>预留英雄12417</t>
  </si>
  <si>
    <t>预留英雄12418</t>
  </si>
  <si>
    <t>预留英雄12419</t>
  </si>
  <si>
    <t>金星</t>
  </si>
  <si>
    <t>安洁拉</t>
  </si>
  <si>
    <t>崔斯坦</t>
  </si>
  <si>
    <t>游侠精英</t>
  </si>
  <si>
    <t>指挥官</t>
  </si>
  <si>
    <t>预留英雄5513</t>
  </si>
  <si>
    <t>预留英雄6513</t>
  </si>
  <si>
    <t>预留英雄12513</t>
  </si>
  <si>
    <t>守护者</t>
  </si>
  <si>
    <t>菲比</t>
  </si>
  <si>
    <t>黑鸦</t>
  </si>
  <si>
    <t>上班族</t>
  </si>
  <si>
    <t>恶之女</t>
  </si>
  <si>
    <t>开膛手</t>
  </si>
  <si>
    <t>预留英雄5613</t>
  </si>
  <si>
    <t>预留英雄6613</t>
  </si>
  <si>
    <t>预留英雄12613</t>
  </si>
  <si>
    <t>囚牢怪</t>
  </si>
  <si>
    <t>飞行怪</t>
  </si>
  <si>
    <t>商人</t>
  </si>
  <si>
    <t>测试英雄</t>
  </si>
  <si>
    <t>狗粮</t>
  </si>
  <si>
    <t>包扎术</t>
  </si>
  <si>
    <t>雾隐术</t>
  </si>
  <si>
    <t>蓄力拳击</t>
  </si>
  <si>
    <t>愤怒</t>
  </si>
  <si>
    <t>疗伤术</t>
  </si>
  <si>
    <t>天恩</t>
  </si>
  <si>
    <t>天之果报</t>
  </si>
  <si>
    <t>青之轮舞</t>
  </si>
  <si>
    <t>伞舞之奥义</t>
  </si>
  <si>
    <t>光神的羽衣</t>
  </si>
  <si>
    <t>斗气之爪</t>
  </si>
  <si>
    <t>俊敏</t>
  </si>
  <si>
    <t>萤火之术</t>
  </si>
  <si>
    <t>疗伤术II</t>
  </si>
  <si>
    <t>天恩II</t>
  </si>
  <si>
    <t>天之果报II</t>
  </si>
  <si>
    <t>II</t>
  </si>
  <si>
    <t>天恩III</t>
  </si>
  <si>
    <t>天之果报III</t>
  </si>
  <si>
    <t>III</t>
  </si>
  <si>
    <t>青之轮舞II</t>
  </si>
  <si>
    <t>伞舞之奥义II</t>
  </si>
  <si>
    <t>光神的羽衣II</t>
  </si>
  <si>
    <t>伞舞之奥义III</t>
  </si>
  <si>
    <t>光神的羽衣III</t>
  </si>
  <si>
    <t>斗气之爪II</t>
  </si>
  <si>
    <t>俊敏II</t>
  </si>
  <si>
    <t>萤火之术II</t>
  </si>
  <si>
    <t>俊敏III</t>
  </si>
  <si>
    <t>萤火之术III</t>
  </si>
  <si>
    <t>忍杀</t>
  </si>
  <si>
    <t>护命呼吸</t>
  </si>
  <si>
    <t>看破</t>
  </si>
  <si>
    <t>夜叉戮</t>
  </si>
  <si>
    <t>忍杀II</t>
  </si>
  <si>
    <t>护命呼吸II</t>
  </si>
  <si>
    <t>看破II</t>
  </si>
  <si>
    <t>夜叉戮II</t>
  </si>
  <si>
    <t>护命呼吸III</t>
  </si>
  <si>
    <t>看破III</t>
  </si>
  <si>
    <t>夜叉戮III</t>
  </si>
  <si>
    <t>忍杀III</t>
  </si>
  <si>
    <t>龙闪</t>
  </si>
  <si>
    <t>龙闪II</t>
  </si>
  <si>
    <t>龙闪III</t>
  </si>
  <si>
    <t>突袭</t>
  </si>
  <si>
    <t>复仇之刃</t>
  </si>
  <si>
    <t>霸业</t>
  </si>
  <si>
    <t>诅咒魔眼</t>
  </si>
  <si>
    <t>突袭II</t>
  </si>
  <si>
    <t>复仇之刃II</t>
  </si>
  <si>
    <t>霸业II</t>
  </si>
  <si>
    <t>诅咒魔眼II</t>
  </si>
  <si>
    <t>复仇之刃III</t>
  </si>
  <si>
    <t>霸业III</t>
  </si>
  <si>
    <t>诅咒魔眼III</t>
  </si>
  <si>
    <t>突袭III</t>
  </si>
  <si>
    <t>执念</t>
  </si>
  <si>
    <t>执念II</t>
  </si>
  <si>
    <t>执念III</t>
  </si>
  <si>
    <t>轮回斩</t>
  </si>
  <si>
    <t>二刀流</t>
  </si>
  <si>
    <t>天眼</t>
  </si>
  <si>
    <t>真空波</t>
  </si>
  <si>
    <t>轮回斩II</t>
  </si>
  <si>
    <t>二刀流II</t>
  </si>
  <si>
    <t>天眼II</t>
  </si>
  <si>
    <t>真空波II</t>
  </si>
  <si>
    <t>二刀流III</t>
  </si>
  <si>
    <t>天眼III</t>
  </si>
  <si>
    <t>真空波III</t>
  </si>
  <si>
    <t>轮回斩III</t>
  </si>
  <si>
    <t>绝灭</t>
  </si>
  <si>
    <t>绝灭II</t>
  </si>
  <si>
    <t>绝灭III</t>
  </si>
  <si>
    <t>冰华乱舞</t>
  </si>
  <si>
    <t>冻结</t>
  </si>
  <si>
    <t>冰巫女的祝福</t>
  </si>
  <si>
    <t>无垢之冰</t>
  </si>
  <si>
    <t>冰华乱舞II</t>
  </si>
  <si>
    <t>冻结II</t>
  </si>
  <si>
    <t>冰巫女的祝福II</t>
  </si>
  <si>
    <t>无垢之冰II</t>
  </si>
  <si>
    <t>冻结III</t>
  </si>
  <si>
    <t>冰巫女的祝福III</t>
  </si>
  <si>
    <t>无垢之冰III</t>
  </si>
  <si>
    <t>冰华乱舞III</t>
  </si>
  <si>
    <t>生命雨</t>
  </si>
  <si>
    <t>生命雨II</t>
  </si>
  <si>
    <t>生命雨III</t>
  </si>
  <si>
    <t>天照</t>
  </si>
  <si>
    <t>逆流</t>
  </si>
  <si>
    <t>动物会话</t>
  </si>
  <si>
    <t>闪光</t>
  </si>
  <si>
    <t>天照II</t>
  </si>
  <si>
    <t>逆流II</t>
  </si>
  <si>
    <t>动物会话II</t>
  </si>
  <si>
    <t>闪光II</t>
  </si>
  <si>
    <t>逆流III</t>
  </si>
  <si>
    <t>动物会话III</t>
  </si>
  <si>
    <t>闪光III</t>
  </si>
  <si>
    <t>天照III</t>
  </si>
  <si>
    <t>狱门</t>
  </si>
  <si>
    <t>狱门II</t>
  </si>
  <si>
    <t>狱门III</t>
  </si>
  <si>
    <t>星天福音</t>
  </si>
  <si>
    <t>治愈之风</t>
  </si>
  <si>
    <t>冥想</t>
  </si>
  <si>
    <t>命之奔流</t>
  </si>
  <si>
    <t>星天福音II</t>
  </si>
  <si>
    <t>治愈之风II</t>
  </si>
  <si>
    <t>冥想II</t>
  </si>
  <si>
    <t>命之奔流II</t>
  </si>
  <si>
    <t>治愈之风III</t>
  </si>
  <si>
    <t>冥想III</t>
  </si>
  <si>
    <t>命之奔流III</t>
  </si>
  <si>
    <t>星天福音III</t>
  </si>
  <si>
    <t>星之指引</t>
  </si>
  <si>
    <t>星之指引II</t>
  </si>
  <si>
    <t>星之指引III</t>
  </si>
  <si>
    <t>樱雷</t>
  </si>
  <si>
    <t>迅雷助势</t>
  </si>
  <si>
    <t>回气</t>
  </si>
  <si>
    <t>刀魂放气</t>
  </si>
  <si>
    <t>樱雷II</t>
  </si>
  <si>
    <t>迅雷助势II</t>
  </si>
  <si>
    <t>回气II</t>
  </si>
  <si>
    <t>刀魂放气II</t>
  </si>
  <si>
    <t>迅雷助势III</t>
  </si>
  <si>
    <t>回气III</t>
  </si>
  <si>
    <t>刀魂放气III</t>
  </si>
  <si>
    <t>樱雷III</t>
  </si>
  <si>
    <t>白雪鬼姬</t>
  </si>
  <si>
    <t>白雪鬼姬II</t>
  </si>
  <si>
    <t>白雪鬼姬III</t>
  </si>
  <si>
    <t>仙术·霜降</t>
  </si>
  <si>
    <t>醉翁</t>
  </si>
  <si>
    <t>凌波步</t>
  </si>
  <si>
    <t>梦蝶</t>
  </si>
  <si>
    <t>仙术·霜降II</t>
  </si>
  <si>
    <t>醉翁II</t>
  </si>
  <si>
    <t>凌波步II</t>
  </si>
  <si>
    <t>梦蝶II</t>
  </si>
  <si>
    <t>醉翁III</t>
  </si>
  <si>
    <t>凌波步III</t>
  </si>
  <si>
    <t>梦蝶III</t>
  </si>
  <si>
    <t>仙术·霜降III</t>
  </si>
  <si>
    <t>道法自然</t>
  </si>
  <si>
    <t>道法自然II</t>
  </si>
  <si>
    <t>道法自然III</t>
  </si>
  <si>
    <t>奇门异术</t>
  </si>
  <si>
    <t>如意棒</t>
  </si>
  <si>
    <t>火眼金睛</t>
  </si>
  <si>
    <t>猴子猴孙</t>
  </si>
  <si>
    <t>奇门异术II</t>
  </si>
  <si>
    <t>如意棒II</t>
  </si>
  <si>
    <t>火眼金睛II</t>
  </si>
  <si>
    <t>猴子猴孙II</t>
  </si>
  <si>
    <t>如意棒III</t>
  </si>
  <si>
    <t>火眼金睛III</t>
  </si>
  <si>
    <t>猴子猴孙III</t>
  </si>
  <si>
    <t>奇门异术III</t>
  </si>
  <si>
    <t>不灭金身</t>
  </si>
  <si>
    <t>不灭金身II</t>
  </si>
  <si>
    <t>不灭金身III</t>
  </si>
  <si>
    <t>天之告解</t>
  </si>
  <si>
    <t>纯白的祝福</t>
  </si>
  <si>
    <t>圣贤的祈愿</t>
  </si>
  <si>
    <t>水巫女之心</t>
  </si>
  <si>
    <t>天之告解II</t>
  </si>
  <si>
    <t>纯白的祝福II</t>
  </si>
  <si>
    <t>圣贤的祈愿II</t>
  </si>
  <si>
    <t>水巫女之心II</t>
  </si>
  <si>
    <t>纯白的祝福III</t>
  </si>
  <si>
    <t>圣贤的祈愿III</t>
  </si>
  <si>
    <t>水巫女之心III</t>
  </si>
  <si>
    <t>天之告解III</t>
  </si>
  <si>
    <t>净魂之诗</t>
  </si>
  <si>
    <t>净魂之诗II</t>
  </si>
  <si>
    <t>净魂之诗III</t>
  </si>
  <si>
    <t>绝枪·霸天</t>
  </si>
  <si>
    <t>飞跃</t>
  </si>
  <si>
    <t>绝枪·凄厉</t>
  </si>
  <si>
    <t>绝枪·贯通</t>
  </si>
  <si>
    <t>绝枪·霸天II</t>
  </si>
  <si>
    <t>飞跃II</t>
  </si>
  <si>
    <t>绝枪·凄厉II</t>
  </si>
  <si>
    <t>绝枪·贯通II</t>
  </si>
  <si>
    <t>飞跃III</t>
  </si>
  <si>
    <t>绝枪·凄厉III</t>
  </si>
  <si>
    <t>绝枪·贯通III</t>
  </si>
  <si>
    <t>绝枪·霸天III</t>
  </si>
  <si>
    <t>绝枪·翔空</t>
  </si>
  <si>
    <t>绝枪·翔空II</t>
  </si>
  <si>
    <t>绝枪·翔空III</t>
  </si>
  <si>
    <t>光之奔流</t>
  </si>
  <si>
    <t>赞歌</t>
  </si>
  <si>
    <t>功德天</t>
  </si>
  <si>
    <t>反复无常</t>
  </si>
  <si>
    <t>光之奔流II</t>
  </si>
  <si>
    <t>赞歌II</t>
  </si>
  <si>
    <t>功德天II</t>
  </si>
  <si>
    <t>反复无常II</t>
  </si>
  <si>
    <t>赞歌III</t>
  </si>
  <si>
    <t>功德天III</t>
  </si>
  <si>
    <t>反复无常III</t>
  </si>
  <si>
    <t>光之奔流III</t>
  </si>
  <si>
    <t>毁灭之愿</t>
  </si>
  <si>
    <t>毁灭之愿II</t>
  </si>
  <si>
    <t>毁灭之愿III</t>
  </si>
  <si>
    <t>水流裂破</t>
  </si>
  <si>
    <t>驱力之符</t>
  </si>
  <si>
    <t>酸蚀液体</t>
  </si>
  <si>
    <t>秘术·血祭</t>
  </si>
  <si>
    <t>水流裂破II</t>
  </si>
  <si>
    <t>驱力之符II</t>
  </si>
  <si>
    <t>酸蚀液体II</t>
  </si>
  <si>
    <t>秘术·血祭II</t>
  </si>
  <si>
    <t>驱力之符III</t>
  </si>
  <si>
    <t>酸蚀液体III</t>
  </si>
  <si>
    <t>秘术·血祭III</t>
  </si>
  <si>
    <t>水流裂破III</t>
  </si>
  <si>
    <t>秘术·通灵</t>
  </si>
  <si>
    <t>秘术·通灵II</t>
  </si>
  <si>
    <t>秘术·通灵III</t>
  </si>
  <si>
    <t>放电</t>
  </si>
  <si>
    <t>铁壁</t>
  </si>
  <si>
    <t>蛊惑</t>
  </si>
  <si>
    <t>自我再生</t>
  </si>
  <si>
    <t>碎岩击</t>
  </si>
  <si>
    <t>猛攻</t>
  </si>
  <si>
    <t>破坏王</t>
  </si>
  <si>
    <t>烈炎</t>
  </si>
  <si>
    <t>灼烧</t>
  </si>
  <si>
    <t>火之舞</t>
  </si>
  <si>
    <t>十字斩</t>
  </si>
  <si>
    <t>叛逆骑士</t>
  </si>
  <si>
    <t>燃烧之剑</t>
  </si>
  <si>
    <t>碎岩击II</t>
  </si>
  <si>
    <t>猛攻II</t>
  </si>
  <si>
    <t>破坏王II</t>
  </si>
  <si>
    <t>猛攻III</t>
  </si>
  <si>
    <t>破坏王III</t>
  </si>
  <si>
    <t>烈炎II</t>
  </si>
  <si>
    <t>灼烧II</t>
  </si>
  <si>
    <t>火之舞II</t>
  </si>
  <si>
    <t>灼烧III</t>
  </si>
  <si>
    <t>火之舞III</t>
  </si>
  <si>
    <t>十字斩II</t>
  </si>
  <si>
    <t>叛逆骑士II</t>
  </si>
  <si>
    <t>燃烧之剑II</t>
  </si>
  <si>
    <t>叛逆骑士III</t>
  </si>
  <si>
    <t>燃烧之剑III</t>
  </si>
  <si>
    <t>鬼火</t>
  </si>
  <si>
    <t>沼泽魔女</t>
  </si>
  <si>
    <t>三重咏唱</t>
  </si>
  <si>
    <t>沉着冷静</t>
  </si>
  <si>
    <t>鬼火II</t>
  </si>
  <si>
    <t>沼泽魔女II</t>
  </si>
  <si>
    <t>三重咏唱II</t>
  </si>
  <si>
    <t>沉着冷静II</t>
  </si>
  <si>
    <t>沼泽魔女III</t>
  </si>
  <si>
    <t>三重咏唱III</t>
  </si>
  <si>
    <t>沉着冷静III</t>
  </si>
  <si>
    <t>鬼火III</t>
  </si>
  <si>
    <t>鼓舞II</t>
  </si>
  <si>
    <t>鼓舞III</t>
  </si>
  <si>
    <t>重力</t>
  </si>
  <si>
    <t>煎药</t>
  </si>
  <si>
    <t>法印</t>
  </si>
  <si>
    <t>血酒</t>
  </si>
  <si>
    <t>重力II</t>
  </si>
  <si>
    <t>煎药II</t>
  </si>
  <si>
    <t>法印II</t>
  </si>
  <si>
    <t>血酒II</t>
  </si>
  <si>
    <t>煎药III</t>
  </si>
  <si>
    <t>法印III</t>
  </si>
  <si>
    <t>血酒III</t>
  </si>
  <si>
    <t>重力III</t>
  </si>
  <si>
    <t>石心</t>
  </si>
  <si>
    <t>石心II</t>
  </si>
  <si>
    <t>石心III</t>
  </si>
  <si>
    <t>三星连射</t>
  </si>
  <si>
    <t>枪械改良</t>
  </si>
  <si>
    <t>燃烧子弹</t>
  </si>
  <si>
    <t>全副武装</t>
  </si>
  <si>
    <t>三星连射II</t>
  </si>
  <si>
    <t>枪械改良II</t>
  </si>
  <si>
    <t>燃烧子弹II</t>
  </si>
  <si>
    <t>全副武装II</t>
  </si>
  <si>
    <t>枪械改良III</t>
  </si>
  <si>
    <t>燃烧子弹III</t>
  </si>
  <si>
    <t>全副武装III</t>
  </si>
  <si>
    <t>三星连射III</t>
  </si>
  <si>
    <t>刻印弹头</t>
  </si>
  <si>
    <t>刻印弹头II</t>
  </si>
  <si>
    <t>刻印弹头III</t>
  </si>
  <si>
    <t>修罗剑</t>
  </si>
  <si>
    <t>钢之魂</t>
  </si>
  <si>
    <t>士气提升</t>
  </si>
  <si>
    <t>修罗剑II</t>
  </si>
  <si>
    <t>钢之魂II</t>
  </si>
  <si>
    <t>士气提升II</t>
  </si>
  <si>
    <t>不屈II</t>
  </si>
  <si>
    <t>钢之魂III</t>
  </si>
  <si>
    <t>士气提升III</t>
  </si>
  <si>
    <t>不屈III</t>
  </si>
  <si>
    <t>修罗剑III</t>
  </si>
  <si>
    <t>铁之心</t>
  </si>
  <si>
    <t>铁之心II</t>
  </si>
  <si>
    <t>铁之心III</t>
  </si>
  <si>
    <t>恶魔火焰</t>
  </si>
  <si>
    <t>暴虐</t>
  </si>
  <si>
    <t>禁忌术</t>
  </si>
  <si>
    <t>异界宗主</t>
  </si>
  <si>
    <t>恶魔火焰II</t>
  </si>
  <si>
    <t>暴虐II</t>
  </si>
  <si>
    <t>禁忌术II</t>
  </si>
  <si>
    <t>异界宗主II</t>
  </si>
  <si>
    <t>暴虐III</t>
  </si>
  <si>
    <t>禁忌术III</t>
  </si>
  <si>
    <t>异界宗主III</t>
  </si>
  <si>
    <t>恶魔火焰III</t>
  </si>
  <si>
    <t>真王护佑</t>
  </si>
  <si>
    <t>真王护佑II</t>
  </si>
  <si>
    <t>真王护佑III</t>
  </si>
  <si>
    <t>次元斩</t>
  </si>
  <si>
    <t>公主铁拳</t>
  </si>
  <si>
    <t>零时突破</t>
  </si>
  <si>
    <t>王女之耀</t>
  </si>
  <si>
    <t>次元斩II</t>
  </si>
  <si>
    <t>公主铁拳II</t>
  </si>
  <si>
    <t>零时突破II</t>
  </si>
  <si>
    <t>王女之耀II</t>
  </si>
  <si>
    <t>公主铁拳III</t>
  </si>
  <si>
    <t>零时突破III</t>
  </si>
  <si>
    <t>王女之耀III</t>
  </si>
  <si>
    <t>次元斩III</t>
  </si>
  <si>
    <t>束缚</t>
  </si>
  <si>
    <t>束缚II</t>
  </si>
  <si>
    <t>束缚III</t>
  </si>
  <si>
    <t>幻惑之瞳</t>
  </si>
  <si>
    <t>爱之告白</t>
  </si>
  <si>
    <t>恋之心</t>
  </si>
  <si>
    <t>爱之圣火</t>
  </si>
  <si>
    <t>幻惑之瞳II</t>
  </si>
  <si>
    <t>爱之告白II</t>
  </si>
  <si>
    <t>恋之心II</t>
  </si>
  <si>
    <t>爱之圣火II</t>
  </si>
  <si>
    <t>爱之告白III</t>
  </si>
  <si>
    <t>恋之心III</t>
  </si>
  <si>
    <t>爱之圣火III</t>
  </si>
  <si>
    <t>幻惑之瞳III</t>
  </si>
  <si>
    <t>不灭之真爱</t>
  </si>
  <si>
    <t>不灭之真爱II</t>
  </si>
  <si>
    <t>不灭之真爱III</t>
  </si>
  <si>
    <t>加特林扫射</t>
  </si>
  <si>
    <t>战斗热情</t>
  </si>
  <si>
    <t>动态视力</t>
  </si>
  <si>
    <t>虐待狂</t>
  </si>
  <si>
    <t>加特林扫射II</t>
  </si>
  <si>
    <t>战斗热情II</t>
  </si>
  <si>
    <t>动态视力II</t>
  </si>
  <si>
    <t>虐待狂II</t>
  </si>
  <si>
    <t>战斗热情III</t>
  </si>
  <si>
    <t>动态视力III</t>
  </si>
  <si>
    <t>虐待狂III</t>
  </si>
  <si>
    <t>加特林扫射III</t>
  </si>
  <si>
    <t>炙热</t>
  </si>
  <si>
    <t>炙热II</t>
  </si>
  <si>
    <t>炙热III</t>
  </si>
  <si>
    <t>终结剑</t>
  </si>
  <si>
    <t>处决者</t>
  </si>
  <si>
    <t>爆裂攻击</t>
  </si>
  <si>
    <t>自毁指令</t>
  </si>
  <si>
    <t>终结剑II</t>
  </si>
  <si>
    <t>处决者II</t>
  </si>
  <si>
    <t>爆裂攻击II</t>
  </si>
  <si>
    <t>自毁指令II</t>
  </si>
  <si>
    <t>处决者III</t>
  </si>
  <si>
    <t>爆裂攻击III</t>
  </si>
  <si>
    <t>自毁指令III</t>
  </si>
  <si>
    <t>终结剑III</t>
  </si>
  <si>
    <t>记录消除</t>
  </si>
  <si>
    <t>记录消除II</t>
  </si>
  <si>
    <t>记录消除III</t>
  </si>
  <si>
    <t>异界魔焰</t>
  </si>
  <si>
    <t>同调</t>
  </si>
  <si>
    <t>共鸣</t>
  </si>
  <si>
    <t>魔导禁书</t>
  </si>
  <si>
    <t>异界魔焰II</t>
  </si>
  <si>
    <t>同调II</t>
  </si>
  <si>
    <t>共鸣II</t>
  </si>
  <si>
    <t>魔导禁书II</t>
  </si>
  <si>
    <t>同调III</t>
  </si>
  <si>
    <t>共鸣III</t>
  </si>
  <si>
    <t>魔导禁书III</t>
  </si>
  <si>
    <t>异界魔焰III</t>
  </si>
  <si>
    <t>灵魂引爆</t>
  </si>
  <si>
    <t>灵魂引爆II</t>
  </si>
  <si>
    <t>灵魂引爆III</t>
  </si>
  <si>
    <t>炎之剑</t>
  </si>
  <si>
    <t>火之巨人</t>
  </si>
  <si>
    <t>燃烧躯体</t>
  </si>
  <si>
    <t>炎之剑II</t>
  </si>
  <si>
    <t>火之巨人II</t>
  </si>
  <si>
    <t>燃烧躯体II</t>
  </si>
  <si>
    <t>诸神黄昏II</t>
  </si>
  <si>
    <t>火之巨人III</t>
  </si>
  <si>
    <t>燃烧躯体III</t>
  </si>
  <si>
    <t>诸神黄昏III</t>
  </si>
  <si>
    <t>炎之剑III</t>
  </si>
  <si>
    <t>超越之翼</t>
  </si>
  <si>
    <t>超越之翼II</t>
  </si>
  <si>
    <t>超越之翼III</t>
  </si>
  <si>
    <t>撕裂爪</t>
  </si>
  <si>
    <t>神之子</t>
  </si>
  <si>
    <t>掠夺</t>
  </si>
  <si>
    <t>力量解放</t>
  </si>
  <si>
    <t>撕裂爪II</t>
  </si>
  <si>
    <t>神之子II</t>
  </si>
  <si>
    <t>掠夺II</t>
  </si>
  <si>
    <t>力量解放II</t>
  </si>
  <si>
    <t>神之子III</t>
  </si>
  <si>
    <t>掠夺III</t>
  </si>
  <si>
    <t>力量解放III</t>
  </si>
  <si>
    <t>撕裂爪III</t>
  </si>
  <si>
    <t>连环追击</t>
  </si>
  <si>
    <t>连环追击II</t>
  </si>
  <si>
    <t>连环追击III</t>
  </si>
  <si>
    <t>旋风</t>
  </si>
  <si>
    <t>尖刺</t>
  </si>
  <si>
    <t>孢子</t>
  </si>
  <si>
    <t>酸液喷射</t>
  </si>
  <si>
    <t>伏击</t>
  </si>
  <si>
    <t>旋风斩</t>
  </si>
  <si>
    <t>森林的庇佑</t>
  </si>
  <si>
    <t>剧毒</t>
  </si>
  <si>
    <t>秘蛇仪式</t>
  </si>
  <si>
    <t>毒液</t>
  </si>
  <si>
    <t>再生</t>
  </si>
  <si>
    <t>丛林炮</t>
  </si>
  <si>
    <t>结实皮肤</t>
  </si>
  <si>
    <t>自愈</t>
  </si>
  <si>
    <t>旋风斩II</t>
  </si>
  <si>
    <t>森林的庇佑II</t>
  </si>
  <si>
    <t>剧毒II</t>
  </si>
  <si>
    <t>森林的庇佑III</t>
  </si>
  <si>
    <t>剧毒III</t>
  </si>
  <si>
    <t>秘蛇仪式II</t>
  </si>
  <si>
    <t>毒液II</t>
  </si>
  <si>
    <t>再生II</t>
  </si>
  <si>
    <t>毒液III</t>
  </si>
  <si>
    <t>再生III</t>
  </si>
  <si>
    <t>丛林炮II</t>
  </si>
  <si>
    <t>结实皮肤II</t>
  </si>
  <si>
    <t>自愈II</t>
  </si>
  <si>
    <t>结实皮肤III</t>
  </si>
  <si>
    <t>自愈III</t>
  </si>
  <si>
    <t>强袭风暴</t>
  </si>
  <si>
    <t>野性之力</t>
  </si>
  <si>
    <t>兽王之威</t>
  </si>
  <si>
    <t>咆哮</t>
  </si>
  <si>
    <t>强袭风暴II</t>
  </si>
  <si>
    <t>野性之力II</t>
  </si>
  <si>
    <t>兽王之威II</t>
  </si>
  <si>
    <t>咆哮II</t>
  </si>
  <si>
    <t>野性之力III</t>
  </si>
  <si>
    <t>兽王之威III</t>
  </si>
  <si>
    <t>咆哮III</t>
  </si>
  <si>
    <t>强袭风暴III</t>
  </si>
  <si>
    <t>森林守护者</t>
  </si>
  <si>
    <t>森林守护者II</t>
  </si>
  <si>
    <t>森林守护者III</t>
  </si>
  <si>
    <t>震慑术</t>
  </si>
  <si>
    <t>神秘守护</t>
  </si>
  <si>
    <t>心灵波动</t>
  </si>
  <si>
    <t>灵魂秘法</t>
  </si>
  <si>
    <t>震慑术II</t>
  </si>
  <si>
    <t>神秘守护II</t>
  </si>
  <si>
    <t>心灵波动II</t>
  </si>
  <si>
    <t>灵魂秘法II</t>
  </si>
  <si>
    <t>神秘守护III</t>
  </si>
  <si>
    <t>心灵波动III</t>
  </si>
  <si>
    <t>灵魂秘法III</t>
  </si>
  <si>
    <t>震慑术III</t>
  </si>
  <si>
    <t>精神爆破</t>
  </si>
  <si>
    <t>精神爆破II</t>
  </si>
  <si>
    <t>精神爆破III</t>
  </si>
  <si>
    <t>高速炮轰</t>
  </si>
  <si>
    <t>强化手炮</t>
  </si>
  <si>
    <t>龙之吐息</t>
  </si>
  <si>
    <t>暴走</t>
  </si>
  <si>
    <t>高速炮轰II</t>
  </si>
  <si>
    <t>强化手炮II</t>
  </si>
  <si>
    <t>龙之吐息II</t>
  </si>
  <si>
    <t>暴走II</t>
  </si>
  <si>
    <t>强化手炮III</t>
  </si>
  <si>
    <t>龙之吐息III</t>
  </si>
  <si>
    <t>暴走III</t>
  </si>
  <si>
    <t>高速炮轰III</t>
  </si>
  <si>
    <t>剧毒吐息</t>
  </si>
  <si>
    <t>剧毒吐息II</t>
  </si>
  <si>
    <t>剧毒吐息III</t>
  </si>
  <si>
    <t>混沌之火</t>
  </si>
  <si>
    <t>骑士的记忆</t>
  </si>
  <si>
    <t>眩晕杀手</t>
  </si>
  <si>
    <t>怨恨铠甲</t>
  </si>
  <si>
    <t>混沌之火II</t>
  </si>
  <si>
    <t>骑士的记忆II</t>
  </si>
  <si>
    <t>眩晕杀手II</t>
  </si>
  <si>
    <t>怨恨铠甲II</t>
  </si>
  <si>
    <t>骑士的记忆III</t>
  </si>
  <si>
    <t>眩晕杀手III</t>
  </si>
  <si>
    <t>怨恨铠甲III</t>
  </si>
  <si>
    <t>混沌之火III</t>
  </si>
  <si>
    <t>盾击</t>
  </si>
  <si>
    <t>盾击II</t>
  </si>
  <si>
    <t>盾击III</t>
  </si>
  <si>
    <t>大地之怒</t>
  </si>
  <si>
    <t>岩石外壳</t>
  </si>
  <si>
    <t>复仇之拳</t>
  </si>
  <si>
    <t>泰坦守护</t>
  </si>
  <si>
    <t>大地之怒II</t>
  </si>
  <si>
    <t>岩石外壳II</t>
  </si>
  <si>
    <t>复仇之拳II</t>
  </si>
  <si>
    <t>泰坦守护II</t>
  </si>
  <si>
    <t>岩石外壳III</t>
  </si>
  <si>
    <t>复仇之拳III</t>
  </si>
  <si>
    <t>泰坦守护III</t>
  </si>
  <si>
    <t>大地之怒III</t>
  </si>
  <si>
    <t>山崩</t>
  </si>
  <si>
    <t>山崩II</t>
  </si>
  <si>
    <t>山崩III</t>
  </si>
  <si>
    <t>荆棘穿刺</t>
  </si>
  <si>
    <t>战鬼</t>
  </si>
  <si>
    <t>毒爪</t>
  </si>
  <si>
    <t>腐朽躯体</t>
  </si>
  <si>
    <t>荆棘穿刺II</t>
  </si>
  <si>
    <t>战鬼II</t>
  </si>
  <si>
    <t>毒爪II</t>
  </si>
  <si>
    <t>腐朽躯体II</t>
  </si>
  <si>
    <t>战鬼III</t>
  </si>
  <si>
    <t>毒爪III</t>
  </si>
  <si>
    <t>腐朽躯体III</t>
  </si>
  <si>
    <t>荆棘穿刺III</t>
  </si>
  <si>
    <t>毒葬结界</t>
  </si>
  <si>
    <t>毒葬结界II</t>
  </si>
  <si>
    <t>毒葬结界III</t>
  </si>
  <si>
    <t>禁忌之风</t>
  </si>
  <si>
    <t>剧毒之雾</t>
  </si>
  <si>
    <t>毒液陷阱</t>
  </si>
  <si>
    <t>毒雾护体</t>
  </si>
  <si>
    <t>禁忌之风II</t>
  </si>
  <si>
    <t>剧毒之雾II</t>
  </si>
  <si>
    <t>毒液陷阱II</t>
  </si>
  <si>
    <t>毒雾护体II</t>
  </si>
  <si>
    <t>剧毒之雾III</t>
  </si>
  <si>
    <t>毒液陷阱III</t>
  </si>
  <si>
    <t>毒雾护体III</t>
  </si>
  <si>
    <t>禁忌之风III</t>
  </si>
  <si>
    <t>恶灵支援</t>
  </si>
  <si>
    <t>恶灵支援II</t>
  </si>
  <si>
    <t>恶灵支援III</t>
  </si>
  <si>
    <t>飓风</t>
  </si>
  <si>
    <t>钢羽</t>
  </si>
  <si>
    <t>守护者之子</t>
  </si>
  <si>
    <t>反制</t>
  </si>
  <si>
    <t>飓风II</t>
  </si>
  <si>
    <t>钢羽II</t>
  </si>
  <si>
    <t>守护者之子II</t>
  </si>
  <si>
    <t>反制II</t>
  </si>
  <si>
    <t>钢羽III</t>
  </si>
  <si>
    <t>守护者之子III</t>
  </si>
  <si>
    <t>反制III</t>
  </si>
  <si>
    <t>飓风III</t>
  </si>
  <si>
    <t>风语者</t>
  </si>
  <si>
    <t>风语者II</t>
  </si>
  <si>
    <t>风语者III</t>
  </si>
  <si>
    <t>审判之光</t>
  </si>
  <si>
    <t>众生之相</t>
  </si>
  <si>
    <t>逆鳞</t>
  </si>
  <si>
    <t>星之幻影</t>
  </si>
  <si>
    <t>审判之光II</t>
  </si>
  <si>
    <t>众生之相II</t>
  </si>
  <si>
    <t>逆鳞II</t>
  </si>
  <si>
    <t>星之幻影II</t>
  </si>
  <si>
    <t>众生之相III</t>
  </si>
  <si>
    <t>逆鳞III</t>
  </si>
  <si>
    <t>星之幻影III</t>
  </si>
  <si>
    <t>审判之光III</t>
  </si>
  <si>
    <t>守护者之怒</t>
  </si>
  <si>
    <t>守护者之怒II</t>
  </si>
  <si>
    <t>守护者之怒III</t>
  </si>
  <si>
    <t>统治之塔</t>
  </si>
  <si>
    <t>石刃</t>
  </si>
  <si>
    <t>二重打击</t>
  </si>
  <si>
    <t>暴君之怒</t>
  </si>
  <si>
    <t>统治之塔II</t>
  </si>
  <si>
    <t>石刃II</t>
  </si>
  <si>
    <t>二重打击II</t>
  </si>
  <si>
    <t>暴君之怒II</t>
  </si>
  <si>
    <t>石刃III</t>
  </si>
  <si>
    <t>二重打击III</t>
  </si>
  <si>
    <t>暴君之怒III</t>
  </si>
  <si>
    <t>统治之塔III</t>
  </si>
  <si>
    <t>古代秩序</t>
  </si>
  <si>
    <t>古代秩序II</t>
  </si>
  <si>
    <t>古代秩序III</t>
  </si>
  <si>
    <t>剧毒奥术</t>
  </si>
  <si>
    <t>咒术</t>
  </si>
  <si>
    <t>咒疗</t>
  </si>
  <si>
    <t>邪神之手</t>
  </si>
  <si>
    <t>剧毒奥术II</t>
  </si>
  <si>
    <t>咒术II</t>
  </si>
  <si>
    <t>咒疗II</t>
  </si>
  <si>
    <t>邪神之手II</t>
  </si>
  <si>
    <t>咒术III</t>
  </si>
  <si>
    <t>咒疗III</t>
  </si>
  <si>
    <t>邪神之手III</t>
  </si>
  <si>
    <t>剧毒奥术III</t>
  </si>
  <si>
    <t>死之螺旋</t>
  </si>
  <si>
    <t>死之螺旋II</t>
  </si>
  <si>
    <t>死之螺旋III</t>
  </si>
  <si>
    <t>巨角冲击</t>
  </si>
  <si>
    <t>死斗</t>
  </si>
  <si>
    <t>憎恶巨兽</t>
  </si>
  <si>
    <t>巨角冲击II</t>
  </si>
  <si>
    <t>死斗II</t>
  </si>
  <si>
    <t>憎恶巨兽II</t>
  </si>
  <si>
    <t>死斗III</t>
  </si>
  <si>
    <t>憎恶巨兽III</t>
  </si>
  <si>
    <t>巨角冲击III</t>
  </si>
  <si>
    <t>不屈斗志</t>
  </si>
  <si>
    <t>不屈斗志II</t>
  </si>
  <si>
    <t>不屈斗志III</t>
  </si>
  <si>
    <t>金属爆破</t>
  </si>
  <si>
    <t>整备</t>
  </si>
  <si>
    <t>镭射激光</t>
  </si>
  <si>
    <t>电磁浮游</t>
  </si>
  <si>
    <t>充电</t>
  </si>
  <si>
    <t>神光匕首</t>
  </si>
  <si>
    <t>开拓者</t>
  </si>
  <si>
    <t>神罚</t>
  </si>
  <si>
    <t>华光箭</t>
  </si>
  <si>
    <t>不可侵犯</t>
  </si>
  <si>
    <t>蓄力</t>
  </si>
  <si>
    <t>镭射激光II</t>
  </si>
  <si>
    <t>电磁浮游II</t>
  </si>
  <si>
    <t>充电II</t>
  </si>
  <si>
    <t>电磁浮游III</t>
  </si>
  <si>
    <t>充电III</t>
  </si>
  <si>
    <t>神光匕首II</t>
  </si>
  <si>
    <t>开拓者II</t>
  </si>
  <si>
    <t>神罚II</t>
  </si>
  <si>
    <t>开拓者III</t>
  </si>
  <si>
    <t>神罚III</t>
  </si>
  <si>
    <t>华光箭II</t>
  </si>
  <si>
    <t>不可侵犯II</t>
  </si>
  <si>
    <t>蓄力II</t>
  </si>
  <si>
    <t>不可侵犯III</t>
  </si>
  <si>
    <t>蓄力III</t>
  </si>
  <si>
    <t>神光加农炮</t>
  </si>
  <si>
    <t>董事长威严</t>
  </si>
  <si>
    <t>自由机体</t>
  </si>
  <si>
    <t>反击装甲</t>
  </si>
  <si>
    <t>神光加农炮II</t>
  </si>
  <si>
    <t>董事长威严II</t>
  </si>
  <si>
    <t>自由机体II</t>
  </si>
  <si>
    <t>反击装甲II</t>
  </si>
  <si>
    <t>董事长威严III</t>
  </si>
  <si>
    <t>自由机体III</t>
  </si>
  <si>
    <t>反击装甲III</t>
  </si>
  <si>
    <t>神光加农炮III</t>
  </si>
  <si>
    <t>警戒射线</t>
  </si>
  <si>
    <t>警戒射线II</t>
  </si>
  <si>
    <t>警戒射线III</t>
  </si>
  <si>
    <t>圣光爆裂</t>
  </si>
  <si>
    <t>冈古尼尔</t>
  </si>
  <si>
    <t>命运之翼</t>
  </si>
  <si>
    <t>大神之盾</t>
  </si>
  <si>
    <t>圣光爆裂II</t>
  </si>
  <si>
    <t>冈古尼尔II</t>
  </si>
  <si>
    <t>命运之翼II</t>
  </si>
  <si>
    <t>大神之盾II</t>
  </si>
  <si>
    <t>冈古尼尔III</t>
  </si>
  <si>
    <t>命运之翼III</t>
  </si>
  <si>
    <t>大神之盾III</t>
  </si>
  <si>
    <t>圣光爆裂III</t>
  </si>
  <si>
    <t>天启</t>
  </si>
  <si>
    <t>天启II</t>
  </si>
  <si>
    <t>天启III</t>
  </si>
  <si>
    <t>支配刀锋</t>
  </si>
  <si>
    <t>神之纹章</t>
  </si>
  <si>
    <t>业刃</t>
  </si>
  <si>
    <t>无限斩</t>
  </si>
  <si>
    <t>支配刀锋II</t>
  </si>
  <si>
    <t>神之纹章II</t>
  </si>
  <si>
    <t>业刃II</t>
  </si>
  <si>
    <t>无限斩II</t>
  </si>
  <si>
    <t>神之纹章III</t>
  </si>
  <si>
    <t>业刃III</t>
  </si>
  <si>
    <t>无限斩III</t>
  </si>
  <si>
    <t>支配刀锋III</t>
  </si>
  <si>
    <t>究极之力</t>
  </si>
  <si>
    <t>究极之力II</t>
  </si>
  <si>
    <t>究极之力III</t>
  </si>
  <si>
    <t>暗影术</t>
  </si>
  <si>
    <t>暗能源</t>
  </si>
  <si>
    <t>侵蚀</t>
  </si>
  <si>
    <t>魅惑术</t>
  </si>
  <si>
    <t>暗影造物</t>
  </si>
  <si>
    <t>邪恶本能</t>
  </si>
  <si>
    <t>邪能之火</t>
  </si>
  <si>
    <t>恐惧研究者</t>
  </si>
  <si>
    <t>黑鸦之吠</t>
  </si>
  <si>
    <t>白骨之镰</t>
  </si>
  <si>
    <t>工作狂</t>
  </si>
  <si>
    <t>能量收集</t>
  </si>
  <si>
    <t>魅惑术II</t>
  </si>
  <si>
    <t>暗影造物II</t>
  </si>
  <si>
    <t>邪恶本能II</t>
  </si>
  <si>
    <t>暗影造物III</t>
  </si>
  <si>
    <t>邪恶本能III</t>
  </si>
  <si>
    <t>邪能之火II</t>
  </si>
  <si>
    <t>恐惧研究者II</t>
  </si>
  <si>
    <t>黑鸦之吠II</t>
  </si>
  <si>
    <t>恐惧研究者III</t>
  </si>
  <si>
    <t>黑鸦之吠III</t>
  </si>
  <si>
    <t>白骨之镰II</t>
  </si>
  <si>
    <t>工作狂II</t>
  </si>
  <si>
    <t>能量收集II</t>
  </si>
  <si>
    <t>工作狂III</t>
  </si>
  <si>
    <t>能量收集III</t>
  </si>
  <si>
    <t>漆黑之刃</t>
  </si>
  <si>
    <t>石化</t>
  </si>
  <si>
    <t>力量汲取</t>
  </si>
  <si>
    <t>漆黑之刃II</t>
  </si>
  <si>
    <t>石化II</t>
  </si>
  <si>
    <t>力量汲取II</t>
  </si>
  <si>
    <t>石化III</t>
  </si>
  <si>
    <t>力量汲取III</t>
  </si>
  <si>
    <t>漆黑之刃III</t>
  </si>
  <si>
    <t>裂变</t>
  </si>
  <si>
    <t>裂变II</t>
  </si>
  <si>
    <t>裂变III</t>
  </si>
  <si>
    <t>深渊冲击</t>
  </si>
  <si>
    <t>绝对支配</t>
  </si>
  <si>
    <t>黑之假面</t>
  </si>
  <si>
    <t>九刻回生</t>
  </si>
  <si>
    <t>深渊冲击II</t>
  </si>
  <si>
    <t>绝对支配II</t>
  </si>
  <si>
    <t>黑之假面II</t>
  </si>
  <si>
    <t>九刻回生II</t>
  </si>
  <si>
    <t>绝对支配III</t>
  </si>
  <si>
    <t>黑之假面III</t>
  </si>
  <si>
    <t>九刻回生III</t>
  </si>
  <si>
    <t>深渊冲击III</t>
  </si>
  <si>
    <t>深渊复仇者</t>
  </si>
  <si>
    <t>深渊复仇者II</t>
  </si>
  <si>
    <t>深渊复仇者III</t>
  </si>
  <si>
    <t>湮灭</t>
  </si>
  <si>
    <t>冥土以太</t>
  </si>
  <si>
    <t>能量之镜</t>
  </si>
  <si>
    <t>增幅</t>
  </si>
  <si>
    <t>湮灭II</t>
  </si>
  <si>
    <t>冥土以太II</t>
  </si>
  <si>
    <t>能量之镜II</t>
  </si>
  <si>
    <t>增幅II</t>
  </si>
  <si>
    <t>冥土以太III</t>
  </si>
  <si>
    <t>能量之镜III</t>
  </si>
  <si>
    <t>增幅III</t>
  </si>
  <si>
    <t>湮灭III</t>
  </si>
  <si>
    <t>回收</t>
  </si>
  <si>
    <t>回收II</t>
  </si>
  <si>
    <t>回收III</t>
  </si>
  <si>
    <t>剪刀腿</t>
  </si>
  <si>
    <t>双重攻击</t>
  </si>
  <si>
    <t>背刺</t>
  </si>
  <si>
    <t>穿透</t>
  </si>
  <si>
    <t>脉冲</t>
  </si>
  <si>
    <t>撕裂</t>
  </si>
  <si>
    <t>劫持</t>
  </si>
  <si>
    <t>回避</t>
  </si>
  <si>
    <t>鼓动</t>
  </si>
  <si>
    <t>连击</t>
  </si>
  <si>
    <t>多重施法</t>
  </si>
  <si>
    <t>强袭</t>
  </si>
  <si>
    <t>加护</t>
  </si>
  <si>
    <t>救赎</t>
  </si>
  <si>
    <t>纹章之力</t>
  </si>
  <si>
    <t>恩赐</t>
  </si>
  <si>
    <t>奥术</t>
  </si>
  <si>
    <t>精气</t>
  </si>
  <si>
    <t>重生</t>
  </si>
  <si>
    <t>引爆</t>
  </si>
  <si>
    <t>灾厄</t>
  </si>
  <si>
    <t>虚弱</t>
  </si>
  <si>
    <t>祝福</t>
  </si>
  <si>
    <t>斗志</t>
  </si>
  <si>
    <t>激怒</t>
  </si>
  <si>
    <t>嗜血</t>
  </si>
  <si>
    <t>双刃</t>
  </si>
  <si>
    <t>背刺 II</t>
  </si>
  <si>
    <t>穿透 II</t>
  </si>
  <si>
    <t>脉冲 II</t>
  </si>
  <si>
    <t>撕裂 II</t>
  </si>
  <si>
    <t>劫持 II</t>
  </si>
  <si>
    <t>回避 II</t>
  </si>
  <si>
    <t>鼓动 II</t>
  </si>
  <si>
    <t>连击 II</t>
  </si>
  <si>
    <t>多重施法 II</t>
  </si>
  <si>
    <t>强袭 II</t>
  </si>
  <si>
    <t>加护 II</t>
  </si>
  <si>
    <t>吸血 II</t>
  </si>
  <si>
    <t>救赎 II</t>
  </si>
  <si>
    <t>纹章之力 II</t>
  </si>
  <si>
    <t>恩赐 II</t>
  </si>
  <si>
    <t>奥术 II</t>
  </si>
  <si>
    <t>精气 II</t>
  </si>
  <si>
    <t>重生 II</t>
  </si>
  <si>
    <t>引爆 II</t>
  </si>
  <si>
    <t>灾厄 II</t>
  </si>
  <si>
    <t>虚弱 II</t>
  </si>
  <si>
    <t>复仇 II</t>
  </si>
  <si>
    <t>祝福 II</t>
  </si>
  <si>
    <t>无畏 II</t>
  </si>
  <si>
    <t>斗志 II</t>
  </si>
  <si>
    <t>激怒 II</t>
  </si>
  <si>
    <t>嗜血 II</t>
  </si>
  <si>
    <t>双刃 II</t>
  </si>
  <si>
    <t>背刺 III</t>
  </si>
  <si>
    <t>穿透 III</t>
  </si>
  <si>
    <t>脉冲 III</t>
  </si>
  <si>
    <t>撕裂 III</t>
  </si>
  <si>
    <t>劫持 III</t>
  </si>
  <si>
    <t>回避 III</t>
  </si>
  <si>
    <t>鼓动 III</t>
  </si>
  <si>
    <t>连击 III</t>
  </si>
  <si>
    <t>多重施法 III</t>
  </si>
  <si>
    <t>强袭 III</t>
  </si>
  <si>
    <t>加护 III</t>
  </si>
  <si>
    <t>吸血 III</t>
  </si>
  <si>
    <t>救赎 III</t>
  </si>
  <si>
    <t>纹章之力 III</t>
  </si>
  <si>
    <t>恩赐 III</t>
  </si>
  <si>
    <t>奥术 III</t>
  </si>
  <si>
    <t>精气 III</t>
  </si>
  <si>
    <t>重生 III</t>
  </si>
  <si>
    <t>引爆 III</t>
  </si>
  <si>
    <t>灾厄 III</t>
  </si>
  <si>
    <t>虚弱 III</t>
  </si>
  <si>
    <t>复仇 III</t>
  </si>
  <si>
    <t>祝福 III</t>
  </si>
  <si>
    <t>无畏 III</t>
  </si>
  <si>
    <t>斗志 III</t>
  </si>
  <si>
    <t>激怒 III</t>
  </si>
  <si>
    <t>嗜血 III</t>
  </si>
  <si>
    <t>双刃 III</t>
  </si>
  <si>
    <t>背刺 IV</t>
  </si>
  <si>
    <t>穿透 IV</t>
  </si>
  <si>
    <t>脉冲 IV</t>
  </si>
  <si>
    <t>撕裂 IV</t>
  </si>
  <si>
    <t>劫持 IV</t>
  </si>
  <si>
    <t>回避 IV</t>
  </si>
  <si>
    <t>鼓动 IV</t>
  </si>
  <si>
    <t>连击 IV</t>
  </si>
  <si>
    <t>多重施法 IV</t>
  </si>
  <si>
    <t>强袭 IV</t>
  </si>
  <si>
    <t>加护 IV</t>
  </si>
  <si>
    <t>吸血 IV</t>
  </si>
  <si>
    <t>救赎 IV</t>
  </si>
  <si>
    <t>纹章之力 IV</t>
  </si>
  <si>
    <t>恩赐 IV</t>
  </si>
  <si>
    <t>奥术 IV</t>
  </si>
  <si>
    <t>精气 IV</t>
  </si>
  <si>
    <t>重生 IV</t>
  </si>
  <si>
    <t>引爆 IV</t>
  </si>
  <si>
    <t>灾厄 IV</t>
  </si>
  <si>
    <t>虚弱 IV</t>
  </si>
  <si>
    <t>复仇 IV</t>
  </si>
  <si>
    <t>祝福 IV</t>
  </si>
  <si>
    <t>无畏 IV</t>
  </si>
  <si>
    <t>斗志 IV</t>
  </si>
  <si>
    <t>激怒 IV</t>
  </si>
  <si>
    <t>嗜血 IV</t>
  </si>
  <si>
    <t>双刃 IV</t>
  </si>
  <si>
    <t>妖精赞歌 Lv5</t>
  </si>
  <si>
    <t>妖精赞歌 Lv4</t>
  </si>
  <si>
    <t>妖精赞歌 Lv3</t>
  </si>
  <si>
    <t>妖精赞歌 Lv2</t>
  </si>
  <si>
    <t>妖精赞歌 Lv1</t>
  </si>
  <si>
    <t>愈疗圣盾 Lv5</t>
  </si>
  <si>
    <t>愈疗圣盾 Lv4</t>
  </si>
  <si>
    <t>愈疗圣盾 Lv3</t>
  </si>
  <si>
    <t>愈疗圣盾 Lv2</t>
  </si>
  <si>
    <t>愈疗圣盾 Lv1</t>
  </si>
  <si>
    <t>修罗灭杀 Lv5</t>
  </si>
  <si>
    <t>修罗灭杀 Lv4</t>
  </si>
  <si>
    <t>修罗灭杀 Lv3</t>
  </si>
  <si>
    <t>修罗灭杀 Lv2</t>
  </si>
  <si>
    <t>修罗灭杀 Lv1</t>
  </si>
  <si>
    <t>腐朽吹息 Lv5</t>
  </si>
  <si>
    <t>腐朽吹息 Lv4</t>
  </si>
  <si>
    <t>腐朽吹息 Lv3</t>
  </si>
  <si>
    <t>腐朽吹息 Lv2</t>
  </si>
  <si>
    <t>腐朽吹息 Lv1</t>
  </si>
  <si>
    <t>异端审判 Lv5</t>
  </si>
  <si>
    <t>异端审判 Lv4</t>
  </si>
  <si>
    <t>异端审判 Lv3</t>
  </si>
  <si>
    <t>异端审判 Lv2</t>
  </si>
  <si>
    <t>异端审判 Lv1</t>
  </si>
  <si>
    <t>净化之光 Lv5</t>
  </si>
  <si>
    <t>净化之光 Lv4</t>
  </si>
  <si>
    <t>净化之光 Lv3</t>
  </si>
  <si>
    <t>净化之光 Lv2</t>
  </si>
  <si>
    <t>净化之光 Lv1</t>
  </si>
  <si>
    <t>宏伟福音 Lv5</t>
  </si>
  <si>
    <t>宏伟福音 Lv4</t>
  </si>
  <si>
    <t>宏伟福音 Lv3</t>
  </si>
  <si>
    <t>宏伟福音 Lv2</t>
  </si>
  <si>
    <t>宏伟福音 Lv1</t>
  </si>
  <si>
    <t>庇佑之城 Lv5</t>
  </si>
  <si>
    <t>庇佑之城 Lv4</t>
  </si>
  <si>
    <t>庇佑之城 Lv3</t>
  </si>
  <si>
    <t>庇佑之城 Lv2</t>
  </si>
  <si>
    <t>庇佑之城 Lv1</t>
  </si>
  <si>
    <t>勇气之歌 Lv5</t>
  </si>
  <si>
    <t>勇气之歌 Lv4</t>
  </si>
  <si>
    <t>勇气之歌 Lv3</t>
  </si>
  <si>
    <t>勇气之歌 Lv2</t>
  </si>
  <si>
    <t>勇气之歌 Lv1</t>
  </si>
  <si>
    <t>静谧之舞 Lv5</t>
  </si>
  <si>
    <t>静谧之舞 Lv4</t>
  </si>
  <si>
    <t>静谧之舞 Lv3</t>
  </si>
  <si>
    <t>静谧之舞 Lv2</t>
  </si>
  <si>
    <t>静谧之舞 Lv1</t>
  </si>
  <si>
    <t>暖流之阵 Lv5</t>
  </si>
  <si>
    <t>暖流之阵 Lv4</t>
  </si>
  <si>
    <t>暖流之阵 Lv3</t>
  </si>
  <si>
    <t>暖流之阵 Lv2</t>
  </si>
  <si>
    <t>暖流之阵 Lv1</t>
  </si>
  <si>
    <t>怒之刻印 Lv5</t>
  </si>
  <si>
    <t>怒之刻印 Lv4</t>
  </si>
  <si>
    <t>怒之刻印 Lv3</t>
  </si>
  <si>
    <t>怒之刻印 Lv2</t>
  </si>
  <si>
    <t>怒之刻印 Lv1</t>
  </si>
  <si>
    <t>躁动之音 Lv5</t>
  </si>
  <si>
    <t>躁动之音 Lv4</t>
  </si>
  <si>
    <t>躁动之音 Lv3</t>
  </si>
  <si>
    <t>躁动之音 Lv2</t>
  </si>
  <si>
    <t>躁动之音 Lv1</t>
  </si>
  <si>
    <t>暗影冲击 Lv5</t>
  </si>
  <si>
    <t>暗影冲击 Lv4</t>
  </si>
  <si>
    <t>暗影冲击 Lv3</t>
  </si>
  <si>
    <t>暗影冲击 Lv2</t>
  </si>
  <si>
    <t>暗影冲击 Lv1</t>
  </si>
  <si>
    <t>守护之壁 Lv5</t>
  </si>
  <si>
    <t>守护之壁 Lv4</t>
  </si>
  <si>
    <t>守护之壁 Lv3</t>
  </si>
  <si>
    <t>守护之壁 Lv2</t>
  </si>
  <si>
    <t>守护之壁 Lv1</t>
  </si>
  <si>
    <t>仇怨真言 Lv5</t>
  </si>
  <si>
    <t>仇怨真言 Lv4</t>
  </si>
  <si>
    <t>仇怨真言 Lv3</t>
  </si>
  <si>
    <t>仇怨真言 Lv2</t>
  </si>
  <si>
    <t>仇怨真言 Lv1</t>
  </si>
  <si>
    <t>战歌鼓舞 Lv5</t>
  </si>
  <si>
    <t>战歌鼓舞 Lv4</t>
  </si>
  <si>
    <t>战歌鼓舞 Lv3</t>
  </si>
  <si>
    <t>战歌鼓舞 Lv2</t>
  </si>
  <si>
    <t>战歌鼓舞 Lv1</t>
  </si>
  <si>
    <t>治疗祷告 Lv5</t>
  </si>
  <si>
    <t>治疗祷告 Lv4</t>
  </si>
  <si>
    <t>治疗祷告 Lv3</t>
  </si>
  <si>
    <t>治疗祷告 Lv2</t>
  </si>
  <si>
    <t>治疗祷告 Lv1</t>
  </si>
  <si>
    <t>坚固之阵 Lv5</t>
  </si>
  <si>
    <t>坚固之阵 Lv4</t>
  </si>
  <si>
    <t>坚固之阵 Lv3</t>
  </si>
  <si>
    <t>坚固之阵 Lv2</t>
  </si>
  <si>
    <t>坚固之阵 Lv1</t>
  </si>
  <si>
    <t>威压之风 Lv5</t>
  </si>
  <si>
    <t>威压之风 Lv4</t>
  </si>
  <si>
    <t>威压之风 Lv3</t>
  </si>
  <si>
    <t>威压之风 Lv2</t>
  </si>
  <si>
    <t>威压之风 Lv1</t>
  </si>
  <si>
    <t>弱点精研 I</t>
  </si>
  <si>
    <t>弱点精研 II</t>
  </si>
  <si>
    <t>弱点精研 III</t>
  </si>
  <si>
    <t>弱点免疫 I</t>
  </si>
  <si>
    <t>弱点免疫 II</t>
  </si>
  <si>
    <t>弱点免疫 III</t>
  </si>
  <si>
    <t>命水之力 I</t>
  </si>
  <si>
    <t>命水之力 II</t>
  </si>
  <si>
    <t>命水之力 III</t>
  </si>
  <si>
    <t>圣火之力 I</t>
  </si>
  <si>
    <t>圣火之力 II</t>
  </si>
  <si>
    <t>圣火之力 III</t>
  </si>
  <si>
    <t>灵木之力 I</t>
  </si>
  <si>
    <t>灵木之力 II</t>
  </si>
  <si>
    <t>灵木之力 III</t>
  </si>
  <si>
    <t>神光之力 I</t>
  </si>
  <si>
    <t>神光之力 II</t>
  </si>
  <si>
    <t>神光之力 III</t>
  </si>
  <si>
    <t>幽暗之力 I</t>
  </si>
  <si>
    <t>幽暗之力 II</t>
  </si>
  <si>
    <t>幽暗之力 III</t>
  </si>
  <si>
    <t>主动技能：对所有前排敌人造成96%攻击伤害,使所有前排友军恢复38%攻击的等量生命</t>
  </si>
  <si>
    <t>被动技能：普通攻击时有35%几率降低目标20%命中,持续3回合</t>
  </si>
  <si>
    <t>主动技能：对随机1名后排敌人造成180%攻击伤害,并增加自身15%攻击,持续2回合</t>
  </si>
  <si>
    <t>被动技能：当自身生命值低于30%时,提升自身破防19.2,持续3回合（只能触发1次）</t>
  </si>
  <si>
    <t>主动技能：对随机2名后排敌人造成132%攻击伤害,并使随机2名后排友军恢复160%攻击的等量生命</t>
  </si>
  <si>
    <t>被动技能：生命+20%</t>
  </si>
  <si>
    <t>被动技能：该英雄死亡时,使所有友军恢复70%攻击的等量生命并增加5%暴击3回合</t>
  </si>
  <si>
    <t>主动技能：对所有前排敌人造成138%攻击伤害</t>
  </si>
  <si>
    <t>被动技能：攻击+10%</t>
  </si>
  <si>
    <t>被动技能：受到任何攻击时有40%几率对攻击者发动1次必中反击,造成62.5%攻击的伤害</t>
  </si>
  <si>
    <t>主动技能：对所有后排敌人造成90%攻击伤害,降低目标12%暴击,持续2回合,必中</t>
  </si>
  <si>
    <t>被动技能：攻击+15%</t>
  </si>
  <si>
    <t>被动技能：普通攻击时有40%几率使目标燃烧,每回合额外造成22.5%攻击伤害,持续2回合</t>
  </si>
  <si>
    <t>主动技能：对所有后排敌人造成84%攻击伤害,使随机2名后排友军恢复170%攻击的等量生命</t>
  </si>
  <si>
    <t>被动技能：生命+30%</t>
  </si>
  <si>
    <t>被动技能：该英雄死亡时，使所有友军恢复100%攻击的等量生命</t>
  </si>
  <si>
    <t>主动技能：对所有后排敌人造成89%攻击伤害,使所有友军恢复185%攻击的等量生命</t>
  </si>
  <si>
    <t>被动技能：生命+30%，攻击+10%</t>
  </si>
  <si>
    <t>被动技能：该英雄死亡时，使所有友军恢复130%攻击的等量生命1回合并增加10%暴击，持续3回合</t>
  </si>
  <si>
    <t>被动技能：生命+40%，攻击+20%</t>
  </si>
  <si>
    <t>被动技能：该英雄死亡时，使所有友军恢复160%攻击的等量生命1回合并增加13.5%暴击，持续3回合</t>
  </si>
  <si>
    <t>主动技能：对所有敌人造成65%攻击的伤害</t>
  </si>
  <si>
    <t>被动技能：攻击+10%，生命+10%</t>
  </si>
  <si>
    <t>被动技能：受到任何攻击有40%几率对攻击者发动1次必中反击,造成75%攻击伤害</t>
  </si>
  <si>
    <t>主动技能：对所有敌人造成75%攻击的伤害</t>
  </si>
  <si>
    <t>被动技能：攻击+15%，生命+15%</t>
  </si>
  <si>
    <t>被动技能：攻击+20%，生命+20%</t>
  </si>
  <si>
    <t>主动技能：对所有后排敌人造成100%攻击伤害,降低目标15%暴击,持续2回合,必中</t>
  </si>
  <si>
    <t>被动技能：生命+25%,攻击+20%</t>
  </si>
  <si>
    <t>被动技能：普通攻击40%几率使目标燃烧,每回合额外造成37.5%攻击伤害,持续2回合</t>
  </si>
  <si>
    <t>主动技能：对所有后排敌人造成120%攻击伤害,降低目标15%暴击,持续2回合,必中</t>
  </si>
  <si>
    <t>被动技能：生命+30%,攻击+30%</t>
  </si>
  <si>
    <t>被动技能：普通攻击50%几率使目标燃烧,每回合额外造成37.5%攻击伤害,持续2回合</t>
  </si>
  <si>
    <t>被动技能：生命+40%,攻击+40%</t>
  </si>
  <si>
    <t>被动技能：普通攻击60%几率使目标燃烧,每回合额外造成37.5%攻击伤害,持续2回合</t>
  </si>
  <si>
    <t>主动技能：对当前血量最少的敌人造成180%攻击伤害,降低目标27%攻击,持续2回合,必中</t>
  </si>
  <si>
    <t>被动技能：每次普通攻击10%暴击，持续3回合</t>
  </si>
  <si>
    <t>被动技能：自身生命低于50%,提升自身40%攻击，持续3回合（只能触发1次）</t>
  </si>
  <si>
    <t>主动技能：对当前血量最少的敌人造成207%攻击伤害,降低目标27%攻击,持续2回合,必中</t>
  </si>
  <si>
    <t>被动技能：生命+30%,攻击+10%</t>
  </si>
  <si>
    <t>被动技能：每次普通攻击20%暴击，持续3回合</t>
  </si>
  <si>
    <t>被动技能：自身生命低于50%,提升自身40%攻击和20%减伤率,持续3回合（只能触发1次）</t>
  </si>
  <si>
    <t>被动技能：生命+40%,攻击+20%</t>
  </si>
  <si>
    <t>被动技能：每次普通攻击25%暴击，持续3回合</t>
  </si>
  <si>
    <t>被动技能：自身生命低于50%,提升自身50%攻击和20%减伤率,持续3回合（只能触发1次）</t>
  </si>
  <si>
    <t>主动技能：对当前血量最少的敌人造成207%攻击伤害,并且有30%概率造成双倍伤害，降低目标27%攻击,持续2回合,必中</t>
  </si>
  <si>
    <t>被动技能：生命低于50%，提升自身50%暴击伤害，持续3回合（只触发1次）</t>
  </si>
  <si>
    <t>被动技能：生命低于50%，提升自身75%暴击伤害，持续3回合（只触发1次）</t>
  </si>
  <si>
    <t>被动技能：生命低于50%，提升自身100%暴击伤害，持续3回合（只触发1次）</t>
  </si>
  <si>
    <t>主动技能：对随机2名后排敌人造成100%攻击的伤害,每回合额外造成60%攻击的伤害,持续2回合,必中</t>
  </si>
  <si>
    <t>被动技能：每次普通攻击增加自身8%攻击，2回合</t>
  </si>
  <si>
    <t>被动技能：普通攻击变为攻击随机1名敌人</t>
  </si>
  <si>
    <t>主动技能：对随机2名后排敌人造成152%攻击伤害,每回合额外造成86%攻击伤害,持续2回合,必中</t>
  </si>
  <si>
    <t>被动技能：每次普通攻击增加自身12%攻击，2回合</t>
  </si>
  <si>
    <t>被动技能：攻击+30%</t>
  </si>
  <si>
    <t>被动技能：普通攻击变为攻击当前生命最低的敌人</t>
  </si>
  <si>
    <t>被动技能：每次普通攻击增加自身15%攻击，2回合</t>
  </si>
  <si>
    <t>被动技能：攻击+40%</t>
  </si>
  <si>
    <t>被动技能：普通攻击变为攻击敌方当前生命值最少的敌人,造成120%攻击伤害</t>
  </si>
  <si>
    <t>主动技能：对随机2名后排敌人造成152%攻击伤害,每回合额外造成86%攻击伤害,持续2回合,必中。并且提升自身30%攻击，持续2回合</t>
  </si>
  <si>
    <t>被动技能：回合结束对生命最少的敌人造成100%攻击伤害</t>
  </si>
  <si>
    <t>被动技能：回合结束对生命最少的敌人造成100%攻击伤害；敌方每死亡一名英雄自身增加25%攻击，持续2回合</t>
  </si>
  <si>
    <t>被动技能：回合结束对生命最少的敌人造成100%攻击伤害；敌方每死亡一名英雄自身增加50%攻击，持续3回合</t>
  </si>
  <si>
    <t>主动技能：对随机1名后排敌人造成200%攻击伤害,对智力型目标额外造成30%攻击伤害,持续2回合,必中</t>
  </si>
  <si>
    <t>被动技能：暴击+30%,暴击伤害+30%</t>
  </si>
  <si>
    <t>被动技能：普通攻击会选择当前生命最少的敌方作为目标</t>
  </si>
  <si>
    <t>被动技能：普通攻击时有100%几率使目标每回合额外造成25%攻击伤害,持续2回合</t>
  </si>
  <si>
    <t>主动技能：对随机2名后排敌人造成200%攻击伤害,使目标每回合额外造成40%攻击伤害,持续2回合</t>
  </si>
  <si>
    <t>被动技能：暴击+30%,暴击伤害+40%</t>
  </si>
  <si>
    <t>被动技能：普通攻击会攻击当前生命最少的敌人,造成105%攻击伤害</t>
  </si>
  <si>
    <t>被动技能：普通攻击时有100%几率使目标每回合额外造成40%攻击伤害,持续2回合</t>
  </si>
  <si>
    <t>被动技能：暴击+30%,暴击伤害+50%</t>
  </si>
  <si>
    <t>被动技能：普通攻击会选择当前生命最少的敌方作为目标,效果为120%</t>
  </si>
  <si>
    <t>被动技能：普通攻击时有100%几率使目标每回合额外造成60%攻击伤害,持续2回合</t>
  </si>
  <si>
    <t>主动技能：对随机2名后排敌人造成200%攻击伤害,使目标每回合额外造成40%攻击伤害,持续2回合，使自身下次攻击必定暴击。</t>
  </si>
  <si>
    <t>被动技能：暴击时对受击方造成额外50%攻击伤害</t>
  </si>
  <si>
    <t>被动技能：暴击时对受击方造成额外75%攻击伤害</t>
  </si>
  <si>
    <t>被动技能：暴击时对受击方造成额外100%攻击伤害</t>
  </si>
  <si>
    <t>主动技能：对所有后排敌人造成150%攻击伤害,有25%几率使目标冰冻2回合</t>
  </si>
  <si>
    <t>被动技能：普通攻击时降低目标3防御,持续3回合</t>
  </si>
  <si>
    <t>被动技能：攻击+20%</t>
  </si>
  <si>
    <t>被动技能：敌方每死亡1名英雄时,使自身恢复100%攻击的等量生命</t>
  </si>
  <si>
    <t>主动技能：对所有后排敌人造成178%攻击伤害,有30%概率使目标冰冻2回合</t>
  </si>
  <si>
    <t>被动技能：普通攻击时降低目标4防御,持续3回合</t>
  </si>
  <si>
    <t>被动技能：生命+20%,攻击+20%</t>
  </si>
  <si>
    <t>被动技能：敌方每死亡1名英雄时,使自身恢复140%攻击的等量生命</t>
  </si>
  <si>
    <t>被动技能：普通攻击时降低目标5防御,持续3回合</t>
  </si>
  <si>
    <t>被动技能：敌方每死亡1名英雄,使自身恢复180%攻击的等量生命</t>
  </si>
  <si>
    <t>主动技能：对所有后排敌人造成178%攻击伤害,有30%概率使目标冰冻2回合，并且降低目标10防御，2回合</t>
  </si>
  <si>
    <t>被动技能：敌方每死亡1名英雄还会使随机3名友方恢复100%攻击</t>
  </si>
  <si>
    <t>被动技能：敌方每死亡1名英雄还会使全体友方恢复100%攻击</t>
  </si>
  <si>
    <t>被动技能：敌方每死亡1名英雄还会使全体友方恢复180%攻击</t>
  </si>
  <si>
    <t>主动技能：对所有敌人造成90%攻击伤害,降低目标17%暴击,持续3回合</t>
  </si>
  <si>
    <t>被动技能：每次普通攻击增加自身10%暴击,降低目标10%暴击,持续3回合</t>
  </si>
  <si>
    <t>被动技能：受到技能攻击时，对攻击者造成80%攻击伤害</t>
  </si>
  <si>
    <t>主动技能：对所有敌人造成102%攻击伤害,并降低目标24%暴击,持续3回合</t>
  </si>
  <si>
    <t>被动技能：每次普通攻击增加自身15%暴击,降低目标15%暴击,持续4回合</t>
  </si>
  <si>
    <t>被动技能：受到技能攻击时，对攻击者造成100%攻击伤害</t>
  </si>
  <si>
    <t>被动技能：每次普通攻击增加自身20%暴击,降低目标20%暴击,持续4回合</t>
  </si>
  <si>
    <t>被动技能：攻击+50%</t>
  </si>
  <si>
    <t>被动技能：受到技能攻击时，对攻击者造成120%攻击伤害</t>
  </si>
  <si>
    <t>主动技能：对所有敌人造成102%攻击伤害,并降低目标24%暴击和30%暴击伤害,并且提升自身30%暴击伤害，持续2回合</t>
  </si>
  <si>
    <t>被动技能：受到技能攻击时，有30%概率反击敌人</t>
  </si>
  <si>
    <t>被动技能：受到技能攻击时，有50%概率反击敌人</t>
  </si>
  <si>
    <t>被动技能：受到技能攻击时，有100%概率反击敌人</t>
  </si>
  <si>
    <t>主动技能：对随机1名后排敌人造成110%攻击伤害,并持续恢复所有友军65%攻击的等量生命,持续3回合</t>
  </si>
  <si>
    <t>被动技能：普通攻击时有100%几率额外造成20%攻击的伤害,使随机1名友军恢复25%攻击的等量生命,持续3回合</t>
  </si>
  <si>
    <t>被动技能：当自身生命低于30%时,恢复所有友军60%攻击的等量生命（只触发1次）</t>
  </si>
  <si>
    <t>主动技能：对随机2名后排敌人造成88%的攻击伤害,持续恢复所有友军80%攻击的等量生命,持续3回合</t>
  </si>
  <si>
    <t>被动技能：普通攻击时有100%几率额外造成30%攻击伤害,使随机1名友军恢复35%攻击的等量生命,持续3回合</t>
  </si>
  <si>
    <t>被动技能：生命+30%,攻击+20%</t>
  </si>
  <si>
    <t>被动技能：自身生命低于30%,使所有友军恢复100%攻击的等量生命（只触发1次）</t>
  </si>
  <si>
    <t>被动技能：普通攻击时有100%几率额外造成40%攻击伤害,使随机1名友军恢复50%攻击的等量生命,持续3回合</t>
  </si>
  <si>
    <t>被动技能：生命+35%,攻击+25%</t>
  </si>
  <si>
    <t>被动技能：生命低于30%,使所有友军恢复130%攻击的等量生命（只触发1次）</t>
  </si>
  <si>
    <t>主动技能：对随机2名后排敌人造成88%,攻击伤害,并持续恢复所有友军80%攻击的等量生命,持续3回合,并有30%几率额外恢复80%攻击的等量生命,持续3回合</t>
  </si>
  <si>
    <t>被动技能：该英雄在场时，使所有友军受到治疗效果+10%</t>
  </si>
  <si>
    <t>被动技能：该英雄在场时，使所有友军受到治疗效果+20%</t>
  </si>
  <si>
    <t>被动技能：该英雄在场时，使所有友军受到治疗效果+30%</t>
  </si>
  <si>
    <t>主动技能：对所有敌人造成71%攻击伤害，增加自身防御4点,持续3回合</t>
  </si>
  <si>
    <t>被动技能：生命+20%,防御+8</t>
  </si>
  <si>
    <t>被动技能：友方英雄暴击时,使自身恢复50%攻击的等量生命</t>
  </si>
  <si>
    <t>被动技能：受到攻击时降低目标4破防，每回合额外造成15%攻击伤害，持续2回合</t>
  </si>
  <si>
    <t>主动技能：对所有敌人造成87%攻击伤害,增加自身防御5点,持续3回合</t>
  </si>
  <si>
    <t>被动技能：生命+30%,防御+10</t>
  </si>
  <si>
    <t>被动技能：友方英雄暴击时,使自身恢复80%攻击的等量生命</t>
  </si>
  <si>
    <t>被动技能：受到攻击时降低目标4破防，每回合额外造成25%攻击伤害，持续2回合</t>
  </si>
  <si>
    <t>被动技能：生命+40%,防御+10</t>
  </si>
  <si>
    <t>被动技能：友方英雄暴击时,使自身恢复100%攻击的等量生命</t>
  </si>
  <si>
    <t>被动技能：受到攻击时降低目标5破防，每回合额外造成30%攻击伤害，持续2回合</t>
  </si>
  <si>
    <t>主动技能：对所有敌人造成87%攻击伤害,增加自身防御10点,持续3回合</t>
  </si>
  <si>
    <t>被动技能：生命低于50%时，每回合恢复自身10%最大生命，持续3回合（只可触发1次）</t>
  </si>
  <si>
    <t>被动技能：生命低于50%时，每回合恢复自身10%最大生命，自身防御+20，持续3回合（只可触发1次）</t>
  </si>
  <si>
    <t>被动技能：生命低于50%时，每回合恢复自身10%最大生命，自身防御+30，所有友方防御+10，持续3回合（只可触发1次）</t>
  </si>
  <si>
    <t>主动技能：对随机2名敌人造成132%攻击伤害，如果暴击，有24%几率使目标冰冻2回合，必中。</t>
  </si>
  <si>
    <t>被动技能：受到任何攻击时增加自身5%暴击，使自身恢复20%攻击的等量生命，持续3回合</t>
  </si>
  <si>
    <t>被动技能：上阵位置处于后排时增加自身15%暴击，处于前排时增加自身20%生命</t>
  </si>
  <si>
    <t>被动技能：自身生命低于50%,提升自身40%攻击和20%暴击，持续3回合（只触发1次）</t>
  </si>
  <si>
    <t>主动技能：对随机3名敌人造成158%攻击伤害，如果暴击，有36%几率使目标冰冻2回合，必中。</t>
  </si>
  <si>
    <t>被动技能：受到任何攻击时增加自身7%暴击，使自身恢复30%攻击的等量生命，持续3回合</t>
  </si>
  <si>
    <t>被动技能：上阵位置处于后排时增加自身20%暴击和20%暴击伤害，处于前排时增加自身40%生命</t>
  </si>
  <si>
    <t>被动技能：自身生命低于50%,提升自身50%攻击和30%暴击,并恢复自身240%攻击等量生命，持续3回合（只触发1次）</t>
  </si>
  <si>
    <t>被动技能：受到任何攻击时增加自身10%暴击，使自身恢复40%攻击的等量生命，持续3回合</t>
  </si>
  <si>
    <t>被动技能：上阵位置处于后排时增加自身30%暴击和30%暴击伤害，处于前排时增加自身50%生命</t>
  </si>
  <si>
    <t>被动技能：自身生命低于50%,提升自身70%攻击和40%暴击,并恢复自身400%攻击等量生命，持续3回合（只触发1次）</t>
  </si>
  <si>
    <t>主动技能：对随机3名敌人造成158%攻击伤害，如果暴击，有36%几率使目标冰冻2回合，如果暴击，使自身立即恢复100%攻击生命</t>
  </si>
  <si>
    <t>被动技能：每回合增加自身5%受到治疗率和5%暴击率，持续5回合</t>
  </si>
  <si>
    <t>被动技能：每回合增加自身10%受到治疗率和10%暴击率，持续5回合</t>
  </si>
  <si>
    <t>被动技能：每回合增加自身10%受到治疗率和10%暴击率，持续5回合；自身暴击还会额外恢复自身5%最大生命</t>
  </si>
  <si>
    <t>主动技能：对所有敌人造成70%攻击伤害,有15%几率使目标禁魔2回合</t>
  </si>
  <si>
    <t>被动技能：暴击+30%,暴击伤害+60%</t>
  </si>
  <si>
    <t>被动技能：每当敌方死亡1名英雄时,增加自身10%暴击伤害和10%攻击</t>
  </si>
  <si>
    <t>被动技能：普通攻击变为攻击随机2名敌人,造成75%攻击伤害</t>
  </si>
  <si>
    <t>主动技能：对所有敌人造成85%攻击伤害,有50%几率使目标禁魔2回合</t>
  </si>
  <si>
    <t>被动技能：暴击+30%,暴击伤害+90%</t>
  </si>
  <si>
    <t>被动技能：敌方每死亡1名英雄,增加自身15%暴击伤害和12%攻击</t>
  </si>
  <si>
    <t>被动技能：普通攻击变为攻击随机3名敌人,造成70%攻击伤害</t>
  </si>
  <si>
    <t>被动技能：暴击+30%,暴击伤害+30%,攻击+30%</t>
  </si>
  <si>
    <t>被动技能：敌方每死亡1名英雄,增加自身20%暴击伤害和15%攻击</t>
  </si>
  <si>
    <t>被动技能：普通攻击变为攻击随机3名敌人,造成85%攻击伤害</t>
  </si>
  <si>
    <t>主动技能：对所有敌人造成85%攻击伤害,有50%几率使目标禁魔2回合；并且使自身下次攻击必定暴击</t>
  </si>
  <si>
    <t>被动技能：造成禁魔时，使自身减伤率+10%，持续2回合</t>
  </si>
  <si>
    <t>被动技能：造成禁魔时，使自身减伤率+20%，持续2回合</t>
  </si>
  <si>
    <t>被动技能：造成禁魔时，立即恢复自身100%攻击生命；并且使自身减伤率+20%，持续2回合</t>
  </si>
  <si>
    <t>主动技能：对随机2名敌人造成80%攻击伤害，并持续恢复所有友军80%攻击的等量生命，提升他们受到治疗效果10%，3回合</t>
  </si>
  <si>
    <t>被动技能：攻击+20%，速度+20，生命+20%</t>
  </si>
  <si>
    <t>被动技能：友方英雄暴击时，使其恢复70%生命，1回合</t>
  </si>
  <si>
    <t>被动技能：普攻使生命最低的友军恢复100%攻击生命，1回合</t>
  </si>
  <si>
    <t>主动技能：对随机2名敌人造成100%攻击伤害,并持续恢复所有友军100%攻击的等量生命,并且提升他们受到治疗效果15%，3回合</t>
  </si>
  <si>
    <t>被动技能：攻击+25%，速度+30，生命+25%</t>
  </si>
  <si>
    <t>被动技能：友方英雄暴击时，使其恢复90%生命，1回合</t>
  </si>
  <si>
    <t>被动技能：普攻使生命最低的友军恢复120%攻击生命，1回合</t>
  </si>
  <si>
    <t>被动技能：攻击+30%，速度+40，生命+30%</t>
  </si>
  <si>
    <t>被动技能：友方英雄暴击时，使其恢复100%生命，1回合</t>
  </si>
  <si>
    <t>被动技能：普攻使生命最低的友军恢复150%攻击生命，1回合</t>
  </si>
  <si>
    <t>主动技能：对随机2名敌人造成100%攻击伤害,并持续恢复所有友军100%攻击的等量生命,并且提升他们受到治疗效果15%和10%暴击，3回合</t>
  </si>
  <si>
    <t>被动技能：场上每有1名英雄死亡，使全体恢复5%最大生命，2回合</t>
  </si>
  <si>
    <t>被动技能：场上每有1名英雄死亡，使全体恢复5%最大生命和10%暴击，2回合</t>
  </si>
  <si>
    <t>被动技能：场上每有1名英雄死亡，使全体恢复5%最大生命和10%暴击，2回合，并且使其减伤率+15%，持续1回合</t>
  </si>
  <si>
    <t>主动技能：对随机3名敌人造成125%攻击伤害，并且提升自身20%暴击，持续3回合</t>
  </si>
  <si>
    <t>被动技能：攻击+10%，暴击+10%</t>
  </si>
  <si>
    <t>被动技能：普通攻击攻击随机2名敌人，造成50%攻击伤害，并且有5%概率使其冰冻2回合，如果暴击则有10%概率使其冰冻2回合</t>
  </si>
  <si>
    <t>被动技能：自身对冰冻目标额外造成40%伤害</t>
  </si>
  <si>
    <t>主动技能：对随机4名敌人造成125%攻击伤害，并且提升自身20%暴击和30%暴击伤害，持续3回合</t>
  </si>
  <si>
    <t>被动技能：攻击+20%，暴击+10%，暴击伤害+10%</t>
  </si>
  <si>
    <t>被动技能：普通攻击攻击随机3名敌人，造成50%攻击伤害，并且有8%概率使其冰冻2回合，如果暴击则有16%概率使其冰冻2回合</t>
  </si>
  <si>
    <t>被动技能：自身对冰冻目标额外造成50%伤害</t>
  </si>
  <si>
    <t>被动技能：攻击+20%，暴击+20%，暴击伤害+20%</t>
  </si>
  <si>
    <t>被动技能：普通攻击攻击随机3名敌人，造成65%攻击伤害，并且有10%概率使其冰冻2回合，如果暴击则有20%概率使其冰冻2回合</t>
  </si>
  <si>
    <t>被动技能：自身对冰冻目标额外造成60%伤害</t>
  </si>
  <si>
    <t>主动技能：对随机4名敌人造成125%攻击伤害，并且提升自身20%暴击和30%暴击伤害，持续3回合；如果暴击则会提升自身30点速度，持续3回合</t>
  </si>
  <si>
    <t>被动技能：造成冰冻50%概率再次普攻</t>
  </si>
  <si>
    <t>被动技能：造成冰冻75%概率再次普攻</t>
  </si>
  <si>
    <t>被动技能：造成冰冻100%概率再次普攻</t>
  </si>
  <si>
    <t>主动技能：对所有后排敌人造成100%攻击伤害,并且使所有友军增加15%暴击，持续2回合</t>
  </si>
  <si>
    <t>被动技能：暴击+20%,攻击+10%</t>
  </si>
  <si>
    <t>被动技能：普通攻击恢复自身和生命最低的友军50%攻击生命,如果暴击则恢复双倍生命。</t>
  </si>
  <si>
    <t>被动技能：友军暴击时，自身随机对1名敌人造成40%攻击伤害</t>
  </si>
  <si>
    <t>主动技能：对所有后排敌人造成150%攻击伤害,并且使所有友军增加15%暴击和30%暴击伤害，持续2回合</t>
  </si>
  <si>
    <t>被动技能：暴击+20%,攻击+20%,生命+10%</t>
  </si>
  <si>
    <t>被动技能：普通攻击恢复自身和生命最低的友军80%攻击生命,如果暴击则恢复双倍生命。</t>
  </si>
  <si>
    <t>被动技能：友军暴击时，自身随机对1名敌人造成50%攻击伤害</t>
  </si>
  <si>
    <t>被动技能：暴击+30%,攻击+20%,生命+20%</t>
  </si>
  <si>
    <t>被动技能：普通攻击恢复自身和生命最低的友军100%攻击生命,如果暴击则恢复双倍生命。</t>
  </si>
  <si>
    <t>被动技能：友军暴击时，自身随机对1名敌人造成60%攻击伤害</t>
  </si>
  <si>
    <t>主动技能：对所有后排敌人造成150%攻击伤害,并且使所有友军增加15%暴击和30%暴击伤害，持续2回合；并且使随机1名友方下次攻击必定暴击</t>
  </si>
  <si>
    <t>被动技能：任意友军死亡提升全体友军15%暴击伤害，2回合</t>
  </si>
  <si>
    <t>被动技能：任意友军死亡提升全体友军30%暴击伤害，2回合</t>
  </si>
  <si>
    <t>被动技能：每回合结束永久提升全体友军10%暴击伤害；任意友军死亡提升全体友军30%暴击伤害，2回合</t>
  </si>
  <si>
    <t>主动技能：对敌方1号位造成240%攻击力的伤害，并且提升自身20%攻击力，持续2回合</t>
  </si>
  <si>
    <t>被动技能：减伤率+5%，攻击+10%，对力量系英雄造成的伤害提升10%</t>
  </si>
  <si>
    <t>被动技能：普攻攻击敌方1号位时造成110%攻击伤害，同时会对敌方后排造成30%攻击力的溅射伤害</t>
  </si>
  <si>
    <t>被动技能：每回合结束损失自身8%当前生命，换取5%攻击力的永久提升</t>
  </si>
  <si>
    <t>主动技能：对敌方1号位造成300%攻击力的伤害，并且提升自身30%攻击力，持续2回合</t>
  </si>
  <si>
    <t>被动技能：减伤率+10%，攻击+15%，对力量系英雄造成的伤害提升15%</t>
  </si>
  <si>
    <t>被动技能：普攻攻击敌方1号位时造成130%攻击伤害，同时会对敌方后排造成50%攻击力的溅射伤害</t>
  </si>
  <si>
    <t>被动技能：每回合结束损失自身8%当前生命，换取8%攻击力的永久提升</t>
  </si>
  <si>
    <t>被动技能：减伤率+12%，攻击+20%，对力量系英雄造成的伤害提升20%</t>
  </si>
  <si>
    <t>被动技能：普攻攻击敌方1号位时造成150%攻击伤害，同时会对敌方后排造成60%攻击力的溅射伤害</t>
  </si>
  <si>
    <t>被动技能：每回合结束损失自身8%当前生命，换取10%攻击力的永久提升</t>
  </si>
  <si>
    <t>主动技能：对敌方1号位造成300%攻击力的伤害，并且提升自身30%攻击力，持续2回合。下次攻击必定暴击。</t>
  </si>
  <si>
    <t>被动技能：自身生命每损失10%最大生命，提升1.5%减伤率</t>
  </si>
  <si>
    <t>被动技能：自身生命每损失10%最大生命，提升2%减伤率</t>
  </si>
  <si>
    <t>被动技能：自身生命每损失10%最大生命，提升2.5%减伤率</t>
  </si>
  <si>
    <t>主动技能：对单个敌人造成110%攻击伤害,每回合额外造成60%攻击伤害,持续2回合</t>
  </si>
  <si>
    <t>被动技能：防御+4,生命+10%</t>
  </si>
  <si>
    <t>主动技能：对所有前排敌人造成126%攻击伤害,并减少力量型目标5防御,持续2回合</t>
  </si>
  <si>
    <t>被动技能：普通攻击时有100%几率恢复自身20%攻击的等量生命</t>
  </si>
  <si>
    <t>主动技能：对所有后排敌人造成115%攻击伤害</t>
  </si>
  <si>
    <t>被动技能：每次普通攻击提升自身和5%攻击</t>
  </si>
  <si>
    <t>主动技能：对当前血量最少的敌人造成135%攻击伤害,并每回合额外造成43%攻击的伤害,持续2回合,必中</t>
  </si>
  <si>
    <t>被动技能：普通攻击时降低目标5%攻击,持续3回合</t>
  </si>
  <si>
    <t>主动技能：对所有前排敌人造成100%攻击伤害,增加自身15%攻击,持续2回合</t>
  </si>
  <si>
    <t>被动技能：上阵位置位于后排+15%攻击,位于前排+15%生命</t>
  </si>
  <si>
    <t>被动技能：普通攻击时有50%几率使目标燃烧,每回合额外造成30%攻击伤害,持续2回合</t>
  </si>
  <si>
    <t>主动技能：对所有后排敌人造成125%攻击伤害</t>
  </si>
  <si>
    <t>被动技能：每次普通攻击提升自身和8%攻击</t>
  </si>
  <si>
    <t>被动技能：生命+20%,攻击+10%</t>
  </si>
  <si>
    <t>主动技能：对所有后排敌人造成150%攻击伤害</t>
  </si>
  <si>
    <t>被动技能：每次普通攻击提升自身4破防和8%攻击</t>
  </si>
  <si>
    <t>被动技能：生命+25%,攻击+15%</t>
  </si>
  <si>
    <t>被动技能：每次普通攻击提升自身5破防和10%攻击</t>
  </si>
  <si>
    <t>主动技能：对随机2名敌人造成125%攻击伤害,每回合额外造成25%燃烧伤害,持续2回合</t>
  </si>
  <si>
    <t>被动技能：普通攻击时降低目标8%攻击,持续3回合</t>
  </si>
  <si>
    <t>被动技能：攻击+10%,速度+10</t>
  </si>
  <si>
    <t>主动技能：对随机2名敌人造成152%攻击伤害,每回合额外造成30%燃烧攻击伤害,持续2回合</t>
  </si>
  <si>
    <t>被动技能：普通攻击时降低目标12%攻击,持续3回合</t>
  </si>
  <si>
    <t>被动技能：攻击+20%,速度+20</t>
  </si>
  <si>
    <t>被动技能：普通攻击时降低目标15%攻击,持续3回合</t>
  </si>
  <si>
    <t>被动技能：攻击+30%,速度+30</t>
  </si>
  <si>
    <t>主动技能：对所有敌人造成50%攻击伤害,增加自身20%攻击,持续2回合</t>
  </si>
  <si>
    <t>被动技能：上阵位置位于后排+20%攻击,位于前排+20%生命</t>
  </si>
  <si>
    <t>被动技能：普通攻击时有50%几率使目标燃烧,每回合额外造成50%攻击伤害,持续2回合</t>
  </si>
  <si>
    <t>主动技能：对所有敌人造成60%攻击伤害,增加自身25%攻击,持续2回合</t>
  </si>
  <si>
    <t>被动技能：上阵位置位于后排+25%攻击,位于前排+25%生命</t>
  </si>
  <si>
    <t>被动技能：普通攻击时有80%几率使目标燃烧,每回合额外造成40%攻击伤害,持续2回合</t>
  </si>
  <si>
    <t>被动技能：上阵位置位于后排+30%攻击,位于前排+30%生命</t>
  </si>
  <si>
    <t>被动技能：普通攻击时有100%几率使目标燃烧,每回合额外造成50%攻击伤害,持续2回合</t>
  </si>
  <si>
    <t>主动技能：对所有后排敌人造成132%攻击伤害,增加所有后排友军18速度,持续2回合</t>
  </si>
  <si>
    <t>被动技能：生命+20%,速度+20</t>
  </si>
  <si>
    <t>被动技能：普通攻击变为攻击随机2名敌人,造成70%攻击伤害</t>
  </si>
  <si>
    <t>被动技能：自身生命低于50%,提升所有友军15%攻击,降低所有敌军5防御,持续3个回合（只触发1次）</t>
  </si>
  <si>
    <t>主动技能：对所有后排敌人造成108%攻击伤害,增加所有后排友军30速度,持续2回合</t>
  </si>
  <si>
    <t>被动技能：生命+30%,速度+30</t>
  </si>
  <si>
    <t>被动技能：当生命值低于50%时,提升所有友军25%攻击,降低所有敌人8防御,持续3回合（只触发1次）</t>
  </si>
  <si>
    <t>被动技能：生命+40%,速度+50</t>
  </si>
  <si>
    <t>被动技能：普通攻击变为攻击随机3名敌人,造成80%攻击伤害</t>
  </si>
  <si>
    <t>被动技能：生命低于50%,提升所有友军30%攻击,降低所有敌军10防御（持续3回合）,只触发1次</t>
  </si>
  <si>
    <t>主动技能：对所有后排敌人造成108%攻击伤害,增加所有后排友军30速度和20%攻击,持续2回合</t>
  </si>
  <si>
    <t>被动技能：该英雄存活时，全体友方攻击+20%</t>
  </si>
  <si>
    <t>被动技能：该英雄存活时，全体友方攻击+30%</t>
  </si>
  <si>
    <t>被动技能：该英雄存活时，全体友方攻击+30%；自身死亡时提升值变为15%</t>
  </si>
  <si>
    <t>主动技能：对随机3名敌人造成125%攻击伤害，有12%概率使其眩晕2回合，有60%几率使智力型目标眩晕2回合</t>
  </si>
  <si>
    <t>被动技能：生命+15%，攻击+15%</t>
  </si>
  <si>
    <t>被动技能：普通攻击治疗所有后排友军，使其恢复50%攻击等量生命，1回合</t>
  </si>
  <si>
    <t>被动技能：自身生命低于50%,提升自身60%攻击,持续3回合（只能触发1次）</t>
  </si>
  <si>
    <t>主动技能：对随机4名敌人造成125%攻击伤害，有15%概率使其眩晕2回合，有70%几率使智力型目标眩晕2回合</t>
  </si>
  <si>
    <t>被动技能：生命+25%，攻击+25%</t>
  </si>
  <si>
    <t>被动技能：普通攻击治疗所有后排友军，使其恢复70%攻击等量生命，1回合</t>
  </si>
  <si>
    <t>被动技能：自身生命低于50%,提升自身80%攻击,持续3回合（只能触发1次）</t>
  </si>
  <si>
    <t>被动技能：生命+30%，攻击+30%</t>
  </si>
  <si>
    <t>被动技能：普通攻击治疗所有后排友军，使其恢复90%攻击等量生命，1回合</t>
  </si>
  <si>
    <t>被动技能：自身生命低于50%,提升自身100%攻击,持续3回合（只能触发1次）</t>
  </si>
  <si>
    <t>主动技能：对随机4名敌人造成125%攻击伤害，有15%概率使其眩晕2回合，有70%几率使智力型目标眩晕2回合，并且会对智力型目标额外造成100%攻击伤害。</t>
  </si>
  <si>
    <t>被动技能：自身生命低于50%时，恢复后排友军100%攻击生命（触发1次）对敌方全体造成100%攻击的伤害（只可触发1次）</t>
  </si>
  <si>
    <t>被动技能：自身生命低于50%时，恢复后排友军200%攻击生命（触发1次）对敌方全体造成200%攻击的伤害（只可触发1次）</t>
  </si>
  <si>
    <t>被动技能：自身生命低于50%时，恢复后排友军200%攻击生命（只可触发1次）对敌方全体造成200%攻击的伤害并且所有智力型眩晕2回合（只可触发1次）</t>
  </si>
  <si>
    <t>主动技能：对所有前排敌人造成103%攻击伤害,每回合额外造成34%攻击燃烧伤害,持续2回合</t>
  </si>
  <si>
    <t>被动技能：普通攻击有60%几率使目标燃烧,每回合额外造成40%攻击伤害,持续2回合</t>
  </si>
  <si>
    <t>被动技能：受到技能攻击时有50%几率使攻击者点燃,每回合额外造成30%攻击伤害,持续2回合</t>
  </si>
  <si>
    <t>主动技能：对随机3名敌人造成133%攻击伤害,每回合额外造成42%燃烧攻击伤害,持续2回合</t>
  </si>
  <si>
    <t>被动技能：普通攻击时有100%使目标燃烧,每回合额外造成45%攻击伤害,持续2回合</t>
  </si>
  <si>
    <t>被动技能：受到技能攻击时有80%几率使攻击者点燃,每回合额外造成30%攻击伤害,持续2回合</t>
  </si>
  <si>
    <t>被动技能：普通攻击时有100%几率使目标燃烧,每回合额外造成60%攻击伤害,持续2回合</t>
  </si>
  <si>
    <t>被动技能：受到技能攻击时有100%几率使攻击者点燃,每回合额外造成40%攻击伤害,持续2回合</t>
  </si>
  <si>
    <t>主动技能：对随机3名敌人造成133%攻击伤害并燃烧,初次燃烧伤害为96%攻击,每回合逐渐减少24%攻击伤害,持续3回合</t>
  </si>
  <si>
    <t>被动技能：自身造成燃烧，提高自身燃烧伤害20%，2回合</t>
  </si>
  <si>
    <t>被动技能：自身造成燃烧，提高自身燃烧伤害40%，2回合</t>
  </si>
  <si>
    <t>被动技能：自身造成燃烧，提高自身燃烧伤害50%，3回合</t>
  </si>
  <si>
    <t>主动技能：对所有后排敌人造成96%攻击伤害,使自身恢复80%攻击的等量生命</t>
  </si>
  <si>
    <t>被动技能：友方任意攻击时,自身恢复25%攻击等量生命</t>
  </si>
  <si>
    <t>被动技能：普通攻击恢复自身25%攻击的等量生命</t>
  </si>
  <si>
    <t>主动技能：对所有后排敌人造成114%攻击伤害,使自身恢复95%攻击的等量生命</t>
  </si>
  <si>
    <t>被动技能：友方任意攻击时,自身恢复35%攻击等量生命</t>
  </si>
  <si>
    <t>被动技能：每次普通攻击恢复自身40%攻击的等量生命</t>
  </si>
  <si>
    <t>被动技能：生命+40%</t>
  </si>
  <si>
    <t>被动技能：友方任意攻击时,自身恢复40%攻击等量生命</t>
  </si>
  <si>
    <t>被动技能：每次普通攻击恢复自身60%攻击的等量生命</t>
  </si>
  <si>
    <t>主动技能：对所有后排敌人造成114%攻击伤害,使自身恢复95%攻击的等量生命，并且提高10防御，持续2回合</t>
  </si>
  <si>
    <t>被动技能：生命每损失1%，受到治疗效果提高0.5%</t>
  </si>
  <si>
    <t>被动技能：生命每损失1%，受到治疗效果提高1%</t>
  </si>
  <si>
    <t>被动技能：生命每损失1%，受到治疗效果提高1%和0.2防御</t>
  </si>
  <si>
    <t>主动技能：对所有前排敌人造成120%攻击伤害,对力量型目标额外造成69%攻击伤害</t>
  </si>
  <si>
    <t>被动技能：防御+15,攻击+20%</t>
  </si>
  <si>
    <t>被动技能：对力量型目标伤害增加35%</t>
  </si>
  <si>
    <t>被动技能：受到任何攻击有100%几率使自身恢复25%攻击的等量生命</t>
  </si>
  <si>
    <t>主动技能：对所有敌人造成83%攻击伤害,对力量型目标造成120%额外伤害</t>
  </si>
  <si>
    <t>被动技能：防御+20,攻击+25%</t>
  </si>
  <si>
    <t>被动技能：对力量型目标伤害增加50%</t>
  </si>
  <si>
    <t>被动技能：受到任何攻击时有100%几率使自身恢复35%攻击的等量生命</t>
  </si>
  <si>
    <t>被动技能：防御+25,攻击+30%</t>
  </si>
  <si>
    <t>被动技能：对力量型目标伤害增加60%</t>
  </si>
  <si>
    <t>被动技能：受到任何攻击时有100%几率使自己恢复45%攻击效果等量生命</t>
  </si>
  <si>
    <t>主动技能：对所有敌人造成83%攻击伤害,对力量型目标造成120%额外伤害，额外对敌方1号位造成100%攻击伤害</t>
  </si>
  <si>
    <t>被动技能：受到攻击提升自身10%攻击，2回合</t>
  </si>
  <si>
    <t>被动技能：自身生命+20%；受到攻击提升自身10%攻击，2回合</t>
  </si>
  <si>
    <t>被动技能：自身生命+30%；受到攻击提升自身15%攻击，2回合</t>
  </si>
  <si>
    <t>主动技能：对随机3名敌人造成100%攻击伤害,有12%概率使其眩晕2回合，有60%概率使力量型目标眩晕2回合</t>
  </si>
  <si>
    <t>被动技能：普通攻击时有30%几率使目标眩晕2回合</t>
  </si>
  <si>
    <t>被动技能：对眩晕目标伤害增加70%</t>
  </si>
  <si>
    <t>被动技能：破防+8,攻击+20%</t>
  </si>
  <si>
    <t>主动技能：对随机4名敌人造成98%攻击伤害,有15%概率使其眩晕2回合，有70%概率使力量型目标眩晕2回合</t>
  </si>
  <si>
    <t>被动技能：普通攻击时有40%几率使目标眩晕2回合</t>
  </si>
  <si>
    <t>被动技能：对眩晕目标伤害增加100%</t>
  </si>
  <si>
    <t>被动技能：破防+10,攻击+30%</t>
  </si>
  <si>
    <t>被动技能：普通攻击时有50%几率使目标眩晕2回合</t>
  </si>
  <si>
    <t>被动技能：对眩晕目标伤害增加110%</t>
  </si>
  <si>
    <t>被动技能：破防+12,攻击+40%</t>
  </si>
  <si>
    <t>主动技能：对随机4名敌人造成98%攻击伤害,有15%概率使其眩晕2回合，有70%概率使力量型目标眩晕2回合，并且会对力量型目标额外造成100%攻击伤害。</t>
  </si>
  <si>
    <t>被动技能：自身每次造成眩晕增加30%攻击，2回合</t>
  </si>
  <si>
    <t>被动技能：自身每次造成眩晕增加50%攻击，2回合</t>
  </si>
  <si>
    <t>被动技能：自身每次造成眩晕增加80%攻击，2回合；自身免疫眩晕</t>
  </si>
  <si>
    <t>主动技能：对所有敌人造成75%攻击伤害</t>
  </si>
  <si>
    <t>被动技能：我方每死亡1名英雄,提升自身10%攻击</t>
  </si>
  <si>
    <t>被动技能：破防+9.6,生命+25%,攻击+25%</t>
  </si>
  <si>
    <t>被动技能：该英雄死亡时,对所有敌人造成50%燃烧攻击伤害</t>
  </si>
  <si>
    <t>主动技能：对所有敌人造成84%攻击伤害</t>
  </si>
  <si>
    <t>被动技能：我方每死亡1名英雄,提升自身20%攻击</t>
  </si>
  <si>
    <t>被动技能：该英雄死亡时,对所有敌人造成60%燃烧攻击伤害</t>
  </si>
  <si>
    <t>被动技能：我方每死亡1名英雄,提升自身25%攻击</t>
  </si>
  <si>
    <t>被动技能：破防+10,生命+30%,攻击+30%</t>
  </si>
  <si>
    <t>被动技能：该英雄死亡时,对所有敌方造成105%燃烧攻击伤害</t>
  </si>
  <si>
    <t>主动技能：对所有敌人造成84%攻击伤害，并且提升自身20%攻击，持续2回合</t>
  </si>
  <si>
    <t>被动技能：第一次死亡有100%概率复活，每次复活回复自身20%最大生命</t>
  </si>
  <si>
    <t>被动技能：第一次死亡有100%概率复活，第二次死亡有50%概率复活，每次复活回复自身20%最大生命</t>
  </si>
  <si>
    <t>被动技能：第一次死亡有100%概率复活，第二次死亡有50%概率复活，第三次死亡有25%概率复活，每次复活回复自身20%最大生命</t>
  </si>
  <si>
    <t>主动技能：对随机3名敌人造成118%攻击伤害，每回合额外造成26%攻击的燃烧伤害，持续3回合，回复自身80%攻击生命</t>
  </si>
  <si>
    <t>被动技能：场上每有1个敌方英雄生命低于60%，自身攻击+5%；敌方英雄生命低于30%时，效果双倍</t>
  </si>
  <si>
    <t>被动技能：命中+15%,破防+3.2。对燃烧目标伤害增加25%</t>
  </si>
  <si>
    <t>被动技能：敌方每死亡1名英雄,使自身恢复50%攻击的等量生命；若该英雄是自身击杀的，恢复量为3倍。</t>
  </si>
  <si>
    <t>主动技能：对随机3名敌人造成148%攻击伤害，每回合额外造成46%攻击的燃烧伤害，持续3回合，回复自身100%攻击生命</t>
  </si>
  <si>
    <t>被动技能：场上每有1个敌方英雄生命低于60%，自身攻击+8%；敌方英雄生命低于30%时，效果双倍</t>
  </si>
  <si>
    <t>被动技能：命中+20%,破防+6.4。对燃烧目标伤害增加35%</t>
  </si>
  <si>
    <t>被动技能：敌方每死亡1名英雄,使自身恢复80%攻击的等量生命；若该英雄是自身击杀的，恢复量为3倍。</t>
  </si>
  <si>
    <t>被动技能：场上每有1个敌方英雄生命低于60%，自身攻击+10%；敌方英雄生命低于30%时，效果双倍</t>
  </si>
  <si>
    <t>被动技能：破防+9.6。对燃烧目标伤害增加45%</t>
  </si>
  <si>
    <t>被动技能：敌方每死亡1名英雄,使自身恢复100%攻击的等量生命；若该英雄是自身击杀的，恢复量为3倍。</t>
  </si>
  <si>
    <t>主动技能：对随机3名敌人造成148%攻击伤害，每回合额外造成46%攻击的燃烧伤害，持续3回合，回复自身100%攻击生命；同时提升自身20%攻击，2回合</t>
  </si>
  <si>
    <t>被动技能：每死亡1名英雄永久增加自身5%攻击，自身击杀则增加10%攻击</t>
  </si>
  <si>
    <t>被动技能：每死亡1名英雄永久增加自身10%攻击，自身击杀则增加20%攻击</t>
  </si>
  <si>
    <t>被动技能：每死亡1名英雄永久增加自身10%攻击；自身击杀则增加20%攻击，并且再次行动。</t>
  </si>
  <si>
    <t>主动技能：对随机1名后排敌人造成120%攻击伤害,每回合额外造成30%攻击伤害,持续5回合,并有35%几率使目标眩晕2回合</t>
  </si>
  <si>
    <t>被动技能：破防+9.6,攻击+20%</t>
  </si>
  <si>
    <t>被动技能：普通攻击时有100%几率使目标燃烧,每回合额外造成30%攻击伤害,持续6回合</t>
  </si>
  <si>
    <t>被动技能：自身生命低于50%,使随机1名后排敌人燃烧,每回合额外造成30%攻击伤害,持续5回合（只能触发1次）</t>
  </si>
  <si>
    <t>主动技能：对随机2名后排敌人造成110%攻击伤害,每回合额外造成45%攻击伤害,持续5回合,有45%几率使目标眩晕2回合</t>
  </si>
  <si>
    <t>被动技能：破防+9.6,攻击+30%</t>
  </si>
  <si>
    <t>被动技能：普通攻击时有100%几率使目标燃烧,每回合额外造成38%攻击伤害,持续6回合</t>
  </si>
  <si>
    <t>被动技能：自身生命值低于50%,使随机2名后排敌人燃烧,每回合额外造成40%攻击伤害,持续5回合（只触发1次）</t>
  </si>
  <si>
    <t>被动技能：破防+12,攻击+35%</t>
  </si>
  <si>
    <t>被动技能：普通攻击使有100%几率使目标燃烧,每回合额外造成48%攻击伤害,持续6回合</t>
  </si>
  <si>
    <t>被动技能：自身生命低于50%,使随机2名后排敌人燃烧,每回合额外造成50%攻击伤害,持续5回合（只触发1次）</t>
  </si>
  <si>
    <t>主动技能：对所有后排敌人造成110%攻击伤害,每回合额外造成45%攻击燃烧伤害,持续3回合,有35%几率使目标眩晕2回合</t>
  </si>
  <si>
    <t>被动技能：造成的所有燃烧效果变为10回合</t>
  </si>
  <si>
    <t>被动技能：造成的所有燃烧效果变为10回合，并且每次造成燃烧永久提升自身8%攻击</t>
  </si>
  <si>
    <t>被动技能：造成的所有燃烧效果变为15回合，并且每次造成燃烧永久提升自身10%攻击</t>
  </si>
  <si>
    <t>主动技能：随机攻击3名敌人造成115%攻击伤害，每回合额外造成25%攻击的燃烧伤害并且禁疗30%，持续2回合</t>
  </si>
  <si>
    <t>被动技能：普通攻击时使目标禁疗10%并且防御减少3，2回合</t>
  </si>
  <si>
    <t>被动技能：攻击+20%，生命+15%，速度+10</t>
  </si>
  <si>
    <t>被动技能：敌方每次行动后必定受到50%攻击伤害</t>
  </si>
  <si>
    <t>主动技能：随机攻击3名敌人造成133%攻击伤害，每回合额外造成40%攻击的燃烧伤害并且禁疗50%，持续2回合</t>
  </si>
  <si>
    <t>被动技能：普通攻击时使目标禁疗15%并且防御减少4，2回合</t>
  </si>
  <si>
    <t>被动技能：攻击+25%，生命+20%，速度+15</t>
  </si>
  <si>
    <t>被动技能：敌方每次行动后必定受到80%攻击伤害</t>
  </si>
  <si>
    <t>被动技能：普通攻击时使目标禁疗20%并且防御减少5，2回合</t>
  </si>
  <si>
    <t>被动技能：攻击+30%，生命+20%，速度+20</t>
  </si>
  <si>
    <t>被动技能：敌方每次行动后必定受到100%攻击伤害</t>
  </si>
  <si>
    <t>主动技能：随机攻击3名敌人造成133%攻击伤害，每回合额外造成40%攻击的燃烧伤害并且禁疗50%，持续3回合</t>
  </si>
  <si>
    <t>被动技能：敌方每死亡1名，对敌方全体造成50%攻击伤害，2回合</t>
  </si>
  <si>
    <t>被动技能：敌方每死亡1名，对敌方全体造成80%攻击伤害，2回合</t>
  </si>
  <si>
    <t>被动技能：敌方每死亡1名，对敌方全体造成100%攻击伤害并且禁疗30%，2回合</t>
  </si>
  <si>
    <t>主动技能：对敌方前排造成80%攻击伤害，并且使目标受到30%攻击的燃烧伤害，持续2回合</t>
  </si>
  <si>
    <t>被动技能：生命+10%，对燃烧目标伤害+10%</t>
  </si>
  <si>
    <t>被动技能：受到任何攻击时有100%概率使自身攻击+5%，2回合；同时有30%概率使攻击方燃烧，每回合受到20%攻击伤害，持续2回合</t>
  </si>
  <si>
    <t>被动技能：自身死亡后复活，回复自身30%最大生命，并且减伤率+10%，持续2回合（只触发1次）</t>
  </si>
  <si>
    <t>主动技能：对敌方前排造成100%攻击伤害，并且使目标受到50%攻击的燃烧伤害，持续2回合</t>
  </si>
  <si>
    <t>被动技能：生命+15%，对燃烧目标伤害+20%</t>
  </si>
  <si>
    <t>被动技能：受到任何攻击时有100%概率使自身攻击+8%，2回合；同时有40%概率使攻击方燃烧，每回合受到25%攻击伤害，持续2回合</t>
  </si>
  <si>
    <t>被动技能：自身死亡后复活，回复自身40%最大生命，并且减伤率+15%，持续2回合（只触发1次）</t>
  </si>
  <si>
    <t>被动技能：生命+20%，对燃烧目标伤害+30%</t>
  </si>
  <si>
    <t>被动技能：受到任何攻击时有100%概率使自身攻击+10%，2回合；同时有50%概率使攻击方燃烧，每回合受到30%攻击伤害，持续2回合</t>
  </si>
  <si>
    <t>被动技能：自身死亡后复活，回复自身50%最大生命，并且减伤率+20%，持续2回合（只触发1次）</t>
  </si>
  <si>
    <t>主动技能：对敌方前排造成100%攻击伤害，并且使目标受到50%攻击的燃烧伤害，持续2回合；同时增加自身10点防御，持续2回合</t>
  </si>
  <si>
    <t>被动技能：自身死亡后使敌方全体受到30%攻击燃烧伤害持续3回合</t>
  </si>
  <si>
    <t>被动技能：自身死亡后使敌方全体受到50%攻击燃烧伤害持续3回合</t>
  </si>
  <si>
    <t>被动技能：自身死亡后使敌方全体受到80%攻击燃烧伤害持续3回合，提高自身对燃烧目标伤害+70%，3回合</t>
  </si>
  <si>
    <t>主动技能：对随机3名敌人造成100%攻击伤害，如果暴击，则必定使目标受到20%攻击的燃烧伤害，持续2回合</t>
  </si>
  <si>
    <t>被动技能：攻击+10%，暴击+20%</t>
  </si>
  <si>
    <t>被动技能：普攻攻击随机2名敌人，造成50%攻击伤害；每次普攻增加自身8%暴击，3回合</t>
  </si>
  <si>
    <t>被动技能：任何攻击对目标都有15%概率使其眩晕2回合</t>
  </si>
  <si>
    <t>主动技能：对随机4名敌人造成100%攻击伤害，如果暴击，则必定使目标受到30%攻击的燃烧伤害，持续2回合</t>
  </si>
  <si>
    <t>被动技能：攻击+20%，暴击+30%</t>
  </si>
  <si>
    <t>被动技能：普攻攻击随机2名敌人，造成60%攻击伤害；每次普攻增加自身12%暴击，3回合</t>
  </si>
  <si>
    <t>被动技能：任何攻击对目标都有20%概率使其眩晕2回合</t>
  </si>
  <si>
    <t>被动技能：攻击+30%，暴击+30%</t>
  </si>
  <si>
    <t>被动技能：普攻攻击随机2名敌人，造成70%攻击伤害；每次普攻增加自身15%暴击，3回合</t>
  </si>
  <si>
    <t>被动技能：任何攻击对目标都有25%概率使其眩晕2回合</t>
  </si>
  <si>
    <t>主动技能：对随机4名敌人造成100%攻击伤害，如果暴击，则必定使目标受到30%攻击的燃烧伤害，持续2回合；如果目标已经处于燃烧状态则会使自身本次攻击的燃烧概率翻倍</t>
  </si>
  <si>
    <t>被动技能：如果暴击70%概率追加1次普攻</t>
  </si>
  <si>
    <t>被动技能：如果暴击100%概率追加1次普攻</t>
  </si>
  <si>
    <t>被动技能：如果暴击100%概率追加1次普攻；造成眩晕增加自身50%攻击，2回合</t>
  </si>
  <si>
    <t>主动技能：对全体敌人造成80%攻击伤害，再对生命最低的1名敌人造成额外150%攻击的伤害。</t>
  </si>
  <si>
    <t>被动技能：生命+10%，攻击+10%</t>
  </si>
  <si>
    <t>被动技能：普攻攻击生命最低的敌人造成100%攻击伤害，永久增加自身5%攻击</t>
  </si>
  <si>
    <t>被动技能：任意击杀增加自身30%攻击，持续2回合。并且可以再次普攻一次。</t>
  </si>
  <si>
    <t>主动技能：对全体敌人造成100%攻击伤害，再对生命最低的1名敌人造成额外150%攻击的伤害。</t>
  </si>
  <si>
    <t>被动技能：普攻攻击生命最低的敌人造成100%攻击伤害，永久增加自身5%攻击和8%技能伤害。</t>
  </si>
  <si>
    <t>被动技能：任意击杀增加自身40%攻击，持续2回合。并且可以再次普攻一次。</t>
  </si>
  <si>
    <t>被动技能：生命+20%，攻击+20%</t>
  </si>
  <si>
    <t>被动技能：普攻攻击生命最低的敌人造成120%攻击伤害，永久增加自身8%攻击和10%技能伤害。</t>
  </si>
  <si>
    <t>被动技能：任意击杀增加自身50%攻击，持续2回合。并且可以再次普攻一次。</t>
  </si>
  <si>
    <t>主动技能：对全体敌人造成100%攻击伤害，再对生命最低的1名敌人造成额外150%攻击的伤害。提升自身20%暴击，持续3回合</t>
  </si>
  <si>
    <t>被动技能：造成技能时，会额外造成3次伤害，每次对随机敌方目标造成50%攻击伤害。重复攻击同一目标时，伤害不会递减。</t>
  </si>
  <si>
    <t>被动技能：造成技能时，会额外造成3次伤害，每次对随机敌方目标造成75%攻击伤害。重复攻击同一目标时，伤害不会递减。</t>
  </si>
  <si>
    <t>被动技能：造成技能时，会额外造成4次伤害，每次对随机敌方目标造成75%攻击伤害。重复攻击同一目标时，伤害不会递减。</t>
  </si>
  <si>
    <t>主动技能：对所有前排敌人造成60%攻击伤害,每回合额外造成39%攻击伤害,持续2回合</t>
  </si>
  <si>
    <t>被动技能：暴击+20%</t>
  </si>
  <si>
    <t>被动技能：暴击时有100%几率使目标中毒,每回合额外造成18%攻击伤害,持续2回合</t>
  </si>
  <si>
    <t>主动技能：对随机2名后排敌人造成147%攻击伤害</t>
  </si>
  <si>
    <t>被动技能：英雄上阵位置处于后排+25%暴击,处于前排时+12.5%生命</t>
  </si>
  <si>
    <t>主动技能：对所有后排敌人造成95%攻击伤害,减少目标3防御,持续2回合</t>
  </si>
  <si>
    <t>被动技能：自身普通攻击时使目标中毒2回合，每回合造成30%伤害</t>
  </si>
  <si>
    <t>主动技能：对单个敌人造成125%攻击伤害,并使所有前排友军恢复65%攻击的等量生命,必中</t>
  </si>
  <si>
    <t>被动技能：普通攻击时降低目标3防御,持续2回合</t>
  </si>
  <si>
    <t>被动技能：受到任何攻击时有50%几率使自身恢复40%攻击的等量生命</t>
  </si>
  <si>
    <t>主动技能：对单个敌人造成200%攻击伤害,增加自身4防御,持续2回合,必中</t>
  </si>
  <si>
    <t>被动技能：防御+10</t>
  </si>
  <si>
    <t>被动技能：普通攻击时有100%几率使自身恢复20%攻击的等量生命</t>
  </si>
  <si>
    <t>主动技能：对所有后排敌人造成102%攻击伤害,降低目标5防御,持续2回合</t>
  </si>
  <si>
    <t>被动技能：攻击+20%，生命+10%</t>
  </si>
  <si>
    <t>被动技能：自身普通攻击时使目标中毒2回合，每回合造成40%伤害</t>
  </si>
  <si>
    <t>主动技能：对所有后排敌人造成120%攻击伤害,降低目标7防御,持续2回合</t>
  </si>
  <si>
    <t>被动技能：自身普通攻击时使目标中毒2回合，每回合造成50%伤害</t>
  </si>
  <si>
    <t>被动技能：攻击+30%，生命+20%</t>
  </si>
  <si>
    <t>被动技能：自身普通攻击时使目标中毒2回合，每回合造成60%伤害</t>
  </si>
  <si>
    <t>主动技能：对单个敌人造成136%攻击伤害,使所有前排友军恢复70%攻击的等量生命,必中</t>
  </si>
  <si>
    <t>被动技能：普通攻击时降低目标4防御,持续2回合</t>
  </si>
  <si>
    <t>被动技能：受到任何攻击时有50%几率使自身恢复55%攻击的等量生命</t>
  </si>
  <si>
    <t>主动技能：对单个敌人造成160%攻击伤害,使所有前排友军恢复83%攻击的等量生命,必中</t>
  </si>
  <si>
    <t>被动技能：普通攻击时降低目标5防御,持续2回合</t>
  </si>
  <si>
    <t>主动技能：对所有前排敌人造成100%攻击伤害,增加自身5防御,持续2回合</t>
  </si>
  <si>
    <t>被动技能：防御+18</t>
  </si>
  <si>
    <t>被动技能：普通攻击时有100%几率使自身恢复25%攻击的等量生命</t>
  </si>
  <si>
    <t>主动技能：对所有前排敌人造成120%攻击伤害,增加自身8防御,持续2回合</t>
  </si>
  <si>
    <t>被动技能：普通攻击时有100%几率使自身恢复35%攻击的等量生命</t>
  </si>
  <si>
    <t>被动技能：普通攻击时有100%几率使自身恢复50%攻击的等量生命</t>
  </si>
  <si>
    <t>主动技能：对所有后排敌人造成90%攻击伤害,降低目标30%技能伤害,持续2回合</t>
  </si>
  <si>
    <t>被动技能：受到任何攻击时提升自己20%技能伤害率,持续2回合</t>
  </si>
  <si>
    <t>被动技能：受到任何攻击降低敌方5%技能伤害，持续2回合</t>
  </si>
  <si>
    <t>主动技能：对所有后排敌人造成108%攻击伤害,降低目标42%技能伤害,持续2回合</t>
  </si>
  <si>
    <t>被动技能：生命+45%</t>
  </si>
  <si>
    <t>被动技能：受到任何攻击时提升自己30%技能伤害率,持续2回合</t>
  </si>
  <si>
    <t>被动技能：受到任何攻击降低敌方10%技能伤害，持续2回合</t>
  </si>
  <si>
    <t>被动技能：生命+60%</t>
  </si>
  <si>
    <t>被动技能：受到任何攻击时提升自己35%技能伤害率,持续2回合</t>
  </si>
  <si>
    <t>被动技能：受到任何攻击降低敌方12%技能伤害，持续2回合</t>
  </si>
  <si>
    <t>主动技能：对所有后排敌人造成108%攻击伤害,降低目标42%技能伤害,提升自身20%技能伤害，持续2回合</t>
  </si>
  <si>
    <t>被动技能：自身存活时，增加全体友军25%技能伤害</t>
  </si>
  <si>
    <t>被动技能：自身存活时，增加全体友军50%技能伤害</t>
  </si>
  <si>
    <t>被动技能：自身存活时，增加全体友军50%技能伤害；自身生命低于50%时，提升自身50%技能伤害，持续3回合（只可触发1次）</t>
  </si>
  <si>
    <t>主动技能：对随机3名敌人造成123%攻击的伤害,有25%几率使目标眩晕2回合</t>
  </si>
  <si>
    <t>被动技能：攻击+20%,生命+20%</t>
  </si>
  <si>
    <t>被动技能：该英雄死亡,使所有敌人都有15%几率眩晕2回合</t>
  </si>
  <si>
    <t>被动技能：普通攻击时有20%几率使目标眩晕2回合</t>
  </si>
  <si>
    <t>主动技能：对随机4名敌人造成120%攻击伤害,有30%几率使目标眩晕2回合</t>
  </si>
  <si>
    <t>被动技能：攻击+25%,生命+30%</t>
  </si>
  <si>
    <t>被动技能：该英雄死亡,使所有敌人都有20%几率眩晕2回合</t>
  </si>
  <si>
    <t>被动技能：攻击+30%,生命+35%</t>
  </si>
  <si>
    <t>被动技能：该英雄死亡,使所有敌人都有25%几率眩晕2回合</t>
  </si>
  <si>
    <t>主动技能：对所有敌人造成120%的攻击伤害,有25%几率使目标眩晕2回合</t>
  </si>
  <si>
    <t>被动技能：造成眩晕对目标造成额外100%攻击伤害</t>
  </si>
  <si>
    <t>被动技能：造成眩晕对目标造成额外200%攻击伤害</t>
  </si>
  <si>
    <t>被动技能：每回合结束有25%概率眩晕随机1名敌人；造成眩晕对目标造成额外200%攻击伤害</t>
  </si>
  <si>
    <t>主动技能：对随机3名敌人造成120%攻击伤害,有80%几率使智力型目标眩晕2回合,必中</t>
  </si>
  <si>
    <t>被动技能：自身生命低于50%,提高自身30%攻击,持续3回合（只能触发1次）</t>
  </si>
  <si>
    <t>主动技能：对随机4名敌人造成125%攻击伤害,有80%几率使智力型目标眩晕2回合</t>
  </si>
  <si>
    <t>被动技能：破防+10,攻击+25%</t>
  </si>
  <si>
    <t>被动技能：自身普通攻击时使目标中毒2回合，每回合造成55%伤害</t>
  </si>
  <si>
    <t>被动技能：自身生命低于50%,提高自身40%攻击,持续3回合（只能触发1次）</t>
  </si>
  <si>
    <t>被动技能：破防+12,攻击+30%</t>
  </si>
  <si>
    <t>被动技能：自身普通攻击时使目标中毒2回合，每回合造成70%伤害</t>
  </si>
  <si>
    <t>被动技能：自身生命低于50%,提高自身50%攻击,持续3回合（只能触发1次）</t>
  </si>
  <si>
    <t xml:space="preserve">主动技能：对随机4名敌人造成144%攻击伤害,有15%几率使目标眩晕，有100%几率使智力型目标眩晕2回合。必中  </t>
  </si>
  <si>
    <t>被动技能：生命低于50%，对敌方全体造成100%攻击中毒伤害，持续1回合</t>
  </si>
  <si>
    <t>被动技能：生命低于50%，对敌方全体造成100%攻击中毒伤害，持续1回合，对智力型目标造成双倍伤害。</t>
  </si>
  <si>
    <t>被动技能：生命低于50%，对敌方全体造成150%攻击中毒伤害，持续2回合，对智力型目标造成双倍伤害。</t>
  </si>
  <si>
    <t>主动技能：对所有后排敌人造成90%攻击伤害,有29%几率使目标眩晕2回合</t>
  </si>
  <si>
    <t>被动技能：防御+9,生命+20%</t>
  </si>
  <si>
    <t>被动技能：该英雄存活时，友军英雄对眩晕目标额外造成15%伤害</t>
  </si>
  <si>
    <t>被动技能：当自身生命低于50%,提升自身25%减伤率,持续3回合（只触发1次）</t>
  </si>
  <si>
    <t>主动技能：对所有后排敌人造成108%攻击伤害,有34%几率使目标眩晕2回合</t>
  </si>
  <si>
    <t>被动技能：防御+10,生命+30%</t>
  </si>
  <si>
    <t>被动技能：该英雄存活时，友军英雄对眩晕目标额外造成25%伤害</t>
  </si>
  <si>
    <t>被动技能：当自身生命低于50%,提升自身35%减伤率,持续3回合（只触发1次）</t>
  </si>
  <si>
    <t>被动技能：防御+12,生命+40%</t>
  </si>
  <si>
    <t>被动技能：该英雄存活时，友军英雄对眩晕目标额外造成30%伤害</t>
  </si>
  <si>
    <t>被动技能：自身生命低于50%,提升自身45%减伤率,持续3回合（只触发1次）</t>
  </si>
  <si>
    <t>主动技能：对所有后排敌人造成108%攻击伤害,有34%几率使目标眩晕2回合，提升所有友军2防御，持续2回合</t>
  </si>
  <si>
    <t>被动技能：自身生命低于50%时，20%几率眩晕所有敌方2回合（只可触发1次）。</t>
  </si>
  <si>
    <t>被动技能：自身生命低于50%时，30%几率眩晕所有敌方2回合（只可触发1次）。</t>
  </si>
  <si>
    <t>被动技能：自身生命低于50%时，30%几率眩晕所有敌方2回合（只可触发1次）。任意友方死亡时，50%几率眩晕随机1名敌人2回合。</t>
  </si>
  <si>
    <t>主动技能：对所有后排敌人造成90%攻击的伤害,有24%几率使目标眩晕2回合</t>
  </si>
  <si>
    <t>被动技能：防御+10,生命+20%</t>
  </si>
  <si>
    <t>被动技能：受到攻击时，降低目标5%攻击，持续2回合</t>
  </si>
  <si>
    <t>被动技能：自身生命低于50%,提升自身15防御,持续3回合（只能触发1次）</t>
  </si>
  <si>
    <t>主动技能：对所有后排敌人造成108%攻击伤害,有35%几率使目标眩晕2回合</t>
  </si>
  <si>
    <t>被动技能：防御+13,生命+30%</t>
  </si>
  <si>
    <t>被动技能：受到攻击时，降低目标8%攻击，持续2回合</t>
  </si>
  <si>
    <t>被动技能：自身生命低于50%,提升自身20防御,持续3回合（只能触发1次）</t>
  </si>
  <si>
    <t>被动技能：防御+16,生命+40%</t>
  </si>
  <si>
    <t>被动技能：受到攻击时，降低目标10%攻击，持续2回合</t>
  </si>
  <si>
    <t>被动技能：自身生命低于50%,提升自身30防御,持续3回合（只能触发1次）</t>
  </si>
  <si>
    <t>主动技能：对所有后排敌人造成108%攻击伤害,有35%几率使目标眩晕2回合，同时也有35%概率降低目标10%攻击，持续2回合</t>
  </si>
  <si>
    <t>被动技能：生命低于50%，降低敌方5%攻击，3回合</t>
  </si>
  <si>
    <t>被动技能：生命低于50%，降低敌方10%攻击，3回合</t>
  </si>
  <si>
    <t>被动技能：生命低于50%，降低敌方10%攻击和10防御，3回合；</t>
  </si>
  <si>
    <t>主动技能：对随机3名敌人造成115%攻击伤害,每回合额外造成20%攻击伤害,持续2回合</t>
  </si>
  <si>
    <t>被动技能：暴击+30%,攻击+20%</t>
  </si>
  <si>
    <t>被动技能：暴击时有100%几率使目标中毒,每回合额外造成48%伤害,持续2回合</t>
  </si>
  <si>
    <t>被动技能：对中毒的目标额外造成35%伤害</t>
  </si>
  <si>
    <t>主动技能：对随机4名敌人造成80%攻击伤害,每回合额外造成30%攻击伤害,持续2回合</t>
  </si>
  <si>
    <t>被动技能：暴击+30%,攻击+25%</t>
  </si>
  <si>
    <t>被动技能：暴击时有100%几率使目标中毒,每回合额外造成66%伤害,持续2回合</t>
  </si>
  <si>
    <t>被动技能：对中毒的目标造成50%额外伤害</t>
  </si>
  <si>
    <t>被动技能：暴击+40%,攻击+30%</t>
  </si>
  <si>
    <t>被动技能：暴击时有100%几率使目标中毒,每回合额外造成78%伤害,持续2回合</t>
  </si>
  <si>
    <t>被动技能：对中毒的目标造成60%额外伤害</t>
  </si>
  <si>
    <t>主动技能：对随机4名敌人造成80%攻击伤害,每回合额外造成30%攻击伤害,持续2回合；提升自身30%暴击伤害，2回合</t>
  </si>
  <si>
    <t>被动技能：普攻或释放技能时，对中毒敌方额外造成50%攻击伤害</t>
  </si>
  <si>
    <t>被动技能：普攻或释放技能时，对中毒敌方额外造成100%攻击伤害</t>
  </si>
  <si>
    <t>被动技能：普攻或释放技能时，对中毒敌方额外造成100%攻击伤害（如果攻击暴击，造成的额外伤害翻倍到200%）</t>
  </si>
  <si>
    <t>主动技能：对随机4名敌人造成50%攻击伤害,每回合额外造成55%攻击伤害,持续3回合</t>
  </si>
  <si>
    <t>被动技能：普通攻击时有70%几率使目标中毒,每回合额外造成50%攻击伤害,持续2回合</t>
  </si>
  <si>
    <t>被动技能：该英雄死亡时可使所有敌人中毒,每回合额外造成55%攻击伤害,持续3回合</t>
  </si>
  <si>
    <t>被动技能：受到任何攻击时有50%几率使目标中毒,每回合额外造成30%攻击伤害,持续3回合</t>
  </si>
  <si>
    <t>主动技能：对所有敌人造成42%攻击伤害,每回合额外造成60%攻击伤害,持续3回合</t>
  </si>
  <si>
    <t>被动技能：普通攻击时有80%几率使目标中毒,每回合额外造成60%攻击伤害,持续2回合</t>
  </si>
  <si>
    <t>被动技能：该英雄死亡时可使所有敌人中毒,每回合额外造成60%攻击伤害,持续3回合</t>
  </si>
  <si>
    <t>被动技能：受到技能攻击时有50%几率使攻击者中毒,每回合造成50%攻击伤害,持续3回合</t>
  </si>
  <si>
    <t>被动技能：普通攻击有80%几率使目标中毒,每回合额外造成70%攻击伤害,持续2回合</t>
  </si>
  <si>
    <t>被动技能：该英雄死亡时可使所有敌人中毒,每回合额外造成80%攻击伤害,持续3回合</t>
  </si>
  <si>
    <t>被动技能：受到技能攻击时有60%几率使攻击者中毒,每回合造成60%攻击伤害,持续3回合</t>
  </si>
  <si>
    <t>主动技能：对所有敌人造成42%攻击伤害,每回合额外造成60%攻击伤害,持续3回合，有20%概率使目标中毒，每回合受到60%攻击伤害</t>
  </si>
  <si>
    <t>被动技能：每回合结束提升自身10%中毒伤害，持续到战斗结束</t>
  </si>
  <si>
    <t>被动技能：每回合结束提升自身20%中毒伤害，持续到战斗结束</t>
  </si>
  <si>
    <t>被动技能：每回合结束提升自身20%中毒伤害，并且敌方减少10%中毒抗性，持续到战斗结束</t>
  </si>
  <si>
    <t>主动技能：对所有前排敌人造成99%攻击伤害,并吸取目标5防御,持续2回合</t>
  </si>
  <si>
    <t>被动技能：受到任何攻击时降低目标10%暴击,持续2回合</t>
  </si>
  <si>
    <t>被动技能：生命+25%,防御+10</t>
  </si>
  <si>
    <t>被动技能：受到任何攻击有30%几率对攻击者造成100%攻击伤害</t>
  </si>
  <si>
    <t>主动技能：对所有前排敌人造成124%攻击伤害,吸取目标7防御,持续2回合</t>
  </si>
  <si>
    <t>被动技能：受到任何攻击时降低目标15%暴击,持续2回合</t>
  </si>
  <si>
    <t>被动技能：生命+32%,减伤率+20%</t>
  </si>
  <si>
    <t>被动技能：受到任何攻击有40%几率对攻击者造成150%攻击伤害</t>
  </si>
  <si>
    <t>被动技能：受到任何攻击时降低目标24%暴击,持续2回合</t>
  </si>
  <si>
    <t>被动技能：生命+44%,减伤率+26%</t>
  </si>
  <si>
    <t>被动技能：受到任何攻击有40%几率对攻击者造成200%攻击伤害</t>
  </si>
  <si>
    <t>主动技能：对所有前排敌人造成124%攻击伤害,吸取目标7防御,持续2回合，并且使友方前排恢复124%攻击生命，1回合</t>
  </si>
  <si>
    <t>被动技能：受到攻击使随机1名友军恢复20%攻击的生命，持续5回合</t>
  </si>
  <si>
    <t>被动技能：受到攻击使随机2名友军恢复20%攻击的生命，持续5回合</t>
  </si>
  <si>
    <t>被动技能：受到攻击使随机2名友军恢复20%攻击的生命，持续5回合；受到任何攻击使目标降低的暴击随机转移给一名队友，持续2回合</t>
  </si>
  <si>
    <t>主动技能：对所有敌人造成86%攻击伤害,并每回合额外造成25%攻击的伤害,持续3回合</t>
  </si>
  <si>
    <t>被动技能：我方每死亡1名英雄,提升自身12%攻击</t>
  </si>
  <si>
    <t>被动技能：敌方每死亡1名英雄,增加自身12%暴击</t>
  </si>
  <si>
    <t>主动技能：对所有敌人造成94%攻击伤害,每回合额外造成36%攻击伤害,持续3回合</t>
  </si>
  <si>
    <t>被动技能：我方每死亡1名英雄,增加自身13%攻击和12.5%技能伤害</t>
  </si>
  <si>
    <t>被动技能：敌方每死亡1名英雄,增加自身14%暴击和8%暴击伤害</t>
  </si>
  <si>
    <t>被动技能：生命+35%,攻击+15%,技能伤害+25%</t>
  </si>
  <si>
    <t>被动技能：我方每死亡1名英雄,增加自身15%攻击和17.5%技能伤害</t>
  </si>
  <si>
    <t>被动技能：敌方每死亡1名英雄,增加自身18%暴击和11%暴击伤害</t>
  </si>
  <si>
    <t>被动技能：生命+40%,攻击+20%,技能伤害+37.5%</t>
  </si>
  <si>
    <t>主动技能：对所有敌人造成94%攻击伤害,每回合额外造成36%攻击伤害,增加自身20%暴击伤害和10%攻击,持续3回合</t>
  </si>
  <si>
    <t>被动技能：释放技能后有20%几率再次释放1次（上限2次）</t>
  </si>
  <si>
    <t>被动技能：释放技能后有35%几率再次释放1次（上限2次）</t>
  </si>
  <si>
    <t>被动技能：释放技能后有50%几率再次释放1次（上限2次）</t>
  </si>
  <si>
    <t>主动技能：对生命最低的1名敌人造成120%攻击伤害，同时会使敌方场上所有的中毒单位受到75%攻击伤害，</t>
  </si>
  <si>
    <t>被动技能：暴击+10%，攻击+10%</t>
  </si>
  <si>
    <t>被动技能：普通攻击对敌方后排随机2名造成30%攻击伤害，并且使其受到20%攻击中毒2回合</t>
  </si>
  <si>
    <t>被动技能：造成暴击时则额外对所有处于中毒状态下的敌方造成50%伤害</t>
  </si>
  <si>
    <t>主动技能：对生命最低的1名敌人造成150%攻击伤害，同时会使敌方场上所有的中毒单位受到100%攻击伤害，</t>
  </si>
  <si>
    <t>被动技能：速度+15，暴击+15%，攻击+15%</t>
  </si>
  <si>
    <t>被动技能：普通攻击对敌方后排随机2名造成30%攻击伤害，并且使其受到20%攻击中毒3回合；每次普攻永久增加自身3%暴击</t>
  </si>
  <si>
    <t>被动技能：造成暴击时则额外对所有处于中毒状态下的敌方造成80%伤害</t>
  </si>
  <si>
    <t>被动技能：速度+20，暴击+20%，攻击+20%</t>
  </si>
  <si>
    <t>被动技能：普通攻击对敌方后排随机2名造成40%攻击伤害，并且使其受到30%攻击中毒3回合；每次普攻永久增加自身5%暴击</t>
  </si>
  <si>
    <t>被动技能：造成暴击时则额外对所有处于中毒状态下的敌方造成100%伤害</t>
  </si>
  <si>
    <t>主动技能：对生命最低的1名敌人造成150%攻击伤害，同时会使敌方场上所有的中毒单位受到100%攻击伤害，提升自身20%暴击和10%攻击，2回合</t>
  </si>
  <si>
    <t>被动技能：该英雄存活时，场上每死亡1名敌人时，对所有处于中毒状态下的敌方造成50%伤害</t>
  </si>
  <si>
    <t>被动技能：该英雄存活时，场上每死亡1名敌人时，对所有处于中毒状态下的敌方造成100%伤害</t>
  </si>
  <si>
    <t>被动技能：该英雄存活时，场上每死亡1名敌人时，对所有处于中毒状态下的敌方造成150%伤害</t>
  </si>
  <si>
    <t>主动技能：释放技能对随机3名敌人造成50%攻击伤害，每回合额外造成20%中毒效果，持续2回合，2回合后产生爆炸对其造成150%攻击伤害</t>
  </si>
  <si>
    <t>被动技能：自身普通攻击时增加自身10%攻击和治疗友方1号位3%最大生命，持续2回合</t>
  </si>
  <si>
    <t>被动技能：生命低于50%时，对所有敌方造成50%攻击伤害，并且恢复所有友军5%最大生命。（只触发1次）</t>
  </si>
  <si>
    <t>主动技能：释放技能对随机4名敌人造成75%攻击伤害，每回合额外造成30%中毒效果，持续2回合，2回合后产生爆炸对其造成200%攻击伤害</t>
  </si>
  <si>
    <t>被动技能：攻击+25%，生命+25%</t>
  </si>
  <si>
    <t>被动技能：自身普通攻击时增加自身15%攻击和治疗友方1号位4%最大生命，持续2回合</t>
  </si>
  <si>
    <t>被动技能：生命低于50%时，对所有敌方造成75%攻击伤害，并且恢复所有友军8%最大生命。（只触发1次）</t>
  </si>
  <si>
    <t>被动技能：攻击+30%，生命+30%</t>
  </si>
  <si>
    <t>被动技能：自身普通攻击时增加自身20%攻击和治疗友方1号位5%最大生命，持续2回合</t>
  </si>
  <si>
    <t>被动技能：生命低于50%时，对所有敌方造成100%攻击伤害，并且恢复所有友军10%最大生命。（只触发1次）</t>
  </si>
  <si>
    <t>主动技能：释放技能对随机4名敌人造成75%攻击伤害，每回合额外造成30%中毒效果，持续3回合，1回合后产生爆炸对其造成220%攻击伤害</t>
  </si>
  <si>
    <t>被动技能：自身生命低于50%时，对敌方生命最低的目标额外造成100%中毒伤害，持续1回合；同时会使友方生命最低的目标额外恢复5%最大生命，持续1回合</t>
  </si>
  <si>
    <t>被动技能：自身生命低于50%时，对敌方生命最低的目标额外造成100%中毒伤害，持续2回合；同时会使友方生命最低的目标额外恢复5%最大生命，持续2回合</t>
  </si>
  <si>
    <t>被动技能：自身生命低于50%时，对敌方生命最低的目标额外造成200%中毒伤害，持续2回合；同时会使友方生命最低的目标额外恢复10%最大生命，持续2回合</t>
  </si>
  <si>
    <t>主动技能：对前排敌人造成160%攻击伤害，同时减少自身当前生命值15%的生命</t>
  </si>
  <si>
    <t>被动技能：普攻回复自身50%攻击生命</t>
  </si>
  <si>
    <t>被动技能：生命每降低1%，攻击+1%，受到治疗+1%</t>
  </si>
  <si>
    <t>被动技能：生命值低于50%，暴击+30%，暴击伤害+45%，持续3回合。（只触发1次）</t>
  </si>
  <si>
    <t>主动技能：对前排敌人造成240%攻击伤害，同时减少自身当前生命值20%的生命</t>
  </si>
  <si>
    <t>被动技能：普攻回复自身80%攻击生命</t>
  </si>
  <si>
    <t>被动技能：生命每降低1%，攻击+1.5%，受到治疗+1.2%</t>
  </si>
  <si>
    <t>被动技能：生命值低于50%，暴击+40%，暴击伤害+60%，持续3回合。立即移除身上所有控制效果。（只触发1次）</t>
  </si>
  <si>
    <t>被动技能：普攻回复自身100%攻击生命</t>
  </si>
  <si>
    <t>被动技能：生命每降低1%，攻击+2%，受到治疗+1.5%</t>
  </si>
  <si>
    <t>被动技能：生命值低于50%，暴击+50%，暴击伤害+70%，持续3回合。立即移除身上所有控制效果。（只触发1次）</t>
  </si>
  <si>
    <t>主动技能：对前排敌人造成240%攻击伤害，同时减少自身当前生命值20%的生命，增加自身15%减伤率，2回合</t>
  </si>
  <si>
    <t>被动技能：受到致命伤害时，立即恢复5%生命（只可触发1次）</t>
  </si>
  <si>
    <t>被动技能：受到致命伤害时，立即恢复5%生命，立即移除身上所有负面效果（只可触发1次）</t>
  </si>
  <si>
    <t>被动技能：受到致命伤害时，立即恢复5%生命，立即移除身上所有负面效果，并立即行动1次（只可触发1次）</t>
  </si>
  <si>
    <t>主动技能：对生命最低的敌人造成160%攻击伤害，使其1回合内受到的治疗效果减半，30%眩晕2回合。</t>
  </si>
  <si>
    <t>被动技能：速度+10，暴击+10%，暴击伤害+10%</t>
  </si>
  <si>
    <t>被动技能：普攻攻击随机1名敌人造成100%攻击伤害，同时还会有25%概率使其沉默2回合。</t>
  </si>
  <si>
    <t>被动技能：任何攻击都会偷取目标5%暴击和10%暴击伤害，3回合</t>
  </si>
  <si>
    <t>主动技能：对生命最低的敌人造成210%攻击伤害，使其1回合内受到的治疗效果减半，50%眩晕2回合。如果暴击必定眩晕2回合。</t>
  </si>
  <si>
    <t>被动技能：速度+15，暴击+15%，暴击伤害+20%</t>
  </si>
  <si>
    <t>被动技能：普攻攻击随机1名敌人造成130%攻击伤害，同时还会有25%概率使其沉默2回合。如果暴击则有50%概率沉默2回合。</t>
  </si>
  <si>
    <t>被动技能：任何攻击都会偷取目标8%暴击和15%暴击伤害，3回合</t>
  </si>
  <si>
    <t>被动技能：速度+20，暴击+20%，暴击伤害+30%</t>
  </si>
  <si>
    <t>被动技能：普攻攻击随机1名敌人造成150%攻击伤害，同时还会有50%概率使其沉默2回合。如果暴击必定沉默2回合。</t>
  </si>
  <si>
    <t>被动技能：任何攻击都会偷取目标10%暴击和20%暴击伤害，3回合</t>
  </si>
  <si>
    <t>主动技能：对生命最低的敌人造成210%攻击伤害，使其1回合内无法受到任何治疗，50%眩晕2回合。如果暴击必定眩晕2回合。</t>
  </si>
  <si>
    <t>被动技能：场上每有1个敌方英雄生命低于60%，自身暴击伤害+8%</t>
  </si>
  <si>
    <t>被动技能：场上每有1个敌方英雄生命低于60%，自身暴击伤害+8%；敌方英雄生命低于30%时，自身暴击伤害+15%</t>
  </si>
  <si>
    <t>被动技能：场上每有1个敌方英雄生命低于60%，自身暴击伤害+10%；敌方英雄生命低于30%时，自身暴击伤害+20%</t>
  </si>
  <si>
    <t>主动技能：对随机1名敌人造成110%攻击伤害,有100%几率使目标眩晕2回合</t>
  </si>
  <si>
    <t>被动技能：真实伤害+18%,攻击+20%</t>
  </si>
  <si>
    <t>主动技能：对所有后排敌人造成138%攻击伤害,使所有前排友军恢复38%攻击的等量生命,降低敏捷型目标30%攻击,持续2回合</t>
  </si>
  <si>
    <t>被动技能：真实伤害+15%,攻击+15%</t>
  </si>
  <si>
    <t>被动技能：每次普通攻击增加8.4%真实伤害</t>
  </si>
  <si>
    <t>主动技能：对所有前排敌人造成78%攻击伤害,有30%几率使目标眩晕2回合,对力量型目标造成43%额外伤害</t>
  </si>
  <si>
    <t>被动技能：受到任何攻击时降低攻击者10%技能伤害,持续3回合</t>
  </si>
  <si>
    <t>主动技能：对随机2名敌人造成160%攻击伤害,有20%几率使目标眩晕2回合</t>
  </si>
  <si>
    <t>被动技能：受到任何攻击时增加自身15%技能伤害,持续3回合</t>
  </si>
  <si>
    <t>被动技能：每次普通攻击增加20%技能伤害,持续3回合</t>
  </si>
  <si>
    <t>主动技能：对所有后排敌人造成150%攻击伤害,使所有前排友军恢复56%攻击的等量生命,降低敏捷型目标30%攻击,持续2回合</t>
  </si>
  <si>
    <t>被动技能：真实伤害+15%,攻击+20%</t>
  </si>
  <si>
    <t>被动技能：每次普通攻击增加10.5%真实伤害</t>
  </si>
  <si>
    <t>被动技能：真实伤害+20%,攻击+25%</t>
  </si>
  <si>
    <t>被动技能：每次普通攻击增加12%真实伤害</t>
  </si>
  <si>
    <t>被动技能：真实伤害+30%,攻击+30%</t>
  </si>
  <si>
    <t>被动技能：每次普通攻击增加15%真实伤害</t>
  </si>
  <si>
    <t>主动技能：对随机3名敌人造成100%攻击伤害,有35%几率使目标眩晕2回合,对力量型目标造成50%额外伤害</t>
  </si>
  <si>
    <t>被动技能：受到任何攻击降低攻击者12.5%技能伤害,持续3回合</t>
  </si>
  <si>
    <t>被动技能：受到任何攻击降低攻击者15%技能伤害,持续3回合</t>
  </si>
  <si>
    <t>被动技能：受到任何攻击降低攻击者20%技能伤害,持续3回合</t>
  </si>
  <si>
    <t>主动技能：对随机3名敌人造成147%攻击伤害,有25%几率使目标眩晕2回合</t>
  </si>
  <si>
    <t>被动技能：受到任何攻击时增加自身25%技能伤害,持续3回合</t>
  </si>
  <si>
    <t>被动技能：每次普通攻击增加30%技能伤害,持续3回合</t>
  </si>
  <si>
    <t>主动技能：对随机4名敌人造成121%攻击伤害,有30%几率使目标眩晕2回合</t>
  </si>
  <si>
    <t>被动技能：受到任何攻击时增加自身30%技能伤害和5%真实伤害,持续3回合</t>
  </si>
  <si>
    <t>被动技能：攻击+25%</t>
  </si>
  <si>
    <t>被动技能：受到任何攻击时增加自己35%技能伤害和6%真实伤害,持续3回合</t>
  </si>
  <si>
    <t>主动技能：对所有敌人造成75%攻击伤害,有100%几率给目标附加暴击印记,暴击印记暴击触发后造成100%攻击伤害</t>
  </si>
  <si>
    <t>被动技能：生命+20%,真实伤害+24%,暴击+20%</t>
  </si>
  <si>
    <t>被动技能：普通攻击时有100%几率给目标附加暴击印记,提升自身8%暴击3回合,暴击印记暴击触发后造成45%伤害</t>
  </si>
  <si>
    <t>被动技能：受到任何攻击时有100%几率给目标附加暴击印记,提升自身10%暴击伤害3回合,暴击印记暴击触发后造成45%伤害</t>
  </si>
  <si>
    <t>主动技能：对所有敌人造成84%攻击伤害,有100%几率给目标附加暴击印记,暴击印记暴击触发后造成120%攻击伤害</t>
  </si>
  <si>
    <t>被动技能：生命+25%,真实伤害+30%,暴击+22%</t>
  </si>
  <si>
    <t>被动技能：普通攻击时有100%几率给目标附加暴击印记,提升自身8%暴击3回合,暴击印记暴击触发后造成53%伤害</t>
  </si>
  <si>
    <t>被动技能：受到任何攻击时有100%几率给目标附加暴击印记,提升自身10%暴击伤害3回合,暴击印记暴击触发后造成53%伤害</t>
  </si>
  <si>
    <t>被动技能：生命+30%,真实伤害+36%,暴击+24%</t>
  </si>
  <si>
    <t>被动技能：普通攻击时有100%几率给目标附加暴击印记,提升自身12%暴击3回合,暴击印记暴击触发后造成60%攻击伤害</t>
  </si>
  <si>
    <t>被动技能：受到任何攻击时有100%几率给目标附加暴击印记,提升自身15%暴击伤害3回合,暴击印记暴击触发后造成56%伤害</t>
  </si>
  <si>
    <t>主动技能：对所有敌人造成84%攻击伤害,有100%几率给目标附加暴击印记,暴击印记暴击触发后造成120%攻击伤害,并有30%几率额外附加1个120%攻击伤害的暴击印记</t>
  </si>
  <si>
    <t>被动技能：每损失40%生命，对敌方全体造成附加暴击印记，暴击印记暴击触发后造成100%</t>
  </si>
  <si>
    <t>被动技能：每损失30%生命，对敌方全体造成附加暴击印记，暴击印记暴击触发后造成100%</t>
  </si>
  <si>
    <t>被动技能：每损失25%生命，对敌方全体造成附加暴击印记，暴击印记暴击触发后造成100%</t>
  </si>
  <si>
    <t>主动技能：对随机2名敌人造成120%攻击伤害,若自身生命低于20%,造成额外100%攻击伤害，必中</t>
  </si>
  <si>
    <t>被动技能：真实伤害+20%,攻击+15%,速度+10</t>
  </si>
  <si>
    <t>被动技能：每次普通攻击增加自身15%技能伤害，每次释放技能增加自身10%真实伤害</t>
  </si>
  <si>
    <t>被动技能：死亡时复活，恢复15%生命，50能量，且本回合减伤率+80%（只触发1次）</t>
  </si>
  <si>
    <t>主动技能：对随机3名敌人造成148%攻击伤害,若自身生命低于20%,造成额外200%攻击伤害，必中</t>
  </si>
  <si>
    <t>被动技能：真实伤害+30%,攻击+25%,速度+20</t>
  </si>
  <si>
    <t>被动技能：每次普通攻击增加自身25%技能伤害，每次释放技能增加自身15%真实伤害</t>
  </si>
  <si>
    <t>被动技能：死亡时复活，恢复15%生命，80能量，且本回合减伤率+80%（只触发1次）</t>
  </si>
  <si>
    <t>被动技能：真实伤害+40%,攻击+30%,速度+40</t>
  </si>
  <si>
    <t>被动技能：每次普通攻击增加自身30%技能伤害，每次释放技能增加自身20%真实伤害</t>
  </si>
  <si>
    <t>被动技能：死亡时复活，恢复15%生命，100能量，且本回合减伤率+80%（只触发1次）</t>
  </si>
  <si>
    <t>主动技能：对随机3名敌人造成148%攻击伤害,若自身生命低于20%,造成额外200%攻击伤害，并且提升自身20%真实伤害，持续2回合。必中</t>
  </si>
  <si>
    <t>被动技能：复活后速度+50，持续1回合（只可触发1次）</t>
  </si>
  <si>
    <t>被动技能：复活后免疫控制，速度+50，持续1回合（只可触发1次）</t>
  </si>
  <si>
    <t>被动技能：复活后免疫控制，速度+50，攻击+20%持续1回合（只可触发1次）</t>
  </si>
  <si>
    <t>主动技能：对后排随机2名敌人造成148%攻击伤害，并增加自身20%暴击伤害，持续2回合</t>
  </si>
  <si>
    <t>被动技能：暴击+10%，真实伤害+10%，暴击伤害+10%</t>
  </si>
  <si>
    <t>被动技能：普通攻击攻击随机1名敌人，每次普通攻击增加自身10%攻击力，持续1回合</t>
  </si>
  <si>
    <t>被动技能：每次普攻有10%概率再次普攻（可连续触发）</t>
  </si>
  <si>
    <t>主动技能：对后排随机2名敌人造成178%攻击伤害，并增加自身30%暴击伤害，持续2回合</t>
  </si>
  <si>
    <t>被动技能：暴击+15%，真实伤害+15%，暴击伤害+20%</t>
  </si>
  <si>
    <t>被动技能：普通攻击攻击随机1名敌人，每次普通攻击增加自身15%攻击力，持续1回合</t>
  </si>
  <si>
    <t>被动技能：每次普攻有15%概率再次普攻（可连续触发）</t>
  </si>
  <si>
    <t>被动技能：暴击+20%，真实伤害+20%，暴击伤害+30%</t>
  </si>
  <si>
    <t>被动技能：普通攻击攻击随机1名敌人，每次普通攻击增加自身20%攻击力，持续1回合</t>
  </si>
  <si>
    <t>被动技能：每次普攻有20%概率再次普攻（可连续触发）</t>
  </si>
  <si>
    <t>主动技能：对后排随机2名敌人造成178%攻击伤害，并增加自身30%暴击伤害和20%真实伤害，持续2回合</t>
  </si>
  <si>
    <t>被动技能：自身击杀可以对随机1名敌人追加1次普攻（可以触发连击）</t>
  </si>
  <si>
    <t>被动技能：敌方死亡可以永久增加自身10%真实伤害，如果为自身击杀则对随机1名敌人追加1次普攻（可以触发连击）</t>
  </si>
  <si>
    <t>被动技能：敌方死亡可以永久增加自身20%真实伤害，如果为自身击杀则对随机1名敌人追加1次普攻（可以触发连击）</t>
  </si>
  <si>
    <t>主动技能：对随机1名敌人造成110%攻击伤害,有100%几率使目标石化2回合</t>
  </si>
  <si>
    <t>被动技能：技能伤害+37.5%,生命+15%</t>
  </si>
  <si>
    <t>被动技能：普通攻击有25%几率降低目标6防御并提升自身5防御,持续3回合</t>
  </si>
  <si>
    <t>主动技能：对所有前排敌人造成78%攻击伤害,有30%几率使目标石化2回合,对力量型目标造成43%额外伤害</t>
  </si>
  <si>
    <t>被动技能：技能伤害+50%</t>
  </si>
  <si>
    <t>被动技能：每次普通攻击增加10%技能伤害</t>
  </si>
  <si>
    <t>主动技能：对所有后排敌人造成138%攻击伤害,对敏捷型目标造成60%额外伤害</t>
  </si>
  <si>
    <t>被动技能：受到任何攻击时降低攻击者5%真实伤害,持续3回合</t>
  </si>
  <si>
    <t>主动技能：对随机2名敌人造成144%攻击伤害,降低目标20能量</t>
  </si>
  <si>
    <t>被动技能：受到任何攻击增加自身15点能量</t>
  </si>
  <si>
    <t>被动技能：普通攻击时增加15点能量</t>
  </si>
  <si>
    <t>主动技能：对随机3名敌人造成100%攻击伤害,有35%几率使目标石化2回合,对力量型目标造成50%额外伤害</t>
  </si>
  <si>
    <t>被动技能：技能伤害+50%,生命+10%</t>
  </si>
  <si>
    <t>被动技能：每次普通攻击增加自身12.5%技能伤害</t>
  </si>
  <si>
    <t>被动技能：技能伤害+75%,生命+20%</t>
  </si>
  <si>
    <t>被动技能：每次普通攻击增加自身17.5%技能伤害</t>
  </si>
  <si>
    <t>被动技能：技能伤害+100%,生命+30%</t>
  </si>
  <si>
    <t>被动技能：每次普通攻击增加自身20%技能伤害</t>
  </si>
  <si>
    <t>主动技能：对所有后排敌人造成150%攻击伤害,对敏捷型目标造成60%额外伤害</t>
  </si>
  <si>
    <t>被动技能：受到任何攻击时降低攻击者8%真实伤害,持续3回合</t>
  </si>
  <si>
    <t>被动技能：受到任何攻击时降低攻击者12%真实伤害,持续3回合</t>
  </si>
  <si>
    <t>被动技能：受到任何攻击时降低攻击者15%真实伤害,持续3回合</t>
  </si>
  <si>
    <t>主动技能：对随机3名敌人造成127%攻击伤害,并降低目标30能量</t>
  </si>
  <si>
    <t>被动技能：受到任何攻击增加自身25点能量</t>
  </si>
  <si>
    <t>被动技能：普通攻击时增加25点能量</t>
  </si>
  <si>
    <t>主动技能：对随机4名敌人造成105%攻击伤害,并降低目标35能量</t>
  </si>
  <si>
    <t>被动技能：受到任何攻击时增加自身30点能量和6%技能伤害,持续3回合</t>
  </si>
  <si>
    <t>被动技能：受到任何攻击增加自己35点能量并增加自己8%技能伤害,持续3回合</t>
  </si>
  <si>
    <t>主动技能：对随机4名敌人造成75%攻击伤害,有20%几率使目标石化2回合</t>
  </si>
  <si>
    <t>被动技能：普通攻击时有35%几率使目标石化1回合</t>
  </si>
  <si>
    <t>被动技能：技能伤害+62.5%,速度+40,生命+20%</t>
  </si>
  <si>
    <t>被动技能：自身每石化1个敌人，增加自身25%攻击，持续4回合</t>
  </si>
  <si>
    <t>主动技能：对所有敌人造成54%攻击伤害,有20%几率使目标石化2回合</t>
  </si>
  <si>
    <t>被动技能：普通攻击时有45%几率使目标石化1回合</t>
  </si>
  <si>
    <t>被动技能：技能伤害+87.5%,速度+50,生命+35%</t>
  </si>
  <si>
    <t>被动技能：自身每石化1个敌人，增加自身35%攻击，持续4回合</t>
  </si>
  <si>
    <t>被动技能：普通攻击时有55%几率使目标石化1回合</t>
  </si>
  <si>
    <t>被动技能：技能伤害+100%,速度+60,生命+40%</t>
  </si>
  <si>
    <t>被动技能：自身每石化1个敌人，增加自身50%攻击，持续4回合</t>
  </si>
  <si>
    <t>主动技能：对所有敌人造成54%攻击伤害,有20%几率使目标石化2回合，并且提升自身40%技能伤害，3回合</t>
  </si>
  <si>
    <t>被动技能：普通攻击变为攻击随机2名敌人,造成40%攻击伤害</t>
  </si>
  <si>
    <t>被动技能：普通攻击变为攻击随机2名敌人,造成80%攻击伤害</t>
  </si>
  <si>
    <t>被动技能：普通攻击变为攻击随机2名敌人,造成100%攻击伤害；开局提升自身技能减伤率30%</t>
  </si>
  <si>
    <t>主动技能：对后排敌人造成80%伤害并有100%几率对目标附加深渊印记,深渊印记1回合后触发造成160%伤害</t>
  </si>
  <si>
    <t>被动技能：普通攻击时有100%几率对目标附加深渊印记,并有20%几率使目标石化1回合,1回合后印记触发,造成65%攻击伤害</t>
  </si>
  <si>
    <t>被动技能：受到攻击时有55%几率对攻击者发动1次必中反击,造成80%攻击伤害</t>
  </si>
  <si>
    <t>被动技能：死亡后必定复活,并恢复60%自身生命上限（只触发1次）</t>
  </si>
  <si>
    <t>主动技能：对后排敌人造成90%伤害并有100%几率对目标附加深渊印记,深渊印记1回合后触发造成220%伤害</t>
  </si>
  <si>
    <t>被动技能：攻击时有100%几率对目标附加深渊印记,并有30%几率使目标石化1回合,1回合后印记触发,造成90%攻击伤害</t>
  </si>
  <si>
    <t>被动技能：受到攻击时有70%几率对攻击者发动1次必中反击,造成150%攻击伤害</t>
  </si>
  <si>
    <t>被动技能：死亡后必定复活,并恢复90%自身生命上限（只触发1次）</t>
  </si>
  <si>
    <t>被动技能：攻击时有100%几率对目标附加深渊印记,并有35%几率使目标石化1回合,1回合后印记触发,造成120%攻击伤害</t>
  </si>
  <si>
    <t>被动技能：受到攻击时有85%几率对攻击者发动1次必中反击,造成185%攻击伤害</t>
  </si>
  <si>
    <t>被动技能：死亡后必定复活,并恢复100%自身生命上限（只触发1次）</t>
  </si>
  <si>
    <t>主动技能：对后排敌人造成90%伤害并有100%几率对目标附加深渊印记,同时会对生命最低的敌人额外附加1层深渊印记，深渊印记1回合后触发造成220%伤害</t>
  </si>
  <si>
    <t>被动技能：死亡时对全体敌人附加深渊印记，1回合后印记触发，造成100%攻击伤害</t>
  </si>
  <si>
    <t>被动技能：死亡时对全体敌人附加深渊印记，1回合后印记触发，造成150%攻击伤害</t>
  </si>
  <si>
    <t>被动技能：死亡时对全体敌人附加深渊印记，1回合后印记触发，造成150%攻击伤害；复活后攻击+30%，持续3回合</t>
  </si>
  <si>
    <t>主动技能：对所有敌人造成103%攻击伤害</t>
  </si>
  <si>
    <t>被动技能：技能伤害+37.5%,攻击+20%，禁魔抗性+30%（降低被禁魔的概率）</t>
  </si>
  <si>
    <t>被动技能：任何英雄释放技能，增加自身12.5能量，普攻与受到伤害不再增加自身能量。普攻时增加自身10%攻击，持续3回合。</t>
  </si>
  <si>
    <t>被动技能：释放技能，增加自身150%技能伤害，持续15回合。</t>
  </si>
  <si>
    <t>主动技能：对所有敌人造成124%攻击伤害</t>
  </si>
  <si>
    <t>被动技能：技能伤害+50%,攻击+25%，禁魔抗性+40%（降低被禁魔的概率）</t>
  </si>
  <si>
    <t>被动技能：任何英雄释放技能，增加自身12.5能量，普攻与受到伤害不再增加自身能量。普攻时增加自身12%攻击，持续3回合。</t>
  </si>
  <si>
    <t>被动技能：释放技能，增加自身200%技能伤害，持续15回合。</t>
  </si>
  <si>
    <t>被动技能：技能伤害+62.5%,攻击+30%，禁魔抗性+50%（降低被禁魔的概率）</t>
  </si>
  <si>
    <t>被动技能：任何英雄释放技能，增加自身12.5能量，普攻与受到伤害不再增加自身能量。普攻时增加自身15%攻击，持续3回合。</t>
  </si>
  <si>
    <t>被动技能：释放技能，增加自身250%技能伤害，持续15回合。</t>
  </si>
  <si>
    <t>主动技能：对所有敌人造成124%攻击伤害，并且增加自身20%技能减伤率，持续2回合</t>
  </si>
  <si>
    <t>被动技能：每回合结束有40%概率恢复自身5点能量</t>
  </si>
  <si>
    <t>被动技能：每回合结束有70%概率恢复自身5点能量</t>
  </si>
  <si>
    <t>被动技能：每回合结束有100%概率恢复自身5点能量</t>
  </si>
  <si>
    <t>主动技能：敌方，180%\n造成技能，受击方，造成，最大生命伤害【101%】，1回合，</t>
  </si>
  <si>
    <t>被动技能：普攻，敌方，造成，最大生命伤害【101%】，1回合，</t>
  </si>
  <si>
    <t>生命高于70%时，技能减伤率+15%</t>
  </si>
  <si>
    <t>受到攻击增加自身0.6防御，2回合</t>
  </si>
  <si>
    <t>闪避成功恢复54%攻击生命</t>
  </si>
  <si>
    <t>受击方如果闪避，则对其造成108%攻击伤害</t>
  </si>
  <si>
    <t>受到攻击降低敌方3%暴击</t>
  </si>
  <si>
    <t>任何攻击使敌方防御减少2.4，2回合</t>
  </si>
  <si>
    <t>任何攻击使敌方速度减少6，2回合</t>
  </si>
  <si>
    <t>生命高于70%时，技能减伤率+17%</t>
  </si>
  <si>
    <t>受到攻击增加自身0.7防御，2回合</t>
  </si>
  <si>
    <t>闪避成功恢复61.2%攻击生命</t>
  </si>
  <si>
    <t>受击方如果闪避，则对其造成122.4%攻击伤害</t>
  </si>
  <si>
    <t>受到攻击降低敌方3.4%暴击</t>
  </si>
  <si>
    <t>任何攻击使敌方防御减少2.7，2回合</t>
  </si>
  <si>
    <t>任何攻击使敌方速度减少6.8，2回合</t>
  </si>
  <si>
    <t>生命高于70%时，技能减伤率+19%</t>
  </si>
  <si>
    <t>受到攻击增加自身0.76防御，2回合</t>
  </si>
  <si>
    <t>闪避成功恢复68.4%攻击生命</t>
  </si>
  <si>
    <t>受击方如果闪避，则对其造成136.8%攻击伤害</t>
  </si>
  <si>
    <t>受到攻击降低敌方3.8%暴击</t>
  </si>
  <si>
    <t>任何攻击使敌方防御减少3，2回合</t>
  </si>
  <si>
    <t>任何攻击使敌方速度减少7.6，2回合</t>
  </si>
  <si>
    <t>生命高于70%时，技能减伤率+21%</t>
  </si>
  <si>
    <t>受到攻击增加自身0.84防御，2回合</t>
  </si>
  <si>
    <t>闪避成功恢复75.6%攻击生命</t>
  </si>
  <si>
    <t>受击方如果闪避，则对其造成151.2%攻击伤害</t>
  </si>
  <si>
    <t>受到攻击降低敌方4.2%暴击</t>
  </si>
  <si>
    <t>任何攻击使敌方防御减少3.4，2回合</t>
  </si>
  <si>
    <t>任何攻击使敌方速度减少8.4，2回合</t>
  </si>
  <si>
    <t>生命高于70%时，技能减伤率+23%</t>
  </si>
  <si>
    <t>受到攻击增加自身0.9防御，2回合</t>
  </si>
  <si>
    <t>闪避成功恢复82.8%攻击生命</t>
  </si>
  <si>
    <t>受击方如果闪避，则对其造成165.6%攻击伤害</t>
  </si>
  <si>
    <t>受到攻击降低敌方4.6%暴击</t>
  </si>
  <si>
    <t>任何攻击使敌方防御减少3.7，2回合</t>
  </si>
  <si>
    <t>任何攻击使敌方速度减少9.2，2回合</t>
  </si>
  <si>
    <t>生命高于70%时，技能减伤率+25%</t>
  </si>
  <si>
    <t>受到攻击增加自身1防御，2回合</t>
  </si>
  <si>
    <t>闪避成功恢复90%攻击生命</t>
  </si>
  <si>
    <t>受击方如果闪避，则对其造成180%攻击伤害</t>
  </si>
  <si>
    <t>受到攻击降低敌方5%暴击</t>
  </si>
  <si>
    <t>任何攻击使敌方防御减少4，2回合</t>
  </si>
  <si>
    <t>任何攻击使敌方速度减少10，2回合</t>
  </si>
  <si>
    <t>自身造成的所有伤害提高4%</t>
  </si>
  <si>
    <t>释放技能，造成额外14%伤害</t>
  </si>
  <si>
    <t>释放技能，额外对生命最低的敌人造成25%伤害</t>
  </si>
  <si>
    <t>普通攻击时，造成额外9%伤害</t>
  </si>
  <si>
    <t>自身受到伤害有1.5%概率使目标眩晕</t>
  </si>
  <si>
    <t>自身被控制时，受到伤害减少3%</t>
  </si>
  <si>
    <t>击杀目标后有12.5%概率再次行动</t>
  </si>
  <si>
    <t>普通攻击后有12.5%概率再次普通攻击（最多触发1次）</t>
  </si>
  <si>
    <t>释放技能后有7.5%概率再释放次技能（最多触发1次）</t>
  </si>
  <si>
    <t>任何攻击暴击后有6.5%概率再次行动（最多触发1次）</t>
  </si>
  <si>
    <t>每回合恢复自身0.5%最大生命值</t>
  </si>
  <si>
    <t>击杀恢复自身2%最大生命值</t>
  </si>
  <si>
    <t>自身被暴击时，自身100%概率恢复12.5%攻击力的生命，并且25%概率使随机1名友军恢复12.5%攻击力的生命</t>
  </si>
  <si>
    <t>每次普攻回复自身和随机1名友军12.5%攻击生命</t>
  </si>
  <si>
    <t>自身造成治疗时，有4%概率清除随机1名友军的所有负面效果</t>
  </si>
  <si>
    <t>每次击杀恢复自身6.25能量</t>
  </si>
  <si>
    <t>每次释放技能有50%概率恢复6.25能量</t>
  </si>
  <si>
    <t>被击杀后复活，有13%概率恢复2.5%生命（仅1次）</t>
  </si>
  <si>
    <t>受到伤害有30%概率对攻击方造成12.5%攻击伤害</t>
  </si>
  <si>
    <t>任何攻击都有50%概率对目标造成3%禁疗效果，持续2回合</t>
  </si>
  <si>
    <t>任何攻击使目标攻击减少1.5%，持续2回合</t>
  </si>
  <si>
    <t>每阵亡一个队友都会增加3.25%所造成的伤害，持续到战斗结束，可叠加</t>
  </si>
  <si>
    <t>普攻增加自身和随机1名友军2.5%攻击，持续2回合</t>
  </si>
  <si>
    <t>普攻时增加自身4%技能伤害，持续2回合；释放技能增加2%攻击，持续2回合</t>
  </si>
  <si>
    <t>每回合结束，提升自身1%攻击，持续到战斗结束，可叠加</t>
  </si>
  <si>
    <t>每回合结束，提升自身0.65%暴击和1.25%暴击伤害，持续到战斗结束，可叠加</t>
  </si>
  <si>
    <t>自身生命低于40%时，造成伤害+6.5%，持续4回合</t>
  </si>
  <si>
    <t>普攻变为攻击随机2名敌人（攻击为原来的10%）</t>
  </si>
  <si>
    <t>自身造成的所有伤害提高7.5%</t>
  </si>
  <si>
    <t>释放技能，造成额外27.5%伤害</t>
  </si>
  <si>
    <t>释放技能，额外对生命最低的敌人造成50%伤害</t>
  </si>
  <si>
    <t>普通攻击时，造成额外17.5%伤害</t>
  </si>
  <si>
    <t>自身受到伤害有2.5%概率使目标眩晕</t>
  </si>
  <si>
    <t>自身被控制时，受到伤害减少6.5%</t>
  </si>
  <si>
    <t>击杀目标后有25%概率再次行动</t>
  </si>
  <si>
    <t>普通攻击后有25%概率再次普通攻击（最多触发1次）</t>
  </si>
  <si>
    <t>释放技能后有15%概率再释放次技能（最多触发1次）</t>
  </si>
  <si>
    <t>任何攻击暴击后有12.5%概率再次行动（最多触发1次）</t>
  </si>
  <si>
    <t>每回合恢复自身1%最大生命值</t>
  </si>
  <si>
    <t>击杀恢复自身4%最大生命值</t>
  </si>
  <si>
    <t>自身被暴击时，自身100%概率恢复25%攻击力的生命，并且25%概率使随机1名友军恢复25%攻击力的生命</t>
  </si>
  <si>
    <t>每次普攻回复自身和随机1名友军25%攻击生命</t>
  </si>
  <si>
    <t>自身造成治疗时，有7.5%概率清除随机1名友军的所有负面效果</t>
  </si>
  <si>
    <t>每次击杀恢复自身12.5能量</t>
  </si>
  <si>
    <t>每次释放技能有50%概率恢复12.5能量</t>
  </si>
  <si>
    <t>被击杀后复活，有25%概率恢复5%生命（仅1次）</t>
  </si>
  <si>
    <t>受到伤害有30%概率对攻击方造成25%攻击伤害</t>
  </si>
  <si>
    <t>任何攻击都有50%概率对目标造成6.5%禁疗效果，持续2回合</t>
  </si>
  <si>
    <t>任何攻击使目标攻击减少2.5%，持续2回合</t>
  </si>
  <si>
    <t>每阵亡一个队友都会增加6.5%所造成的伤害，持续到战斗结束，可叠加</t>
  </si>
  <si>
    <t>普攻增加自身和随机1名友军5%攻击，持续2回合</t>
  </si>
  <si>
    <t>普攻时增加自身7.5%技能伤害，持续2回合；释放技能增加4%攻击，持续2回合</t>
  </si>
  <si>
    <t>每回合结束，提升自身2%攻击，持续到战斗结束，可叠加</t>
  </si>
  <si>
    <t>每回合结束，提升自身1.25%暴击和2.5%暴击伤害，持续到战斗结束，可叠加</t>
  </si>
  <si>
    <t>自身生命低于40%时，造成伤害+12.5%，持续4回合</t>
  </si>
  <si>
    <t>普攻变为攻击随机2名敌人（攻击为原来的20%）</t>
  </si>
  <si>
    <t>自身造成的所有伤害提高15%</t>
  </si>
  <si>
    <t>释放技能，造成额外55%伤害</t>
  </si>
  <si>
    <t>释放技能，额外对生命最低的敌人造成100%伤害</t>
  </si>
  <si>
    <t>普通攻击时，造成额外35%伤害</t>
  </si>
  <si>
    <t>自身受到伤害有5%概率使目标眩晕</t>
  </si>
  <si>
    <t>自身被控制时，受到伤害减少12.5%</t>
  </si>
  <si>
    <t>击杀目标后有50%概率再次行动</t>
  </si>
  <si>
    <t>普通攻击后有50%概率再次普通攻击（最多触发1次）</t>
  </si>
  <si>
    <t>释放技能后有30%概率再释放次技能（最多触发1次）</t>
  </si>
  <si>
    <t>任何攻击暴击后有25%概率再次行动（最多触发1次）</t>
  </si>
  <si>
    <t>每回合恢复自身2%最大生命值</t>
  </si>
  <si>
    <t>击杀恢复自身7.5%最大生命值</t>
  </si>
  <si>
    <t>自身被暴击时，自身100%概率恢复50%攻击力的生命，并且25%概率使随机1名友军恢复50%攻击力的生命</t>
  </si>
  <si>
    <t>每次普攻回复自身和随机1名友军50%攻击生命</t>
  </si>
  <si>
    <t>自身造成治疗时，有15%概率清除随机1名友军的所有负面效果</t>
  </si>
  <si>
    <t>每次击杀恢复自身25能量</t>
  </si>
  <si>
    <t>每次释放技能有50%概率恢复25能量</t>
  </si>
  <si>
    <t>被击杀后复活，有50%概率恢复5%生命（仅1次）</t>
  </si>
  <si>
    <t>受到伤害有30%概率对攻击方造成50%攻击伤害</t>
  </si>
  <si>
    <t>任何攻击都有50%概率对目标造成12.5%禁疗效果，持续2回合</t>
  </si>
  <si>
    <t>任何攻击使目标攻击减少5%，持续2回合</t>
  </si>
  <si>
    <t>每阵亡一个队友都会增加12.5%所造成的伤害，持续到战斗结束，可叠加</t>
  </si>
  <si>
    <t>普攻增加自身和随机1名友军10%攻击，持续2回合</t>
  </si>
  <si>
    <t>普攻时增加自身15%技能伤害，持续2回合；释放技能增加7.5%攻击，持续2回合</t>
  </si>
  <si>
    <t>每回合结束，提升自身4%攻击，持续到战斗结束，可叠加</t>
  </si>
  <si>
    <t>每回合结束，提升自身2.5%暴击和5%暴击伤害，持续到战斗结束，可叠加</t>
  </si>
  <si>
    <t>自身生命低于40%时，造成伤害+25%，持续4回合</t>
  </si>
  <si>
    <t>普攻变为攻击随机2名敌人（攻击为原来的40%）</t>
  </si>
  <si>
    <t>自身造成的所有伤害提高30%</t>
  </si>
  <si>
    <t>释放技能，造成额外110%伤害</t>
  </si>
  <si>
    <t>释放技能，额外对生命最低的敌人造成200%伤害</t>
  </si>
  <si>
    <t>普通攻击时，造成额外70%伤害</t>
  </si>
  <si>
    <t>自身受到伤害有10%概率使目标眩晕</t>
  </si>
  <si>
    <t>自身被控制时，受到伤害减少25%</t>
  </si>
  <si>
    <t>击杀目标后有100%概率再次行动</t>
  </si>
  <si>
    <t>普通攻击后有100%概率再次普通攻击（最多触发1次）</t>
  </si>
  <si>
    <t>释放技能后有60%概率再释放次技能（最多触发1次）</t>
  </si>
  <si>
    <t>任何攻击暴击后有50%概率再次行动（最多触发1次）</t>
  </si>
  <si>
    <t>每回合恢复自身4%最大生命值</t>
  </si>
  <si>
    <t>击杀恢复自身15%最大生命值</t>
  </si>
  <si>
    <t>自身被暴击时，自身100%概率恢复100%生命，并且25%概率使随机1名友军恢复100%生命</t>
  </si>
  <si>
    <t>每次普攻回复自身和随机1名友军100%攻击生命</t>
  </si>
  <si>
    <t>自身造成治疗时，有30%概率清除随机1名友军的所有负面效果</t>
  </si>
  <si>
    <t>每次击杀恢复自身50能量</t>
  </si>
  <si>
    <t>每次释放技能有50%概率恢复50能量</t>
  </si>
  <si>
    <t>被击杀后复活，有100%概率恢复5%生命（仅1次）</t>
  </si>
  <si>
    <t>受到伤害有30%概率对攻击方造成100%攻击伤害</t>
  </si>
  <si>
    <t>任何攻击都有50%概率对目标造成25%禁疗效果，持续2回合</t>
  </si>
  <si>
    <t>任何攻击使目标攻击减少10%，持续2回合</t>
  </si>
  <si>
    <t>每阵亡一个队友都会增加25%所造成的伤害，持续到战斗结束，可叠加</t>
  </si>
  <si>
    <t>普攻增加自身和随机1名友军20%攻击，持续2回合</t>
  </si>
  <si>
    <t>普攻时增加自身30%技能伤害，持续2回合；释放技能增加15%攻击，持续2回合</t>
  </si>
  <si>
    <t>每回合结束，提升自身8%攻击，持续到战斗结束，可叠加</t>
  </si>
  <si>
    <t>每回合结束，提升自身5%暴击和10%暴击伤害，持续到战斗结束，可叠加</t>
  </si>
  <si>
    <t>自身生命低于40%时，造成伤害+50%，持续4回合</t>
  </si>
  <si>
    <t>普攻变为攻击随机2名敌人（攻击为原来的80%）</t>
  </si>
  <si>
    <t>触发暴击时增加自身15%暴击伤害，持续2回合</t>
  </si>
  <si>
    <t>触发暴击时增加自身40%暴击伤害，持续2回合</t>
  </si>
  <si>
    <t>造成伤害时有50%概率使目标受到治疗-5%，并且每回合受到20%攻击力的燃烧伤害，持续2回合。</t>
  </si>
  <si>
    <t>造成伤害时有50%概率使目标受到治疗-10%，并且每回合受到60%攻击力的燃烧伤害，持续2回合。</t>
  </si>
  <si>
    <t>每回合结束有50%概率回复自身2%最大生命值</t>
  </si>
  <si>
    <t>每回合结束有50%概率回复自身5%最大生命值</t>
  </si>
  <si>
    <t>回合结束5%概率解除自身所有控制</t>
  </si>
  <si>
    <t>回合结束10%概率解除自身所有控制</t>
  </si>
  <si>
    <t>回合结束20%概率解除自身所有控制</t>
  </si>
  <si>
    <t>回合结束30%概率解除自身所有控制</t>
  </si>
  <si>
    <t>每回合结束有50%概率回复5能量</t>
  </si>
  <si>
    <t>每回合结束有50%概率回复10能量</t>
  </si>
  <si>
    <t>每回合结束有50%概率回复15能量</t>
  </si>
  <si>
    <t>每回合结束有50%概率回复25能量</t>
  </si>
  <si>
    <t>回合开始时，生命值最低的己方英雄恢复最大生命的25%，并且其恢复25能量</t>
  </si>
  <si>
    <t>回合开始时，生命值最低的己方英雄恢复最大生命的20%，并且其恢复20能量</t>
  </si>
  <si>
    <t>回合开始时，生命值最低的己方英雄恢复最大生命的15%，并且其恢复15能量</t>
  </si>
  <si>
    <t>回合开始时，生命值最低的己方英雄恢复最大生命的10%，并且其恢复10能量</t>
  </si>
  <si>
    <t>回合开始时，生命值最低的己方英雄恢复最大生命的5%，并且其恢复5能量</t>
  </si>
  <si>
    <t>回合开始时，全体友军立即恢复10%最大生命和提升10%减伤率持续2回合</t>
  </si>
  <si>
    <t>回合开始时，全体友军立即恢复8%最大生命和提升8%减伤率持续2回合</t>
  </si>
  <si>
    <t>回合开始时，全体友军立即恢复6%最大生命和提升6%减伤率持续2回合</t>
  </si>
  <si>
    <t>回合开始时，全体友军立即恢复4%最大生命和提升4%减伤率持续2回合</t>
  </si>
  <si>
    <t>回合开始时，全体友军立即恢复2%最大生命和提升2%减伤率持续2回合</t>
  </si>
  <si>
    <t>回合开始时，生命最低的敌方防御降低20，受到治疗降低50%，持续2回合</t>
  </si>
  <si>
    <t>回合开始时，生命最低的敌方防御降低16，受到治疗降低40%，持续2回合</t>
  </si>
  <si>
    <t>回合开始时，生命最低的敌方防御降低12，受到治疗降低30%，持续2回合</t>
  </si>
  <si>
    <t>回合开始时，生命最低的敌方防御降低8，受到治疗降低20%，持续2回合</t>
  </si>
  <si>
    <t>回合开始时，生命最低的敌方防御降低4，受到治疗降低10%，持续2回合</t>
  </si>
  <si>
    <t>回合开始时，敌方全体防御降低10，受到治疗降低10%，持续2回合</t>
  </si>
  <si>
    <t>回合开始时，敌方全体防御降低8，受到治疗降低8%，持续2回合</t>
  </si>
  <si>
    <t>回合开始时，敌方全体防御降低6，受到治疗降低6%，持续2回合</t>
  </si>
  <si>
    <t>回合开始时，敌方全体防御降低4，受到治疗降低4%，持续2回合</t>
  </si>
  <si>
    <t>回合开始时，敌方全体防御降低2，受到治疗降低2%，持续2回合</t>
  </si>
  <si>
    <t>回合开始时，全体敌人有100%概率获得15%燃烧易伤2回合，100%概率获得15%中毒易伤2回合</t>
  </si>
  <si>
    <t>回合开始时，全体敌人有100%概率获得12%燃烧易伤2回合，100%概率获得12%中毒易伤2回合</t>
  </si>
  <si>
    <t>回合开始时，全体敌人有100%概率获得9%燃烧易伤2回合，100%概率获得9%中毒易伤2回合</t>
  </si>
  <si>
    <t>回合开始时，全体敌人有100%概率获得6%燃烧易伤2回合，100%概率获得6%中毒易伤2回合</t>
  </si>
  <si>
    <t>回合开始时，全体敌人有100%概率获得3%燃烧易伤2回合，100%概率获得3%中毒易伤2回合</t>
  </si>
  <si>
    <t>回合开始时，随机3名友军立即净化身上所有负面效果，并且其免控率提升20%，2回合</t>
  </si>
  <si>
    <t>回合开始时，随机2名友军立即净化身上所有负面效果，并且其免控率提升20%，2回合</t>
  </si>
  <si>
    <t>回合开始时，随机2名友军立即净化身上所有负面效果，并且其免控率提升15%，2回合</t>
  </si>
  <si>
    <t>回合开始时，随机1名友军立即净化身上所有负面效果，并且其免控率提升10%，2回合</t>
  </si>
  <si>
    <t>回合开始时，随机1名友军立即净化身上所有负面效果，并且其免控率提升5%，2回合</t>
  </si>
  <si>
    <t>回合开始时，友方前排防御提升10，受到治疗提升25%，持续2回合</t>
  </si>
  <si>
    <t>回合开始时，友方前排防御提升8，受到治疗提升20%，持续2回合</t>
  </si>
  <si>
    <t>回合开始时，友方前排防御提升6，受到治疗提升15%，持续2回合</t>
  </si>
  <si>
    <t>回合开始时，友方前排防御提升4，受到治疗提升10%，持续2回合</t>
  </si>
  <si>
    <t>回合开始时，友方前排防御提升2，受到治疗提升5%，持续2回合</t>
  </si>
  <si>
    <t>回合开始时，我方后排获得30%技能减伤率，攻击提升20%，持续2回合</t>
  </si>
  <si>
    <t>回合开始时，我方后排获得24%技能减伤率，攻击提升16%，持续2回合</t>
  </si>
  <si>
    <t>回合开始时，我方后排获得18%技能减伤率，攻击提升12%，持续2回合</t>
  </si>
  <si>
    <t>回合开始时，我方后排获得12%技能减伤率，攻击提升8%，持续2回合</t>
  </si>
  <si>
    <t>回合开始时，我方后排获得6%技能减伤率，攻击提升4%，持续2回合</t>
  </si>
  <si>
    <t>回合开始时，我方全体增加10%暴击，20%暴击伤害。2回合</t>
  </si>
  <si>
    <t>回合开始时，我方全体增加8%暴击，16%暴击伤害。2回合</t>
  </si>
  <si>
    <t>回合开始时，我方全体增加6%暴击，12%暴击伤害。2回合</t>
  </si>
  <si>
    <t>回合开始时，我方全体增加4%暴击，8%暴击伤害。2回合</t>
  </si>
  <si>
    <t>回合开始时，我方全体增加2%暴击，4%暴击伤害。2回合</t>
  </si>
  <si>
    <t>回合开始时，随机1名友方英雄每回合恢复15%最大生命，防御+5，持续2回合</t>
  </si>
  <si>
    <t>回合开始时，随机1名友方英雄每回合恢复12%最大生命，防御+4，持续2回合</t>
  </si>
  <si>
    <t>回合开始时，随机1名友方英雄每回合恢复9%最大生命，防御+3，持续2回合</t>
  </si>
  <si>
    <t>回合开始时，随机1名友方英雄每回合恢复6%最大生命，防御+2，持续2回合</t>
  </si>
  <si>
    <t>回合开始时，随机1名友方英雄每回合恢复3%最大生命，防御+1，持续2回合</t>
  </si>
  <si>
    <t>回合开始时，全体友军持续恢复10%生命值，持续2回合。</t>
  </si>
  <si>
    <t>回合开始时，全体友军持续恢复8%生命值，持续2回合。</t>
  </si>
  <si>
    <t>回合开始时，全体友军持续恢复6%生命值，持续2回合。</t>
  </si>
  <si>
    <t>回合开始时，全体友军持续恢复4%生命值，持续2回合。</t>
  </si>
  <si>
    <t>回合开始时，全体友军持续恢复2%生命值，持续2回合。</t>
  </si>
  <si>
    <t>回合开始时，随机1名友军真实伤害提高30%，持续2回合</t>
  </si>
  <si>
    <t>回合开始时，随机1名友军真实伤害提高24%，持续2回合</t>
  </si>
  <si>
    <t>回合开始时，随机1名友军真实伤害提高18%，持续2回合</t>
  </si>
  <si>
    <t>回合开始时，随机1名友军真实伤害提高12%，持续2回合</t>
  </si>
  <si>
    <t>回合开始时，随机1名友军真实伤害提高6%，持续2回合</t>
  </si>
  <si>
    <t>回合开始时，全体友军增加10%攻击和5%暴击率。持续2回合</t>
  </si>
  <si>
    <t>回合开始时，全体友军增加8%攻击和4%暴击率。持续2回合</t>
  </si>
  <si>
    <t>回合开始时，全体友军增加6%攻击和3%暴击率。持续2回合</t>
  </si>
  <si>
    <t>回合开始时，全体友军增加4%攻击和2%暴击率。持续2回合</t>
  </si>
  <si>
    <t>回合开始时，全体友军增加2%攻击和1%暴击率。持续2回合</t>
  </si>
  <si>
    <t>回合开始时，有50%概率随机1名敌人眩晕，2回合</t>
  </si>
  <si>
    <t>回合开始时，有45%概率随机1名敌人眩晕，2回合</t>
  </si>
  <si>
    <t>回合开始时，有40%概率随机1名敌人眩晕，2回合</t>
  </si>
  <si>
    <t>回合开始时，有35%概率随机1名敌人眩晕，2回合</t>
  </si>
  <si>
    <t>回合开始时，有30%概率随机1名敌人眩晕，2回合</t>
  </si>
  <si>
    <t>回合开始时，提升全体友军10%减伤率，2回合</t>
  </si>
  <si>
    <t>回合开始时，提升全体友军8%减伤率，2回合</t>
  </si>
  <si>
    <t>回合开始时，提升全体友军6%减伤率，2回合</t>
  </si>
  <si>
    <t>回合开始时，提升全体友军4%减伤率，2回合</t>
  </si>
  <si>
    <t>回合开始时，提升全体友军2%减伤率，2回合</t>
  </si>
  <si>
    <t>回合开始时，降低随机3名敌方10%攻击和10防御，持续2回合</t>
  </si>
  <si>
    <t>回合开始时，降低随机3名敌方8%攻击和8防御，持续2回合</t>
  </si>
  <si>
    <t>回合开始时，降低随机3名敌方6%攻击和6防御，持续2回合</t>
  </si>
  <si>
    <t>回合开始时，降低随机3名敌方4%攻击和4防御，持续2回合</t>
  </si>
  <si>
    <t>回合开始时，降低随机3名敌方2%攻击和2防御，持续2回合</t>
  </si>
  <si>
    <t>回合开始时，随机3名友方攻击提升10%，持续2回合</t>
  </si>
  <si>
    <t>回合开始时，随机3名友方攻击提升8%，持续2回合</t>
  </si>
  <si>
    <t>回合开始时，随机3名友方攻击提升6%，持续2回合</t>
  </si>
  <si>
    <t>回合开始时，随机3名友方攻击提升4%，持续2回合</t>
  </si>
  <si>
    <t>回合开始时，随机3名友方攻击提升2%，持续2回合</t>
  </si>
  <si>
    <t>回合开始时，随机3名友方立即恢复最大生命10%</t>
  </si>
  <si>
    <t>回合开始时，随机3名友方立即恢复最大生命8%</t>
  </si>
  <si>
    <t>回合开始时，随机3名友方立即恢复最大生命6%</t>
  </si>
  <si>
    <t>回合开始时，随机3名友方立即恢复最大生命4%</t>
  </si>
  <si>
    <t>回合开始时，随机3名友方立即恢复最大生命2%</t>
  </si>
  <si>
    <t>回合开始时，全体友军防御提升5，持续2回合</t>
  </si>
  <si>
    <t>回合开始时，全体友军防御提升4，持续2回合</t>
  </si>
  <si>
    <t>回合开始时，全体友军防御提升3，持续2回合</t>
  </si>
  <si>
    <t>回合开始时，全体友军防御提升2，持续2回合</t>
  </si>
  <si>
    <t>回合开始时，全体友军防御提升1，持续2回合</t>
  </si>
  <si>
    <t>回合开始时，全体友军暴击提升8%，持续2回合</t>
  </si>
  <si>
    <t>回合开始时，全体友军暴击提升7%，持续2回合</t>
  </si>
  <si>
    <t>回合开始时，全体友军暴击提升5%，持续2回合</t>
  </si>
  <si>
    <t>回合开始时，全体友军暴击提升4%，持续2回合</t>
  </si>
  <si>
    <t>回合开始时，全体友军暴击提升3%，持续2回合</t>
  </si>
  <si>
    <t>被动技能：对圣火阵营英雄造成的伤害提升10%</t>
  </si>
  <si>
    <t>被动技能：对圣火阵营英雄造成的伤害提升20%</t>
  </si>
  <si>
    <t>被动技能：对圣火阵营英雄造成的伤害提升30%</t>
  </si>
  <si>
    <t>被动技能：受到灵木阵营英雄的伤害减少10%</t>
  </si>
  <si>
    <t>被动技能：受到灵木阵营英雄的伤害减少20%</t>
  </si>
  <si>
    <t>被动技能：受到灵木阵营英雄的伤害减少30%</t>
  </si>
  <si>
    <t>被动技能：暴击时增加自身8%攻击，持续2回合</t>
  </si>
  <si>
    <t>被动技能：暴击时增加自身15%攻击，持续2回合</t>
  </si>
  <si>
    <t>被动技能：暴击时增加自身20%攻击，持续2回合</t>
  </si>
  <si>
    <t>被动技能：对灵木阵营英雄造成的伤害提升10%</t>
  </si>
  <si>
    <t>被动技能：对灵木阵营英雄造成的伤害提升20%</t>
  </si>
  <si>
    <t>被动技能：对灵木阵营英雄造成的伤害提升30%</t>
  </si>
  <si>
    <t>被动技能：受到命水阵营英雄的伤害减少10%</t>
  </si>
  <si>
    <t>被动技能：受到命水阵营英雄的伤害减少20%</t>
  </si>
  <si>
    <t>被动技能：受到命水阵营英雄的伤害减少30%</t>
  </si>
  <si>
    <t>被动技能：受到任何攻击有50%概率恢复自身15%攻击等量的生命</t>
  </si>
  <si>
    <t>被动技能：受到任何攻击有50%概率恢复自身30%攻击等量的生命</t>
  </si>
  <si>
    <t>被动技能：受到任何攻击有50%概率恢复自身45%攻击等量的生命</t>
  </si>
  <si>
    <t>被动技能：对命水阵营英雄造成的伤害提升10%</t>
  </si>
  <si>
    <t>被动技能：对命水阵营英雄造成的伤害提升20%</t>
  </si>
  <si>
    <t>被动技能：对命水阵营英雄造成的伤害提升30%</t>
  </si>
  <si>
    <t>被动技能：受到圣火阵营英雄的伤害减少10%</t>
  </si>
  <si>
    <t>被动技能：受到圣火阵营英雄的伤害减少20%</t>
  </si>
  <si>
    <t>被动技能：受到圣火阵营英雄的伤害减少30%</t>
  </si>
  <si>
    <t>被动技能：造成伤害时，有50%概率使目标防御降低3和治疗效果降低10%，2回合</t>
  </si>
  <si>
    <t>被动技能：造成伤害时，有50%概率使目标防御降低4和治疗效果降低15%，2回合</t>
  </si>
  <si>
    <t>被动技能：造成伤害时，有50%概率使目标防御降低5和治疗效果降低20%，2回合</t>
  </si>
  <si>
    <t>被动技能：对幽暗阵营英雄造成的伤害提升10%</t>
  </si>
  <si>
    <t>被动技能：对幽暗阵营英雄造成的伤害提升20%</t>
  </si>
  <si>
    <t>被动技能：对幽暗阵营英雄造成的伤害提升30%</t>
  </si>
  <si>
    <t>被动技能：受到幽暗阵营英雄的伤害减少10%</t>
  </si>
  <si>
    <t>被动技能：受到幽暗阵营英雄的伤害减少20%</t>
  </si>
  <si>
    <t>被动技能：受到幽暗阵营英雄的伤害减少30%</t>
  </si>
  <si>
    <t>被动技能：每回合增加3%真实伤害，持续3回合</t>
  </si>
  <si>
    <t>被动技能：每回合增加5%真实伤害，持续3回合</t>
  </si>
  <si>
    <t>被动技能：每回合增加7%真实伤害，持续3回合</t>
  </si>
  <si>
    <t>被动技能：对神光阵营英雄造成的伤害提升10%</t>
  </si>
  <si>
    <t>被动技能：对神光阵营英雄造成的伤害提升20%</t>
  </si>
  <si>
    <t>被动技能：对神光阵营英雄造成的伤害提升30%</t>
  </si>
  <si>
    <t>被动技能：受到神光阵营英雄的伤害减少10%</t>
  </si>
  <si>
    <t>被动技能：受到神光阵营英雄的伤害减少20%</t>
  </si>
  <si>
    <t>被动技能：受到神光阵营英雄的伤害减少30%</t>
  </si>
  <si>
    <t>被动技能：每次普攻增加自身8%技能伤害，持续3回合</t>
  </si>
  <si>
    <t>被动技能：每次普攻增加自身15%技能伤害，持续3回合</t>
  </si>
  <si>
    <t>被动技能：每次普攻增加自身20%技能伤害，持续3回合</t>
  </si>
  <si>
    <t>藏金库I</t>
  </si>
  <si>
    <t>Gold I</t>
  </si>
  <si>
    <t>藏金库II</t>
  </si>
  <si>
    <t>Gold II</t>
  </si>
  <si>
    <t>藏金库III</t>
  </si>
  <si>
    <t>Gold III</t>
  </si>
  <si>
    <t>藏金库IV</t>
  </si>
  <si>
    <t>Gold IV</t>
  </si>
  <si>
    <t>藏金库V</t>
  </si>
  <si>
    <t>Gold V</t>
  </si>
  <si>
    <t>藏金库VI</t>
  </si>
  <si>
    <t>Gold VI</t>
  </si>
  <si>
    <t>藏金库VII</t>
  </si>
  <si>
    <t>Gold VII</t>
  </si>
  <si>
    <t>藏金库VIII</t>
  </si>
  <si>
    <t>Gold VIII</t>
  </si>
  <si>
    <t>进阶挑战I</t>
  </si>
  <si>
    <t>Soul I</t>
  </si>
  <si>
    <t>进阶挑战II</t>
  </si>
  <si>
    <t>Soul II</t>
  </si>
  <si>
    <t>进阶挑战III</t>
  </si>
  <si>
    <t>Soul III</t>
  </si>
  <si>
    <t>进阶挑战IV</t>
  </si>
  <si>
    <t>Soul IV</t>
  </si>
  <si>
    <t>进阶挑战V</t>
  </si>
  <si>
    <t>Soul V</t>
  </si>
  <si>
    <t>进阶挑战VI</t>
  </si>
  <si>
    <t>Soul VI</t>
  </si>
  <si>
    <t>进阶挑战VII</t>
  </si>
  <si>
    <t>Soul VII</t>
  </si>
  <si>
    <t>进阶挑战VIII</t>
  </si>
  <si>
    <t>Soul VIII</t>
  </si>
  <si>
    <t>英雄挑战I</t>
  </si>
  <si>
    <t>Hero I</t>
  </si>
  <si>
    <t>英雄挑战II</t>
  </si>
  <si>
    <t>Hero II</t>
  </si>
  <si>
    <t>英雄挑战III</t>
  </si>
  <si>
    <t>Hero III</t>
  </si>
  <si>
    <t>英雄挑战IV</t>
  </si>
  <si>
    <t>Hero IV</t>
  </si>
  <si>
    <t>英雄挑战V</t>
  </si>
  <si>
    <t>Hero V</t>
  </si>
  <si>
    <t>英雄挑战VI</t>
  </si>
  <si>
    <t>Hero VI</t>
  </si>
  <si>
    <t>英雄挑战VII</t>
  </si>
  <si>
    <t>Hero VII</t>
  </si>
  <si>
    <t>英雄挑战VIII</t>
  </si>
  <si>
    <t>Hero VIII</t>
  </si>
  <si>
    <t>符文挑战I</t>
  </si>
  <si>
    <t>Rune I</t>
  </si>
  <si>
    <t>符文挑战II</t>
  </si>
  <si>
    <t>Rune II</t>
  </si>
  <si>
    <t>符文挑战III</t>
  </si>
  <si>
    <t>Rune III</t>
  </si>
  <si>
    <t>符文挑战IV</t>
  </si>
  <si>
    <t>Rune IV</t>
  </si>
  <si>
    <t>符文挑战V</t>
  </si>
  <si>
    <t>Rune V</t>
  </si>
  <si>
    <t>符文挑战VI</t>
  </si>
  <si>
    <t>Rune VI</t>
  </si>
  <si>
    <t>符文挑战VII</t>
  </si>
  <si>
    <t>Rune VII</t>
  </si>
  <si>
    <t>符文挑战VIII</t>
  </si>
  <si>
    <t>Rune VIII</t>
  </si>
  <si>
    <t>Lv.40 助战</t>
  </si>
  <si>
    <t>Lv.40 co-op</t>
  </si>
  <si>
    <t>Lv.60 助战</t>
  </si>
  <si>
    <t>Lv.60 co-op</t>
  </si>
  <si>
    <t>Lv.90 助战</t>
  </si>
  <si>
    <t>Lv.90 co-op</t>
  </si>
  <si>
    <t>Lv.120 助战</t>
  </si>
  <si>
    <t>Lv.120 co-op</t>
  </si>
  <si>
    <t>Lv.130 助战</t>
  </si>
  <si>
    <t>Lv.130 co-op</t>
  </si>
  <si>
    <t>Lv.140 助战</t>
  </si>
  <si>
    <t>Lv.140 co-op</t>
  </si>
  <si>
    <t>Lv.170 助战</t>
  </si>
  <si>
    <t>Lv.170 co-op</t>
  </si>
  <si>
    <t>Lv.200 助战</t>
  </si>
  <si>
    <t>Lv.200 co-op</t>
  </si>
  <si>
    <t>Lv.250 助战</t>
  </si>
  <si>
    <t>Lv.250 co-op</t>
  </si>
  <si>
    <t>Lv.40 Guild Boss</t>
  </si>
  <si>
    <t>Lv.60 Guild Boss</t>
  </si>
  <si>
    <t>Lv.65 公会副本</t>
  </si>
  <si>
    <t>Lv.65 Guild Boss</t>
  </si>
  <si>
    <t>Lv.70 公会副本</t>
  </si>
  <si>
    <t>Lv.70 Guild Boss</t>
  </si>
  <si>
    <t>Lv.75 公会副本</t>
  </si>
  <si>
    <t>Lv.75 Guild Boss</t>
  </si>
  <si>
    <t>Lv.80 公会副本</t>
  </si>
  <si>
    <t>Lv.80 Guild Boss</t>
  </si>
  <si>
    <t>Lv.85 公会副本</t>
  </si>
  <si>
    <t>Lv.85 Guild Boss</t>
  </si>
  <si>
    <t>Lv.90 公会副本</t>
  </si>
  <si>
    <t>Lv.90 Guild Boss</t>
  </si>
  <si>
    <t>Lv.95 公会副本</t>
  </si>
  <si>
    <t>Lv.95 Guild Boss</t>
  </si>
  <si>
    <t>Lv.100 公会副本</t>
  </si>
  <si>
    <t>Lv.100 Guild Boss</t>
  </si>
  <si>
    <t>Lv.105 公会副本</t>
  </si>
  <si>
    <t>Lv.105 Guild Boss</t>
  </si>
  <si>
    <t>Lv.110 公会副本</t>
  </si>
  <si>
    <t>Lv.110 Guild Boss</t>
  </si>
  <si>
    <t>Lv.115 公会副本</t>
  </si>
  <si>
    <t>Lv.115 Guild Boss</t>
  </si>
  <si>
    <t>Lv.120 公会副本</t>
  </si>
  <si>
    <t>Lv.120 Guild Boss</t>
  </si>
  <si>
    <t>Lv.125 公会副本</t>
  </si>
  <si>
    <t>Lv.125 Guild Boss</t>
  </si>
  <si>
    <t>Lv.130 公会副本</t>
  </si>
  <si>
    <t>Lv.130 Guild Boss</t>
  </si>
  <si>
    <t>Lv.135 公会副本</t>
  </si>
  <si>
    <t>Lv.135 Guild Boss</t>
  </si>
  <si>
    <t>Lv.140 公会副本</t>
  </si>
  <si>
    <t>Lv.140 Guild Boss</t>
  </si>
  <si>
    <t>Lv.145 公会副本</t>
  </si>
  <si>
    <t>Lv.145 Guild Boss</t>
  </si>
  <si>
    <t>Lv.150 公会副本</t>
  </si>
  <si>
    <t>Lv.150 Guild Boss</t>
  </si>
  <si>
    <t>Lv.155 公会副本</t>
  </si>
  <si>
    <t>Lv.155 Guild Boss</t>
  </si>
  <si>
    <t>Lv.160 公会副本</t>
  </si>
  <si>
    <t>Lv.160 Guild Boss</t>
  </si>
  <si>
    <t>Lv.165 公会副本</t>
  </si>
  <si>
    <t>Lv.165 Guild Boss</t>
  </si>
  <si>
    <t>Lv.170 公会副本</t>
  </si>
  <si>
    <t>Lv.170 Guild Boss</t>
  </si>
  <si>
    <t>Lv.175 公会副本</t>
  </si>
  <si>
    <t>Lv.175 Guild Boss</t>
  </si>
  <si>
    <t>Lv.180 公会副本</t>
  </si>
  <si>
    <t>Lv.180 Guild Boss</t>
  </si>
  <si>
    <t>Lv.190 公会副本</t>
  </si>
  <si>
    <t>Lv.190 Guild Boss</t>
  </si>
  <si>
    <t>Lv.200 公会副本</t>
  </si>
  <si>
    <t>Lv.200 Guild Boss</t>
  </si>
  <si>
    <t>Lv.210 公会副本</t>
  </si>
  <si>
    <t>Lv.210 Guild Boss</t>
  </si>
  <si>
    <t>Lv.220 公会副本</t>
  </si>
  <si>
    <t>Lv.220 Guild Boss</t>
  </si>
  <si>
    <t>Lv.230 公会副本</t>
  </si>
  <si>
    <t>Lv.230 Guild Boss</t>
  </si>
  <si>
    <t>Lv.240 公会副本</t>
  </si>
  <si>
    <t>Lv.240 Guild Boss</t>
  </si>
  <si>
    <t>Lv.250 公会副本</t>
  </si>
  <si>
    <t>Lv.250 Guild Boss</t>
  </si>
  <si>
    <t>Lv.260 公会副本</t>
  </si>
  <si>
    <t>Lv.260 Guild Boss</t>
  </si>
  <si>
    <t>Lv.270 公会副本</t>
  </si>
  <si>
    <t>Lv.270 Guild Boss</t>
  </si>
  <si>
    <t>Lv.280 公会副本</t>
  </si>
  <si>
    <t>Lv.280 Guild Boss</t>
  </si>
  <si>
    <t>Lv.290 公会副本</t>
  </si>
  <si>
    <t>Lv.290 Guild Boss</t>
  </si>
  <si>
    <t>Lv.300 公会副本</t>
  </si>
  <si>
    <t>Lv.300 Guild Boss</t>
  </si>
  <si>
    <t>Lv.310 公会副本</t>
  </si>
  <si>
    <t>Lv.310 Guild Boss</t>
  </si>
  <si>
    <t>Lv.320 公会副本</t>
  </si>
  <si>
    <t>Lv.320 Guild Boss</t>
  </si>
  <si>
    <t>Lv.330 公会副本</t>
  </si>
  <si>
    <t>Lv.330 Guild Boss</t>
  </si>
  <si>
    <t>Lv.340 公会副本</t>
  </si>
  <si>
    <t>Lv.340 Guild Boss</t>
  </si>
  <si>
    <t>Lv.350 公会副本</t>
  </si>
  <si>
    <t>Lv.350 Guild Boss</t>
  </si>
  <si>
    <t>Lv.360 公会副本</t>
  </si>
  <si>
    <t>Lv.360 Guild Boss</t>
  </si>
  <si>
    <t>Lv.370 公会副本</t>
  </si>
  <si>
    <t>Lv.370 Guild Boss</t>
  </si>
  <si>
    <t>Lv.380 公会副本</t>
  </si>
  <si>
    <t>Lv.380 Guild Boss</t>
  </si>
  <si>
    <t>Lv.390 公会副本</t>
  </si>
  <si>
    <t>Lv.390 Guild Boss</t>
  </si>
  <si>
    <t>Lv.400 公会副本</t>
  </si>
  <si>
    <t>Lv.400 Guild Boss</t>
  </si>
  <si>
    <t>Lv.410 公会副本</t>
  </si>
  <si>
    <t>Lv.410 Guild Boss</t>
  </si>
  <si>
    <t>Lv.420 公会副本</t>
  </si>
  <si>
    <t>Lv.420 Guild Boss</t>
  </si>
  <si>
    <t>Lv.430 公会副本</t>
  </si>
  <si>
    <t>Lv.430 Guild Boss</t>
  </si>
  <si>
    <t>Lv.440 公会副本</t>
  </si>
  <si>
    <t>Lv.440 Guild Boss</t>
  </si>
  <si>
    <t>Lv.450 公会副本</t>
  </si>
  <si>
    <t>Lv.450 Guild Boss</t>
  </si>
  <si>
    <t>Lv.460 公会副本</t>
  </si>
  <si>
    <t>Lv.460 Guild Boss</t>
  </si>
  <si>
    <t>Lv.470 公会副本</t>
  </si>
  <si>
    <t>Lv.470 Guild Boss</t>
  </si>
  <si>
    <t>Lv.480 公会副本</t>
  </si>
  <si>
    <t>Lv.480 Guild Boss</t>
  </si>
  <si>
    <t>Lv.490 公会副本</t>
  </si>
  <si>
    <t>Lv.490 Guild Boss</t>
  </si>
  <si>
    <t>Lv.500 公会副本</t>
  </si>
  <si>
    <t>Lv.500 Guild Boss</t>
  </si>
  <si>
    <t>Lv.510 公会副本</t>
  </si>
  <si>
    <t>Lv.510 Guild boss</t>
  </si>
  <si>
    <t>Lv.520 公会副本</t>
  </si>
  <si>
    <t>Lv.520 Guild Boss</t>
  </si>
  <si>
    <t>Lv.530 公会副本</t>
  </si>
  <si>
    <t>Lv.530 Guild Boss</t>
  </si>
  <si>
    <t>Lv.540 公会副本</t>
  </si>
  <si>
    <t>Lv.540 Guild Boss</t>
  </si>
  <si>
    <t>Lv.550 公会副本</t>
  </si>
  <si>
    <t>Lv.550 Guild Boss</t>
  </si>
  <si>
    <t>Lv.560 公会副本</t>
  </si>
  <si>
    <t>Lv.560 Guild Boss</t>
  </si>
  <si>
    <t>Lv.570 公会副本</t>
  </si>
  <si>
    <t>Lv.570 Guild Boss</t>
  </si>
  <si>
    <t>Lv.580 公会副本</t>
  </si>
  <si>
    <t>Lv.580 Guild Boss</t>
  </si>
  <si>
    <t>Lv.590 公会副本</t>
  </si>
  <si>
    <t>Lv.590 Guild Boss</t>
  </si>
  <si>
    <t>Lv.600 公会副本</t>
  </si>
  <si>
    <t>Lv.600 Guild Boss</t>
  </si>
  <si>
    <t>Lv.610 公会副本</t>
  </si>
  <si>
    <t>Lv.610 Guild Boss</t>
  </si>
  <si>
    <t>幻境1层</t>
  </si>
  <si>
    <t>Mirage 1</t>
  </si>
  <si>
    <t>幻境2层</t>
  </si>
  <si>
    <t>Mirage 2</t>
  </si>
  <si>
    <t>幻境3层</t>
  </si>
  <si>
    <t>Mirage 3</t>
  </si>
  <si>
    <t>幻境4层</t>
  </si>
  <si>
    <t>Mirage 4</t>
  </si>
  <si>
    <t>幻境5层</t>
  </si>
  <si>
    <t>Mirage 5</t>
  </si>
  <si>
    <t>幻境6层</t>
  </si>
  <si>
    <t>Mirage 6</t>
  </si>
  <si>
    <t>幻境7层</t>
  </si>
  <si>
    <t>Mirage 7</t>
  </si>
  <si>
    <t>幻境8层</t>
  </si>
  <si>
    <t>Mirage 8</t>
  </si>
  <si>
    <t>幻境9层</t>
  </si>
  <si>
    <t>Mirage 9</t>
  </si>
  <si>
    <t>幻境10层</t>
  </si>
  <si>
    <t>Mirage 10</t>
  </si>
  <si>
    <t>幻境11层</t>
  </si>
  <si>
    <t>Mirage 11</t>
  </si>
  <si>
    <t>幻境12层</t>
  </si>
  <si>
    <t>Mirage 12</t>
  </si>
  <si>
    <t>幻境13层</t>
  </si>
  <si>
    <t>Mirage 13</t>
  </si>
  <si>
    <t>幻境14层</t>
  </si>
  <si>
    <t>Mirage 14</t>
  </si>
  <si>
    <t>幻境15层</t>
  </si>
  <si>
    <t>Mirage 15</t>
  </si>
  <si>
    <t>幻境16层</t>
  </si>
  <si>
    <t>Mirage 16</t>
  </si>
  <si>
    <t>幻境17层</t>
  </si>
  <si>
    <t>Mirage 17</t>
  </si>
  <si>
    <t>幻境18层</t>
  </si>
  <si>
    <t>Mirage 18</t>
  </si>
  <si>
    <t>幻境19层</t>
  </si>
  <si>
    <t>Mirage 19</t>
  </si>
  <si>
    <t>幻境20层</t>
  </si>
  <si>
    <t>Mirage 20</t>
  </si>
  <si>
    <t>幻境21层</t>
  </si>
  <si>
    <t>Mirage 21</t>
  </si>
  <si>
    <t>幻境22层</t>
  </si>
  <si>
    <t>Mirage 22</t>
  </si>
  <si>
    <t>幻境23层</t>
  </si>
  <si>
    <t>Mirage 23</t>
  </si>
  <si>
    <t>幻境24层</t>
  </si>
  <si>
    <t>Mirage 24</t>
  </si>
  <si>
    <t>幻境25层</t>
  </si>
  <si>
    <t>Mirage 25</t>
  </si>
  <si>
    <t>幻境26层</t>
  </si>
  <si>
    <t>Mirage 26</t>
  </si>
  <si>
    <t>幻境27层</t>
  </si>
  <si>
    <t>Mirage 27</t>
  </si>
  <si>
    <t>幻境28层</t>
  </si>
  <si>
    <t>Mirage 28</t>
  </si>
  <si>
    <t>幻境29层</t>
  </si>
  <si>
    <t>Mirage 29</t>
  </si>
  <si>
    <t>幻境30层</t>
  </si>
  <si>
    <t>Mirage 30</t>
  </si>
  <si>
    <t>幻境31层</t>
  </si>
  <si>
    <t>Mirage 31</t>
  </si>
  <si>
    <t>幻境32层</t>
  </si>
  <si>
    <t>Mirage 32</t>
  </si>
  <si>
    <t>幻境33层</t>
  </si>
  <si>
    <t>Mirage 33</t>
  </si>
  <si>
    <t>幻境34层</t>
  </si>
  <si>
    <t>Mirage 34</t>
  </si>
  <si>
    <t>幻境35层</t>
  </si>
  <si>
    <t>Mirage 35</t>
  </si>
  <si>
    <t>幻境36层</t>
  </si>
  <si>
    <t>Mirage 36</t>
  </si>
  <si>
    <t>幻境37层</t>
  </si>
  <si>
    <t>Mirage 37</t>
  </si>
  <si>
    <t>幻境38层</t>
  </si>
  <si>
    <t>Mirage 38</t>
  </si>
  <si>
    <t>幻境39层</t>
  </si>
  <si>
    <t>Mirage 39</t>
  </si>
  <si>
    <t>幻境40层</t>
  </si>
  <si>
    <t>Mirage 40</t>
  </si>
  <si>
    <t>幻境41层</t>
  </si>
  <si>
    <t>Mirage 41</t>
  </si>
  <si>
    <t>幻境42层</t>
  </si>
  <si>
    <t>Mirage 42</t>
  </si>
  <si>
    <t>幻境43层</t>
  </si>
  <si>
    <t>Mirage 43</t>
  </si>
  <si>
    <t>幻境44层</t>
  </si>
  <si>
    <t>Mirage 44</t>
  </si>
  <si>
    <t>幻境45层</t>
  </si>
  <si>
    <t>Mirage 45</t>
  </si>
  <si>
    <t>幻境46层</t>
  </si>
  <si>
    <t>Mirage 46</t>
  </si>
  <si>
    <t>幻境47层</t>
  </si>
  <si>
    <t>Mirage 47</t>
  </si>
  <si>
    <t>幻境48层</t>
  </si>
  <si>
    <t>Mirage 48</t>
  </si>
  <si>
    <t>幻境49层</t>
  </si>
  <si>
    <t>Mirage 49</t>
  </si>
  <si>
    <t>幻境50层</t>
  </si>
  <si>
    <t>Mirage 50</t>
  </si>
  <si>
    <t>幻境51层</t>
  </si>
  <si>
    <t>Mirage 51</t>
  </si>
  <si>
    <t>幻境52层</t>
  </si>
  <si>
    <t>Mirage 52</t>
  </si>
  <si>
    <t>幻境53层</t>
  </si>
  <si>
    <t>Mirage 53</t>
  </si>
  <si>
    <t>幻境54层</t>
  </si>
  <si>
    <t>Mirage 54</t>
  </si>
  <si>
    <t>幻境55层</t>
  </si>
  <si>
    <t>Mirage 55</t>
  </si>
  <si>
    <t>幻境56层</t>
  </si>
  <si>
    <t>Mirage 56</t>
  </si>
  <si>
    <t>幻境57层</t>
  </si>
  <si>
    <t>Mirage 57</t>
  </si>
  <si>
    <t>幻境58层</t>
  </si>
  <si>
    <t>Mirage 58</t>
  </si>
  <si>
    <t>幻境59层</t>
  </si>
  <si>
    <t>Mirage 59</t>
  </si>
  <si>
    <t>幻境60层</t>
  </si>
  <si>
    <t>Mirage 60</t>
  </si>
  <si>
    <t>幻境61层</t>
  </si>
  <si>
    <t>Mirage 61</t>
  </si>
  <si>
    <t>幻境62层</t>
  </si>
  <si>
    <t>Mirage 62</t>
  </si>
  <si>
    <t>幻境63层</t>
  </si>
  <si>
    <t>Mirage 63</t>
  </si>
  <si>
    <t>幻境64层</t>
  </si>
  <si>
    <t>Mirage 64</t>
  </si>
  <si>
    <t>幻境65层</t>
  </si>
  <si>
    <t>Mirage 65</t>
  </si>
  <si>
    <t>幻境66层</t>
  </si>
  <si>
    <t>Mirage 66</t>
  </si>
  <si>
    <t>幻境67层</t>
  </si>
  <si>
    <t>Mirage 67</t>
  </si>
  <si>
    <t>幻境68层</t>
  </si>
  <si>
    <t>Mirage 68</t>
  </si>
  <si>
    <t>幻境69层</t>
  </si>
  <si>
    <t>Mirage 69</t>
  </si>
  <si>
    <t>幻境70层</t>
  </si>
  <si>
    <t>Mirage 70</t>
  </si>
  <si>
    <t>幻境71层</t>
  </si>
  <si>
    <t>Mirage 71</t>
  </si>
  <si>
    <t>幻境72层</t>
  </si>
  <si>
    <t>Mirage 72</t>
  </si>
  <si>
    <t>幻境73层</t>
  </si>
  <si>
    <t>Mirage 73</t>
  </si>
  <si>
    <t>幻境74层</t>
  </si>
  <si>
    <t>Mirage 74</t>
  </si>
  <si>
    <t>幻境75层</t>
  </si>
  <si>
    <t>Mirage 75</t>
  </si>
  <si>
    <t>幻境76层</t>
  </si>
  <si>
    <t>Mirage 76</t>
  </si>
  <si>
    <t>幻境77层</t>
  </si>
  <si>
    <t>Mirage 77</t>
  </si>
  <si>
    <t>幻境78层</t>
  </si>
  <si>
    <t>Mirage 78</t>
  </si>
  <si>
    <t>幻境79层</t>
  </si>
  <si>
    <t>Mirage 79</t>
  </si>
  <si>
    <t>幻境80层</t>
  </si>
  <si>
    <t>Mirage 80</t>
  </si>
  <si>
    <t>幻境81层</t>
  </si>
  <si>
    <t>Mirage 81</t>
  </si>
  <si>
    <t>幻境82层</t>
  </si>
  <si>
    <t>Mirage 82</t>
  </si>
  <si>
    <t>幻境83层</t>
  </si>
  <si>
    <t>Mirage 83</t>
  </si>
  <si>
    <t>幻境84层</t>
  </si>
  <si>
    <t>Mirage 84</t>
  </si>
  <si>
    <t>幻境85层</t>
  </si>
  <si>
    <t>Mirage 85</t>
  </si>
  <si>
    <t>幻境86层</t>
  </si>
  <si>
    <t>Mirage 86</t>
  </si>
  <si>
    <t>幻境87层</t>
  </si>
  <si>
    <t>Mirage 87</t>
  </si>
  <si>
    <t>幻境88层</t>
  </si>
  <si>
    <t>Mirage 88</t>
  </si>
  <si>
    <t>幻境89层</t>
  </si>
  <si>
    <t>Mirage 89</t>
  </si>
  <si>
    <t>幻境90层</t>
  </si>
  <si>
    <t>Mirage 90</t>
  </si>
  <si>
    <t>幻境91层</t>
  </si>
  <si>
    <t>Mirage 91</t>
  </si>
  <si>
    <t>幻境92层</t>
  </si>
  <si>
    <t>Mirage 92</t>
  </si>
  <si>
    <t>幻境93层</t>
  </si>
  <si>
    <t>Mirage 93</t>
  </si>
  <si>
    <t>幻境94层</t>
  </si>
  <si>
    <t>Mirage 94</t>
  </si>
  <si>
    <t>幻境95层</t>
  </si>
  <si>
    <t>Mirage 95</t>
  </si>
  <si>
    <t>幻境96层</t>
  </si>
  <si>
    <t>Mirage 96</t>
  </si>
  <si>
    <t>幻境97层</t>
  </si>
  <si>
    <t>Mirage 97</t>
  </si>
  <si>
    <t>幻境98层</t>
  </si>
  <si>
    <t>Mirage 98</t>
  </si>
  <si>
    <t>幻境99层</t>
  </si>
  <si>
    <t>Mirage 99</t>
  </si>
  <si>
    <t>幻境100层</t>
  </si>
  <si>
    <t>Mirage 100</t>
  </si>
  <si>
    <t>幻境101层</t>
  </si>
  <si>
    <t>Mirage 101</t>
  </si>
  <si>
    <t>幻境102层</t>
  </si>
  <si>
    <t>Mirage 102</t>
  </si>
  <si>
    <t>幻境103层</t>
  </si>
  <si>
    <t>Mirage 103</t>
  </si>
  <si>
    <t>幻境104层</t>
  </si>
  <si>
    <t>Mirage 104</t>
  </si>
  <si>
    <t>幻境105层</t>
  </si>
  <si>
    <t>Mirage 105</t>
  </si>
  <si>
    <t>幻境106层</t>
  </si>
  <si>
    <t>Mirage 106</t>
  </si>
  <si>
    <t>幻境107层</t>
  </si>
  <si>
    <t>Mirage 107</t>
  </si>
  <si>
    <t>幻境108层</t>
  </si>
  <si>
    <t>Mirage 108</t>
  </si>
  <si>
    <t>幻境109层</t>
  </si>
  <si>
    <t>Mirage 109</t>
  </si>
  <si>
    <t>幻境110层</t>
  </si>
  <si>
    <t>Mirage 110</t>
  </si>
  <si>
    <t>幻境111层</t>
  </si>
  <si>
    <t>Mirage 111</t>
  </si>
  <si>
    <t>幻境112层</t>
  </si>
  <si>
    <t>Mirage 112</t>
  </si>
  <si>
    <t>幻境113层</t>
  </si>
  <si>
    <t>Mirage 113</t>
  </si>
  <si>
    <t>幻境114层</t>
  </si>
  <si>
    <t>Mirage 114</t>
  </si>
  <si>
    <t>幻境115层</t>
  </si>
  <si>
    <t>Mirage 115</t>
  </si>
  <si>
    <t>幻境116层</t>
  </si>
  <si>
    <t>Mirage 116</t>
  </si>
  <si>
    <t>幻境117层</t>
  </si>
  <si>
    <t>Mirage 117</t>
  </si>
  <si>
    <t>幻境118层</t>
  </si>
  <si>
    <t>Mirage 118</t>
  </si>
  <si>
    <t>幻境119层</t>
  </si>
  <si>
    <t>Mirage 119</t>
  </si>
  <si>
    <t>幻境120层</t>
  </si>
  <si>
    <t>Mirage 120</t>
  </si>
  <si>
    <t>幻境121层</t>
  </si>
  <si>
    <t>Mirage 121</t>
  </si>
  <si>
    <t>幻境122层</t>
  </si>
  <si>
    <t>Mirage 122</t>
  </si>
  <si>
    <t>幻境123层</t>
  </si>
  <si>
    <t>Mirage 123</t>
  </si>
  <si>
    <t>幻境124层</t>
  </si>
  <si>
    <t>Mirage 124</t>
  </si>
  <si>
    <t>幻境125层</t>
  </si>
  <si>
    <t>Mirage 125</t>
  </si>
  <si>
    <t>幻境126层</t>
  </si>
  <si>
    <t>Mirage 126</t>
  </si>
  <si>
    <t>幻境127层</t>
  </si>
  <si>
    <t>Mirage 127</t>
  </si>
  <si>
    <t>幻境128层</t>
  </si>
  <si>
    <t>Mirage 128</t>
  </si>
  <si>
    <t>幻境129层</t>
  </si>
  <si>
    <t>Mirage 129</t>
  </si>
  <si>
    <t>幻境130层</t>
  </si>
  <si>
    <t>Mirage 130</t>
  </si>
  <si>
    <t>幻境131层</t>
  </si>
  <si>
    <t>Mirage 131</t>
  </si>
  <si>
    <t>幻境132层</t>
  </si>
  <si>
    <t>Mirage 132</t>
  </si>
  <si>
    <t>幻境133层</t>
  </si>
  <si>
    <t>Mirage 133</t>
  </si>
  <si>
    <t>幻境134层</t>
  </si>
  <si>
    <t>Mirage 134</t>
  </si>
  <si>
    <t>幻境135层</t>
  </si>
  <si>
    <t>Mirage 135</t>
  </si>
  <si>
    <t>幻境136层</t>
  </si>
  <si>
    <t>Mirage 136</t>
  </si>
  <si>
    <t>幻境137层</t>
  </si>
  <si>
    <t>Mirage 137</t>
  </si>
  <si>
    <t>幻境138层</t>
  </si>
  <si>
    <t>Mirage 138</t>
  </si>
  <si>
    <t>幻境139层</t>
  </si>
  <si>
    <t>Mirage 139</t>
  </si>
  <si>
    <t>幻境140层</t>
  </si>
  <si>
    <t>Mirage 140</t>
  </si>
  <si>
    <t>幻境141层</t>
  </si>
  <si>
    <t>Mirage 141</t>
  </si>
  <si>
    <t>幻境142层</t>
  </si>
  <si>
    <t>Mirage 142</t>
  </si>
  <si>
    <t>幻境143层</t>
  </si>
  <si>
    <t>Mirage 143</t>
  </si>
  <si>
    <t>幻境144层</t>
  </si>
  <si>
    <t>Mirage 144</t>
  </si>
  <si>
    <t>幻境145层</t>
  </si>
  <si>
    <t>Mirage 145</t>
  </si>
  <si>
    <t>幻境146层</t>
  </si>
  <si>
    <t>Mirage 146</t>
  </si>
  <si>
    <t>幻境147层</t>
  </si>
  <si>
    <t>Mirage 147</t>
  </si>
  <si>
    <t>幻境148层</t>
  </si>
  <si>
    <t>Mirage 148</t>
  </si>
  <si>
    <t>幻境149层</t>
  </si>
  <si>
    <t>Mirage 149</t>
  </si>
  <si>
    <t>幻境150层</t>
  </si>
  <si>
    <t>Mirage 150</t>
  </si>
  <si>
    <t>幻境151层</t>
  </si>
  <si>
    <t>Mirage 151</t>
  </si>
  <si>
    <t>幻境152层</t>
  </si>
  <si>
    <t>Mirage 152</t>
  </si>
  <si>
    <t>幻境153层</t>
  </si>
  <si>
    <t>Mirage 153</t>
  </si>
  <si>
    <t>幻境154层</t>
  </si>
  <si>
    <t>Mirage 154</t>
  </si>
  <si>
    <t>幻境155层</t>
  </si>
  <si>
    <t>Mirage 155</t>
  </si>
  <si>
    <t>幻境156层</t>
  </si>
  <si>
    <t>Mirage 156</t>
  </si>
  <si>
    <t>幻境157层</t>
  </si>
  <si>
    <t>Mirage 157</t>
  </si>
  <si>
    <t>幻境158层</t>
  </si>
  <si>
    <t>Mirage 158</t>
  </si>
  <si>
    <t>幻境159层</t>
  </si>
  <si>
    <t>Mirage 159</t>
  </si>
  <si>
    <t>幻境160层</t>
  </si>
  <si>
    <t>Mirage 160</t>
  </si>
  <si>
    <t>幻境161层</t>
  </si>
  <si>
    <t>Mirage 161</t>
  </si>
  <si>
    <t>幻境162层</t>
  </si>
  <si>
    <t>Mirage 162</t>
  </si>
  <si>
    <t>幻境163层</t>
  </si>
  <si>
    <t>Mirage 163</t>
  </si>
  <si>
    <t>幻境164层</t>
  </si>
  <si>
    <t>Mirage 164</t>
  </si>
  <si>
    <t>幻境165层</t>
  </si>
  <si>
    <t>Mirage 165</t>
  </si>
  <si>
    <t>幻境166层</t>
  </si>
  <si>
    <t>Mirage 166</t>
  </si>
  <si>
    <t>幻境167层</t>
  </si>
  <si>
    <t>Mirage 167</t>
  </si>
  <si>
    <t>幻境168层</t>
  </si>
  <si>
    <t>Mirage 168</t>
  </si>
  <si>
    <t>幻境169层</t>
  </si>
  <si>
    <t>Mirage 169</t>
  </si>
  <si>
    <t>幻境170层</t>
  </si>
  <si>
    <t>Mirage 170</t>
  </si>
  <si>
    <t>幻境171层</t>
  </si>
  <si>
    <t>Mirage 171</t>
  </si>
  <si>
    <t>幻境172层</t>
  </si>
  <si>
    <t>Mirage 172</t>
  </si>
  <si>
    <t>幻境173层</t>
  </si>
  <si>
    <t>Mirage 173</t>
  </si>
  <si>
    <t>幻境174层</t>
  </si>
  <si>
    <t>Mirage 174</t>
  </si>
  <si>
    <t>幻境175层</t>
  </si>
  <si>
    <t>Mirage 175</t>
  </si>
  <si>
    <t>幻境176层</t>
  </si>
  <si>
    <t>Mirage 176</t>
  </si>
  <si>
    <t>幻境177层</t>
  </si>
  <si>
    <t>Mirage 177</t>
  </si>
  <si>
    <t>幻境178层</t>
  </si>
  <si>
    <t>Mirage 178</t>
  </si>
  <si>
    <t>幻境179层</t>
  </si>
  <si>
    <t>Mirage 179</t>
  </si>
  <si>
    <t>幻境180层</t>
  </si>
  <si>
    <t>Mirage 180</t>
  </si>
  <si>
    <t>幻境181层</t>
  </si>
  <si>
    <t>Mirage 181</t>
  </si>
  <si>
    <t>幻境182层</t>
  </si>
  <si>
    <t>Mirage 182</t>
  </si>
  <si>
    <t>幻境183层</t>
  </si>
  <si>
    <t>Mirage 183</t>
  </si>
  <si>
    <t>幻境184层</t>
  </si>
  <si>
    <t>Mirage 184</t>
  </si>
  <si>
    <t>幻境185层</t>
  </si>
  <si>
    <t>Mirage 185</t>
  </si>
  <si>
    <t>幻境186层</t>
  </si>
  <si>
    <t>Mirage 186</t>
  </si>
  <si>
    <t>幻境187层</t>
  </si>
  <si>
    <t>Mirage 187</t>
  </si>
  <si>
    <t>幻境188层</t>
  </si>
  <si>
    <t>Mirage 188</t>
  </si>
  <si>
    <t>幻境189层</t>
  </si>
  <si>
    <t>Mirage 189</t>
  </si>
  <si>
    <t>幻境190层</t>
  </si>
  <si>
    <t>Mirage 190</t>
  </si>
  <si>
    <t>幻境191层</t>
  </si>
  <si>
    <t>Mirage 191</t>
  </si>
  <si>
    <t>幻境192层</t>
  </si>
  <si>
    <t>Mirage 192</t>
  </si>
  <si>
    <t>幻境193层</t>
  </si>
  <si>
    <t>Mirage 193</t>
  </si>
  <si>
    <t>幻境194层</t>
  </si>
  <si>
    <t>Mirage 194</t>
  </si>
  <si>
    <t>幻境195层</t>
  </si>
  <si>
    <t>Mirage 195</t>
  </si>
  <si>
    <t>幻境196层</t>
  </si>
  <si>
    <t>Mirage 196</t>
  </si>
  <si>
    <t>幻境197层</t>
  </si>
  <si>
    <t>Mirage 197</t>
  </si>
  <si>
    <t>幻境198层</t>
  </si>
  <si>
    <t>Mirage 198</t>
  </si>
  <si>
    <t>幻境199层</t>
  </si>
  <si>
    <t>Mirage 199</t>
  </si>
  <si>
    <t>幻境200层</t>
  </si>
  <si>
    <t>Mirage 200</t>
  </si>
  <si>
    <t>幻境201层</t>
  </si>
  <si>
    <t>Mirage 201</t>
  </si>
  <si>
    <t>幻境202层</t>
  </si>
  <si>
    <t>Mirage 202</t>
  </si>
  <si>
    <t>幻境203层</t>
  </si>
  <si>
    <t>Mirage 203</t>
  </si>
  <si>
    <t>幻境204层</t>
  </si>
  <si>
    <t>Mirage 204</t>
  </si>
  <si>
    <t>幻境205层</t>
  </si>
  <si>
    <t>Mirage 205</t>
  </si>
  <si>
    <t>幻境206层</t>
  </si>
  <si>
    <t>Mirage 206</t>
  </si>
  <si>
    <t>幻境207层</t>
  </si>
  <si>
    <t>Mirage 207</t>
  </si>
  <si>
    <t>幻境208层</t>
  </si>
  <si>
    <t>Mirage 208</t>
  </si>
  <si>
    <t>幻境209层</t>
  </si>
  <si>
    <t>Mirage 209</t>
  </si>
  <si>
    <t>幻境210层</t>
  </si>
  <si>
    <t>Mirage 210</t>
  </si>
  <si>
    <t>幻境211层</t>
  </si>
  <si>
    <t>Mirage 211</t>
  </si>
  <si>
    <t>幻境212层</t>
  </si>
  <si>
    <t>Mirage 212</t>
  </si>
  <si>
    <t>幻境213层</t>
  </si>
  <si>
    <t>Mirage 213</t>
  </si>
  <si>
    <t>幻境214层</t>
  </si>
  <si>
    <t>Mirage 214</t>
  </si>
  <si>
    <t>幻境215层</t>
  </si>
  <si>
    <t>Mirage 215</t>
  </si>
  <si>
    <t>幻境216层</t>
  </si>
  <si>
    <t>Mirage 216</t>
  </si>
  <si>
    <t>幻境217层</t>
  </si>
  <si>
    <t>Mirage 217</t>
  </si>
  <si>
    <t>幻境218层</t>
  </si>
  <si>
    <t>Mirage 218</t>
  </si>
  <si>
    <t>幻境219层</t>
  </si>
  <si>
    <t>Mirage 219</t>
  </si>
  <si>
    <t>幻境220层</t>
  </si>
  <si>
    <t>Mirage 220</t>
  </si>
  <si>
    <t>幻境221层</t>
  </si>
  <si>
    <t>Mirage 221</t>
  </si>
  <si>
    <t>幻境222层</t>
  </si>
  <si>
    <t>Mirage 222</t>
  </si>
  <si>
    <t>幻境223层</t>
  </si>
  <si>
    <t>Mirage 223</t>
  </si>
  <si>
    <t>幻境224层</t>
  </si>
  <si>
    <t>Mirage 224</t>
  </si>
  <si>
    <t>幻境225层</t>
  </si>
  <si>
    <t>Mirage 225</t>
  </si>
  <si>
    <t>幻境226层</t>
  </si>
  <si>
    <t>Mirage 226</t>
  </si>
  <si>
    <t>幻境227层</t>
  </si>
  <si>
    <t>Mirage 227</t>
  </si>
  <si>
    <t>幻境228层</t>
  </si>
  <si>
    <t>Mirage 228</t>
  </si>
  <si>
    <t>幻境229层</t>
  </si>
  <si>
    <t>Mirage 229</t>
  </si>
  <si>
    <t>幻境230层</t>
  </si>
  <si>
    <t>Mirage 230</t>
  </si>
  <si>
    <t>幻境231层</t>
  </si>
  <si>
    <t>Mirage 231</t>
  </si>
  <si>
    <t>幻境232层</t>
  </si>
  <si>
    <t>Mirage 232</t>
  </si>
  <si>
    <t>幻境233层</t>
  </si>
  <si>
    <t>Mirage 233</t>
  </si>
  <si>
    <t>幻境234层</t>
  </si>
  <si>
    <t>Mirage 234</t>
  </si>
  <si>
    <t>幻境235层</t>
  </si>
  <si>
    <t>Mirage 235</t>
  </si>
  <si>
    <t>幻境236层</t>
  </si>
  <si>
    <t>Mirage 236</t>
  </si>
  <si>
    <t>幻境237层</t>
  </si>
  <si>
    <t>Mirage 237</t>
  </si>
  <si>
    <t>幻境238层</t>
  </si>
  <si>
    <t>Mirage 238</t>
  </si>
  <si>
    <t>幻境239层</t>
  </si>
  <si>
    <t>Mirage 239</t>
  </si>
  <si>
    <t>幻境240层</t>
  </si>
  <si>
    <t>Mirage 240</t>
  </si>
  <si>
    <t>幻境241层</t>
  </si>
  <si>
    <t>Mirage 241</t>
  </si>
  <si>
    <t>幻境242层</t>
  </si>
  <si>
    <t>Mirage 242</t>
  </si>
  <si>
    <t>幻境243层</t>
  </si>
  <si>
    <t>Mirage 243</t>
  </si>
  <si>
    <t>幻境244层</t>
  </si>
  <si>
    <t>Mirage 244</t>
  </si>
  <si>
    <t>幻境245层</t>
  </si>
  <si>
    <t>Mirage 245</t>
  </si>
  <si>
    <t>幻境246层</t>
  </si>
  <si>
    <t>Mirage 246</t>
  </si>
  <si>
    <t>幻境247层</t>
  </si>
  <si>
    <t>Mirage 247</t>
  </si>
  <si>
    <t>幻境248层</t>
  </si>
  <si>
    <t>Mirage 248</t>
  </si>
  <si>
    <t>幻境249层</t>
  </si>
  <si>
    <t>Mirage 249</t>
  </si>
  <si>
    <t>幻境250层</t>
  </si>
  <si>
    <t>Mirage 250</t>
  </si>
  <si>
    <t>幻境251层</t>
  </si>
  <si>
    <t>Mirage 251</t>
  </si>
  <si>
    <t>幻境252层</t>
  </si>
  <si>
    <t>Mirage 252</t>
  </si>
  <si>
    <t>幻境253层</t>
  </si>
  <si>
    <t>Mirage 253</t>
  </si>
  <si>
    <t>幻境254层</t>
  </si>
  <si>
    <t>Mirage 254</t>
  </si>
  <si>
    <t>幻境255层</t>
  </si>
  <si>
    <t>Mirage 255</t>
  </si>
  <si>
    <t>幻境256层</t>
  </si>
  <si>
    <t>Mirage 256</t>
  </si>
  <si>
    <t>幻境257层</t>
  </si>
  <si>
    <t>Mirage 257</t>
  </si>
  <si>
    <t>幻境258层</t>
  </si>
  <si>
    <t>Mirage 258</t>
  </si>
  <si>
    <t>幻境259层</t>
  </si>
  <si>
    <t>Mirage 259</t>
  </si>
  <si>
    <t>幻境260层</t>
  </si>
  <si>
    <t>Mirage 260</t>
  </si>
  <si>
    <t>幻境261层</t>
  </si>
  <si>
    <t>Mirage 261</t>
  </si>
  <si>
    <t>幻境262层</t>
  </si>
  <si>
    <t>Mirage 262</t>
  </si>
  <si>
    <t>幻境263层</t>
  </si>
  <si>
    <t>Mirage 263</t>
  </si>
  <si>
    <t>幻境264层</t>
  </si>
  <si>
    <t>Mirage 264</t>
  </si>
  <si>
    <t>幻境265层</t>
  </si>
  <si>
    <t>Mirage 265</t>
  </si>
  <si>
    <t>幻境266层</t>
  </si>
  <si>
    <t>Mirage 266</t>
  </si>
  <si>
    <t>幻境267层</t>
  </si>
  <si>
    <t>Mirage 267</t>
  </si>
  <si>
    <t>幻境268层</t>
  </si>
  <si>
    <t>Mirage 268</t>
  </si>
  <si>
    <t>幻境269层</t>
  </si>
  <si>
    <t>Mirage 269</t>
  </si>
  <si>
    <t>幻境270层</t>
  </si>
  <si>
    <t>Mirage 270</t>
  </si>
  <si>
    <t>幻境271层</t>
  </si>
  <si>
    <t>Mirage 271</t>
  </si>
  <si>
    <t>幻境272层</t>
  </si>
  <si>
    <t>Mirage 272</t>
  </si>
  <si>
    <t>幻境273层</t>
  </si>
  <si>
    <t>Mirage 273</t>
  </si>
  <si>
    <t>幻境274层</t>
  </si>
  <si>
    <t>Mirage 274</t>
  </si>
  <si>
    <t>幻境275层</t>
  </si>
  <si>
    <t>Mirage 275</t>
  </si>
  <si>
    <t>幻境276层</t>
  </si>
  <si>
    <t>Mirage 276</t>
  </si>
  <si>
    <t>幻境277层</t>
  </si>
  <si>
    <t>Mirage 277</t>
  </si>
  <si>
    <t>幻境278层</t>
  </si>
  <si>
    <t>Mirage 278</t>
  </si>
  <si>
    <t>幻境279层</t>
  </si>
  <si>
    <t>Mirage 279</t>
  </si>
  <si>
    <t>幻境280层</t>
  </si>
  <si>
    <t>Mirage 280</t>
  </si>
  <si>
    <t>幻境281层</t>
  </si>
  <si>
    <t>Mirage 281</t>
  </si>
  <si>
    <t>幻境282层</t>
  </si>
  <si>
    <t>Mirage 282</t>
  </si>
  <si>
    <t>幻境283层</t>
  </si>
  <si>
    <t>Mirage 283</t>
  </si>
  <si>
    <t>幻境284层</t>
  </si>
  <si>
    <t>Mirage 284</t>
  </si>
  <si>
    <t>幻境285层</t>
  </si>
  <si>
    <t>Mirage 285</t>
  </si>
  <si>
    <t>幻境286层</t>
  </si>
  <si>
    <t>Mirage 286</t>
  </si>
  <si>
    <t>幻境287层</t>
  </si>
  <si>
    <t>Mirage 287</t>
  </si>
  <si>
    <t>幻境288层</t>
  </si>
  <si>
    <t>Mirage 288</t>
  </si>
  <si>
    <t>幻境289层</t>
  </si>
  <si>
    <t>Mirage 289</t>
  </si>
  <si>
    <t>幻境290层</t>
  </si>
  <si>
    <t>Mirage 290</t>
  </si>
  <si>
    <t>幻境291层</t>
  </si>
  <si>
    <t>Mirage 291</t>
  </si>
  <si>
    <t>幻境292层</t>
  </si>
  <si>
    <t>Mirage 292</t>
  </si>
  <si>
    <t>幻境293层</t>
  </si>
  <si>
    <t>Mirage 293</t>
  </si>
  <si>
    <t>幻境294层</t>
  </si>
  <si>
    <t>Mirage 294</t>
  </si>
  <si>
    <t>幻境295层</t>
  </si>
  <si>
    <t>Mirage 295</t>
  </si>
  <si>
    <t>幻境296层</t>
  </si>
  <si>
    <t>Mirage 296</t>
  </si>
  <si>
    <t>幻境297层</t>
  </si>
  <si>
    <t>Mirage 297</t>
  </si>
  <si>
    <t>幻境298层</t>
  </si>
  <si>
    <t>Mirage 298</t>
  </si>
  <si>
    <t>幻境299层</t>
  </si>
  <si>
    <t>Mirage 299</t>
  </si>
  <si>
    <t>幻境300层</t>
  </si>
  <si>
    <t>Mirage 300</t>
  </si>
  <si>
    <t>幻境301层</t>
  </si>
  <si>
    <t>Mirage 301</t>
  </si>
  <si>
    <t>幻境302层</t>
  </si>
  <si>
    <t>Mirage 302</t>
  </si>
  <si>
    <t>幻境303层</t>
  </si>
  <si>
    <t>Mirage 303</t>
  </si>
  <si>
    <t>幻境304层</t>
  </si>
  <si>
    <t>Mirage 304</t>
  </si>
  <si>
    <t>幻境305层</t>
  </si>
  <si>
    <t>Mirage 305</t>
  </si>
  <si>
    <t>幻境306层</t>
  </si>
  <si>
    <t>Mirage 306</t>
  </si>
  <si>
    <t>幻境307层</t>
  </si>
  <si>
    <t>Mirage 307</t>
  </si>
  <si>
    <t>幻境308层</t>
  </si>
  <si>
    <t>Mirage 308</t>
  </si>
  <si>
    <t>幻境309层</t>
  </si>
  <si>
    <t>Mirage 309</t>
  </si>
  <si>
    <t>幻境310层</t>
  </si>
  <si>
    <t>Mirage 310</t>
  </si>
  <si>
    <t>幻境311层</t>
  </si>
  <si>
    <t>Mirage 311</t>
  </si>
  <si>
    <t>幻境312层</t>
  </si>
  <si>
    <t>Mirage 312</t>
  </si>
  <si>
    <t>幻境313层</t>
  </si>
  <si>
    <t>Mirage 313</t>
  </si>
  <si>
    <t>幻境314层</t>
  </si>
  <si>
    <t>Mirage 314</t>
  </si>
  <si>
    <t>幻境315层</t>
  </si>
  <si>
    <t>Mirage 315</t>
  </si>
  <si>
    <t>幻境316层</t>
  </si>
  <si>
    <t>Mirage 316</t>
  </si>
  <si>
    <t>幻境317层</t>
  </si>
  <si>
    <t>Mirage 317</t>
  </si>
  <si>
    <t>幻境318层</t>
  </si>
  <si>
    <t>Mirage 318</t>
  </si>
  <si>
    <t>幻境319层</t>
  </si>
  <si>
    <t>Mirage 319</t>
  </si>
  <si>
    <t>幻境320层</t>
  </si>
  <si>
    <t>Mirage 320</t>
  </si>
  <si>
    <t>幻境321层</t>
  </si>
  <si>
    <t>Mirage 321</t>
  </si>
  <si>
    <t>幻境322层</t>
  </si>
  <si>
    <t>Mirage 322</t>
  </si>
  <si>
    <t>幻境323层</t>
  </si>
  <si>
    <t>Mirage 323</t>
  </si>
  <si>
    <t>幻境324层</t>
  </si>
  <si>
    <t>Mirage 324</t>
  </si>
  <si>
    <t>幻境325层</t>
  </si>
  <si>
    <t>Mirage 325</t>
  </si>
  <si>
    <t>幻境326层</t>
  </si>
  <si>
    <t>Mirage 326</t>
  </si>
  <si>
    <t>幻境327层</t>
  </si>
  <si>
    <t>Mirage 327</t>
  </si>
  <si>
    <t>幻境328层</t>
  </si>
  <si>
    <t>Mirage 328</t>
  </si>
  <si>
    <t>幻境329层</t>
  </si>
  <si>
    <t>Mirage 329</t>
  </si>
  <si>
    <t>幻境330层</t>
  </si>
  <si>
    <t>Mirage 330</t>
  </si>
  <si>
    <t>幻境331层</t>
  </si>
  <si>
    <t>Mirage 331</t>
  </si>
  <si>
    <t>幻境332层</t>
  </si>
  <si>
    <t>Mirage 332</t>
  </si>
  <si>
    <t>幻境333层</t>
  </si>
  <si>
    <t>Mirage 333</t>
  </si>
  <si>
    <t>幻境334层</t>
  </si>
  <si>
    <t>Mirage 334</t>
  </si>
  <si>
    <t>幻境335层</t>
  </si>
  <si>
    <t>Mirage 335</t>
  </si>
  <si>
    <t>幻境336层</t>
  </si>
  <si>
    <t>Mirage 336</t>
  </si>
  <si>
    <t>幻境337层</t>
  </si>
  <si>
    <t>Mirage 337</t>
  </si>
  <si>
    <t>幻境338层</t>
  </si>
  <si>
    <t>Mirage 338</t>
  </si>
  <si>
    <t>幻境339层</t>
  </si>
  <si>
    <t>Mirage 339</t>
  </si>
  <si>
    <t>幻境340层</t>
  </si>
  <si>
    <t>Mirage 340</t>
  </si>
  <si>
    <t>幻境341层</t>
  </si>
  <si>
    <t>Mirage 341</t>
  </si>
  <si>
    <t>幻境342层</t>
  </si>
  <si>
    <t>Mirage 342</t>
  </si>
  <si>
    <t>幻境343层</t>
  </si>
  <si>
    <t>Mirage 343</t>
  </si>
  <si>
    <t>幻境344层</t>
  </si>
  <si>
    <t>Mirage 344</t>
  </si>
  <si>
    <t>幻境345层</t>
  </si>
  <si>
    <t>Mirage 345</t>
  </si>
  <si>
    <t>幻境346层</t>
  </si>
  <si>
    <t>Mirage 346</t>
  </si>
  <si>
    <t>幻境347层</t>
  </si>
  <si>
    <t>Mirage 347</t>
  </si>
  <si>
    <t>幻境348层</t>
  </si>
  <si>
    <t>Mirage 348</t>
  </si>
  <si>
    <t>幻境349层</t>
  </si>
  <si>
    <t>Mirage 349</t>
  </si>
  <si>
    <t>幻境350层</t>
  </si>
  <si>
    <t>Mirage 350</t>
  </si>
  <si>
    <t>幻境351层</t>
  </si>
  <si>
    <t>Mirage 351</t>
  </si>
  <si>
    <t>幻境352层</t>
  </si>
  <si>
    <t>Mirage 352</t>
  </si>
  <si>
    <t>幻境353层</t>
  </si>
  <si>
    <t>Mirage 353</t>
  </si>
  <si>
    <t>幻境354层</t>
  </si>
  <si>
    <t>Mirage 354</t>
  </si>
  <si>
    <t>幻境355层</t>
  </si>
  <si>
    <t>Mirage 355</t>
  </si>
  <si>
    <t>幻境356层</t>
  </si>
  <si>
    <t>Mirage 356</t>
  </si>
  <si>
    <t>幻境357层</t>
  </si>
  <si>
    <t>Mirage 357</t>
  </si>
  <si>
    <t>幻境358层</t>
  </si>
  <si>
    <t>Mirage 358</t>
  </si>
  <si>
    <t>幻境359层</t>
  </si>
  <si>
    <t>Mirage 359</t>
  </si>
  <si>
    <t>幻境360层</t>
  </si>
  <si>
    <t>Mirage 360</t>
  </si>
  <si>
    <t>幻境361层</t>
  </si>
  <si>
    <t>Mirage 361</t>
  </si>
  <si>
    <t>幻境362层</t>
  </si>
  <si>
    <t>Mirage 362</t>
  </si>
  <si>
    <t>幻境363层</t>
  </si>
  <si>
    <t>Mirage 363</t>
  </si>
  <si>
    <t>幻境364层</t>
  </si>
  <si>
    <t>Mirage 364</t>
  </si>
  <si>
    <t>幻境365层</t>
  </si>
  <si>
    <t>Mirage 365</t>
  </si>
  <si>
    <t>幻境366层</t>
  </si>
  <si>
    <t>Mirage 366</t>
  </si>
  <si>
    <t>幻境367层</t>
  </si>
  <si>
    <t>Mirage 367</t>
  </si>
  <si>
    <t>幻境368层</t>
  </si>
  <si>
    <t>Mirage 368</t>
  </si>
  <si>
    <t>幻境369层</t>
  </si>
  <si>
    <t>Mirage 369</t>
  </si>
  <si>
    <t>幻境370层</t>
  </si>
  <si>
    <t>Mirage 370</t>
  </si>
  <si>
    <t>幻境371层</t>
  </si>
  <si>
    <t>Mirage 371</t>
  </si>
  <si>
    <t>幻境372层</t>
  </si>
  <si>
    <t>Mirage 372</t>
  </si>
  <si>
    <t>幻境373层</t>
  </si>
  <si>
    <t>Mirage 373</t>
  </si>
  <si>
    <t>幻境374层</t>
  </si>
  <si>
    <t>Mirage 374</t>
  </si>
  <si>
    <t>幻境375层</t>
  </si>
  <si>
    <t>Mirage 375</t>
  </si>
  <si>
    <t>幻境376层</t>
  </si>
  <si>
    <t>Mirage 376</t>
  </si>
  <si>
    <t>幻境377层</t>
  </si>
  <si>
    <t>Mirage 377</t>
  </si>
  <si>
    <t>幻境378层</t>
  </si>
  <si>
    <t>Mirage 378</t>
  </si>
  <si>
    <t>幻境379层</t>
  </si>
  <si>
    <t>Mirage 379</t>
  </si>
  <si>
    <t>幻境380层</t>
  </si>
  <si>
    <t>Mirage 380</t>
  </si>
  <si>
    <t>幻境381层</t>
  </si>
  <si>
    <t>Mirage 381</t>
  </si>
  <si>
    <t>幻境382层</t>
  </si>
  <si>
    <t>Mirage 382</t>
  </si>
  <si>
    <t>幻境383层</t>
  </si>
  <si>
    <t>Mirage 383</t>
  </si>
  <si>
    <t>幻境384层</t>
  </si>
  <si>
    <t>Mirage 384</t>
  </si>
  <si>
    <t>幻境385层</t>
  </si>
  <si>
    <t>Mirage 385</t>
  </si>
  <si>
    <t>幻境386层</t>
  </si>
  <si>
    <t>Mirage 386</t>
  </si>
  <si>
    <t>幻境387层</t>
  </si>
  <si>
    <t>Mirage 387</t>
  </si>
  <si>
    <t>幻境388层</t>
  </si>
  <si>
    <t>Mirage 388</t>
  </si>
  <si>
    <t>幻境389层</t>
  </si>
  <si>
    <t>Mirage 389</t>
  </si>
  <si>
    <t>幻境390层</t>
  </si>
  <si>
    <t>Mirage 390</t>
  </si>
  <si>
    <t>幻境391层</t>
  </si>
  <si>
    <t>Mirage 391</t>
  </si>
  <si>
    <t>幻境392层</t>
  </si>
  <si>
    <t>Mirage 392</t>
  </si>
  <si>
    <t>幻境393层</t>
  </si>
  <si>
    <t>Mirage 393</t>
  </si>
  <si>
    <t>幻境394层</t>
  </si>
  <si>
    <t>Mirage 394</t>
  </si>
  <si>
    <t>幻境395层</t>
  </si>
  <si>
    <t>Mirage 395</t>
  </si>
  <si>
    <t>幻境396层</t>
  </si>
  <si>
    <t>Mirage 396</t>
  </si>
  <si>
    <t>幻境397层</t>
  </si>
  <si>
    <t>Mirage 397</t>
  </si>
  <si>
    <t>幻境398层</t>
  </si>
  <si>
    <t>Mirage 398</t>
  </si>
  <si>
    <t>幻境399层</t>
  </si>
  <si>
    <t>Mirage 399</t>
  </si>
  <si>
    <t>幻境400层</t>
  </si>
  <si>
    <t>Mirage 400</t>
  </si>
  <si>
    <t>Boss Battle</t>
  </si>
  <si>
    <t>基地</t>
    <phoneticPr fontId="15" type="noConversion"/>
  </si>
  <si>
    <t>Heroes</t>
    <phoneticPr fontId="15" type="noConversion"/>
  </si>
  <si>
    <t>更换秘书</t>
    <phoneticPr fontId="15" type="noConversion"/>
  </si>
  <si>
    <t>Secretary</t>
    <phoneticPr fontId="15" type="noConversion"/>
  </si>
  <si>
    <t xml:space="preserve">Secrétaire </t>
    <phoneticPr fontId="15" type="noConversion"/>
  </si>
  <si>
    <t>Secretario</t>
    <phoneticPr fontId="15" type="noConversion"/>
  </si>
  <si>
    <r>
      <t>&lt;font color=#ffffff&gt;</t>
    </r>
    <r>
      <rPr>
        <sz val="11"/>
        <color theme="1"/>
        <rFont val="宋体"/>
        <family val="3"/>
        <charset val="134"/>
        <scheme val="minor"/>
      </rPr>
      <t>激发肾上腺激素</t>
    </r>
    <r>
      <rPr>
        <sz val="11"/>
        <color theme="1"/>
        <rFont val="宋体"/>
        <family val="3"/>
        <charset val="134"/>
        <scheme val="minor"/>
      </rPr>
      <t>\n立即获得&lt;/font&gt;&lt;font color=#ea6113&gt;%d分钟&lt;/font&gt;&lt;font color=#ffffff&gt;的挂机收益。&lt;/font&gt;</t>
    </r>
    <phoneticPr fontId="15" type="noConversion"/>
  </si>
  <si>
    <t>心愿单</t>
    <phoneticPr fontId="15" type="noConversion"/>
  </si>
  <si>
    <t>自选代替物品</t>
  </si>
  <si>
    <t>搜救信标</t>
  </si>
  <si>
    <t>循着信标进行搜救，必然会获得一些结果</t>
  </si>
  <si>
    <t>收集60个召唤石，可召唤5星摩托女</t>
  </si>
  <si>
    <t>Free</t>
    <phoneticPr fontId="15" type="noConversion"/>
  </si>
  <si>
    <t>概率说明\n\n常规概率：\n 5星英雄概率:2%\n 4星英雄概率:12.0%\n 3星英雄概率:86.0%\n\n召唤法阵活动期间概率：\n 5星英雄概率:4.0%\n 4星英雄概率:12.0%\n 3星英雄概率:84.0%</t>
    <phoneticPr fontId="15" type="noConversion"/>
  </si>
  <si>
    <t>1.救援队可指定1位英雄作为【MVP人物】，成为当前UP英雄，玩家选定【MVP人物】后开启救援，途中可随意更换指定的英雄。\n\n2.救援过程中，各阵营每50次（游侠/掠夺者70次）救援，必定获得选定的MVP人物。通过救援行动获取当前选定的MVP人物时，保底救援次数将重新开始计算。\n\n3.每次10连救援必出5星英雄，5星英雄奖池包含：5星英雄随机碎片*50；5星各阵营随机碎片*50；MVP人物。\n\n4.如果在中途更换MVP人物，剩余救援次数将根据现有已累积召唤次数切换为所选英雄对应的保底次数。\n\n5.更换前累积的召唤次数如果大于更换后的保底次数，则在更换MVP人物后，下一次救援必定获得MVP人物。\n\n概率公示：\n\nMVP人物（四大阵营）：2.51%\nMVP人物（游侠/掠夺者）：1.64%\n5星随机英雄碎片：2.75%\n5星钢铁之城英雄碎片：1.85%\n5星能源之城英雄碎片：1.85%\n5星沃土之城英雄碎片：1.85%\n5星净水之城英雄碎片：1.85%\n5星游侠阵营英雄碎片：1.85%\n5星掠夺者阵营英雄碎片：1.85%\n钻石：0.1%\n稀有装备：4.9%\n4星英雄碎片：18.32%\n珍稀道具：65.04%</t>
    <phoneticPr fontId="15" type="noConversion"/>
  </si>
  <si>
    <t>钢铁之城</t>
    <phoneticPr fontId="15" type="noConversion"/>
  </si>
  <si>
    <t>净水之城</t>
    <phoneticPr fontId="15" type="noConversion"/>
  </si>
  <si>
    <t>沃土之城</t>
    <phoneticPr fontId="15" type="noConversion"/>
  </si>
  <si>
    <t>能源之城</t>
    <phoneticPr fontId="15" type="noConversion"/>
  </si>
  <si>
    <t>游侠/掠夺者</t>
    <phoneticPr fontId="15" type="noConversion"/>
  </si>
  <si>
    <t>请选择材料英雄</t>
  </si>
  <si>
    <t>一键选取</t>
  </si>
  <si>
    <t>需要训练结界到达%d级</t>
  </si>
  <si>
    <t>已选择：%d/%d</t>
  </si>
  <si>
    <t>背包中没有符合要求的英雄</t>
  </si>
  <si>
    <t>(100%返还材料英雄升级、进阶消耗的资源)</t>
  </si>
  <si>
    <t>技能提升</t>
  </si>
  <si>
    <t>无技能提升</t>
  </si>
  <si>
    <t>敏捷型</t>
    <phoneticPr fontId="15" type="noConversion"/>
  </si>
  <si>
    <t>智力型</t>
    <phoneticPr fontId="15" type="noConversion"/>
  </si>
  <si>
    <t>Wanderer</t>
    <phoneticPr fontId="15" type="noConversion"/>
  </si>
  <si>
    <t>游侠</t>
    <phoneticPr fontId="15" type="noConversion"/>
  </si>
  <si>
    <t>牧师</t>
    <phoneticPr fontId="15" type="noConversion"/>
  </si>
  <si>
    <t>跳过战斗</t>
    <phoneticPr fontId="15" type="noConversion"/>
  </si>
  <si>
    <t>&lt;font color=#ffffff&gt;激活条件:英雄达到&lt;/font&gt;&lt;font color=#e61313&gt;%d级&lt;/font&gt;&lt;font color=#ffffff&gt;自动激活&lt;/font&gt;</t>
    <phoneticPr fontId="15" type="noConversion"/>
  </si>
  <si>
    <t>&lt;font color=#ffffff&gt;技能已满级&lt;/font&gt;</t>
    <phoneticPr fontId="15" type="noConversion"/>
  </si>
  <si>
    <t>&lt;font color=#ffffff&gt;升级条件:英雄达到&lt;/font&gt;&lt;font color=#41ff84&gt;%d级&lt;/font&gt;&lt;font color=#ffffff&gt;自动升级&lt;/font&gt;</t>
    <phoneticPr fontId="15" type="noConversion"/>
  </si>
  <si>
    <t>等级%d 解锁</t>
    <phoneticPr fontId="15" type="noConversion"/>
  </si>
  <si>
    <t>%d Level Unlocked</t>
    <phoneticPr fontId="15" type="noConversion"/>
  </si>
  <si>
    <t xml:space="preserve">Tier: </t>
    <phoneticPr fontId="15" type="noConversion"/>
  </si>
  <si>
    <t>英雄信息-神器强化</t>
    <phoneticPr fontId="15" type="noConversion"/>
  </si>
  <si>
    <t>升至%s星解锁</t>
    <phoneticPr fontId="15" type="noConversion"/>
  </si>
  <si>
    <t>英雄</t>
    <phoneticPr fontId="15" type="noConversion"/>
  </si>
  <si>
    <t>图鉴</t>
    <phoneticPr fontId="15" type="noConversion"/>
  </si>
  <si>
    <t>[%s]英雄穿戴后,装备属性提升30%%</t>
  </si>
  <si>
    <t>英雄-装备</t>
    <phoneticPr fontId="15" type="noConversion"/>
  </si>
  <si>
    <t>อารีน่า</t>
  </si>
  <si>
    <t>REWARDS</t>
  </si>
  <si>
    <t>รางวัล</t>
  </si>
  <si>
    <t>Belohnung</t>
  </si>
  <si>
    <t>RECORDS</t>
  </si>
  <si>
    <t>สถิติ</t>
  </si>
  <si>
    <t>Aufzeichnung</t>
  </si>
  <si>
    <t>圣龙联赛排名</t>
  </si>
  <si>
    <t>DRAGON LEAGUE RANKING</t>
  </si>
  <si>
    <t>อันดับศึกมังกรศักดิ์สิทธิ์</t>
  </si>
  <si>
    <t>Drachenliga-Ränge</t>
  </si>
  <si>
    <t>RANKING</t>
  </si>
  <si>
    <t>อันดับ</t>
  </si>
  <si>
    <t>Ränge</t>
  </si>
  <si>
    <t>BATTLE RECORDS</t>
  </si>
  <si>
    <t>ผลต่อสู้</t>
  </si>
  <si>
    <t>Ergebnis</t>
  </si>
  <si>
    <t>Rang</t>
  </si>
  <si>
    <t>世界树联赛</t>
  </si>
  <si>
    <t>World Tree League</t>
  </si>
  <si>
    <t>ศึกต้นไม้โลก</t>
  </si>
  <si>
    <t>Yggdrasil-Wettkampf</t>
  </si>
  <si>
    <t>世界树联赛排名</t>
  </si>
  <si>
    <t>World Tree League Ranking</t>
  </si>
  <si>
    <t>อันดับศึกต้นไม้โลก</t>
  </si>
  <si>
    <t>Rang im Yggdrasil-Wettkampf</t>
  </si>
  <si>
    <t>巅峰联赛</t>
  </si>
  <si>
    <t>Peak League</t>
  </si>
  <si>
    <t>ศึกขั้นเทพ</t>
  </si>
  <si>
    <t>Gipfelliga</t>
  </si>
  <si>
    <t>最终排名</t>
  </si>
  <si>
    <t>Final Ranking</t>
  </si>
  <si>
    <t>อันดับสุดท้าย</t>
  </si>
  <si>
    <t>Finale Rangliste</t>
  </si>
  <si>
    <t>我的比赛</t>
  </si>
  <si>
    <t>My Matches</t>
  </si>
  <si>
    <t>ศึกของฉัน</t>
  </si>
  <si>
    <t>Mein Wettkampf</t>
  </si>
  <si>
    <t>ทายผล</t>
  </si>
  <si>
    <t>Wette</t>
  </si>
  <si>
    <t>竞猜记录</t>
  </si>
  <si>
    <t>Bet Records</t>
  </si>
  <si>
    <t>สถิติทายผล</t>
  </si>
  <si>
    <t>Wettaufzeichnung</t>
  </si>
  <si>
    <t>Battle Result</t>
  </si>
  <si>
    <t>Hero Bag</t>
  </si>
  <si>
    <t>กระเป๋าฮีโร่</t>
  </si>
  <si>
    <t>Heldeninventar</t>
  </si>
  <si>
    <t>DEFENSE</t>
  </si>
  <si>
    <t>ทีมป้องกัน</t>
  </si>
  <si>
    <t>DEF-Formation</t>
  </si>
  <si>
    <t>ดูอันดับ</t>
  </si>
  <si>
    <t>Rang prüfen</t>
  </si>
  <si>
    <t>REVENGE</t>
  </si>
  <si>
    <t>แก้แค้น</t>
  </si>
  <si>
    <t>Rache</t>
  </si>
  <si>
    <t>RANKING REWARDS</t>
  </si>
  <si>
    <t>รางวัลอันดับ</t>
  </si>
  <si>
    <t>Rangbelohnung</t>
  </si>
  <si>
    <t>圣龙联赛</t>
  </si>
  <si>
    <t>Dragon</t>
  </si>
  <si>
    <t>ศึกมังกรศักดิ์สิทธิ์</t>
  </si>
  <si>
    <t>Drachenliga</t>
  </si>
  <si>
    <t>World Tree</t>
  </si>
  <si>
    <t>ต่อสู้</t>
  </si>
  <si>
    <t>Kampf</t>
  </si>
  <si>
    <t>Team Tournament</t>
  </si>
  <si>
    <t>ทีมทัวร์นาเมนต์</t>
  </si>
  <si>
    <t>Gruppenarena</t>
  </si>
  <si>
    <t>QUICK</t>
  </si>
  <si>
    <t>เสร็จทันที</t>
  </si>
  <si>
    <t>Schnell</t>
  </si>
  <si>
    <t>QUICK BATTLE</t>
  </si>
  <si>
    <t>ต่อสู้เสร็จทันที</t>
  </si>
  <si>
    <t>Schnellkampf</t>
  </si>
  <si>
    <t>世界树阵容</t>
  </si>
  <si>
    <t>Battle Array</t>
  </si>
  <si>
    <t>ทีมออกรบ</t>
  </si>
  <si>
    <t>Legionsformation</t>
  </si>
  <si>
    <t>战斗阵容</t>
  </si>
  <si>
    <t>Lineup</t>
  </si>
  <si>
    <t>ทีมต่อสู้</t>
  </si>
  <si>
    <t>Kampfformation</t>
  </si>
  <si>
    <t>ร้านค้า</t>
  </si>
  <si>
    <t>Laden</t>
  </si>
  <si>
    <t>IV</t>
  </si>
  <si>
    <t>VI</t>
  </si>
  <si>
    <t>VII</t>
  </si>
  <si>
    <t>VIII</t>
  </si>
  <si>
    <t>รอบชิงชนะเลิศ</t>
  </si>
  <si>
    <t>Finale</t>
  </si>
  <si>
    <t>支持</t>
  </si>
  <si>
    <t>Support</t>
  </si>
  <si>
    <t>สนับสนุน</t>
  </si>
  <si>
    <t>Unterstützen</t>
  </si>
  <si>
    <t>This player has not set up the defense lineup</t>
  </si>
  <si>
    <t>ยังไม่ได้ตั้งค่าทีมป้องกัน</t>
  </si>
  <si>
    <t>Keine Defensivformation</t>
  </si>
  <si>
    <t>VIP 4 or team level 90 is required</t>
  </si>
  <si>
    <t>ต้องเป็น VIP 4 หรือมี Lv.90</t>
  </si>
  <si>
    <t>VIP 4 oder Lv. 90 benötigt</t>
  </si>
  <si>
    <t>Each lineup should include at least one hero</t>
  </si>
  <si>
    <t>แต่ละทีมต้องมีฮีโร่อย่างน้อย 1 ตัว</t>
  </si>
  <si>
    <t>Formation benötigt mind. 1 Held</t>
  </si>
  <si>
    <t>This hero is already in another lineup</t>
  </si>
  <si>
    <t>ฮีโร่ดังกล่าวกำลังอยู่ในทีมอื่น</t>
  </si>
  <si>
    <t>Held schon in anderer Formation</t>
  </si>
  <si>
    <t>该场比赛已结束，无法参与竞猜</t>
  </si>
  <si>
    <t>You cannot bet for the match has ended</t>
  </si>
  <si>
    <t>ศึกนี้สิ้นสุดแล้ว ไม่สามารถทายผลได้</t>
  </si>
  <si>
    <t>Der Wettkampf ist bereits vorbei. Keine Wette möglich.</t>
  </si>
  <si>
    <t>比赛尚未开始</t>
  </si>
  <si>
    <t>The match hasn\'t started yet</t>
  </si>
  <si>
    <t>ศึกนี้ยังไม่เริ่ม</t>
  </si>
  <si>
    <t>Der Wettkampf hat noch nicht begonnen.</t>
  </si>
  <si>
    <t>本局比赛没有回放记录</t>
  </si>
  <si>
    <t>No relay for this match</t>
  </si>
  <si>
    <t>ยังไม่มีสถิติเล่นซ้ำของศึกนี้</t>
  </si>
  <si>
    <t>Dieser Wettkampf hat keine Replay-Aufzeichnung.</t>
  </si>
  <si>
    <t>已成功支持%s</t>
  </si>
  <si>
    <t>Already supported %s</t>
  </si>
  <si>
    <t>สนับสนุน%s สำเร็จแล้ว</t>
  </si>
  <si>
    <t>%s erfolgreich unterstützt</t>
  </si>
  <si>
    <t>DRAGON LEAGUE</t>
  </si>
  <si>
    <t xml:space="preserve">Ends in </t>
  </si>
  <si>
    <t>เหลือเวลา</t>
  </si>
  <si>
    <t>Übrige Zeit</t>
  </si>
  <si>
    <t xml:space="preserve">My Ranking: </t>
  </si>
  <si>
    <t xml:space="preserve">อันดับตนเอง: </t>
  </si>
  <si>
    <t>Mein Rang:</t>
  </si>
  <si>
    <t>Opponents:</t>
  </si>
  <si>
    <t xml:space="preserve">ศัตรู: </t>
  </si>
  <si>
    <t>Feind:</t>
  </si>
  <si>
    <t>คะแนน</t>
  </si>
  <si>
    <t>Punkte</t>
  </si>
  <si>
    <t>发放时间</t>
  </si>
  <si>
    <t xml:space="preserve">Rewards issued in </t>
  </si>
  <si>
    <t>จากนั้นถึงจะส่งรางวัล</t>
  </si>
  <si>
    <t>bis Belohnung</t>
  </si>
  <si>
    <t>Rewards will be issued daily at 21:00 according to the daily ranking</t>
  </si>
  <si>
    <t xml:space="preserve">ส่งรางวัลทุกวัน เวลา 21:00 น. ส่งรางวัลตามผลอันดับของแต่ละวัน โดยมีเงื่อนไขดังนี้: </t>
  </si>
  <si>
    <t>Jeden Tag um 21 Uhr werden Belohnungen auf Basis des Tagesranges versandt. Regeln:</t>
  </si>
  <si>
    <t>Seasonal rewards will be issued by the end of each season according to the ranking</t>
  </si>
  <si>
    <t xml:space="preserve">ส่งรางวัลหลังสิ้นสุดซีซั่น ส่งรางวัลตามผลอันดับ โดยมีเงื่อนไขดังนี้: </t>
  </si>
  <si>
    <t>Nach dem Wettkampf werden Belohnungen auf Basis des Endranges versandt. Regeln:</t>
  </si>
  <si>
    <t>Highest Ranking:</t>
  </si>
  <si>
    <t xml:space="preserve">ประวัติอันดับสูงสุด: </t>
  </si>
  <si>
    <t>Rekordrang:</t>
  </si>
  <si>
    <t xml:space="preserve">Current Ranking: </t>
  </si>
  <si>
    <t xml:space="preserve">อันดับคุณตอนนี้: </t>
  </si>
  <si>
    <t>Aktueller Rang:</t>
  </si>
  <si>
    <t>Rewards for Current Rank:</t>
  </si>
  <si>
    <t xml:space="preserve">รักษาอันดับจะได้รับรางวัลดังนี้: </t>
  </si>
  <si>
    <t>Behalte deinen Rang und erhalte:</t>
  </si>
  <si>
    <t xml:space="preserve">Ranking rewards will be issued in </t>
  </si>
  <si>
    <t>จากนั้นจะส่งรางวัลตามผลอันดับ</t>
  </si>
  <si>
    <t>bis Versand der Rangbelohnung</t>
  </si>
  <si>
    <t>ต่อสู้ชนะ</t>
  </si>
  <si>
    <t>Sieg</t>
  </si>
  <si>
    <t>ต่อสู้แพ้</t>
  </si>
  <si>
    <t>Niederlage</t>
  </si>
  <si>
    <t>รางวัลประจำวัน</t>
  </si>
  <si>
    <t>Jeden Tag</t>
  </si>
  <si>
    <t>Seasonal</t>
  </si>
  <si>
    <t>รางวัลซีซั่น</t>
  </si>
  <si>
    <t>Wettkampf</t>
  </si>
  <si>
    <t>No battle records</t>
  </si>
  <si>
    <t>ตอนนี้ยังไม่มีสถิติการต่อสู้</t>
  </si>
  <si>
    <t>Keine Kampfaufzeichnung</t>
  </si>
  <si>
    <t>No ranking records</t>
  </si>
  <si>
    <t>ตอนนี้ยังไม่มีสถิติอันดับ</t>
  </si>
  <si>
    <t>Keine Rängeaufzeichnung</t>
  </si>
  <si>
    <t>Rewards:</t>
  </si>
  <si>
    <t xml:space="preserve">รางวัลที่ได้รับ: </t>
  </si>
  <si>
    <t>Erhältlich:</t>
  </si>
  <si>
    <t>รอบที่ %d</t>
  </si>
  <si>
    <t>Runde %d</t>
  </si>
  <si>
    <t>REVENGED</t>
  </si>
  <si>
    <t>แก้แค้นแล้ว</t>
  </si>
  <si>
    <t>Gerächt</t>
  </si>
  <si>
    <t>You need to set up a defense lineup to join Arena</t>
  </si>
  <si>
    <t>คุณต้องส่งทีมป้องกัน 1 ทีมถึงจะเข้าร่วมอารีน่ารอบนี้ได้</t>
  </si>
  <si>
    <t>Du brauchst eine Defensivformation, um an der Arena teilzunehmen.</t>
  </si>
  <si>
    <t>64进32</t>
  </si>
  <si>
    <t>1/32 Finals</t>
  </si>
  <si>
    <t>คัดเลือก 32 ทีม</t>
  </si>
  <si>
    <t>32stel-Finale</t>
  </si>
  <si>
    <t>32进16</t>
  </si>
  <si>
    <t>1/16 Finals</t>
  </si>
  <si>
    <t>คัดเลือก 16 ทีม</t>
  </si>
  <si>
    <t>16tel-Finale</t>
  </si>
  <si>
    <t>16进8</t>
  </si>
  <si>
    <t>1/8 Finals</t>
  </si>
  <si>
    <t>คัดเลือก 8 ทีม</t>
  </si>
  <si>
    <t>Achtelfinale</t>
  </si>
  <si>
    <t>8进4</t>
  </si>
  <si>
    <t>1/4 Finals</t>
  </si>
  <si>
    <t>คัดเลือก 4 ทีม</t>
  </si>
  <si>
    <t>Viertelfinale</t>
  </si>
  <si>
    <t>半决赛</t>
  </si>
  <si>
    <t>Semifinals</t>
  </si>
  <si>
    <t>รอบรองชนะเลิศ</t>
  </si>
  <si>
    <t>Halbfinale</t>
  </si>
  <si>
    <t>Final</t>
  </si>
  <si>
    <t>Siegerfinale</t>
  </si>
  <si>
    <t>UTC:%s</t>
  </si>
  <si>
    <t>UTC: %s</t>
  </si>
  <si>
    <t>预备阶段</t>
  </si>
  <si>
    <t>Pre-match Stage</t>
  </si>
  <si>
    <t>ช่วงก่อนเริ่ม</t>
  </si>
  <si>
    <t>Vorbereitungsphase</t>
  </si>
  <si>
    <t>准备阶段</t>
  </si>
  <si>
    <t>Preparation Stage</t>
  </si>
  <si>
    <t>ช่วงเตรียม</t>
  </si>
  <si>
    <t>Bereitschaftsphase</t>
  </si>
  <si>
    <t>休息阶段</t>
  </si>
  <si>
    <t>Break Stage</t>
  </si>
  <si>
    <t>ช่วงพัก</t>
  </si>
  <si>
    <t>Pausenphase</t>
  </si>
  <si>
    <t xml:space="preserve">Starts in: </t>
  </si>
  <si>
    <t xml:space="preserve">เวลาเริ่ม: </t>
  </si>
  <si>
    <t>Startzeit:</t>
  </si>
  <si>
    <t>达到准备阶段时，入围玩家可以进行阵容调整，所有玩家可以进行竞猜</t>
  </si>
  <si>
    <t>During the preparation stage, the entrants can adjust their lineup and all players can make bet</t>
  </si>
  <si>
    <t>เมื่อเข้าสู่ช่วงเตรียม ผู้เข้าร่วมศึกสามารถปรับทีมได้ ส่วนผู้เล่นทั้งหมดสามารถเริ่มทายผลได้</t>
  </si>
  <si>
    <t>Beim Erreichen der Bereitschaftsphase können einziehende Spieler ihre Formation anpassen und alle Spieler können Wetten abgeben.</t>
  </si>
  <si>
    <t>开启时间</t>
  </si>
  <si>
    <t xml:space="preserve">Opens in </t>
  </si>
  <si>
    <t xml:space="preserve">เวลาเริ่ม </t>
  </si>
  <si>
    <t xml:space="preserve">Öffnungszeit </t>
  </si>
  <si>
    <t>แชมป์</t>
  </si>
  <si>
    <t>Sieger</t>
  </si>
  <si>
    <t>Runner-up</t>
  </si>
  <si>
    <t>รองแชมป์</t>
  </si>
  <si>
    <t>2. Platz</t>
  </si>
  <si>
    <t>4强</t>
  </si>
  <si>
    <t>4 ทีมสุดท้าย</t>
  </si>
  <si>
    <t>Beste 4</t>
  </si>
  <si>
    <t>8强</t>
  </si>
  <si>
    <t>8 ทีมสุดท้าย</t>
  </si>
  <si>
    <t>Beste 8</t>
  </si>
  <si>
    <t>16强</t>
  </si>
  <si>
    <t>16 ทีมสุดท้าย</t>
  </si>
  <si>
    <t>Beste 16</t>
  </si>
  <si>
    <t>32强</t>
  </si>
  <si>
    <t>Top 32</t>
  </si>
  <si>
    <t>32 ทีมสุดท้าย</t>
  </si>
  <si>
    <t>Beste 32</t>
  </si>
  <si>
    <t>64强</t>
  </si>
  <si>
    <t>Top 64</t>
  </si>
  <si>
    <t>64 ทีมสุดท้าย</t>
  </si>
  <si>
    <t>Beste 64</t>
  </si>
  <si>
    <t>本赛季已结束，敬请期待下一次开启</t>
  </si>
  <si>
    <t>This season has ended, please stay tuned for the next season</t>
  </si>
  <si>
    <t>ซีซั่นนี้สิ้นสุดแล้ว โปรดรอศึกครั้งถัดไป</t>
  </si>
  <si>
    <t>Diese Wettkampfsaison ist vorbei. Bleib gespannt bis zum nächsten Mal!</t>
  </si>
  <si>
    <t>竞猜正确奖励</t>
  </si>
  <si>
    <t>Reward for Right Bet</t>
  </si>
  <si>
    <t>รางวัลทายผลถูกต้อง</t>
  </si>
  <si>
    <t>Wettbelohnung</t>
  </si>
  <si>
    <t>累计获得奖励</t>
  </si>
  <si>
    <t>Total Rewards Gained</t>
  </si>
  <si>
    <t>รางวัลทั้งหมดที่ได้รับ</t>
  </si>
  <si>
    <t>Gesamtbelohnung</t>
  </si>
  <si>
    <t>未开始</t>
  </si>
  <si>
    <t>Not started</t>
  </si>
  <si>
    <t>ยังไม่เริ่ม</t>
  </si>
  <si>
    <t>Nicht begonnen</t>
  </si>
  <si>
    <t>下一阶段</t>
  </si>
  <si>
    <t>Next Stage</t>
  </si>
  <si>
    <t>ช่วงถัดไป</t>
  </si>
  <si>
    <t>Nächste Phase</t>
  </si>
  <si>
    <t>一旦竞猜不可改变，请确认</t>
  </si>
  <si>
    <t>You cannot edit once you make the bet, please confirm</t>
  </si>
  <si>
    <t>เมื่อทายผลแล้วจะไม่สามารถเปลี่ยนได้อีก โปรดตรวจสอบ</t>
  </si>
  <si>
    <t>Die Wette kann nicht mehr geändert werden. Bitte bestätigen.</t>
  </si>
  <si>
    <t>竞猜胜利</t>
  </si>
  <si>
    <t>Right Bet</t>
  </si>
  <si>
    <t>ทายผลชนะ</t>
  </si>
  <si>
    <t>Wettsieg</t>
  </si>
  <si>
    <t>竞猜失败</t>
  </si>
  <si>
    <t>Failed Bet</t>
  </si>
  <si>
    <t>ทายผลแพ้</t>
  </si>
  <si>
    <t>Wettniederlage</t>
  </si>
  <si>
    <t>*英雄背包展示近期该玩家拥有的强力英雄，不代表巅峰联赛中最终上阵英雄，仅供参考</t>
  </si>
  <si>
    <t>* The heroes displayed are the most powerful heroes of this player, not the final lineup heroes</t>
  </si>
  <si>
    <t>*ฮีโร่ที่แสดงในกระเป๋าฮีโร่นั้น เป็นเพียงฮีโร่ที่มีพลังสูงสุดของผู้เล่นเท่านั้นเอง ไม่ได้หมายถึงฮีโร่ที่เข้าร่วมศึกขั้นเทพล่าสุด</t>
  </si>
  <si>
    <t>*Das Heldeninventar bildet die starken Helden des Spielers ab, die er kürzlich erhalten hat. Es zeigt nicht die Formation des Spielers in der Gipfelliga und dient nur als Referenz.</t>
  </si>
  <si>
    <t>已结束</t>
  </si>
  <si>
    <t>Ended</t>
  </si>
  <si>
    <t>สิ้นสุดแล้ว</t>
  </si>
  <si>
    <t>Beendet</t>
  </si>
  <si>
    <t>比赛已经有了新的进展，点击确认刷新界面</t>
  </si>
  <si>
    <t>There are new matches available, please tap "Confirm" to refresh the page</t>
  </si>
  <si>
    <t>มีความคืบหน้าใหม่ของศึกนี้ โปรดคลิกยืนยันเพื่อรีเฟรชหน้านี้</t>
  </si>
  <si>
    <t>Im Wettkampf gibt es neue Entwicklungen. Bitte bestätige, um das Menü zu aktualisieren.</t>
  </si>
  <si>
    <t xml:space="preserve">Starts in </t>
  </si>
  <si>
    <t>จากนั้นถึงจะเปิด</t>
  </si>
  <si>
    <t>bis Start</t>
  </si>
  <si>
    <t>ไม่มีสถิติต่อสู้</t>
  </si>
  <si>
    <t>已支持</t>
  </si>
  <si>
    <t>Supported</t>
  </si>
  <si>
    <t>สนับสนุนแล้ว</t>
  </si>
  <si>
    <t>Unterstützt</t>
  </si>
  <si>
    <t>请设置您的巅峰竞技场参赛阵容,每次准备阶段都可以变更</t>
  </si>
  <si>
    <t>Please set up your lineup for the Peak League. You can change it at each preparation stage</t>
  </si>
  <si>
    <t>โปรดตั้งค่าทีมเข้าร่วมศึกขั้นเทพของท่าน, ในช่วงเตรียมสามารถปรับทีมได้ตลอดเวลา</t>
  </si>
  <si>
    <t>Bitte lege deine Gipfelligaformation fest. Du kannst sie in jeder Bereitschaftsphase ändern.</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</si>
</sst>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宋体"/>
      <charset val="134"/>
      <scheme val="minor"/>
    </font>
    <font>
      <b/>
      <sz val="11"/>
      <color rgb="FFFA7D00"/>
      <name val="宋体"/>
      <family val="3"/>
      <charset val="134"/>
      <scheme val="minor"/>
    </font>
    <font>
      <sz val="11"/>
      <color rgb="FF9C6500"/>
      <name val="宋体"/>
      <family val="3"/>
      <charset val="134"/>
      <scheme val="minor"/>
    </font>
    <font>
      <sz val="11"/>
      <color rgb="FF006100"/>
      <name val="宋体"/>
      <family val="3"/>
      <charset val="134"/>
      <scheme val="minor"/>
    </font>
    <font>
      <sz val="11"/>
      <color theme="0"/>
      <name val="宋体"/>
      <family val="3"/>
      <charset val="134"/>
      <scheme val="minor"/>
    </font>
    <font>
      <sz val="11"/>
      <color theme="1"/>
      <name val="宋体"/>
      <family val="3"/>
      <charset val="134"/>
      <scheme val="minor"/>
    </font>
    <font>
      <sz val="11"/>
      <color rgb="FF3F3F76"/>
      <name val="宋体"/>
      <family val="3"/>
      <charset val="134"/>
      <scheme val="minor"/>
    </font>
    <font>
      <u/>
      <sz val="11"/>
      <color theme="10"/>
      <name val="宋体"/>
      <family val="3"/>
      <charset val="134"/>
      <scheme val="minor"/>
    </font>
    <font>
      <sz val="11"/>
      <color indexed="8"/>
      <name val="宋体"/>
      <family val="3"/>
      <charset val="134"/>
    </font>
    <font>
      <sz val="11"/>
      <color rgb="FF9C0006"/>
      <name val="宋体"/>
      <family val="3"/>
      <charset val="134"/>
      <scheme val="minor"/>
    </font>
    <font>
      <b/>
      <sz val="11"/>
      <color theme="0"/>
      <name val="宋体"/>
      <family val="3"/>
      <charset val="134"/>
      <scheme val="minor"/>
    </font>
    <font>
      <sz val="11"/>
      <color theme="0" tint="-0.499984740745262"/>
      <name val="宋体"/>
      <family val="3"/>
      <charset val="134"/>
      <scheme val="minor"/>
    </font>
    <font>
      <b/>
      <sz val="11"/>
      <color rgb="FF006100"/>
      <name val="宋体"/>
      <family val="3"/>
      <charset val="134"/>
      <scheme val="minor"/>
    </font>
    <font>
      <sz val="9"/>
      <name val="宋体"/>
      <family val="3"/>
      <charset val="134"/>
    </font>
    <font>
      <b/>
      <sz val="9"/>
      <name val="宋体"/>
      <family val="3"/>
      <charset val="134"/>
    </font>
    <font>
      <sz val="9"/>
      <name val="宋体"/>
      <family val="3"/>
      <charset val="134"/>
      <scheme val="minor"/>
    </font>
    <font>
      <sz val="11"/>
      <color rgb="FFFF0000"/>
      <name val="宋体"/>
      <family val="3"/>
      <charset val="134"/>
      <scheme val="minor"/>
    </font>
  </fonts>
  <fills count="29">
    <fill>
      <patternFill patternType="none"/>
    </fill>
    <fill>
      <patternFill patternType="gray125"/>
    </fill>
    <fill>
      <patternFill patternType="solid">
        <fgColor rgb="FFF2F2F2"/>
        <bgColor indexed="64"/>
      </patternFill>
    </fill>
    <fill>
      <patternFill patternType="solid">
        <fgColor rgb="FFFFEB9C"/>
        <bgColor indexed="64"/>
      </patternFill>
    </fill>
    <fill>
      <patternFill patternType="solid">
        <fgColor rgb="FFC6EFCE"/>
        <bgColor indexed="64"/>
      </patternFill>
    </fill>
    <fill>
      <patternFill patternType="solid">
        <fgColor theme="4" tint="0.39924314096499525"/>
        <bgColor indexed="64"/>
      </patternFill>
    </fill>
    <fill>
      <patternFill patternType="solid">
        <fgColor theme="4" tint="0.59999389629810485"/>
        <bgColor indexed="64"/>
      </patternFill>
    </fill>
    <fill>
      <patternFill patternType="solid">
        <fgColor rgb="FFFFCC99"/>
        <bgColor indexed="64"/>
      </patternFill>
    </fill>
    <fill>
      <patternFill patternType="solid">
        <fgColor rgb="FFFFFFCC"/>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rgb="FFFFC7CE"/>
        <bgColor indexed="64"/>
      </patternFill>
    </fill>
    <fill>
      <patternFill patternType="solid">
        <fgColor theme="7"/>
        <bgColor indexed="64"/>
      </patternFill>
    </fill>
    <fill>
      <patternFill patternType="solid">
        <fgColor theme="5"/>
        <bgColor indexed="64"/>
      </patternFill>
    </fill>
    <fill>
      <patternFill patternType="solid">
        <fgColor rgb="FFA5A5A5"/>
        <bgColor indexed="64"/>
      </patternFill>
    </fill>
    <fill>
      <patternFill patternType="solid">
        <fgColor theme="6"/>
        <bgColor indexed="64"/>
      </patternFill>
    </fill>
    <fill>
      <patternFill patternType="solid">
        <fgColor theme="9" tint="-0.249977111117893"/>
        <bgColor indexed="64"/>
      </patternFill>
    </fill>
    <fill>
      <patternFill patternType="solid">
        <fgColor rgb="FF92D050"/>
        <bgColor indexed="64"/>
      </patternFill>
    </fill>
    <fill>
      <patternFill patternType="solid">
        <fgColor theme="9" tint="0.39924314096499525"/>
        <bgColor indexed="64"/>
      </patternFill>
    </fill>
    <fill>
      <patternFill patternType="solid">
        <fgColor theme="9" tint="0.39936521500289923"/>
        <bgColor indexed="64"/>
      </patternFill>
    </fill>
    <fill>
      <patternFill patternType="solid">
        <fgColor theme="9" tint="0.39976195562608724"/>
        <bgColor indexed="64"/>
      </patternFill>
    </fill>
    <fill>
      <patternFill patternType="solid">
        <fgColor rgb="FFFFC000"/>
        <bgColor indexed="64"/>
      </patternFill>
    </fill>
    <fill>
      <patternFill patternType="solid">
        <fgColor theme="6" tint="0.59999389629810485"/>
        <bgColor indexed="64"/>
      </patternFill>
    </fill>
    <fill>
      <patternFill patternType="solid">
        <fgColor rgb="FF00B0F0"/>
        <bgColor indexed="64"/>
      </patternFill>
    </fill>
    <fill>
      <patternFill patternType="solid">
        <fgColor theme="8" tint="-0.249977111117893"/>
        <bgColor indexed="64"/>
      </patternFill>
    </fill>
    <fill>
      <patternFill patternType="solid">
        <fgColor rgb="FF00B050"/>
        <bgColor indexed="64"/>
      </patternFill>
    </fill>
    <fill>
      <patternFill patternType="solid">
        <fgColor theme="3" tint="0.59999389629810485"/>
        <bgColor indexed="64"/>
      </patternFill>
    </fill>
    <fill>
      <patternFill patternType="solid">
        <fgColor theme="0" tint="-0.14917447431867428"/>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diagonal/>
    </border>
    <border>
      <left style="thin">
        <color auto="1"/>
      </left>
      <right style="thin">
        <color auto="1"/>
      </right>
      <top/>
      <bottom style="thin">
        <color auto="1"/>
      </bottom>
      <diagonal/>
    </border>
    <border>
      <left style="thin">
        <color rgb="FF7F7F7F"/>
      </left>
      <right style="thin">
        <color rgb="FF7F7F7F"/>
      </right>
      <top/>
      <bottom style="thin">
        <color rgb="FF7F7F7F"/>
      </bottom>
      <diagonal/>
    </border>
    <border>
      <left style="double">
        <color rgb="FF3F3F3F"/>
      </left>
      <right style="double">
        <color rgb="FF3F3F3F"/>
      </right>
      <top style="double">
        <color rgb="FF3F3F3F"/>
      </top>
      <bottom style="double">
        <color rgb="FF3F3F3F"/>
      </bottom>
      <diagonal/>
    </border>
  </borders>
  <cellStyleXfs count="15">
    <xf numFmtId="0" fontId="0" fillId="0" borderId="0"/>
    <xf numFmtId="0" fontId="6" fillId="7" borderId="1" applyNumberFormat="0" applyAlignment="0" applyProtection="0">
      <alignment vertical="center"/>
    </xf>
    <xf numFmtId="0" fontId="9" fillId="12" borderId="0" applyNumberFormat="0" applyBorder="0" applyAlignment="0" applyProtection="0">
      <alignment vertical="center"/>
    </xf>
    <xf numFmtId="0" fontId="7" fillId="0" borderId="0" applyNumberFormat="0" applyFill="0" applyBorder="0" applyAlignment="0" applyProtection="0"/>
    <xf numFmtId="0" fontId="5" fillId="8" borderId="2" applyNumberFormat="0" applyFont="0" applyAlignment="0" applyProtection="0">
      <alignment vertical="center"/>
    </xf>
    <xf numFmtId="0" fontId="4" fillId="5" borderId="0" applyNumberFormat="0" applyBorder="0" applyAlignment="0" applyProtection="0">
      <alignment vertical="center"/>
    </xf>
    <xf numFmtId="0" fontId="1" fillId="2" borderId="1" applyNumberFormat="0" applyAlignment="0" applyProtection="0">
      <alignment vertical="center"/>
    </xf>
    <xf numFmtId="0" fontId="10" fillId="15" borderId="10" applyNumberFormat="0" applyAlignment="0" applyProtection="0">
      <alignment vertical="center"/>
    </xf>
    <xf numFmtId="0" fontId="4" fillId="14" borderId="0" applyNumberFormat="0" applyBorder="0" applyAlignment="0" applyProtection="0">
      <alignment vertical="center"/>
    </xf>
    <xf numFmtId="0" fontId="3" fillId="4" borderId="0" applyNumberFormat="0" applyBorder="0" applyAlignment="0" applyProtection="0">
      <alignment vertical="center"/>
    </xf>
    <xf numFmtId="0" fontId="2" fillId="3" borderId="0" applyNumberFormat="0" applyBorder="0" applyAlignment="0" applyProtection="0">
      <alignment vertical="center"/>
    </xf>
    <xf numFmtId="0" fontId="5" fillId="6" borderId="0" applyNumberFormat="0" applyBorder="0" applyAlignment="0" applyProtection="0">
      <alignment vertical="center"/>
    </xf>
    <xf numFmtId="0" fontId="4" fillId="16" borderId="0" applyNumberFormat="0" applyBorder="0" applyAlignment="0" applyProtection="0">
      <alignment vertical="center"/>
    </xf>
    <xf numFmtId="0" fontId="4" fillId="13" borderId="0" applyNumberFormat="0" applyBorder="0" applyAlignment="0" applyProtection="0">
      <alignment vertical="center"/>
    </xf>
    <xf numFmtId="0" fontId="5" fillId="10" borderId="0" applyNumberFormat="0" applyBorder="0" applyAlignment="0" applyProtection="0">
      <alignment vertical="center"/>
    </xf>
  </cellStyleXfs>
  <cellXfs count="133">
    <xf numFmtId="0" fontId="0" fillId="0" borderId="0" xfId="0"/>
    <xf numFmtId="0" fontId="1" fillId="2" borderId="1" xfId="6" applyAlignment="1"/>
    <xf numFmtId="0" fontId="2" fillId="3" borderId="0" xfId="10" applyAlignment="1"/>
    <xf numFmtId="0" fontId="3" fillId="4" borderId="0" xfId="9" applyAlignment="1"/>
    <xf numFmtId="0" fontId="4" fillId="5" borderId="0" xfId="5" applyAlignment="1"/>
    <xf numFmtId="0" fontId="0" fillId="6" borderId="0" xfId="11" applyFont="1" applyAlignment="1"/>
    <xf numFmtId="0" fontId="5" fillId="6" borderId="0" xfId="11" applyAlignment="1"/>
    <xf numFmtId="0" fontId="0" fillId="0" borderId="0" xfId="0" applyFont="1"/>
    <xf numFmtId="14" fontId="0" fillId="0" borderId="0" xfId="0" applyNumberFormat="1"/>
    <xf numFmtId="0" fontId="0" fillId="0" borderId="0" xfId="0" applyAlignment="1">
      <alignment wrapText="1"/>
    </xf>
    <xf numFmtId="0" fontId="0" fillId="0" borderId="0" xfId="0" applyAlignment="1">
      <alignment horizontal="left"/>
    </xf>
    <xf numFmtId="0" fontId="6" fillId="7" borderId="1" xfId="1" applyAlignment="1">
      <alignment horizontal="center" vertical="center"/>
    </xf>
    <xf numFmtId="0" fontId="6" fillId="7" borderId="1" xfId="1" applyAlignment="1">
      <alignment horizontal="left" vertical="center"/>
    </xf>
    <xf numFmtId="0" fontId="6" fillId="7" borderId="1" xfId="1" applyAlignment="1">
      <alignment horizontal="left" vertical="center" wrapText="1"/>
    </xf>
    <xf numFmtId="0" fontId="6" fillId="8" borderId="2" xfId="4" applyFont="1" applyAlignment="1">
      <alignment horizontal="left"/>
    </xf>
    <xf numFmtId="0" fontId="0" fillId="0" borderId="3" xfId="0" applyBorder="1" applyAlignment="1">
      <alignment horizontal="center" vertical="center"/>
    </xf>
    <xf numFmtId="0" fontId="0" fillId="0" borderId="0" xfId="0" applyAlignment="1">
      <alignment horizontal="center" wrapText="1"/>
    </xf>
    <xf numFmtId="0" fontId="6" fillId="7" borderId="4" xfId="1" applyBorder="1" applyAlignment="1">
      <alignment horizontal="center" vertical="center"/>
    </xf>
    <xf numFmtId="0" fontId="6" fillId="9" borderId="4" xfId="1" applyFill="1" applyBorder="1" applyAlignment="1">
      <alignment horizontal="center" vertical="center"/>
    </xf>
    <xf numFmtId="0" fontId="0" fillId="0" borderId="0" xfId="0" applyAlignment="1">
      <alignment horizontal="center" vertical="center"/>
    </xf>
    <xf numFmtId="0" fontId="0" fillId="0" borderId="3" xfId="0" applyFont="1" applyBorder="1" applyAlignment="1">
      <alignment horizontal="left" vertical="top" wrapText="1"/>
    </xf>
    <xf numFmtId="0" fontId="0" fillId="0" borderId="3" xfId="0" applyBorder="1" applyAlignment="1">
      <alignment horizontal="left" vertical="top" wrapText="1"/>
    </xf>
    <xf numFmtId="0" fontId="0" fillId="0" borderId="0" xfId="0" applyAlignment="1">
      <alignment horizontal="left" vertical="top" wrapText="1"/>
    </xf>
    <xf numFmtId="0" fontId="7" fillId="0" borderId="0" xfId="3" applyAlignment="1">
      <alignment wrapText="1"/>
    </xf>
    <xf numFmtId="0" fontId="0" fillId="0" borderId="3" xfId="0" applyBorder="1"/>
    <xf numFmtId="0" fontId="0" fillId="0" borderId="5" xfId="0" applyBorder="1"/>
    <xf numFmtId="0" fontId="0" fillId="0" borderId="0" xfId="0" applyAlignment="1">
      <alignment horizontal="center"/>
    </xf>
    <xf numFmtId="0" fontId="0" fillId="0" borderId="6" xfId="0" applyBorder="1" applyAlignment="1">
      <alignment horizontal="center" vertical="center"/>
    </xf>
    <xf numFmtId="0" fontId="6" fillId="9" borderId="4" xfId="1" applyFill="1" applyBorder="1" applyAlignment="1">
      <alignment horizontal="left" vertical="center"/>
    </xf>
    <xf numFmtId="0" fontId="0" fillId="0" borderId="0" xfId="0" applyAlignment="1">
      <alignment horizontal="left" vertical="center"/>
    </xf>
    <xf numFmtId="0" fontId="0" fillId="0" borderId="0" xfId="0" applyFont="1" applyAlignment="1">
      <alignment vertical="center"/>
    </xf>
    <xf numFmtId="0" fontId="0" fillId="0" borderId="0" xfId="0" applyAlignment="1">
      <alignment vertical="center"/>
    </xf>
    <xf numFmtId="0" fontId="8" fillId="8" borderId="2" xfId="4" applyFont="1" applyAlignment="1">
      <alignment horizontal="left" vertical="center"/>
    </xf>
    <xf numFmtId="0" fontId="0" fillId="8" borderId="2" xfId="4" applyFont="1" applyAlignment="1">
      <alignment horizontal="left" vertical="center"/>
    </xf>
    <xf numFmtId="0" fontId="0" fillId="8" borderId="7" xfId="4" applyFont="1" applyBorder="1" applyAlignment="1">
      <alignment horizontal="left" vertical="center"/>
    </xf>
    <xf numFmtId="0" fontId="0" fillId="8" borderId="4" xfId="4" applyFont="1" applyBorder="1" applyAlignment="1">
      <alignment horizontal="left" vertical="center"/>
    </xf>
    <xf numFmtId="0" fontId="0" fillId="0" borderId="4" xfId="0" applyBorder="1" applyAlignment="1">
      <alignment vertical="center" wrapText="1"/>
    </xf>
    <xf numFmtId="0" fontId="0" fillId="0" borderId="4" xfId="0" applyBorder="1" applyAlignment="1">
      <alignment vertical="center"/>
    </xf>
    <xf numFmtId="0" fontId="5" fillId="10" borderId="4" xfId="14" applyBorder="1" applyAlignment="1">
      <alignment horizontal="left" vertical="center"/>
    </xf>
    <xf numFmtId="0" fontId="6" fillId="7" borderId="4" xfId="1" applyBorder="1" applyAlignment="1">
      <alignment horizontal="left" vertical="center"/>
    </xf>
    <xf numFmtId="0" fontId="0" fillId="11" borderId="4" xfId="0" applyFill="1" applyBorder="1" applyAlignment="1">
      <alignment vertical="center"/>
    </xf>
    <xf numFmtId="0" fontId="0" fillId="11" borderId="4" xfId="0" applyFont="1" applyFill="1" applyBorder="1" applyAlignment="1">
      <alignment vertical="center"/>
    </xf>
    <xf numFmtId="0" fontId="0" fillId="0" borderId="4" xfId="0" applyBorder="1" applyAlignment="1">
      <alignment horizontal="left" vertical="center"/>
    </xf>
    <xf numFmtId="0" fontId="3" fillId="4" borderId="4" xfId="9" applyBorder="1">
      <alignment vertical="center"/>
    </xf>
    <xf numFmtId="0" fontId="3" fillId="4" borderId="4" xfId="9" applyBorder="1" applyAlignment="1">
      <alignment horizontal="left" vertical="center"/>
    </xf>
    <xf numFmtId="0" fontId="2" fillId="3" borderId="4" xfId="10" applyBorder="1">
      <alignment vertical="center"/>
    </xf>
    <xf numFmtId="0" fontId="2" fillId="3" borderId="4" xfId="10" applyBorder="1" applyAlignment="1">
      <alignment horizontal="left" vertical="center"/>
    </xf>
    <xf numFmtId="0" fontId="9" fillId="12" borderId="4" xfId="2" applyBorder="1">
      <alignment vertical="center"/>
    </xf>
    <xf numFmtId="0" fontId="9" fillId="12" borderId="0" xfId="2">
      <alignment vertical="center"/>
    </xf>
    <xf numFmtId="0" fontId="6" fillId="7" borderId="1" xfId="1">
      <alignment vertical="center"/>
    </xf>
    <xf numFmtId="0" fontId="6" fillId="7" borderId="1" xfId="1" applyAlignment="1">
      <alignment vertical="center" wrapText="1"/>
    </xf>
    <xf numFmtId="0" fontId="6" fillId="7" borderId="1" xfId="1" applyAlignment="1">
      <alignment vertical="center"/>
    </xf>
    <xf numFmtId="0" fontId="3" fillId="4" borderId="4" xfId="9" applyBorder="1" applyAlignment="1">
      <alignment vertical="center"/>
    </xf>
    <xf numFmtId="0" fontId="3" fillId="4" borderId="4" xfId="9" applyBorder="1" applyAlignment="1">
      <alignment vertical="center" wrapText="1"/>
    </xf>
    <xf numFmtId="0" fontId="4" fillId="13" borderId="4" xfId="13" applyBorder="1">
      <alignment vertical="center"/>
    </xf>
    <xf numFmtId="0" fontId="4" fillId="13" borderId="4" xfId="13" applyBorder="1" applyAlignment="1">
      <alignment horizontal="left" vertical="center"/>
    </xf>
    <xf numFmtId="0" fontId="4" fillId="14" borderId="4" xfId="8" applyBorder="1">
      <alignment vertical="center"/>
    </xf>
    <xf numFmtId="0" fontId="4" fillId="14" borderId="4" xfId="8" applyBorder="1" applyAlignment="1">
      <alignment horizontal="left" vertical="center"/>
    </xf>
    <xf numFmtId="0" fontId="4" fillId="14" borderId="4" xfId="8" applyFont="1" applyFill="1" applyBorder="1">
      <alignment vertical="center"/>
    </xf>
    <xf numFmtId="0" fontId="4" fillId="13" borderId="4" xfId="13" applyFont="1" applyFill="1" applyBorder="1">
      <alignment vertical="center"/>
    </xf>
    <xf numFmtId="0" fontId="4" fillId="14" borderId="4" xfId="8" applyFont="1" applyBorder="1">
      <alignment vertical="center"/>
    </xf>
    <xf numFmtId="0" fontId="4" fillId="14" borderId="4" xfId="8" applyFont="1" applyFill="1" applyBorder="1" applyAlignment="1">
      <alignment horizontal="left" vertical="center"/>
    </xf>
    <xf numFmtId="0" fontId="4" fillId="9" borderId="4" xfId="13" applyFill="1" applyBorder="1">
      <alignment vertical="center"/>
    </xf>
    <xf numFmtId="0" fontId="9" fillId="12" borderId="4" xfId="2" applyBorder="1" applyAlignment="1">
      <alignment horizontal="left" vertical="center"/>
    </xf>
    <xf numFmtId="0" fontId="10" fillId="15" borderId="4" xfId="7" applyBorder="1" applyAlignment="1">
      <alignment horizontal="left" vertical="center"/>
    </xf>
    <xf numFmtId="0" fontId="4" fillId="16" borderId="4" xfId="12" applyBorder="1">
      <alignment vertical="center"/>
    </xf>
    <xf numFmtId="0" fontId="4" fillId="16" borderId="4" xfId="12" applyBorder="1" applyAlignment="1">
      <alignment horizontal="left" vertical="center"/>
    </xf>
    <xf numFmtId="0" fontId="4" fillId="13" borderId="0" xfId="13" applyBorder="1">
      <alignment vertical="center"/>
    </xf>
    <xf numFmtId="0" fontId="4" fillId="13" borderId="0" xfId="13" applyBorder="1" applyAlignment="1">
      <alignment horizontal="left" vertical="center"/>
    </xf>
    <xf numFmtId="0" fontId="3" fillId="4" borderId="8" xfId="9" applyBorder="1">
      <alignment vertical="center"/>
    </xf>
    <xf numFmtId="0" fontId="6" fillId="7" borderId="9" xfId="1" applyBorder="1">
      <alignment vertical="center"/>
    </xf>
    <xf numFmtId="9" fontId="9" fillId="12" borderId="4" xfId="2" applyNumberFormat="1" applyBorder="1">
      <alignment vertical="center"/>
    </xf>
    <xf numFmtId="0" fontId="11" fillId="12" borderId="4" xfId="2" applyFont="1" applyBorder="1">
      <alignment vertical="center"/>
    </xf>
    <xf numFmtId="0" fontId="4" fillId="14" borderId="4" xfId="8" applyBorder="1" applyAlignment="1">
      <alignment vertical="center" wrapText="1"/>
    </xf>
    <xf numFmtId="0" fontId="0" fillId="17" borderId="4" xfId="9" applyFont="1" applyFill="1" applyBorder="1">
      <alignment vertical="center"/>
    </xf>
    <xf numFmtId="0" fontId="0" fillId="17" borderId="4" xfId="9" applyFont="1" applyFill="1" applyBorder="1" applyAlignment="1">
      <alignment vertical="center"/>
    </xf>
    <xf numFmtId="0" fontId="0" fillId="17" borderId="4" xfId="9" applyFont="1" applyFill="1" applyBorder="1" applyAlignment="1">
      <alignment vertical="center" wrapText="1"/>
    </xf>
    <xf numFmtId="0" fontId="0" fillId="17" borderId="4" xfId="9" applyFont="1" applyFill="1" applyBorder="1" applyAlignment="1">
      <alignment horizontal="left" vertical="center"/>
    </xf>
    <xf numFmtId="0" fontId="0" fillId="0" borderId="4" xfId="0" applyFont="1" applyBorder="1" applyAlignment="1">
      <alignment vertical="center"/>
    </xf>
    <xf numFmtId="0" fontId="0" fillId="18" borderId="4" xfId="9" applyFont="1" applyFill="1" applyBorder="1">
      <alignment vertical="center"/>
    </xf>
    <xf numFmtId="0" fontId="0" fillId="18" borderId="4" xfId="9" applyFont="1" applyFill="1" applyBorder="1" applyAlignment="1">
      <alignment vertical="center"/>
    </xf>
    <xf numFmtId="0" fontId="0" fillId="18" borderId="4" xfId="9" applyFont="1" applyFill="1" applyBorder="1" applyAlignment="1">
      <alignment vertical="center" wrapText="1"/>
    </xf>
    <xf numFmtId="0" fontId="0" fillId="19" borderId="4" xfId="9" applyFont="1" applyFill="1" applyBorder="1">
      <alignment vertical="center"/>
    </xf>
    <xf numFmtId="0" fontId="0" fillId="19" borderId="4" xfId="9" applyFont="1" applyFill="1" applyBorder="1" applyAlignment="1">
      <alignment vertical="center"/>
    </xf>
    <xf numFmtId="0" fontId="0" fillId="19" borderId="4" xfId="9" applyFont="1" applyFill="1" applyBorder="1" applyAlignment="1">
      <alignment vertical="center" wrapText="1"/>
    </xf>
    <xf numFmtId="0" fontId="0" fillId="18" borderId="4" xfId="9" applyFont="1" applyFill="1" applyBorder="1" applyAlignment="1">
      <alignment horizontal="left" vertical="center"/>
    </xf>
    <xf numFmtId="0" fontId="0" fillId="19" borderId="4" xfId="9" applyFont="1" applyFill="1" applyBorder="1" applyAlignment="1">
      <alignment horizontal="left" vertical="center"/>
    </xf>
    <xf numFmtId="0" fontId="0" fillId="20" borderId="4" xfId="9" applyFont="1" applyFill="1" applyBorder="1">
      <alignment vertical="center"/>
    </xf>
    <xf numFmtId="0" fontId="0" fillId="20" borderId="4" xfId="9" applyFont="1" applyFill="1" applyBorder="1" applyAlignment="1">
      <alignment vertical="center"/>
    </xf>
    <xf numFmtId="0" fontId="2" fillId="18" borderId="4" xfId="10" applyFill="1" applyBorder="1">
      <alignment vertical="center"/>
    </xf>
    <xf numFmtId="0" fontId="0" fillId="18" borderId="4" xfId="10" applyFont="1" applyFill="1" applyBorder="1">
      <alignment vertical="center"/>
    </xf>
    <xf numFmtId="0" fontId="2" fillId="18" borderId="4" xfId="10" applyFill="1" applyBorder="1" applyAlignment="1">
      <alignment horizontal="left" vertical="center"/>
    </xf>
    <xf numFmtId="0" fontId="0" fillId="18" borderId="4" xfId="0" applyFill="1" applyBorder="1" applyAlignment="1">
      <alignment vertical="center"/>
    </xf>
    <xf numFmtId="0" fontId="0" fillId="18" borderId="0" xfId="0" applyFill="1" applyAlignment="1">
      <alignment vertical="center"/>
    </xf>
    <xf numFmtId="0" fontId="2" fillId="3" borderId="4" xfId="10" applyBorder="1" applyAlignment="1">
      <alignment vertical="center" wrapText="1"/>
    </xf>
    <xf numFmtId="0" fontId="2" fillId="3" borderId="4" xfId="10" applyFont="1" applyFill="1" applyBorder="1">
      <alignment vertical="center"/>
    </xf>
    <xf numFmtId="0" fontId="2" fillId="18" borderId="4" xfId="10" applyFont="1" applyFill="1" applyBorder="1">
      <alignment vertical="center"/>
    </xf>
    <xf numFmtId="0" fontId="2" fillId="3" borderId="4" xfId="10" applyFont="1" applyFill="1" applyBorder="1" applyAlignment="1">
      <alignment horizontal="left" vertical="center"/>
    </xf>
    <xf numFmtId="0" fontId="2" fillId="21" borderId="4" xfId="10" applyFill="1" applyBorder="1">
      <alignment vertical="center"/>
    </xf>
    <xf numFmtId="0" fontId="2" fillId="21" borderId="4" xfId="10" applyFill="1" applyBorder="1" applyAlignment="1">
      <alignment horizontal="left" vertical="center"/>
    </xf>
    <xf numFmtId="0" fontId="0" fillId="21" borderId="4" xfId="0" applyFill="1" applyBorder="1" applyAlignment="1">
      <alignment vertical="center"/>
    </xf>
    <xf numFmtId="0" fontId="3" fillId="22" borderId="4" xfId="9" applyFill="1" applyBorder="1">
      <alignment vertical="center"/>
    </xf>
    <xf numFmtId="0" fontId="9" fillId="12" borderId="4" xfId="2" applyBorder="1" applyAlignment="1"/>
    <xf numFmtId="0" fontId="12" fillId="4" borderId="4" xfId="9" applyFont="1" applyBorder="1">
      <alignment vertical="center"/>
    </xf>
    <xf numFmtId="0" fontId="2" fillId="23" borderId="4" xfId="10" applyFill="1" applyBorder="1">
      <alignment vertical="center"/>
    </xf>
    <xf numFmtId="0" fontId="2" fillId="23" borderId="4" xfId="10" applyFont="1" applyFill="1" applyBorder="1">
      <alignment vertical="center"/>
    </xf>
    <xf numFmtId="0" fontId="0" fillId="24" borderId="4" xfId="9" applyFont="1" applyFill="1" applyBorder="1">
      <alignment vertical="center"/>
    </xf>
    <xf numFmtId="0" fontId="0" fillId="24" borderId="4" xfId="0" applyFill="1" applyBorder="1" applyAlignment="1">
      <alignment vertical="center"/>
    </xf>
    <xf numFmtId="0" fontId="0" fillId="24" borderId="4" xfId="0" applyFill="1" applyBorder="1" applyAlignment="1">
      <alignment horizontal="left" vertical="center"/>
    </xf>
    <xf numFmtId="0" fontId="0" fillId="19" borderId="0" xfId="0" applyFill="1"/>
    <xf numFmtId="0" fontId="0" fillId="25" borderId="0" xfId="0" applyFill="1"/>
    <xf numFmtId="0" fontId="0" fillId="26" borderId="4" xfId="0" applyFill="1" applyBorder="1" applyAlignment="1">
      <alignment vertical="center"/>
    </xf>
    <xf numFmtId="0" fontId="0" fillId="26" borderId="4" xfId="0" applyFill="1" applyBorder="1" applyAlignment="1">
      <alignment horizontal="left" vertical="center"/>
    </xf>
    <xf numFmtId="0" fontId="0" fillId="26" borderId="4" xfId="0" applyFont="1" applyFill="1" applyBorder="1" applyAlignment="1">
      <alignment vertical="center"/>
    </xf>
    <xf numFmtId="0" fontId="0" fillId="27" borderId="4" xfId="0" applyFill="1" applyBorder="1" applyAlignment="1">
      <alignment vertical="center"/>
    </xf>
    <xf numFmtId="0" fontId="0" fillId="27" borderId="4" xfId="0" applyFont="1" applyFill="1" applyBorder="1" applyAlignment="1">
      <alignment vertical="center"/>
    </xf>
    <xf numFmtId="0" fontId="0" fillId="27" borderId="4" xfId="0" applyFill="1" applyBorder="1" applyAlignment="1">
      <alignment horizontal="left" vertical="center"/>
    </xf>
    <xf numFmtId="0" fontId="9" fillId="12" borderId="4" xfId="2" applyBorder="1" applyAlignment="1">
      <alignment vertical="center"/>
    </xf>
    <xf numFmtId="9" fontId="9" fillId="12" borderId="4" xfId="2" quotePrefix="1" applyNumberFormat="1" applyBorder="1">
      <alignment vertical="center"/>
    </xf>
    <xf numFmtId="0" fontId="2" fillId="3" borderId="4" xfId="10" quotePrefix="1" applyBorder="1">
      <alignment vertical="center"/>
    </xf>
    <xf numFmtId="0" fontId="2" fillId="21" borderId="4" xfId="10" quotePrefix="1" applyFill="1" applyBorder="1">
      <alignment vertical="center"/>
    </xf>
    <xf numFmtId="58" fontId="2" fillId="21" borderId="4" xfId="10" quotePrefix="1" applyNumberFormat="1" applyFill="1" applyBorder="1">
      <alignment vertical="center"/>
    </xf>
    <xf numFmtId="0" fontId="5" fillId="27" borderId="4" xfId="0" applyFont="1" applyFill="1" applyBorder="1" applyAlignment="1">
      <alignment vertical="center"/>
    </xf>
    <xf numFmtId="0" fontId="16" fillId="4" borderId="4" xfId="9" applyFont="1" applyBorder="1">
      <alignment vertical="center"/>
    </xf>
    <xf numFmtId="0" fontId="16" fillId="13" borderId="4" xfId="13" applyFont="1" applyBorder="1">
      <alignment vertical="center"/>
    </xf>
    <xf numFmtId="0" fontId="5" fillId="19" borderId="4" xfId="9" applyFont="1" applyFill="1" applyBorder="1" applyAlignment="1">
      <alignment vertical="center"/>
    </xf>
    <xf numFmtId="0" fontId="4" fillId="28" borderId="4" xfId="8" applyFill="1" applyBorder="1">
      <alignment vertical="center"/>
    </xf>
    <xf numFmtId="0" fontId="4" fillId="28" borderId="4" xfId="8" applyFont="1" applyFill="1" applyBorder="1">
      <alignment vertical="center"/>
    </xf>
    <xf numFmtId="0" fontId="5" fillId="0" borderId="0" xfId="0" applyFont="1"/>
    <xf numFmtId="0" fontId="5" fillId="0" borderId="0" xfId="0" applyFont="1" applyAlignment="1">
      <alignment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6" fillId="7" borderId="1" xfId="1" applyAlignment="1">
      <alignment horizontal="center" vertical="center"/>
    </xf>
  </cellXfs>
  <cellStyles count="15">
    <cellStyle name="40% - 着色 1" xfId="11" builtinId="31"/>
    <cellStyle name="40% - 着色 4" xfId="14" builtinId="43"/>
    <cellStyle name="60% - 着色 1" xfId="5" builtinId="32"/>
    <cellStyle name="差" xfId="2" builtinId="27"/>
    <cellStyle name="常规" xfId="0" builtinId="0"/>
    <cellStyle name="超链接" xfId="3" builtinId="8"/>
    <cellStyle name="好" xfId="9" builtinId="26"/>
    <cellStyle name="计算" xfId="6" builtinId="22"/>
    <cellStyle name="检查单元格" xfId="7" builtinId="23"/>
    <cellStyle name="适中" xfId="10" builtinId="28"/>
    <cellStyle name="输入" xfId="1" builtinId="20"/>
    <cellStyle name="着色 2" xfId="8" builtinId="33"/>
    <cellStyle name="着色 3" xfId="12" builtinId="37"/>
    <cellStyle name="着色 4" xfId="13" builtinId="41"/>
    <cellStyle name="注释" xfId="4" builtinId="10"/>
  </cellStyles>
  <dxfs count="2144">
    <dxf>
      <font>
        <color rgb="FFFF0000"/>
      </font>
      <fill>
        <patternFill patternType="solid">
          <bgColor theme="1"/>
        </patternFill>
      </fill>
    </dxf>
    <dxf>
      <fill>
        <patternFill patternType="solid">
          <bgColor theme="9" tint="0.59996337778862885"/>
        </patternFill>
      </fill>
    </dxf>
    <dxf>
      <fill>
        <patternFill patternType="solid">
          <bgColor rgb="FF92D050"/>
        </patternFill>
      </fill>
    </dxf>
    <dxf>
      <fill>
        <patternFill patternType="solid">
          <bgColor rgb="FF00B050"/>
        </patternFill>
      </fill>
    </dxf>
    <dxf>
      <fill>
        <patternFill patternType="solid">
          <bgColor theme="3" tint="0.59996337778862885"/>
        </patternFill>
      </fill>
    </dxf>
    <dxf>
      <fill>
        <patternFill patternType="solid">
          <bgColor theme="3" tint="0.7993408001953185"/>
        </patternFill>
      </fill>
    </dxf>
    <dxf>
      <fill>
        <patternFill patternType="solid">
          <bgColor rgb="FF00B0F0"/>
        </patternFill>
      </fill>
    </dxf>
    <dxf>
      <fill>
        <patternFill patternType="solid">
          <bgColor theme="9" tint="0.59996337778862885"/>
        </patternFill>
      </fill>
    </dxf>
    <dxf>
      <fill>
        <patternFill patternType="solid">
          <bgColor rgb="FF92D050"/>
        </patternFill>
      </fill>
    </dxf>
    <dxf>
      <fill>
        <patternFill patternType="solid">
          <bgColor rgb="FF00B050"/>
        </patternFill>
      </fill>
    </dxf>
    <dxf>
      <fill>
        <patternFill patternType="solid">
          <bgColor theme="3" tint="0.59996337778862885"/>
        </patternFill>
      </fill>
    </dxf>
    <dxf>
      <fill>
        <patternFill patternType="solid">
          <bgColor theme="3" tint="0.7993408001953185"/>
        </patternFill>
      </fill>
    </dxf>
    <dxf>
      <fill>
        <patternFill patternType="solid">
          <bgColor rgb="FF00B0F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rgb="FFFF0000"/>
      </font>
      <fill>
        <patternFill patternType="solid">
          <bgColor theme="1"/>
        </patternFill>
      </fill>
    </dxf>
    <dxf>
      <font>
        <color theme="0"/>
      </font>
      <fill>
        <patternFill patternType="solid">
          <bgColor rgb="FFC00000"/>
        </patternFill>
      </fill>
    </dxf>
    <dxf>
      <font>
        <color theme="0"/>
      </font>
      <fill>
        <patternFill patternType="solid">
          <bgColor rgb="FFC00000"/>
        </patternFill>
      </fill>
    </dxf>
    <dxf>
      <font>
        <color rgb="FFFF0000"/>
      </font>
      <fill>
        <patternFill patternType="solid">
          <bgColor theme="1"/>
        </patternFill>
      </fill>
    </dxf>
    <dxf>
      <font>
        <color rgb="FFFF0000"/>
      </font>
      <fill>
        <patternFill patternType="solid">
          <bgColor theme="1"/>
        </patternFill>
      </fill>
    </dxf>
    <dxf>
      <fill>
        <patternFill patternType="solid">
          <bgColor rgb="FFFF0000"/>
        </patternFill>
      </fill>
    </dxf>
    <dxf>
      <font>
        <color rgb="FFFF0000"/>
      </font>
      <fill>
        <patternFill patternType="solid">
          <bgColor theme="1"/>
        </patternFill>
      </fill>
    </dxf>
    <dxf>
      <font>
        <color rgb="FFFF0000"/>
      </font>
      <fill>
        <patternFill patternType="solid">
          <bgColor theme="1"/>
        </patternFill>
      </fill>
    </dxf>
    <dxf>
      <font>
        <b/>
        <i val="0"/>
      </font>
      <fill>
        <patternFill patternType="solid">
          <bgColor rgb="FFD7D7D7"/>
        </patternFill>
      </fill>
    </dxf>
    <dxf>
      <font>
        <b val="0"/>
        <i val="0"/>
      </font>
      <fill>
        <patternFill patternType="none"/>
      </fill>
    </dxf>
  </dxfs>
  <tableStyles count="1" defaultTableStyle="TableStyleMedium2" defaultPivotStyle="PivotStyleMedium9">
    <tableStyle name="MySqlDefault" pivot="0" table="0" count="2">
      <tableStyleElement type="wholeTable" dxfId="2143"/>
      <tableStyleElement type="headerRow" dxfId="2142"/>
    </tableStyle>
  </tableStyles>
  <colors>
    <mruColors>
      <color rgb="FFCC3300"/>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0</xdr:colOff>
      <xdr:row>16</xdr:row>
      <xdr:rowOff>161924</xdr:rowOff>
    </xdr:from>
    <xdr:to>
      <xdr:col>0</xdr:col>
      <xdr:colOff>1133475</xdr:colOff>
      <xdr:row>20</xdr:row>
      <xdr:rowOff>28575</xdr:rowOff>
    </xdr:to>
    <xdr:sp macro="[0]!ThisWorkbook.test1" textlink="">
      <xdr:nvSpPr>
        <xdr:cNvPr id="2" name="圆角矩形 1"/>
        <xdr:cNvSpPr/>
      </xdr:nvSpPr>
      <xdr:spPr>
        <a:xfrm>
          <a:off x="0" y="5876290"/>
          <a:ext cx="1133475" cy="55308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生成不重复字符</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min\Desktop\language&#8212;&#8212;vb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id"/>
      <sheetName val="Lang"/>
      <sheetName val="_exclude"/>
      <sheetName val="_不重复汉字统计"/>
      <sheetName val="_英文统计"/>
      <sheetName val="_"/>
    </sheetNames>
    <sheetDataSet>
      <sheetData sheetId="0"/>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amp;@%25~%7b%7d&#12299;&#8217;=,.!%22#$%'()*+,-./0123456789:;&lt;=&gt;?@ABCDEFGHIJKLMNOPQRSTUVWXYZ[\]_abcdefghijklmnopqrstuvwxyz{~&#12290;&#65306;&#65307;&#65311;&#12298;&#12299;&#65292;&#65281;&#8230;&#65288;&#65289;&#12289;&#65509;$%20&#8211;&#22320;&#29282;&#36890;&#20851;&#31532;&#23618;&#35299;&#38145;&#16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11880"/>
  <sheetViews>
    <sheetView tabSelected="1" topLeftCell="A8" zoomScale="115" zoomScaleNormal="115" workbookViewId="0">
      <pane xSplit="1" ySplit="4" topLeftCell="B1261" activePane="bottomRight" state="frozen"/>
      <selection pane="topRight"/>
      <selection pane="bottomLeft"/>
      <selection pane="bottomRight" activeCell="I1271" sqref="I1271"/>
    </sheetView>
  </sheetViews>
  <sheetFormatPr defaultColWidth="8.875" defaultRowHeight="13.5" x14ac:dyDescent="0.15"/>
  <cols>
    <col min="1" max="1" width="9.5" style="31" customWidth="1"/>
    <col min="2" max="6" width="27.875" style="31" customWidth="1"/>
    <col min="7" max="7" width="16.5" style="31" customWidth="1"/>
    <col min="8" max="8" width="12.375" style="31" customWidth="1"/>
    <col min="9" max="9" width="10" style="29" customWidth="1"/>
    <col min="10" max="10" width="5.375" style="31" customWidth="1"/>
    <col min="11" max="11" width="6.875" style="31" customWidth="1"/>
    <col min="12" max="16384" width="8.875" style="31"/>
  </cols>
  <sheetData>
    <row r="1" spans="1:12" x14ac:dyDescent="0.15">
      <c r="A1" s="32" t="s">
        <v>0</v>
      </c>
      <c r="B1" s="31" t="s">
        <v>1</v>
      </c>
      <c r="C1" s="31" t="s">
        <v>2</v>
      </c>
    </row>
    <row r="2" spans="1:12" x14ac:dyDescent="0.15">
      <c r="A2" s="33" t="s">
        <v>3</v>
      </c>
      <c r="B2" s="31" t="s">
        <v>4</v>
      </c>
      <c r="C2" s="31" t="s">
        <v>5</v>
      </c>
    </row>
    <row r="3" spans="1:12" x14ac:dyDescent="0.15">
      <c r="A3" s="33" t="s">
        <v>6</v>
      </c>
      <c r="C3" s="31" t="str">
        <f>C1&amp;"111"&amp;C2</f>
        <v>&lt;font color="#11111"&gt;111&lt;/font&gt;</v>
      </c>
    </row>
    <row r="4" spans="1:12" x14ac:dyDescent="0.15">
      <c r="A4" s="33" t="s">
        <v>7</v>
      </c>
    </row>
    <row r="5" spans="1:12" x14ac:dyDescent="0.15">
      <c r="A5" s="33" t="s">
        <v>8</v>
      </c>
    </row>
    <row r="6" spans="1:12" x14ac:dyDescent="0.15">
      <c r="A6" s="33"/>
    </row>
    <row r="7" spans="1:12" x14ac:dyDescent="0.15">
      <c r="A7" s="34"/>
    </row>
    <row r="8" spans="1:12" x14ac:dyDescent="0.15">
      <c r="A8" s="35" t="s">
        <v>9</v>
      </c>
      <c r="B8" s="36"/>
      <c r="C8" s="36"/>
      <c r="D8" s="36"/>
      <c r="E8" s="36"/>
      <c r="F8" s="36"/>
      <c r="G8" s="37"/>
      <c r="H8" s="37"/>
      <c r="I8" s="42" t="s">
        <v>10</v>
      </c>
      <c r="J8" s="37" t="s">
        <v>11</v>
      </c>
    </row>
    <row r="9" spans="1:12" x14ac:dyDescent="0.15">
      <c r="A9" s="35" t="s">
        <v>12</v>
      </c>
      <c r="B9" s="38">
        <f>(ROW()-12)+B$10</f>
        <v>-2</v>
      </c>
      <c r="C9" s="38"/>
      <c r="D9" s="38"/>
      <c r="E9" s="38"/>
      <c r="F9" s="38"/>
      <c r="G9" s="37"/>
      <c r="H9" s="37"/>
      <c r="I9" s="42" t="s">
        <v>13</v>
      </c>
      <c r="J9" s="37" t="s">
        <v>14</v>
      </c>
    </row>
    <row r="10" spans="1:12" x14ac:dyDescent="0.15">
      <c r="A10" s="35" t="s">
        <v>15</v>
      </c>
      <c r="B10" s="35">
        <v>1</v>
      </c>
      <c r="C10" s="35">
        <v>2</v>
      </c>
      <c r="D10" s="35"/>
      <c r="E10" s="35"/>
      <c r="F10" s="35"/>
      <c r="G10" s="35"/>
      <c r="H10" s="35"/>
      <c r="I10" s="35" t="s">
        <v>16</v>
      </c>
      <c r="J10" s="37" t="s">
        <v>17</v>
      </c>
      <c r="L10" s="31" t="e">
        <f ca="1">TestFormat(A10,B10)</f>
        <v>#NAME?</v>
      </c>
    </row>
    <row r="11" spans="1:12" x14ac:dyDescent="0.15">
      <c r="A11" s="39" t="s">
        <v>18</v>
      </c>
      <c r="B11" s="39" t="s">
        <v>19</v>
      </c>
      <c r="C11" s="39" t="s">
        <v>20</v>
      </c>
      <c r="D11" s="28" t="s">
        <v>21</v>
      </c>
      <c r="E11" s="28" t="s">
        <v>21</v>
      </c>
      <c r="F11" s="39" t="s">
        <v>22</v>
      </c>
      <c r="G11" s="28" t="s">
        <v>23</v>
      </c>
      <c r="H11" s="28" t="s">
        <v>24</v>
      </c>
      <c r="I11" s="39" t="s">
        <v>25</v>
      </c>
      <c r="J11" s="39" t="s">
        <v>21</v>
      </c>
      <c r="K11" s="28" t="s">
        <v>26</v>
      </c>
      <c r="L11" s="28" t="s">
        <v>21</v>
      </c>
    </row>
    <row r="12" spans="1:12" x14ac:dyDescent="0.15">
      <c r="A12" s="40">
        <v>1</v>
      </c>
      <c r="B12" s="40" t="s">
        <v>27</v>
      </c>
      <c r="C12" s="40" t="s">
        <v>28</v>
      </c>
      <c r="D12" s="40"/>
      <c r="E12" s="40"/>
      <c r="F12" s="40"/>
      <c r="G12" s="37"/>
      <c r="H12" s="37">
        <f>VLOOKUP(A12,_id!$A:$D,4,TRUE)</f>
        <v>0</v>
      </c>
      <c r="I12" s="42">
        <v>1</v>
      </c>
      <c r="J12" s="37">
        <v>0</v>
      </c>
      <c r="K12" s="31">
        <f t="shared" ref="K12:K75" si="0">LEN(C12)</f>
        <v>7</v>
      </c>
    </row>
    <row r="13" spans="1:12" x14ac:dyDescent="0.15">
      <c r="A13" s="40">
        <v>11001</v>
      </c>
      <c r="B13" s="40" t="s">
        <v>29</v>
      </c>
      <c r="C13" s="40" t="s">
        <v>28</v>
      </c>
      <c r="D13" s="40" t="s">
        <v>28</v>
      </c>
      <c r="E13" s="40" t="s">
        <v>30</v>
      </c>
      <c r="F13" s="40"/>
      <c r="G13" s="37"/>
      <c r="H13" s="37" t="str">
        <f>VLOOKUP(A13,_id!$A:$D,4,TRUE)</f>
        <v>属性</v>
      </c>
      <c r="I13" s="42">
        <v>1</v>
      </c>
      <c r="J13" s="37">
        <v>0</v>
      </c>
      <c r="K13" s="31">
        <f t="shared" si="0"/>
        <v>7</v>
      </c>
    </row>
    <row r="14" spans="1:12" x14ac:dyDescent="0.15">
      <c r="A14" s="40">
        <v>11002</v>
      </c>
      <c r="B14" s="40" t="s">
        <v>31</v>
      </c>
      <c r="C14" s="40" t="s">
        <v>32</v>
      </c>
      <c r="D14" s="40" t="s">
        <v>33</v>
      </c>
      <c r="E14" s="40" t="s">
        <v>34</v>
      </c>
      <c r="F14" s="40"/>
      <c r="G14" s="37"/>
      <c r="H14" s="37" t="str">
        <f>VLOOKUP(A14,_id!$A:$D,4,TRUE)</f>
        <v>属性</v>
      </c>
      <c r="I14" s="42">
        <v>1</v>
      </c>
      <c r="J14" s="37">
        <v>0</v>
      </c>
      <c r="K14" s="31">
        <f t="shared" si="0"/>
        <v>6</v>
      </c>
    </row>
    <row r="15" spans="1:12" x14ac:dyDescent="0.15">
      <c r="A15" s="40">
        <v>11003</v>
      </c>
      <c r="B15" s="40" t="s">
        <v>35</v>
      </c>
      <c r="C15" s="40" t="s">
        <v>36</v>
      </c>
      <c r="D15" s="40" t="s">
        <v>37</v>
      </c>
      <c r="E15" s="40" t="s">
        <v>38</v>
      </c>
      <c r="F15" s="40"/>
      <c r="G15" s="37"/>
      <c r="H15" s="37" t="str">
        <f>VLOOKUP(A15,_id!$A:$D,4,TRUE)</f>
        <v>属性</v>
      </c>
      <c r="I15" s="42">
        <v>1</v>
      </c>
      <c r="J15" s="37">
        <v>0</v>
      </c>
      <c r="K15" s="31">
        <f t="shared" si="0"/>
        <v>2</v>
      </c>
    </row>
    <row r="16" spans="1:12" x14ac:dyDescent="0.15">
      <c r="A16" s="40">
        <v>11004</v>
      </c>
      <c r="B16" s="40" t="s">
        <v>39</v>
      </c>
      <c r="C16" s="40" t="s">
        <v>40</v>
      </c>
      <c r="D16" s="40" t="s">
        <v>41</v>
      </c>
      <c r="E16" s="40" t="s">
        <v>42</v>
      </c>
      <c r="F16" s="40"/>
      <c r="G16" s="37"/>
      <c r="H16" s="37" t="str">
        <f>VLOOKUP(A16,_id!$A:$D,4,TRUE)</f>
        <v>属性</v>
      </c>
      <c r="I16" s="42">
        <v>1</v>
      </c>
      <c r="J16" s="37">
        <v>0</v>
      </c>
      <c r="K16" s="31">
        <f t="shared" si="0"/>
        <v>4</v>
      </c>
    </row>
    <row r="17" spans="1:11" x14ac:dyDescent="0.15">
      <c r="A17" s="40">
        <v>11005</v>
      </c>
      <c r="B17" s="40" t="s">
        <v>43</v>
      </c>
      <c r="C17" s="40" t="s">
        <v>44</v>
      </c>
      <c r="D17" s="40" t="s">
        <v>45</v>
      </c>
      <c r="E17" s="40" t="s">
        <v>46</v>
      </c>
      <c r="F17" s="40"/>
      <c r="G17" s="37"/>
      <c r="H17" s="37" t="str">
        <f>VLOOKUP(A17,_id!$A:$D,4,TRUE)</f>
        <v>属性</v>
      </c>
      <c r="I17" s="42">
        <v>1</v>
      </c>
      <c r="J17" s="37">
        <v>0</v>
      </c>
      <c r="K17" s="31">
        <f t="shared" si="0"/>
        <v>4</v>
      </c>
    </row>
    <row r="18" spans="1:11" x14ac:dyDescent="0.15">
      <c r="A18" s="40">
        <v>11006</v>
      </c>
      <c r="B18" s="40" t="s">
        <v>47</v>
      </c>
      <c r="C18" s="40" t="s">
        <v>48</v>
      </c>
      <c r="D18" s="40" t="s">
        <v>49</v>
      </c>
      <c r="E18" s="40" t="s">
        <v>50</v>
      </c>
      <c r="F18" s="40"/>
      <c r="G18" s="37"/>
      <c r="H18" s="37" t="str">
        <f>VLOOKUP(A18,_id!$A:$D,4,TRUE)</f>
        <v>属性</v>
      </c>
      <c r="I18" s="42">
        <v>1</v>
      </c>
      <c r="J18" s="37">
        <v>0</v>
      </c>
      <c r="K18" s="31">
        <f t="shared" si="0"/>
        <v>6</v>
      </c>
    </row>
    <row r="19" spans="1:11" x14ac:dyDescent="0.15">
      <c r="A19" s="40">
        <v>11007</v>
      </c>
      <c r="B19" s="40" t="s">
        <v>51</v>
      </c>
      <c r="C19" s="40" t="s">
        <v>52</v>
      </c>
      <c r="D19" s="40" t="s">
        <v>53</v>
      </c>
      <c r="E19" s="40" t="s">
        <v>53</v>
      </c>
      <c r="F19" s="40"/>
      <c r="G19" s="37"/>
      <c r="H19" s="37" t="str">
        <f>VLOOKUP(A19,_id!$A:$D,4,TRUE)</f>
        <v>属性</v>
      </c>
      <c r="I19" s="42">
        <v>1</v>
      </c>
      <c r="J19" s="37">
        <v>0</v>
      </c>
      <c r="K19" s="31">
        <f t="shared" si="0"/>
        <v>2</v>
      </c>
    </row>
    <row r="20" spans="1:11" x14ac:dyDescent="0.15">
      <c r="A20" s="40">
        <v>11008</v>
      </c>
      <c r="B20" s="40" t="s">
        <v>54</v>
      </c>
      <c r="C20" s="40" t="s">
        <v>55</v>
      </c>
      <c r="D20" s="40" t="s">
        <v>53</v>
      </c>
      <c r="E20" s="40" t="s">
        <v>53</v>
      </c>
      <c r="F20" s="40"/>
      <c r="G20" s="37"/>
      <c r="H20" s="37" t="str">
        <f>VLOOKUP(A20,_id!$A:$D,4,TRUE)</f>
        <v>属性</v>
      </c>
      <c r="I20" s="42">
        <v>1</v>
      </c>
      <c r="J20" s="37">
        <v>0</v>
      </c>
      <c r="K20" s="31">
        <f t="shared" si="0"/>
        <v>5</v>
      </c>
    </row>
    <row r="21" spans="1:11" x14ac:dyDescent="0.15">
      <c r="A21" s="40">
        <v>11009</v>
      </c>
      <c r="B21" s="40" t="s">
        <v>56</v>
      </c>
      <c r="C21" s="40" t="s">
        <v>57</v>
      </c>
      <c r="D21" s="40" t="s">
        <v>58</v>
      </c>
      <c r="E21" s="40" t="s">
        <v>59</v>
      </c>
      <c r="F21" s="40"/>
      <c r="G21" s="37"/>
      <c r="H21" s="37" t="str">
        <f>VLOOKUP(A21,_id!$A:$D,4,TRUE)</f>
        <v>属性</v>
      </c>
      <c r="I21" s="42">
        <v>1</v>
      </c>
      <c r="J21" s="37">
        <v>0</v>
      </c>
      <c r="K21" s="31">
        <f t="shared" si="0"/>
        <v>6</v>
      </c>
    </row>
    <row r="22" spans="1:11" x14ac:dyDescent="0.15">
      <c r="A22" s="40">
        <v>11010</v>
      </c>
      <c r="B22" s="40" t="s">
        <v>60</v>
      </c>
      <c r="C22" s="40" t="s">
        <v>61</v>
      </c>
      <c r="D22" s="40" t="s">
        <v>62</v>
      </c>
      <c r="E22" s="40" t="s">
        <v>63</v>
      </c>
      <c r="F22" s="40"/>
      <c r="G22" s="37"/>
      <c r="H22" s="37" t="str">
        <f>VLOOKUP(A22,_id!$A:$D,4,TRUE)</f>
        <v>属性</v>
      </c>
      <c r="I22" s="42">
        <v>1</v>
      </c>
      <c r="J22" s="37">
        <v>0</v>
      </c>
      <c r="K22" s="31">
        <f t="shared" si="0"/>
        <v>5</v>
      </c>
    </row>
    <row r="23" spans="1:11" x14ac:dyDescent="0.15">
      <c r="A23" s="40">
        <v>11011</v>
      </c>
      <c r="B23" s="40" t="s">
        <v>64</v>
      </c>
      <c r="C23" s="40" t="s">
        <v>65</v>
      </c>
      <c r="D23" s="40" t="s">
        <v>66</v>
      </c>
      <c r="E23" s="40" t="s">
        <v>67</v>
      </c>
      <c r="F23" s="40"/>
      <c r="G23" s="37"/>
      <c r="H23" s="37" t="str">
        <f>VLOOKUP(A23,_id!$A:$D,4,TRUE)</f>
        <v>属性</v>
      </c>
      <c r="I23" s="42">
        <v>1</v>
      </c>
      <c r="J23" s="37">
        <v>0</v>
      </c>
      <c r="K23" s="31">
        <f t="shared" si="0"/>
        <v>5</v>
      </c>
    </row>
    <row r="24" spans="1:11" x14ac:dyDescent="0.15">
      <c r="A24" s="40">
        <v>11012</v>
      </c>
      <c r="B24" s="40" t="s">
        <v>68</v>
      </c>
      <c r="C24" s="40" t="s">
        <v>69</v>
      </c>
      <c r="D24" s="40" t="s">
        <v>70</v>
      </c>
      <c r="E24" s="40" t="s">
        <v>71</v>
      </c>
      <c r="F24" s="40"/>
      <c r="G24" s="37"/>
      <c r="H24" s="37" t="str">
        <f>VLOOKUP(A24,_id!$A:$D,4,TRUE)</f>
        <v>属性</v>
      </c>
      <c r="I24" s="42">
        <v>1</v>
      </c>
      <c r="J24" s="37">
        <v>0</v>
      </c>
      <c r="K24" s="31">
        <f t="shared" si="0"/>
        <v>5</v>
      </c>
    </row>
    <row r="25" spans="1:11" x14ac:dyDescent="0.15">
      <c r="A25" s="40">
        <v>11013</v>
      </c>
      <c r="B25" s="40"/>
      <c r="C25" s="40" t="s">
        <v>72</v>
      </c>
      <c r="D25" s="40" t="s">
        <v>73</v>
      </c>
      <c r="E25" s="40" t="s">
        <v>74</v>
      </c>
      <c r="F25" s="40"/>
      <c r="G25" s="37"/>
      <c r="H25" s="37" t="str">
        <f>VLOOKUP(A25,_id!$A:$D,4,TRUE)</f>
        <v>属性</v>
      </c>
      <c r="I25" s="42">
        <v>1</v>
      </c>
      <c r="J25" s="37">
        <v>0</v>
      </c>
      <c r="K25" s="31">
        <f t="shared" si="0"/>
        <v>0</v>
      </c>
    </row>
    <row r="26" spans="1:11" x14ac:dyDescent="0.15">
      <c r="A26" s="40">
        <v>11014</v>
      </c>
      <c r="B26" s="40"/>
      <c r="C26" s="40" t="s">
        <v>72</v>
      </c>
      <c r="D26" s="40"/>
      <c r="E26" s="40"/>
      <c r="F26" s="40"/>
      <c r="G26" s="37"/>
      <c r="H26" s="37" t="str">
        <f>VLOOKUP(A26,_id!$A:$D,4,TRUE)</f>
        <v>属性</v>
      </c>
      <c r="I26" s="42">
        <v>1</v>
      </c>
      <c r="J26" s="37">
        <v>0</v>
      </c>
      <c r="K26" s="31">
        <f t="shared" si="0"/>
        <v>0</v>
      </c>
    </row>
    <row r="27" spans="1:11" x14ac:dyDescent="0.15">
      <c r="A27" s="40">
        <v>11015</v>
      </c>
      <c r="B27" s="40"/>
      <c r="C27" s="40" t="s">
        <v>72</v>
      </c>
      <c r="D27" s="40"/>
      <c r="E27" s="40"/>
      <c r="F27" s="40"/>
      <c r="G27" s="37"/>
      <c r="H27" s="37" t="str">
        <f>VLOOKUP(A27,_id!$A:$D,4,TRUE)</f>
        <v>属性</v>
      </c>
      <c r="I27" s="42">
        <v>1</v>
      </c>
      <c r="J27" s="37">
        <v>0</v>
      </c>
      <c r="K27" s="31">
        <f t="shared" si="0"/>
        <v>0</v>
      </c>
    </row>
    <row r="28" spans="1:11" x14ac:dyDescent="0.15">
      <c r="A28" s="40">
        <v>11016</v>
      </c>
      <c r="B28" s="40"/>
      <c r="C28" s="40" t="s">
        <v>72</v>
      </c>
      <c r="D28" s="40"/>
      <c r="E28" s="40"/>
      <c r="F28" s="40"/>
      <c r="G28" s="37"/>
      <c r="H28" s="37" t="str">
        <f>VLOOKUP(A28,_id!$A:$D,4,TRUE)</f>
        <v>属性</v>
      </c>
      <c r="I28" s="42">
        <v>1</v>
      </c>
      <c r="J28" s="37">
        <v>0</v>
      </c>
      <c r="K28" s="31">
        <f t="shared" si="0"/>
        <v>0</v>
      </c>
    </row>
    <row r="29" spans="1:11" x14ac:dyDescent="0.15">
      <c r="A29" s="40">
        <v>11017</v>
      </c>
      <c r="B29" s="40"/>
      <c r="C29" s="40" t="s">
        <v>72</v>
      </c>
      <c r="D29" s="40"/>
      <c r="E29" s="40"/>
      <c r="F29" s="40"/>
      <c r="G29" s="37"/>
      <c r="H29" s="37" t="str">
        <f>VLOOKUP(A29,_id!$A:$D,4,TRUE)</f>
        <v>属性</v>
      </c>
      <c r="I29" s="42">
        <v>1</v>
      </c>
      <c r="J29" s="37">
        <v>0</v>
      </c>
      <c r="K29" s="31">
        <f t="shared" si="0"/>
        <v>0</v>
      </c>
    </row>
    <row r="30" spans="1:11" x14ac:dyDescent="0.15">
      <c r="A30" s="40">
        <v>11018</v>
      </c>
      <c r="B30" s="40"/>
      <c r="C30" s="40" t="s">
        <v>72</v>
      </c>
      <c r="D30" s="40"/>
      <c r="E30" s="40"/>
      <c r="F30" s="40"/>
      <c r="G30" s="37"/>
      <c r="H30" s="37" t="str">
        <f>VLOOKUP(A30,_id!$A:$D,4,TRUE)</f>
        <v>属性</v>
      </c>
      <c r="I30" s="42">
        <v>1</v>
      </c>
      <c r="J30" s="37">
        <v>0</v>
      </c>
      <c r="K30" s="31">
        <f t="shared" si="0"/>
        <v>0</v>
      </c>
    </row>
    <row r="31" spans="1:11" x14ac:dyDescent="0.15">
      <c r="A31" s="40">
        <v>11019</v>
      </c>
      <c r="B31" s="40"/>
      <c r="C31" s="40" t="s">
        <v>72</v>
      </c>
      <c r="D31" s="40"/>
      <c r="E31" s="40"/>
      <c r="F31" s="40"/>
      <c r="G31" s="37"/>
      <c r="H31" s="37" t="str">
        <f>VLOOKUP(A31,_id!$A:$D,4,TRUE)</f>
        <v>属性</v>
      </c>
      <c r="I31" s="42">
        <v>1</v>
      </c>
      <c r="J31" s="37">
        <v>0</v>
      </c>
      <c r="K31" s="31">
        <f t="shared" si="0"/>
        <v>0</v>
      </c>
    </row>
    <row r="32" spans="1:11" x14ac:dyDescent="0.15">
      <c r="A32" s="40">
        <v>11020</v>
      </c>
      <c r="B32" s="40"/>
      <c r="C32" s="40" t="s">
        <v>72</v>
      </c>
      <c r="D32" s="40"/>
      <c r="E32" s="40"/>
      <c r="F32" s="40"/>
      <c r="G32" s="37"/>
      <c r="H32" s="37" t="str">
        <f>VLOOKUP(A32,_id!$A:$D,4,TRUE)</f>
        <v>属性</v>
      </c>
      <c r="I32" s="42">
        <v>1</v>
      </c>
      <c r="J32" s="37">
        <v>0</v>
      </c>
      <c r="K32" s="31">
        <f t="shared" si="0"/>
        <v>0</v>
      </c>
    </row>
    <row r="33" spans="1:12" x14ac:dyDescent="0.15">
      <c r="A33" s="40">
        <v>11021</v>
      </c>
      <c r="B33" s="40" t="s">
        <v>51</v>
      </c>
      <c r="C33" s="40" t="s">
        <v>75</v>
      </c>
      <c r="D33" s="40" t="s">
        <v>76</v>
      </c>
      <c r="E33" s="40" t="s">
        <v>77</v>
      </c>
      <c r="F33" s="40"/>
      <c r="G33" s="37"/>
      <c r="H33" s="37" t="str">
        <f>VLOOKUP(A33,_id!$A:$D,4,TRUE)</f>
        <v>属性</v>
      </c>
      <c r="I33" s="42">
        <v>1</v>
      </c>
      <c r="J33" s="37">
        <v>0</v>
      </c>
      <c r="K33" s="31">
        <f t="shared" si="0"/>
        <v>7</v>
      </c>
    </row>
    <row r="34" spans="1:12" x14ac:dyDescent="0.15">
      <c r="A34" s="40">
        <v>11022</v>
      </c>
      <c r="B34" s="41" t="s">
        <v>78</v>
      </c>
      <c r="C34" s="40" t="s">
        <v>79</v>
      </c>
      <c r="D34" s="40" t="s">
        <v>80</v>
      </c>
      <c r="E34" s="40" t="s">
        <v>81</v>
      </c>
      <c r="F34" s="40"/>
      <c r="G34" s="37"/>
      <c r="H34" s="37" t="str">
        <f>VLOOKUP(A34,_id!$A:$D,4,TRUE)</f>
        <v>属性</v>
      </c>
      <c r="I34" s="42">
        <v>1</v>
      </c>
      <c r="J34" s="37">
        <v>0</v>
      </c>
      <c r="K34" s="31">
        <f t="shared" si="0"/>
        <v>5</v>
      </c>
    </row>
    <row r="35" spans="1:12" x14ac:dyDescent="0.15">
      <c r="A35" s="40">
        <v>11023</v>
      </c>
      <c r="B35" s="40" t="s">
        <v>56</v>
      </c>
      <c r="C35" s="40" t="s">
        <v>82</v>
      </c>
      <c r="D35" s="40" t="s">
        <v>83</v>
      </c>
      <c r="E35" s="40" t="s">
        <v>84</v>
      </c>
      <c r="F35" s="40"/>
      <c r="G35" s="37"/>
      <c r="H35" s="37" t="str">
        <f>VLOOKUP(A35,_id!$A:$D,4,TRUE)</f>
        <v>属性</v>
      </c>
      <c r="I35" s="42">
        <v>1</v>
      </c>
      <c r="J35" s="37">
        <v>0</v>
      </c>
      <c r="K35" s="31">
        <f t="shared" si="0"/>
        <v>11</v>
      </c>
    </row>
    <row r="36" spans="1:12" x14ac:dyDescent="0.15">
      <c r="A36" s="40">
        <v>11024</v>
      </c>
      <c r="B36" s="41" t="s">
        <v>85</v>
      </c>
      <c r="C36" s="40" t="s">
        <v>86</v>
      </c>
      <c r="D36" s="40" t="s">
        <v>87</v>
      </c>
      <c r="E36" s="40" t="s">
        <v>88</v>
      </c>
      <c r="F36" s="40"/>
      <c r="G36" s="37"/>
      <c r="H36" s="37" t="str">
        <f>VLOOKUP(A36,_id!$A:$D,4,TRUE)</f>
        <v>属性</v>
      </c>
      <c r="I36" s="42">
        <v>1</v>
      </c>
      <c r="J36" s="37">
        <v>0</v>
      </c>
      <c r="K36" s="31">
        <f t="shared" si="0"/>
        <v>9</v>
      </c>
    </row>
    <row r="37" spans="1:12" x14ac:dyDescent="0.15">
      <c r="A37" s="40">
        <v>11025</v>
      </c>
      <c r="B37" s="40" t="s">
        <v>60</v>
      </c>
      <c r="C37" s="40" t="s">
        <v>89</v>
      </c>
      <c r="D37" s="40" t="s">
        <v>90</v>
      </c>
      <c r="E37" s="40" t="s">
        <v>91</v>
      </c>
      <c r="F37" s="40"/>
      <c r="G37" s="37"/>
      <c r="H37" s="37" t="str">
        <f>VLOOKUP(A37,_id!$A:$D,4,TRUE)</f>
        <v>属性</v>
      </c>
      <c r="I37" s="42">
        <v>1</v>
      </c>
      <c r="J37" s="37">
        <v>0</v>
      </c>
      <c r="K37" s="31">
        <f t="shared" si="0"/>
        <v>10</v>
      </c>
    </row>
    <row r="38" spans="1:12" x14ac:dyDescent="0.15">
      <c r="A38" s="40">
        <v>11026</v>
      </c>
      <c r="B38" s="41" t="s">
        <v>92</v>
      </c>
      <c r="C38" s="40" t="s">
        <v>93</v>
      </c>
      <c r="D38" s="40" t="s">
        <v>94</v>
      </c>
      <c r="E38" s="40" t="s">
        <v>95</v>
      </c>
      <c r="F38" s="40"/>
      <c r="G38" s="37"/>
      <c r="H38" s="37" t="str">
        <f>VLOOKUP(A38,_id!$A:$D,4,TRUE)</f>
        <v>属性</v>
      </c>
      <c r="I38" s="42">
        <v>1</v>
      </c>
      <c r="J38" s="37">
        <v>0</v>
      </c>
      <c r="K38" s="31">
        <f t="shared" si="0"/>
        <v>8</v>
      </c>
    </row>
    <row r="39" spans="1:12" x14ac:dyDescent="0.15">
      <c r="A39" s="40">
        <v>11027</v>
      </c>
      <c r="B39" s="40" t="s">
        <v>51</v>
      </c>
      <c r="C39" s="40" t="s">
        <v>75</v>
      </c>
      <c r="D39" s="40" t="s">
        <v>96</v>
      </c>
      <c r="E39" s="40" t="s">
        <v>97</v>
      </c>
      <c r="F39" s="40"/>
      <c r="G39" s="37"/>
      <c r="H39" s="37" t="str">
        <f>VLOOKUP(A39,_id!$A:$D,4,TRUE)</f>
        <v>属性</v>
      </c>
      <c r="I39" s="42">
        <v>1</v>
      </c>
      <c r="J39" s="37">
        <v>0</v>
      </c>
      <c r="K39" s="31">
        <f t="shared" si="0"/>
        <v>7</v>
      </c>
    </row>
    <row r="40" spans="1:12" x14ac:dyDescent="0.15">
      <c r="A40" s="40">
        <v>11028</v>
      </c>
      <c r="B40" s="40" t="s">
        <v>56</v>
      </c>
      <c r="C40" s="40" t="s">
        <v>82</v>
      </c>
      <c r="D40" s="40" t="s">
        <v>98</v>
      </c>
      <c r="E40" s="40" t="s">
        <v>99</v>
      </c>
      <c r="F40" s="40"/>
      <c r="G40" s="37"/>
      <c r="H40" s="37" t="str">
        <f>VLOOKUP(A40,_id!$A:$D,4,TRUE)</f>
        <v>属性</v>
      </c>
      <c r="I40" s="42">
        <v>1</v>
      </c>
      <c r="J40" s="37">
        <v>0</v>
      </c>
      <c r="K40" s="31">
        <f t="shared" si="0"/>
        <v>11</v>
      </c>
    </row>
    <row r="41" spans="1:12" x14ac:dyDescent="0.15">
      <c r="A41" s="40">
        <v>11029</v>
      </c>
      <c r="B41" s="40" t="s">
        <v>60</v>
      </c>
      <c r="C41" s="40" t="s">
        <v>89</v>
      </c>
      <c r="D41" s="40" t="s">
        <v>100</v>
      </c>
      <c r="E41" s="40" t="s">
        <v>101</v>
      </c>
      <c r="F41" s="40"/>
      <c r="G41" s="37"/>
      <c r="H41" s="37" t="str">
        <f>VLOOKUP(A41,_id!$A:$D,4,TRUE)</f>
        <v>属性</v>
      </c>
      <c r="I41" s="42">
        <v>1</v>
      </c>
      <c r="J41" s="37">
        <v>0</v>
      </c>
      <c r="K41" s="31">
        <f t="shared" si="0"/>
        <v>10</v>
      </c>
    </row>
    <row r="42" spans="1:12" x14ac:dyDescent="0.15">
      <c r="A42" s="40">
        <v>11030</v>
      </c>
      <c r="B42" s="40"/>
      <c r="C42" s="40" t="s">
        <v>72</v>
      </c>
      <c r="D42" s="40"/>
      <c r="E42" s="40"/>
      <c r="F42" s="40"/>
      <c r="G42" s="37"/>
      <c r="H42" s="37" t="str">
        <f>VLOOKUP(A42,_id!$A:$D,4,TRUE)</f>
        <v>属性</v>
      </c>
      <c r="I42" s="42">
        <v>1</v>
      </c>
      <c r="J42" s="37">
        <v>0</v>
      </c>
      <c r="K42" s="31">
        <f t="shared" si="0"/>
        <v>0</v>
      </c>
      <c r="L42" s="31">
        <v>50</v>
      </c>
    </row>
    <row r="43" spans="1:12" x14ac:dyDescent="0.15">
      <c r="A43" s="40">
        <v>11031</v>
      </c>
      <c r="B43" s="40" t="s">
        <v>102</v>
      </c>
      <c r="C43" s="40" t="s">
        <v>103</v>
      </c>
      <c r="D43" s="40"/>
      <c r="E43" s="40"/>
      <c r="F43" s="40"/>
      <c r="G43" s="37"/>
      <c r="H43" s="37" t="str">
        <f>VLOOKUP(A43,_id!$A:$D,4,TRUE)</f>
        <v>属性</v>
      </c>
      <c r="I43" s="42">
        <v>1</v>
      </c>
      <c r="J43" s="37">
        <v>0</v>
      </c>
      <c r="K43" s="31">
        <f t="shared" si="0"/>
        <v>10</v>
      </c>
    </row>
    <row r="44" spans="1:12" x14ac:dyDescent="0.15">
      <c r="A44" s="40">
        <v>11032</v>
      </c>
      <c r="B44" s="40" t="s">
        <v>104</v>
      </c>
      <c r="C44" s="40" t="s">
        <v>105</v>
      </c>
      <c r="D44" s="40" t="s">
        <v>106</v>
      </c>
      <c r="E44" s="40" t="s">
        <v>107</v>
      </c>
      <c r="F44" s="40"/>
      <c r="G44" s="37"/>
      <c r="H44" s="37" t="str">
        <f>VLOOKUP(A44,_id!$A:$D,4,TRUE)</f>
        <v>属性</v>
      </c>
      <c r="I44" s="42">
        <v>1</v>
      </c>
      <c r="J44" s="37">
        <v>0</v>
      </c>
      <c r="K44" s="31">
        <f t="shared" si="0"/>
        <v>11</v>
      </c>
    </row>
    <row r="45" spans="1:12" x14ac:dyDescent="0.15">
      <c r="A45" s="40">
        <v>11033</v>
      </c>
      <c r="B45" s="40" t="s">
        <v>108</v>
      </c>
      <c r="C45" s="40" t="s">
        <v>109</v>
      </c>
      <c r="D45" s="40"/>
      <c r="E45" s="40"/>
      <c r="F45" s="40"/>
      <c r="G45" s="37"/>
      <c r="H45" s="37" t="str">
        <f>VLOOKUP(A45,_id!$A:$D,4,TRUE)</f>
        <v>属性</v>
      </c>
      <c r="I45" s="42">
        <v>1</v>
      </c>
      <c r="J45" s="37">
        <v>0</v>
      </c>
      <c r="K45" s="31">
        <f t="shared" si="0"/>
        <v>14</v>
      </c>
    </row>
    <row r="46" spans="1:12" x14ac:dyDescent="0.15">
      <c r="A46" s="40">
        <v>11034</v>
      </c>
      <c r="B46" s="40" t="s">
        <v>110</v>
      </c>
      <c r="C46" s="40" t="s">
        <v>111</v>
      </c>
      <c r="D46" s="40"/>
      <c r="E46" s="40"/>
      <c r="F46" s="40"/>
      <c r="G46" s="37"/>
      <c r="H46" s="37" t="str">
        <f>VLOOKUP(A46,_id!$A:$D,4,TRUE)</f>
        <v>属性</v>
      </c>
      <c r="I46" s="42">
        <v>1</v>
      </c>
      <c r="J46" s="37">
        <v>0</v>
      </c>
      <c r="K46" s="31">
        <f t="shared" si="0"/>
        <v>17</v>
      </c>
    </row>
    <row r="47" spans="1:12" x14ac:dyDescent="0.15">
      <c r="A47" s="40">
        <v>11035</v>
      </c>
      <c r="B47" s="40"/>
      <c r="C47" s="40" t="s">
        <v>72</v>
      </c>
      <c r="D47" s="40"/>
      <c r="E47" s="40"/>
      <c r="F47" s="40"/>
      <c r="G47" s="37"/>
      <c r="H47" s="37" t="str">
        <f>VLOOKUP(A47,_id!$A:$D,4,TRUE)</f>
        <v>属性</v>
      </c>
      <c r="I47" s="42">
        <v>1</v>
      </c>
      <c r="J47" s="37">
        <v>0</v>
      </c>
      <c r="K47" s="31">
        <f t="shared" si="0"/>
        <v>0</v>
      </c>
    </row>
    <row r="48" spans="1:12" x14ac:dyDescent="0.15">
      <c r="A48" s="40">
        <v>11036</v>
      </c>
      <c r="B48" s="40"/>
      <c r="C48" s="40" t="s">
        <v>72</v>
      </c>
      <c r="D48" s="40"/>
      <c r="E48" s="40"/>
      <c r="F48" s="40"/>
      <c r="G48" s="37"/>
      <c r="H48" s="37" t="str">
        <f>VLOOKUP(A48,_id!$A:$D,4,TRUE)</f>
        <v>属性</v>
      </c>
      <c r="I48" s="42">
        <v>1</v>
      </c>
      <c r="J48" s="37">
        <v>0</v>
      </c>
      <c r="K48" s="31">
        <f t="shared" si="0"/>
        <v>0</v>
      </c>
    </row>
    <row r="49" spans="1:11" x14ac:dyDescent="0.15">
      <c r="A49" s="40">
        <v>11037</v>
      </c>
      <c r="B49" s="40"/>
      <c r="C49" s="40" t="s">
        <v>72</v>
      </c>
      <c r="D49" s="40"/>
      <c r="E49" s="40"/>
      <c r="F49" s="40"/>
      <c r="G49" s="37"/>
      <c r="H49" s="37" t="str">
        <f>VLOOKUP(A49,_id!$A:$D,4,TRUE)</f>
        <v>属性</v>
      </c>
      <c r="I49" s="42">
        <v>1</v>
      </c>
      <c r="J49" s="37">
        <v>0</v>
      </c>
      <c r="K49" s="31">
        <f t="shared" si="0"/>
        <v>0</v>
      </c>
    </row>
    <row r="50" spans="1:11" x14ac:dyDescent="0.15">
      <c r="A50" s="40">
        <v>11038</v>
      </c>
      <c r="B50" s="40"/>
      <c r="C50" s="40" t="s">
        <v>72</v>
      </c>
      <c r="D50" s="40"/>
      <c r="E50" s="40"/>
      <c r="F50" s="40"/>
      <c r="G50" s="37"/>
      <c r="H50" s="37" t="str">
        <f>VLOOKUP(A50,_id!$A:$D,4,TRUE)</f>
        <v>属性</v>
      </c>
      <c r="I50" s="42">
        <v>1</v>
      </c>
      <c r="J50" s="37">
        <v>0</v>
      </c>
      <c r="K50" s="31">
        <f t="shared" si="0"/>
        <v>0</v>
      </c>
    </row>
    <row r="51" spans="1:11" x14ac:dyDescent="0.15">
      <c r="A51" s="40">
        <v>11039</v>
      </c>
      <c r="B51" s="40"/>
      <c r="C51" s="40" t="s">
        <v>72</v>
      </c>
      <c r="D51" s="40"/>
      <c r="E51" s="40"/>
      <c r="F51" s="40"/>
      <c r="G51" s="37"/>
      <c r="H51" s="37" t="str">
        <f>VLOOKUP(A51,_id!$A:$D,4,TRUE)</f>
        <v>属性</v>
      </c>
      <c r="I51" s="42">
        <v>1</v>
      </c>
      <c r="J51" s="37">
        <v>0</v>
      </c>
      <c r="K51" s="31">
        <f t="shared" si="0"/>
        <v>0</v>
      </c>
    </row>
    <row r="52" spans="1:11" x14ac:dyDescent="0.15">
      <c r="A52" s="40">
        <v>11040</v>
      </c>
      <c r="B52" s="40"/>
      <c r="C52" s="40" t="s">
        <v>72</v>
      </c>
      <c r="D52" s="40"/>
      <c r="E52" s="40"/>
      <c r="F52" s="40"/>
      <c r="G52" s="37"/>
      <c r="H52" s="37" t="str">
        <f>VLOOKUP(A52,_id!$A:$D,4,TRUE)</f>
        <v>属性</v>
      </c>
      <c r="I52" s="42">
        <v>1</v>
      </c>
      <c r="J52" s="37">
        <v>0</v>
      </c>
      <c r="K52" s="31">
        <f t="shared" si="0"/>
        <v>0</v>
      </c>
    </row>
    <row r="53" spans="1:11" x14ac:dyDescent="0.15">
      <c r="A53" s="40">
        <v>11041</v>
      </c>
      <c r="B53" s="40" t="s">
        <v>112</v>
      </c>
      <c r="C53" s="40" t="s">
        <v>113</v>
      </c>
      <c r="D53" s="40" t="s">
        <v>114</v>
      </c>
      <c r="E53" s="40" t="s">
        <v>115</v>
      </c>
      <c r="F53" s="40"/>
      <c r="G53" s="37"/>
      <c r="H53" s="37" t="str">
        <f>VLOOKUP(A53,_id!$A:$D,4,TRUE)</f>
        <v>属性</v>
      </c>
      <c r="I53" s="42">
        <v>1</v>
      </c>
      <c r="J53" s="37">
        <v>0</v>
      </c>
      <c r="K53" s="31">
        <f t="shared" si="0"/>
        <v>11</v>
      </c>
    </row>
    <row r="54" spans="1:11" x14ac:dyDescent="0.15">
      <c r="A54" s="40">
        <v>11042</v>
      </c>
      <c r="B54" s="40" t="s">
        <v>116</v>
      </c>
      <c r="C54" s="40" t="s">
        <v>117</v>
      </c>
      <c r="D54" s="40" t="s">
        <v>118</v>
      </c>
      <c r="E54" s="40" t="s">
        <v>119</v>
      </c>
      <c r="F54" s="40"/>
      <c r="G54" s="37"/>
      <c r="H54" s="37" t="str">
        <f>VLOOKUP(A54,_id!$A:$D,4,TRUE)</f>
        <v>属性</v>
      </c>
      <c r="I54" s="42">
        <v>1</v>
      </c>
      <c r="J54" s="37">
        <v>0</v>
      </c>
      <c r="K54" s="31">
        <f t="shared" si="0"/>
        <v>9</v>
      </c>
    </row>
    <row r="55" spans="1:11" x14ac:dyDescent="0.15">
      <c r="A55" s="40">
        <v>11043</v>
      </c>
      <c r="B55" s="40" t="s">
        <v>120</v>
      </c>
      <c r="C55" s="40" t="s">
        <v>121</v>
      </c>
      <c r="D55" s="40" t="s">
        <v>122</v>
      </c>
      <c r="E55" s="40" t="s">
        <v>123</v>
      </c>
      <c r="F55" s="40"/>
      <c r="G55" s="37"/>
      <c r="H55" s="37" t="str">
        <f>VLOOKUP(A55,_id!$A:$D,4,TRUE)</f>
        <v>属性</v>
      </c>
      <c r="I55" s="42">
        <v>1</v>
      </c>
      <c r="J55" s="37">
        <v>0</v>
      </c>
      <c r="K55" s="31">
        <f t="shared" si="0"/>
        <v>10</v>
      </c>
    </row>
    <row r="56" spans="1:11" x14ac:dyDescent="0.15">
      <c r="A56" s="40">
        <v>11044</v>
      </c>
      <c r="B56" s="41" t="s">
        <v>124</v>
      </c>
      <c r="C56" s="40" t="s">
        <v>125</v>
      </c>
      <c r="D56" s="40" t="s">
        <v>126</v>
      </c>
      <c r="E56" s="40" t="s">
        <v>127</v>
      </c>
      <c r="F56" s="40"/>
      <c r="G56" s="37"/>
      <c r="H56" s="37" t="str">
        <f>VLOOKUP(A56,_id!$A:$D,4,TRUE)</f>
        <v>属性</v>
      </c>
      <c r="I56" s="42">
        <v>1</v>
      </c>
      <c r="J56" s="37">
        <v>0</v>
      </c>
      <c r="K56" s="31">
        <f t="shared" si="0"/>
        <v>7</v>
      </c>
    </row>
    <row r="57" spans="1:11" x14ac:dyDescent="0.15">
      <c r="A57" s="40">
        <v>11045</v>
      </c>
      <c r="B57" s="40" t="s">
        <v>128</v>
      </c>
      <c r="C57" s="40" t="s">
        <v>129</v>
      </c>
      <c r="D57" s="40" t="s">
        <v>130</v>
      </c>
      <c r="E57" s="40" t="s">
        <v>131</v>
      </c>
      <c r="F57" s="40"/>
      <c r="G57" s="37"/>
      <c r="H57" s="37" t="str">
        <f>VLOOKUP(A57,_id!$A:$D,4,TRUE)</f>
        <v>属性</v>
      </c>
      <c r="I57" s="42">
        <v>1</v>
      </c>
      <c r="J57" s="37">
        <v>0</v>
      </c>
      <c r="K57" s="31">
        <f t="shared" si="0"/>
        <v>12</v>
      </c>
    </row>
    <row r="58" spans="1:11" x14ac:dyDescent="0.15">
      <c r="A58" s="40">
        <v>11046</v>
      </c>
      <c r="B58" s="40" t="s">
        <v>132</v>
      </c>
      <c r="C58" s="40" t="s">
        <v>133</v>
      </c>
      <c r="D58" s="40"/>
      <c r="E58" s="40"/>
      <c r="F58" s="40"/>
      <c r="G58" s="37"/>
      <c r="H58" s="37" t="str">
        <f>VLOOKUP(A58,_id!$A:$D,4,TRUE)</f>
        <v>属性</v>
      </c>
      <c r="I58" s="42">
        <v>1</v>
      </c>
      <c r="J58" s="37">
        <v>0</v>
      </c>
      <c r="K58" s="31">
        <f t="shared" si="0"/>
        <v>13</v>
      </c>
    </row>
    <row r="59" spans="1:11" x14ac:dyDescent="0.15">
      <c r="A59" s="40">
        <v>11047</v>
      </c>
      <c r="B59" s="40"/>
      <c r="C59" s="40" t="s">
        <v>72</v>
      </c>
      <c r="D59" s="40"/>
      <c r="E59" s="40"/>
      <c r="F59" s="40"/>
      <c r="G59" s="37"/>
      <c r="H59" s="37" t="str">
        <f>VLOOKUP(A59,_id!$A:$D,4,TRUE)</f>
        <v>属性</v>
      </c>
      <c r="I59" s="42">
        <v>1</v>
      </c>
      <c r="J59" s="37">
        <v>0</v>
      </c>
      <c r="K59" s="31">
        <f t="shared" si="0"/>
        <v>0</v>
      </c>
    </row>
    <row r="60" spans="1:11" x14ac:dyDescent="0.15">
      <c r="A60" s="40">
        <v>11048</v>
      </c>
      <c r="B60" s="40"/>
      <c r="C60" s="40" t="s">
        <v>72</v>
      </c>
      <c r="D60" s="40"/>
      <c r="E60" s="40"/>
      <c r="F60" s="40"/>
      <c r="G60" s="37"/>
      <c r="H60" s="37" t="str">
        <f>VLOOKUP(A60,_id!$A:$D,4,TRUE)</f>
        <v>属性</v>
      </c>
      <c r="I60" s="42">
        <v>1</v>
      </c>
      <c r="J60" s="37">
        <v>0</v>
      </c>
      <c r="K60" s="31">
        <f t="shared" si="0"/>
        <v>0</v>
      </c>
    </row>
    <row r="61" spans="1:11" x14ac:dyDescent="0.15">
      <c r="A61" s="40">
        <v>11049</v>
      </c>
      <c r="B61" s="40"/>
      <c r="C61" s="40" t="s">
        <v>72</v>
      </c>
      <c r="D61" s="40"/>
      <c r="E61" s="40"/>
      <c r="F61" s="40"/>
      <c r="G61" s="37"/>
      <c r="H61" s="37" t="str">
        <f>VLOOKUP(A61,_id!$A:$D,4,TRUE)</f>
        <v>属性</v>
      </c>
      <c r="I61" s="42">
        <v>1</v>
      </c>
      <c r="J61" s="37">
        <v>0</v>
      </c>
      <c r="K61" s="31">
        <f t="shared" si="0"/>
        <v>0</v>
      </c>
    </row>
    <row r="62" spans="1:11" x14ac:dyDescent="0.15">
      <c r="A62" s="40">
        <v>11050</v>
      </c>
      <c r="B62" s="40"/>
      <c r="C62" s="40" t="s">
        <v>72</v>
      </c>
      <c r="D62" s="40"/>
      <c r="E62" s="40"/>
      <c r="F62" s="40"/>
      <c r="G62" s="37"/>
      <c r="H62" s="37" t="str">
        <f>VLOOKUP(A62,_id!$A:$D,4,TRUE)</f>
        <v>属性</v>
      </c>
      <c r="I62" s="42">
        <v>1</v>
      </c>
      <c r="J62" s="37">
        <v>0</v>
      </c>
      <c r="K62" s="31">
        <f t="shared" si="0"/>
        <v>0</v>
      </c>
    </row>
    <row r="63" spans="1:11" x14ac:dyDescent="0.15">
      <c r="A63" s="40">
        <v>11051</v>
      </c>
      <c r="B63" s="40" t="s">
        <v>134</v>
      </c>
      <c r="C63" s="40" t="s">
        <v>135</v>
      </c>
      <c r="D63" s="40"/>
      <c r="E63" s="40"/>
      <c r="F63" s="40"/>
      <c r="G63" s="37"/>
      <c r="H63" s="37" t="str">
        <f>VLOOKUP(A63,_id!$A:$D,4,TRUE)</f>
        <v>属性</v>
      </c>
      <c r="I63" s="42">
        <v>1</v>
      </c>
      <c r="J63" s="37">
        <v>0</v>
      </c>
      <c r="K63" s="31">
        <f t="shared" si="0"/>
        <v>8</v>
      </c>
    </row>
    <row r="64" spans="1:11" x14ac:dyDescent="0.15">
      <c r="A64" s="40">
        <v>11052</v>
      </c>
      <c r="B64" s="40" t="s">
        <v>136</v>
      </c>
      <c r="C64" s="40" t="s">
        <v>137</v>
      </c>
      <c r="D64" s="40"/>
      <c r="E64" s="40"/>
      <c r="F64" s="40"/>
      <c r="G64" s="37"/>
      <c r="H64" s="37" t="str">
        <f>VLOOKUP(A64,_id!$A:$D,4,TRUE)</f>
        <v>属性</v>
      </c>
      <c r="I64" s="42">
        <v>1</v>
      </c>
      <c r="J64" s="37">
        <v>0</v>
      </c>
      <c r="K64" s="31">
        <f t="shared" si="0"/>
        <v>10</v>
      </c>
    </row>
    <row r="65" spans="1:11" x14ac:dyDescent="0.15">
      <c r="A65" s="40">
        <v>11053</v>
      </c>
      <c r="B65" s="40" t="s">
        <v>138</v>
      </c>
      <c r="C65" s="40" t="s">
        <v>139</v>
      </c>
      <c r="D65" s="40"/>
      <c r="E65" s="40"/>
      <c r="F65" s="40"/>
      <c r="G65" s="37"/>
      <c r="H65" s="37" t="str">
        <f>VLOOKUP(A65,_id!$A:$D,4,TRUE)</f>
        <v>属性</v>
      </c>
      <c r="I65" s="42">
        <v>1</v>
      </c>
      <c r="J65" s="37">
        <v>0</v>
      </c>
      <c r="K65" s="31">
        <f t="shared" si="0"/>
        <v>7</v>
      </c>
    </row>
    <row r="66" spans="1:11" x14ac:dyDescent="0.15">
      <c r="A66" s="40">
        <v>11054</v>
      </c>
      <c r="B66" s="40" t="s">
        <v>138</v>
      </c>
      <c r="C66" s="40" t="s">
        <v>140</v>
      </c>
      <c r="D66" s="40"/>
      <c r="E66" s="40"/>
      <c r="F66" s="40"/>
      <c r="G66" s="37"/>
      <c r="H66" s="37" t="str">
        <f>VLOOKUP(A66,_id!$A:$D,4,TRUE)</f>
        <v>属性</v>
      </c>
      <c r="I66" s="42">
        <v>1</v>
      </c>
      <c r="J66" s="37">
        <v>0</v>
      </c>
      <c r="K66" s="31">
        <f t="shared" si="0"/>
        <v>10</v>
      </c>
    </row>
    <row r="67" spans="1:11" x14ac:dyDescent="0.15">
      <c r="A67" s="40">
        <v>11055</v>
      </c>
      <c r="B67" s="40" t="s">
        <v>141</v>
      </c>
      <c r="C67" s="40" t="s">
        <v>142</v>
      </c>
      <c r="D67" s="40"/>
      <c r="E67" s="40"/>
      <c r="F67" s="40"/>
      <c r="G67" s="37"/>
      <c r="H67" s="37" t="str">
        <f>VLOOKUP(A67,_id!$A:$D,4,TRUE)</f>
        <v>属性</v>
      </c>
      <c r="I67" s="42">
        <v>1</v>
      </c>
      <c r="J67" s="37">
        <v>0</v>
      </c>
      <c r="K67" s="31">
        <f t="shared" si="0"/>
        <v>5</v>
      </c>
    </row>
    <row r="68" spans="1:11" x14ac:dyDescent="0.15">
      <c r="A68" s="40">
        <v>11056</v>
      </c>
      <c r="B68" s="40" t="s">
        <v>141</v>
      </c>
      <c r="C68" s="40" t="s">
        <v>143</v>
      </c>
      <c r="D68" s="40"/>
      <c r="E68" s="40"/>
      <c r="F68" s="40"/>
      <c r="G68" s="37"/>
      <c r="H68" s="37" t="str">
        <f>VLOOKUP(A68,_id!$A:$D,4,TRUE)</f>
        <v>属性</v>
      </c>
      <c r="I68" s="42">
        <v>1</v>
      </c>
      <c r="J68" s="37">
        <v>0</v>
      </c>
      <c r="K68" s="31">
        <f t="shared" si="0"/>
        <v>8</v>
      </c>
    </row>
    <row r="69" spans="1:11" x14ac:dyDescent="0.15">
      <c r="A69" s="40">
        <v>11057</v>
      </c>
      <c r="B69" s="40" t="s">
        <v>144</v>
      </c>
      <c r="C69" s="40" t="s">
        <v>145</v>
      </c>
      <c r="D69" s="40"/>
      <c r="E69" s="40"/>
      <c r="F69" s="40"/>
      <c r="G69" s="37"/>
      <c r="H69" s="37" t="str">
        <f>VLOOKUP(A69,_id!$A:$D,4,TRUE)</f>
        <v>属性</v>
      </c>
      <c r="I69" s="42">
        <v>1</v>
      </c>
      <c r="J69" s="37">
        <v>0</v>
      </c>
      <c r="K69" s="31">
        <f t="shared" si="0"/>
        <v>10</v>
      </c>
    </row>
    <row r="70" spans="1:11" x14ac:dyDescent="0.15">
      <c r="A70" s="40">
        <v>11058</v>
      </c>
      <c r="B70" s="40" t="s">
        <v>146</v>
      </c>
      <c r="C70" s="40" t="s">
        <v>147</v>
      </c>
      <c r="D70" s="40"/>
      <c r="E70" s="40"/>
      <c r="F70" s="40"/>
      <c r="G70" s="37"/>
      <c r="H70" s="37" t="str">
        <f>VLOOKUP(A70,_id!$A:$D,4,TRUE)</f>
        <v>属性</v>
      </c>
      <c r="I70" s="42">
        <v>1</v>
      </c>
      <c r="J70" s="37">
        <v>0</v>
      </c>
      <c r="K70" s="31">
        <f t="shared" si="0"/>
        <v>14</v>
      </c>
    </row>
    <row r="71" spans="1:11" x14ac:dyDescent="0.15">
      <c r="A71" s="40">
        <v>11059</v>
      </c>
      <c r="B71" s="40"/>
      <c r="C71" s="40" t="s">
        <v>72</v>
      </c>
      <c r="D71" s="40"/>
      <c r="E71" s="40"/>
      <c r="F71" s="40"/>
      <c r="G71" s="37"/>
      <c r="H71" s="37" t="str">
        <f>VLOOKUP(A71,_id!$A:$D,4,TRUE)</f>
        <v>属性</v>
      </c>
      <c r="I71" s="42">
        <v>1</v>
      </c>
      <c r="J71" s="37">
        <v>0</v>
      </c>
      <c r="K71" s="31">
        <f t="shared" si="0"/>
        <v>0</v>
      </c>
    </row>
    <row r="72" spans="1:11" x14ac:dyDescent="0.15">
      <c r="A72" s="40">
        <v>11060</v>
      </c>
      <c r="B72" s="40"/>
      <c r="C72" s="40" t="s">
        <v>72</v>
      </c>
      <c r="D72" s="40"/>
      <c r="E72" s="40"/>
      <c r="F72" s="40"/>
      <c r="G72" s="37"/>
      <c r="H72" s="37" t="str">
        <f>VLOOKUP(A72,_id!$A:$D,4,TRUE)</f>
        <v>属性</v>
      </c>
      <c r="I72" s="42">
        <v>1</v>
      </c>
      <c r="J72" s="37">
        <v>0</v>
      </c>
      <c r="K72" s="31">
        <f t="shared" si="0"/>
        <v>0</v>
      </c>
    </row>
    <row r="73" spans="1:11" x14ac:dyDescent="0.15">
      <c r="A73" s="40">
        <v>11061</v>
      </c>
      <c r="B73" s="40" t="s">
        <v>148</v>
      </c>
      <c r="C73" s="40" t="s">
        <v>149</v>
      </c>
      <c r="D73" s="40" t="s">
        <v>150</v>
      </c>
      <c r="E73" s="40" t="s">
        <v>151</v>
      </c>
      <c r="F73" s="40"/>
      <c r="G73" s="37"/>
      <c r="H73" s="37" t="str">
        <f>VLOOKUP(A73,_id!$A:$D,4,TRUE)</f>
        <v>属性</v>
      </c>
      <c r="I73" s="42">
        <v>1</v>
      </c>
      <c r="J73" s="37">
        <v>0</v>
      </c>
      <c r="K73" s="31">
        <f t="shared" si="0"/>
        <v>5</v>
      </c>
    </row>
    <row r="74" spans="1:11" x14ac:dyDescent="0.15">
      <c r="A74" s="40">
        <v>11062</v>
      </c>
      <c r="B74" s="40" t="s">
        <v>148</v>
      </c>
      <c r="C74" s="40" t="s">
        <v>152</v>
      </c>
      <c r="D74" s="40" t="s">
        <v>153</v>
      </c>
      <c r="E74" s="40" t="s">
        <v>154</v>
      </c>
      <c r="F74" s="40"/>
      <c r="G74" s="37"/>
      <c r="H74" s="37" t="str">
        <f>VLOOKUP(A74,_id!$A:$D,4,TRUE)</f>
        <v>属性</v>
      </c>
      <c r="I74" s="42">
        <v>1</v>
      </c>
      <c r="J74" s="37">
        <v>0</v>
      </c>
      <c r="K74" s="31">
        <f t="shared" si="0"/>
        <v>8</v>
      </c>
    </row>
    <row r="75" spans="1:11" x14ac:dyDescent="0.15">
      <c r="A75" s="40">
        <v>11063</v>
      </c>
      <c r="B75" s="40" t="s">
        <v>155</v>
      </c>
      <c r="C75" s="40" t="s">
        <v>156</v>
      </c>
      <c r="D75" s="40" t="s">
        <v>157</v>
      </c>
      <c r="E75" s="40" t="s">
        <v>158</v>
      </c>
      <c r="F75" s="40"/>
      <c r="G75" s="37"/>
      <c r="H75" s="37" t="str">
        <f>VLOOKUP(A75,_id!$A:$D,4,TRUE)</f>
        <v>属性</v>
      </c>
      <c r="I75" s="42">
        <v>1</v>
      </c>
      <c r="J75" s="37">
        <v>0</v>
      </c>
      <c r="K75" s="31">
        <f t="shared" si="0"/>
        <v>13</v>
      </c>
    </row>
    <row r="76" spans="1:11" x14ac:dyDescent="0.15">
      <c r="A76" s="40">
        <v>11064</v>
      </c>
      <c r="B76" s="40" t="s">
        <v>159</v>
      </c>
      <c r="C76" s="40" t="s">
        <v>160</v>
      </c>
      <c r="D76" s="40" t="s">
        <v>161</v>
      </c>
      <c r="E76" s="40" t="s">
        <v>162</v>
      </c>
      <c r="F76" s="40"/>
      <c r="G76" s="37"/>
      <c r="H76" s="37" t="str">
        <f>VLOOKUP(A76,_id!$A:$D,4,TRUE)</f>
        <v>属性</v>
      </c>
      <c r="I76" s="42">
        <v>1</v>
      </c>
      <c r="J76" s="37">
        <v>0</v>
      </c>
      <c r="K76" s="31">
        <f t="shared" ref="K76:K115" si="1">LEN(C76)</f>
        <v>12</v>
      </c>
    </row>
    <row r="77" spans="1:11" x14ac:dyDescent="0.15">
      <c r="A77" s="40">
        <v>11065</v>
      </c>
      <c r="B77" s="40" t="s">
        <v>163</v>
      </c>
      <c r="C77" s="40" t="s">
        <v>164</v>
      </c>
      <c r="D77" s="40" t="s">
        <v>165</v>
      </c>
      <c r="E77" s="40" t="s">
        <v>166</v>
      </c>
      <c r="F77" s="40"/>
      <c r="G77" s="37"/>
      <c r="H77" s="37" t="str">
        <f>VLOOKUP(A77,_id!$A:$D,4,TRUE)</f>
        <v>属性</v>
      </c>
      <c r="I77" s="42">
        <v>1</v>
      </c>
      <c r="J77" s="37">
        <v>0</v>
      </c>
      <c r="K77" s="31">
        <f t="shared" si="1"/>
        <v>9</v>
      </c>
    </row>
    <row r="78" spans="1:11" x14ac:dyDescent="0.15">
      <c r="A78" s="40">
        <v>11066</v>
      </c>
      <c r="B78" s="40" t="s">
        <v>167</v>
      </c>
      <c r="C78" s="40" t="s">
        <v>168</v>
      </c>
      <c r="D78" s="40" t="s">
        <v>169</v>
      </c>
      <c r="E78" s="40" t="s">
        <v>170</v>
      </c>
      <c r="F78" s="40"/>
      <c r="G78" s="37"/>
      <c r="H78" s="37" t="str">
        <f>VLOOKUP(A78,_id!$A:$D,4,TRUE)</f>
        <v>属性</v>
      </c>
      <c r="I78" s="42">
        <v>1</v>
      </c>
      <c r="J78" s="37">
        <v>0</v>
      </c>
      <c r="K78" s="31">
        <f t="shared" si="1"/>
        <v>12</v>
      </c>
    </row>
    <row r="79" spans="1:11" x14ac:dyDescent="0.15">
      <c r="A79" s="40">
        <v>11067</v>
      </c>
      <c r="B79" s="40" t="s">
        <v>171</v>
      </c>
      <c r="C79" s="40" t="s">
        <v>172</v>
      </c>
      <c r="D79" s="40" t="s">
        <v>173</v>
      </c>
      <c r="E79" s="40" t="s">
        <v>174</v>
      </c>
      <c r="F79" s="40"/>
      <c r="G79" s="37"/>
      <c r="H79" s="37" t="str">
        <f>VLOOKUP(A79,_id!$A:$D,4,TRUE)</f>
        <v>属性</v>
      </c>
      <c r="I79" s="42">
        <v>1</v>
      </c>
      <c r="J79" s="37">
        <v>0</v>
      </c>
      <c r="K79" s="31">
        <f t="shared" si="1"/>
        <v>10</v>
      </c>
    </row>
    <row r="80" spans="1:11" x14ac:dyDescent="0.15">
      <c r="A80" s="40">
        <v>11068</v>
      </c>
      <c r="B80" s="40"/>
      <c r="C80" s="40" t="s">
        <v>72</v>
      </c>
      <c r="D80" s="40"/>
      <c r="E80" s="40"/>
      <c r="F80" s="40"/>
      <c r="G80" s="37"/>
      <c r="H80" s="37" t="str">
        <f>VLOOKUP(A80,_id!$A:$D,4,TRUE)</f>
        <v>属性</v>
      </c>
      <c r="I80" s="42">
        <v>1</v>
      </c>
      <c r="J80" s="37">
        <v>0</v>
      </c>
      <c r="K80" s="31">
        <f t="shared" si="1"/>
        <v>0</v>
      </c>
    </row>
    <row r="81" spans="1:11" x14ac:dyDescent="0.15">
      <c r="A81" s="40">
        <v>11069</v>
      </c>
      <c r="B81" s="40"/>
      <c r="C81" s="40" t="s">
        <v>72</v>
      </c>
      <c r="D81" s="40"/>
      <c r="E81" s="40"/>
      <c r="F81" s="40"/>
      <c r="G81" s="37"/>
      <c r="H81" s="37" t="str">
        <f>VLOOKUP(A81,_id!$A:$D,4,TRUE)</f>
        <v>属性</v>
      </c>
      <c r="I81" s="42">
        <v>1</v>
      </c>
      <c r="J81" s="37">
        <v>0</v>
      </c>
      <c r="K81" s="31">
        <f t="shared" si="1"/>
        <v>0</v>
      </c>
    </row>
    <row r="82" spans="1:11" x14ac:dyDescent="0.15">
      <c r="A82" s="40">
        <v>11070</v>
      </c>
      <c r="B82" s="40"/>
      <c r="C82" s="40" t="s">
        <v>72</v>
      </c>
      <c r="D82" s="40"/>
      <c r="E82" s="40"/>
      <c r="F82" s="40"/>
      <c r="G82" s="37"/>
      <c r="H82" s="37" t="str">
        <f>VLOOKUP(A82,_id!$A:$D,4,TRUE)</f>
        <v>属性</v>
      </c>
      <c r="I82" s="42">
        <v>1</v>
      </c>
      <c r="J82" s="37">
        <v>0</v>
      </c>
      <c r="K82" s="31">
        <f t="shared" si="1"/>
        <v>0</v>
      </c>
    </row>
    <row r="83" spans="1:11" x14ac:dyDescent="0.15">
      <c r="A83" s="40">
        <v>11071</v>
      </c>
      <c r="B83" s="40" t="s">
        <v>175</v>
      </c>
      <c r="C83" s="40" t="s">
        <v>176</v>
      </c>
      <c r="D83" s="40"/>
      <c r="E83" s="40"/>
      <c r="F83" s="40"/>
      <c r="G83" s="37"/>
      <c r="H83" s="37" t="str">
        <f>VLOOKUP(A83,_id!$A:$D,4,TRUE)</f>
        <v>属性</v>
      </c>
      <c r="I83" s="42">
        <v>1</v>
      </c>
      <c r="J83" s="37">
        <v>0</v>
      </c>
      <c r="K83" s="31">
        <f t="shared" si="1"/>
        <v>6</v>
      </c>
    </row>
    <row r="84" spans="1:11" x14ac:dyDescent="0.15">
      <c r="A84" s="40">
        <v>11072</v>
      </c>
      <c r="B84" s="40" t="s">
        <v>177</v>
      </c>
      <c r="C84" s="40" t="s">
        <v>178</v>
      </c>
      <c r="D84" s="40"/>
      <c r="E84" s="40"/>
      <c r="F84" s="40"/>
      <c r="G84" s="37"/>
      <c r="H84" s="37" t="str">
        <f>VLOOKUP(A84,_id!$A:$D,4,TRUE)</f>
        <v>属性</v>
      </c>
      <c r="I84" s="42">
        <v>1</v>
      </c>
      <c r="J84" s="37">
        <v>0</v>
      </c>
      <c r="K84" s="31">
        <f t="shared" si="1"/>
        <v>13</v>
      </c>
    </row>
    <row r="85" spans="1:11" x14ac:dyDescent="0.15">
      <c r="A85" s="40">
        <v>11073</v>
      </c>
      <c r="B85" s="40" t="s">
        <v>179</v>
      </c>
      <c r="C85" s="40" t="s">
        <v>180</v>
      </c>
      <c r="D85" s="40"/>
      <c r="E85" s="40"/>
      <c r="F85" s="40"/>
      <c r="G85" s="37"/>
      <c r="H85" s="37" t="str">
        <f>VLOOKUP(A85,_id!$A:$D,4,TRUE)</f>
        <v>属性</v>
      </c>
      <c r="I85" s="42">
        <v>1</v>
      </c>
      <c r="J85" s="37">
        <v>0</v>
      </c>
      <c r="K85" s="31">
        <f t="shared" si="1"/>
        <v>11</v>
      </c>
    </row>
    <row r="86" spans="1:11" x14ac:dyDescent="0.15">
      <c r="A86" s="40">
        <v>11074</v>
      </c>
      <c r="B86" s="40" t="s">
        <v>181</v>
      </c>
      <c r="C86" s="40" t="s">
        <v>182</v>
      </c>
      <c r="D86" s="40"/>
      <c r="E86" s="40"/>
      <c r="F86" s="40"/>
      <c r="G86" s="37"/>
      <c r="H86" s="37" t="str">
        <f>VLOOKUP(A86,_id!$A:$D,4,TRUE)</f>
        <v>属性</v>
      </c>
      <c r="I86" s="42">
        <v>1</v>
      </c>
      <c r="J86" s="37">
        <v>0</v>
      </c>
      <c r="K86" s="31">
        <f t="shared" si="1"/>
        <v>9</v>
      </c>
    </row>
    <row r="87" spans="1:11" x14ac:dyDescent="0.15">
      <c r="A87" s="40">
        <v>11075</v>
      </c>
      <c r="B87" s="40" t="s">
        <v>183</v>
      </c>
      <c r="C87" s="40" t="s">
        <v>184</v>
      </c>
      <c r="D87" s="40"/>
      <c r="E87" s="40"/>
      <c r="F87" s="40"/>
      <c r="G87" s="37"/>
      <c r="H87" s="37" t="str">
        <f>VLOOKUP(A87,_id!$A:$D,4,TRUE)</f>
        <v>属性</v>
      </c>
      <c r="I87" s="42">
        <v>1</v>
      </c>
      <c r="J87" s="37">
        <v>0</v>
      </c>
      <c r="K87" s="31">
        <f t="shared" si="1"/>
        <v>16</v>
      </c>
    </row>
    <row r="88" spans="1:11" x14ac:dyDescent="0.15">
      <c r="A88" s="40">
        <v>11076</v>
      </c>
      <c r="B88" s="40" t="s">
        <v>185</v>
      </c>
      <c r="C88" s="40" t="s">
        <v>186</v>
      </c>
      <c r="D88" s="40"/>
      <c r="E88" s="40"/>
      <c r="F88" s="40"/>
      <c r="G88" s="37"/>
      <c r="H88" s="37" t="str">
        <f>VLOOKUP(A88,_id!$A:$D,4,TRUE)</f>
        <v>属性</v>
      </c>
      <c r="I88" s="42">
        <v>1</v>
      </c>
      <c r="J88" s="37">
        <v>0</v>
      </c>
      <c r="K88" s="31">
        <f t="shared" si="1"/>
        <v>14</v>
      </c>
    </row>
    <row r="89" spans="1:11" x14ac:dyDescent="0.15">
      <c r="A89" s="40">
        <v>11077</v>
      </c>
      <c r="B89" s="40" t="s">
        <v>187</v>
      </c>
      <c r="C89" s="40" t="s">
        <v>188</v>
      </c>
      <c r="D89" s="40"/>
      <c r="E89" s="40"/>
      <c r="F89" s="40"/>
      <c r="G89" s="37"/>
      <c r="H89" s="37" t="str">
        <f>VLOOKUP(A89,_id!$A:$D,4,TRUE)</f>
        <v>属性</v>
      </c>
      <c r="I89" s="42">
        <v>1</v>
      </c>
      <c r="J89" s="37">
        <v>0</v>
      </c>
      <c r="K89" s="31">
        <f t="shared" si="1"/>
        <v>8</v>
      </c>
    </row>
    <row r="90" spans="1:11" x14ac:dyDescent="0.15">
      <c r="A90" s="40">
        <v>11078</v>
      </c>
      <c r="B90" s="40" t="s">
        <v>189</v>
      </c>
      <c r="C90" s="40" t="s">
        <v>190</v>
      </c>
      <c r="D90" s="40"/>
      <c r="E90" s="40"/>
      <c r="F90" s="40"/>
      <c r="G90" s="37"/>
      <c r="H90" s="37" t="str">
        <f>VLOOKUP(A90,_id!$A:$D,4,TRUE)</f>
        <v>属性</v>
      </c>
      <c r="I90" s="42">
        <v>1</v>
      </c>
      <c r="J90" s="37">
        <v>0</v>
      </c>
      <c r="K90" s="31">
        <f t="shared" si="1"/>
        <v>12</v>
      </c>
    </row>
    <row r="91" spans="1:11" x14ac:dyDescent="0.15">
      <c r="A91" s="40">
        <v>11079</v>
      </c>
      <c r="B91" s="40" t="s">
        <v>191</v>
      </c>
      <c r="C91" s="40" t="s">
        <v>192</v>
      </c>
      <c r="D91" s="40"/>
      <c r="E91" s="40"/>
      <c r="F91" s="40"/>
      <c r="G91" s="37"/>
      <c r="H91" s="37" t="str">
        <f>VLOOKUP(A91,_id!$A:$D,4,TRUE)</f>
        <v>属性</v>
      </c>
      <c r="I91" s="42">
        <v>1</v>
      </c>
      <c r="J91" s="37">
        <v>0</v>
      </c>
      <c r="K91" s="31">
        <f t="shared" si="1"/>
        <v>10</v>
      </c>
    </row>
    <row r="92" spans="1:11" x14ac:dyDescent="0.15">
      <c r="A92" s="40">
        <v>11080</v>
      </c>
      <c r="B92" s="40" t="s">
        <v>193</v>
      </c>
      <c r="C92" s="40" t="s">
        <v>194</v>
      </c>
      <c r="D92" s="40"/>
      <c r="E92" s="40"/>
      <c r="F92" s="40"/>
      <c r="G92" s="37"/>
      <c r="H92" s="37" t="str">
        <f>VLOOKUP(A92,_id!$A:$D,4,TRUE)</f>
        <v>属性</v>
      </c>
      <c r="I92" s="42">
        <v>1</v>
      </c>
      <c r="J92" s="37">
        <v>0</v>
      </c>
      <c r="K92" s="31">
        <f t="shared" si="1"/>
        <v>8</v>
      </c>
    </row>
    <row r="93" spans="1:11" x14ac:dyDescent="0.15">
      <c r="A93" s="40">
        <v>11081</v>
      </c>
      <c r="B93" s="40" t="s">
        <v>195</v>
      </c>
      <c r="C93" s="40" t="s">
        <v>196</v>
      </c>
      <c r="D93" s="40"/>
      <c r="E93" s="40" t="s">
        <v>53</v>
      </c>
      <c r="F93" s="40"/>
      <c r="G93" s="37"/>
      <c r="H93" s="37" t="str">
        <f>VLOOKUP(A93,_id!$A:$D,4,TRUE)</f>
        <v>属性</v>
      </c>
      <c r="I93" s="42">
        <v>1</v>
      </c>
      <c r="J93" s="37">
        <v>0</v>
      </c>
      <c r="K93" s="31">
        <f t="shared" si="1"/>
        <v>10</v>
      </c>
    </row>
    <row r="94" spans="1:11" x14ac:dyDescent="0.15">
      <c r="A94" s="40">
        <v>11082</v>
      </c>
      <c r="B94" s="40"/>
      <c r="C94" s="40" t="s">
        <v>72</v>
      </c>
      <c r="D94" s="40"/>
      <c r="E94" s="40" t="s">
        <v>59</v>
      </c>
      <c r="F94" s="40"/>
      <c r="G94" s="37"/>
      <c r="H94" s="37" t="str">
        <f>VLOOKUP(A94,_id!$A:$D,4,TRUE)</f>
        <v>属性</v>
      </c>
      <c r="I94" s="42">
        <v>1</v>
      </c>
      <c r="J94" s="37">
        <v>0</v>
      </c>
      <c r="K94" s="31">
        <f t="shared" si="1"/>
        <v>0</v>
      </c>
    </row>
    <row r="95" spans="1:11" x14ac:dyDescent="0.15">
      <c r="A95" s="40">
        <v>11083</v>
      </c>
      <c r="B95" s="40"/>
      <c r="C95" s="40" t="s">
        <v>72</v>
      </c>
      <c r="D95" s="40"/>
      <c r="E95" s="40" t="s">
        <v>197</v>
      </c>
      <c r="F95" s="40"/>
      <c r="G95" s="37"/>
      <c r="H95" s="37" t="str">
        <f>VLOOKUP(A95,_id!$A:$D,4,TRUE)</f>
        <v>属性</v>
      </c>
      <c r="I95" s="42">
        <v>1</v>
      </c>
      <c r="J95" s="37">
        <v>0</v>
      </c>
      <c r="K95" s="31">
        <f t="shared" si="1"/>
        <v>0</v>
      </c>
    </row>
    <row r="96" spans="1:11" x14ac:dyDescent="0.15">
      <c r="A96" s="40">
        <v>11084</v>
      </c>
      <c r="B96" s="40"/>
      <c r="C96" s="40" t="s">
        <v>72</v>
      </c>
      <c r="D96" s="40"/>
      <c r="E96" s="40" t="s">
        <v>53</v>
      </c>
      <c r="F96" s="40"/>
      <c r="G96" s="37"/>
      <c r="H96" s="37" t="str">
        <f>VLOOKUP(A96,_id!$A:$D,4,TRUE)</f>
        <v>属性</v>
      </c>
      <c r="I96" s="42">
        <v>1</v>
      </c>
      <c r="J96" s="37">
        <v>0</v>
      </c>
      <c r="K96" s="31">
        <f t="shared" si="1"/>
        <v>0</v>
      </c>
    </row>
    <row r="97" spans="1:11" x14ac:dyDescent="0.15">
      <c r="A97" s="40">
        <v>11085</v>
      </c>
      <c r="B97" s="40"/>
      <c r="C97" s="40" t="s">
        <v>72</v>
      </c>
      <c r="D97" s="40"/>
      <c r="E97" s="40" t="s">
        <v>59</v>
      </c>
      <c r="F97" s="40"/>
      <c r="G97" s="37"/>
      <c r="H97" s="37" t="str">
        <f>VLOOKUP(A97,_id!$A:$D,4,TRUE)</f>
        <v>属性</v>
      </c>
      <c r="I97" s="42">
        <v>1</v>
      </c>
      <c r="J97" s="37">
        <v>0</v>
      </c>
      <c r="K97" s="31">
        <f t="shared" si="1"/>
        <v>0</v>
      </c>
    </row>
    <row r="98" spans="1:11" x14ac:dyDescent="0.15">
      <c r="A98" s="40">
        <v>11086</v>
      </c>
      <c r="B98" s="40"/>
      <c r="C98" s="40" t="s">
        <v>72</v>
      </c>
      <c r="D98" s="40"/>
      <c r="E98" s="40" t="s">
        <v>197</v>
      </c>
      <c r="F98" s="40"/>
      <c r="G98" s="37"/>
      <c r="H98" s="37" t="str">
        <f>VLOOKUP(A98,_id!$A:$D,4,TRUE)</f>
        <v>属性</v>
      </c>
      <c r="I98" s="42">
        <v>1</v>
      </c>
      <c r="J98" s="37">
        <v>0</v>
      </c>
      <c r="K98" s="31">
        <f t="shared" si="1"/>
        <v>0</v>
      </c>
    </row>
    <row r="99" spans="1:11" x14ac:dyDescent="0.15">
      <c r="A99" s="40">
        <v>11087</v>
      </c>
      <c r="B99" s="40"/>
      <c r="C99" s="40" t="s">
        <v>72</v>
      </c>
      <c r="D99" s="40"/>
      <c r="E99" s="40">
        <v>0</v>
      </c>
      <c r="F99" s="40"/>
      <c r="G99" s="37"/>
      <c r="H99" s="37" t="str">
        <f>VLOOKUP(A99,_id!$A:$D,4,TRUE)</f>
        <v>属性</v>
      </c>
      <c r="I99" s="42">
        <v>1</v>
      </c>
      <c r="J99" s="37">
        <v>0</v>
      </c>
      <c r="K99" s="31">
        <f t="shared" si="1"/>
        <v>0</v>
      </c>
    </row>
    <row r="100" spans="1:11" x14ac:dyDescent="0.15">
      <c r="A100" s="40">
        <v>11088</v>
      </c>
      <c r="B100" s="40"/>
      <c r="C100" s="40" t="s">
        <v>72</v>
      </c>
      <c r="D100" s="40"/>
      <c r="E100" s="40">
        <v>0</v>
      </c>
      <c r="F100" s="40"/>
      <c r="G100" s="37"/>
      <c r="H100" s="37" t="str">
        <f>VLOOKUP(A100,_id!$A:$D,4,TRUE)</f>
        <v>属性</v>
      </c>
      <c r="I100" s="42">
        <v>1</v>
      </c>
      <c r="J100" s="37">
        <v>0</v>
      </c>
      <c r="K100" s="31">
        <f t="shared" si="1"/>
        <v>0</v>
      </c>
    </row>
    <row r="101" spans="1:11" x14ac:dyDescent="0.15">
      <c r="A101" s="40">
        <v>11089</v>
      </c>
      <c r="B101" s="40"/>
      <c r="C101" s="40" t="s">
        <v>72</v>
      </c>
      <c r="D101" s="40"/>
      <c r="E101" s="40">
        <v>0</v>
      </c>
      <c r="F101" s="40"/>
      <c r="G101" s="37"/>
      <c r="H101" s="37" t="str">
        <f>VLOOKUP(A101,_id!$A:$D,4,TRUE)</f>
        <v>属性</v>
      </c>
      <c r="I101" s="42">
        <v>1</v>
      </c>
      <c r="J101" s="37">
        <v>0</v>
      </c>
      <c r="K101" s="31">
        <f t="shared" si="1"/>
        <v>0</v>
      </c>
    </row>
    <row r="102" spans="1:11" x14ac:dyDescent="0.15">
      <c r="A102" s="40">
        <v>11090</v>
      </c>
      <c r="B102" s="40"/>
      <c r="C102" s="40" t="s">
        <v>72</v>
      </c>
      <c r="D102" s="40"/>
      <c r="E102" s="40">
        <v>0</v>
      </c>
      <c r="F102" s="40"/>
      <c r="G102" s="37"/>
      <c r="H102" s="37" t="str">
        <f>VLOOKUP(A102,_id!$A:$D,4,TRUE)</f>
        <v>属性</v>
      </c>
      <c r="I102" s="42">
        <v>1</v>
      </c>
      <c r="J102" s="37">
        <v>0</v>
      </c>
      <c r="K102" s="31">
        <f t="shared" si="1"/>
        <v>0</v>
      </c>
    </row>
    <row r="103" spans="1:11" x14ac:dyDescent="0.15">
      <c r="A103" s="40">
        <v>11091</v>
      </c>
      <c r="B103" s="40" t="s">
        <v>198</v>
      </c>
      <c r="C103" s="40" t="s">
        <v>199</v>
      </c>
      <c r="D103" s="40"/>
      <c r="E103" s="40" t="s">
        <v>53</v>
      </c>
      <c r="F103" s="40"/>
      <c r="G103" s="37"/>
      <c r="H103" s="37" t="str">
        <f>VLOOKUP(A103,_id!$A:$D,4,TRUE)</f>
        <v>属性</v>
      </c>
      <c r="I103" s="42">
        <v>1</v>
      </c>
      <c r="J103" s="37">
        <v>0</v>
      </c>
      <c r="K103" s="31">
        <f t="shared" si="1"/>
        <v>13</v>
      </c>
    </row>
    <row r="104" spans="1:11" x14ac:dyDescent="0.15">
      <c r="A104" s="40">
        <v>11092</v>
      </c>
      <c r="B104" s="40" t="s">
        <v>200</v>
      </c>
      <c r="C104" s="40" t="s">
        <v>201</v>
      </c>
      <c r="D104" s="40"/>
      <c r="E104" s="40" t="s">
        <v>59</v>
      </c>
      <c r="F104" s="40"/>
      <c r="G104" s="37"/>
      <c r="H104" s="37" t="str">
        <f>VLOOKUP(A104,_id!$A:$D,4,TRUE)</f>
        <v>属性</v>
      </c>
      <c r="I104" s="42">
        <v>1</v>
      </c>
      <c r="J104" s="37">
        <v>0</v>
      </c>
      <c r="K104" s="31">
        <f t="shared" si="1"/>
        <v>13</v>
      </c>
    </row>
    <row r="105" spans="1:11" x14ac:dyDescent="0.15">
      <c r="A105" s="40">
        <v>11093</v>
      </c>
      <c r="B105" s="40" t="s">
        <v>202</v>
      </c>
      <c r="C105" s="40" t="s">
        <v>203</v>
      </c>
      <c r="D105" s="40"/>
      <c r="E105" s="40" t="s">
        <v>197</v>
      </c>
      <c r="F105" s="40"/>
      <c r="G105" s="37"/>
      <c r="H105" s="37" t="str">
        <f>VLOOKUP(A105,_id!$A:$D,4,TRUE)</f>
        <v>属性</v>
      </c>
      <c r="I105" s="42">
        <v>1</v>
      </c>
      <c r="J105" s="37">
        <v>0</v>
      </c>
      <c r="K105" s="31">
        <f t="shared" si="1"/>
        <v>11</v>
      </c>
    </row>
    <row r="106" spans="1:11" x14ac:dyDescent="0.15">
      <c r="A106" s="40">
        <v>11094</v>
      </c>
      <c r="B106" s="40" t="s">
        <v>204</v>
      </c>
      <c r="C106" s="40" t="s">
        <v>205</v>
      </c>
      <c r="D106" s="40"/>
      <c r="E106" s="40"/>
      <c r="F106" s="40"/>
      <c r="G106" s="37"/>
      <c r="H106" s="37" t="str">
        <f>VLOOKUP(A106,_id!$A:$D,4,TRUE)</f>
        <v>属性</v>
      </c>
      <c r="I106" s="42">
        <v>1</v>
      </c>
      <c r="J106" s="37"/>
    </row>
    <row r="107" spans="1:11" x14ac:dyDescent="0.15">
      <c r="A107" s="40">
        <v>11095</v>
      </c>
      <c r="B107" s="40"/>
      <c r="C107" s="40" t="s">
        <v>72</v>
      </c>
      <c r="D107" s="40"/>
      <c r="E107" s="40"/>
      <c r="F107" s="40"/>
      <c r="G107" s="37"/>
      <c r="H107" s="37" t="str">
        <f>VLOOKUP(A107,_id!$A:$D,4,TRUE)</f>
        <v>属性</v>
      </c>
      <c r="I107" s="42">
        <v>1</v>
      </c>
      <c r="J107" s="37"/>
    </row>
    <row r="108" spans="1:11" x14ac:dyDescent="0.15">
      <c r="A108" s="43">
        <v>12001</v>
      </c>
      <c r="B108" s="43" t="s">
        <v>206</v>
      </c>
      <c r="C108" s="43" t="s">
        <v>207</v>
      </c>
      <c r="D108" s="43" t="s">
        <v>208</v>
      </c>
      <c r="E108" s="43" t="s">
        <v>209</v>
      </c>
      <c r="F108" s="43"/>
      <c r="G108" s="44"/>
      <c r="H108" s="43" t="str">
        <f>VLOOKUP(A108,_id!$A:$D,4,TRUE)</f>
        <v>阵营</v>
      </c>
      <c r="I108" s="42">
        <v>1</v>
      </c>
      <c r="J108" s="37">
        <v>0</v>
      </c>
      <c r="K108" s="31">
        <f t="shared" si="1"/>
        <v>8</v>
      </c>
    </row>
    <row r="109" spans="1:11" x14ac:dyDescent="0.15">
      <c r="A109" s="43">
        <v>12002</v>
      </c>
      <c r="B109" s="43" t="s">
        <v>210</v>
      </c>
      <c r="C109" s="43" t="s">
        <v>211</v>
      </c>
      <c r="D109" s="43" t="s">
        <v>212</v>
      </c>
      <c r="E109" s="43" t="s">
        <v>213</v>
      </c>
      <c r="F109" s="43"/>
      <c r="G109" s="44"/>
      <c r="H109" s="43" t="str">
        <f>VLOOKUP(A109,_id!$A:$D,4,TRUE)</f>
        <v>阵营</v>
      </c>
      <c r="I109" s="42">
        <v>1</v>
      </c>
      <c r="J109" s="37">
        <v>0</v>
      </c>
      <c r="K109" s="31">
        <f t="shared" si="1"/>
        <v>7</v>
      </c>
    </row>
    <row r="110" spans="1:11" x14ac:dyDescent="0.15">
      <c r="A110" s="43">
        <v>12003</v>
      </c>
      <c r="B110" s="43" t="s">
        <v>214</v>
      </c>
      <c r="C110" s="43" t="s">
        <v>215</v>
      </c>
      <c r="D110" s="43" t="s">
        <v>216</v>
      </c>
      <c r="E110" s="43" t="s">
        <v>217</v>
      </c>
      <c r="F110" s="43"/>
      <c r="G110" s="44"/>
      <c r="H110" s="43" t="str">
        <f>VLOOKUP(A110,_id!$A:$D,4,TRUE)</f>
        <v>阵营</v>
      </c>
      <c r="I110" s="42">
        <v>1</v>
      </c>
      <c r="J110" s="37">
        <v>0</v>
      </c>
      <c r="K110" s="31">
        <f t="shared" si="1"/>
        <v>6</v>
      </c>
    </row>
    <row r="111" spans="1:11" x14ac:dyDescent="0.15">
      <c r="A111" s="43">
        <v>12004</v>
      </c>
      <c r="B111" s="43" t="s">
        <v>218</v>
      </c>
      <c r="C111" s="43" t="s">
        <v>219</v>
      </c>
      <c r="D111" s="43" t="s">
        <v>220</v>
      </c>
      <c r="E111" s="43" t="s">
        <v>221</v>
      </c>
      <c r="F111" s="43"/>
      <c r="G111" s="44"/>
      <c r="H111" s="43" t="str">
        <f>VLOOKUP(A111,_id!$A:$D,4,TRUE)</f>
        <v>阵营</v>
      </c>
      <c r="I111" s="42">
        <v>1</v>
      </c>
      <c r="J111" s="37">
        <v>0</v>
      </c>
      <c r="K111" s="31">
        <f t="shared" si="1"/>
        <v>6</v>
      </c>
    </row>
    <row r="112" spans="1:11" x14ac:dyDescent="0.15">
      <c r="A112" s="43">
        <v>12005</v>
      </c>
      <c r="B112" s="43" t="s">
        <v>222</v>
      </c>
      <c r="C112" s="43" t="s">
        <v>223</v>
      </c>
      <c r="D112" s="43" t="s">
        <v>224</v>
      </c>
      <c r="E112" s="43" t="s">
        <v>225</v>
      </c>
      <c r="F112" s="43"/>
      <c r="G112" s="44"/>
      <c r="H112" s="43" t="str">
        <f>VLOOKUP(A112,_id!$A:$D,4,TRUE)</f>
        <v>阵营</v>
      </c>
      <c r="I112" s="42">
        <v>1</v>
      </c>
      <c r="J112" s="37">
        <v>0</v>
      </c>
      <c r="K112" s="31">
        <f t="shared" si="1"/>
        <v>5</v>
      </c>
    </row>
    <row r="113" spans="1:11" x14ac:dyDescent="0.15">
      <c r="A113" s="43">
        <v>12006</v>
      </c>
      <c r="B113" s="43" t="s">
        <v>226</v>
      </c>
      <c r="C113" s="43" t="s">
        <v>227</v>
      </c>
      <c r="D113" s="43" t="s">
        <v>227</v>
      </c>
      <c r="E113" s="43" t="s">
        <v>228</v>
      </c>
      <c r="F113" s="43"/>
      <c r="G113" s="44"/>
      <c r="H113" s="43" t="str">
        <f>VLOOKUP(A113,_id!$A:$D,4,TRUE)</f>
        <v>阵营</v>
      </c>
      <c r="I113" s="42">
        <v>1</v>
      </c>
      <c r="J113" s="37">
        <v>0</v>
      </c>
      <c r="K113" s="31">
        <f t="shared" si="1"/>
        <v>5</v>
      </c>
    </row>
    <row r="114" spans="1:11" x14ac:dyDescent="0.15">
      <c r="A114" s="45">
        <v>12011</v>
      </c>
      <c r="B114" s="46" t="s">
        <v>229</v>
      </c>
      <c r="C114" s="46" t="s">
        <v>230</v>
      </c>
      <c r="D114" s="46" t="s">
        <v>231</v>
      </c>
      <c r="E114" s="46" t="s">
        <v>232</v>
      </c>
      <c r="F114" s="46"/>
      <c r="G114" s="46"/>
      <c r="H114" s="45" t="str">
        <f>VLOOKUP(A114,_id!$A:$D,4,TRUE)</f>
        <v>职业</v>
      </c>
      <c r="I114" s="42">
        <v>1</v>
      </c>
      <c r="J114" s="37">
        <v>0</v>
      </c>
      <c r="K114" s="31">
        <f t="shared" si="1"/>
        <v>7</v>
      </c>
    </row>
    <row r="115" spans="1:11" x14ac:dyDescent="0.15">
      <c r="A115" s="45">
        <v>12012</v>
      </c>
      <c r="B115" s="46" t="s">
        <v>21093</v>
      </c>
      <c r="C115" s="46" t="s">
        <v>234</v>
      </c>
      <c r="D115" s="46" t="s">
        <v>234</v>
      </c>
      <c r="E115" s="46" t="s">
        <v>235</v>
      </c>
      <c r="F115" s="46"/>
      <c r="G115" s="46"/>
      <c r="H115" s="45" t="str">
        <f>VLOOKUP(A115,_id!$A:$D,4,TRUE)</f>
        <v>职业</v>
      </c>
      <c r="I115" s="42">
        <v>1</v>
      </c>
      <c r="J115" s="37">
        <v>0</v>
      </c>
      <c r="K115" s="31">
        <f t="shared" si="1"/>
        <v>8</v>
      </c>
    </row>
    <row r="116" spans="1:11" x14ac:dyDescent="0.15">
      <c r="A116" s="45">
        <v>12013</v>
      </c>
      <c r="B116" s="46" t="s">
        <v>21094</v>
      </c>
      <c r="C116" s="46" t="s">
        <v>242</v>
      </c>
      <c r="D116" s="46" t="s">
        <v>242</v>
      </c>
      <c r="E116" s="46" t="s">
        <v>243</v>
      </c>
      <c r="F116" s="46"/>
      <c r="G116" s="46"/>
      <c r="H116" s="45" t="str">
        <f>VLOOKUP(A116,_id!$A:$D,4,TRUE)</f>
        <v>职业</v>
      </c>
      <c r="I116" s="42">
        <v>1</v>
      </c>
      <c r="J116" s="37">
        <v>0</v>
      </c>
      <c r="K116" s="31">
        <f>LEN(C117)</f>
        <v>8</v>
      </c>
    </row>
    <row r="117" spans="1:11" x14ac:dyDescent="0.15">
      <c r="A117" s="45">
        <v>12014</v>
      </c>
      <c r="B117" s="46" t="s">
        <v>21096</v>
      </c>
      <c r="C117" s="46" t="s">
        <v>21095</v>
      </c>
      <c r="D117" s="46" t="s">
        <v>236</v>
      </c>
      <c r="E117" s="46" t="s">
        <v>237</v>
      </c>
      <c r="F117" s="46"/>
      <c r="G117" s="46"/>
      <c r="H117" s="45" t="str">
        <f>VLOOKUP(A117,_id!$A:$D,4,TRUE)</f>
        <v>职业</v>
      </c>
      <c r="I117" s="42">
        <v>1</v>
      </c>
      <c r="J117" s="37">
        <v>0</v>
      </c>
      <c r="K117" s="31">
        <f>LEN(C118)</f>
        <v>6</v>
      </c>
    </row>
    <row r="118" spans="1:11" x14ac:dyDescent="0.15">
      <c r="A118" s="45">
        <v>12015</v>
      </c>
      <c r="B118" s="46" t="s">
        <v>21097</v>
      </c>
      <c r="C118" s="46" t="s">
        <v>239</v>
      </c>
      <c r="D118" s="46" t="s">
        <v>240</v>
      </c>
      <c r="E118" s="46" t="s">
        <v>241</v>
      </c>
      <c r="F118" s="46"/>
      <c r="G118" s="46"/>
      <c r="H118" s="45" t="str">
        <f>VLOOKUP(A118,_id!$A:$D,4,TRUE)</f>
        <v>职业</v>
      </c>
      <c r="I118" s="42">
        <v>1</v>
      </c>
      <c r="J118" s="37">
        <v>0</v>
      </c>
      <c r="K118" s="31">
        <f>LEN(C116)</f>
        <v>4</v>
      </c>
    </row>
    <row r="119" spans="1:11" x14ac:dyDescent="0.15">
      <c r="A119" s="43">
        <v>12101</v>
      </c>
      <c r="B119" s="43" t="s">
        <v>244</v>
      </c>
      <c r="C119" s="43" t="s">
        <v>245</v>
      </c>
      <c r="D119" s="43" t="s">
        <v>246</v>
      </c>
      <c r="E119" s="43" t="s">
        <v>247</v>
      </c>
      <c r="F119" s="43"/>
      <c r="G119" s="43"/>
      <c r="H119" s="43" t="str">
        <f>VLOOKUP(A119,_id!$A:$D,4,TRUE)</f>
        <v>套装</v>
      </c>
      <c r="I119" s="42">
        <v>1</v>
      </c>
      <c r="J119" s="37">
        <v>0</v>
      </c>
      <c r="K119" s="31">
        <f t="shared" ref="K119:K128" si="2">LEN(C119)</f>
        <v>9</v>
      </c>
    </row>
    <row r="120" spans="1:11" x14ac:dyDescent="0.15">
      <c r="A120" s="43">
        <v>12102</v>
      </c>
      <c r="B120" s="43" t="s">
        <v>248</v>
      </c>
      <c r="C120" s="43" t="s">
        <v>249</v>
      </c>
      <c r="D120" s="43" t="s">
        <v>250</v>
      </c>
      <c r="E120" s="43" t="s">
        <v>251</v>
      </c>
      <c r="F120" s="43"/>
      <c r="G120" s="43"/>
      <c r="H120" s="43" t="str">
        <f>VLOOKUP(A120,_id!$A:$D,4,TRUE)</f>
        <v>套装</v>
      </c>
      <c r="I120" s="42">
        <v>1</v>
      </c>
      <c r="J120" s="37">
        <v>0</v>
      </c>
      <c r="K120" s="31">
        <f t="shared" si="2"/>
        <v>9</v>
      </c>
    </row>
    <row r="121" spans="1:11" x14ac:dyDescent="0.15">
      <c r="A121" s="43">
        <v>12103</v>
      </c>
      <c r="B121" s="43" t="s">
        <v>252</v>
      </c>
      <c r="C121" s="43" t="s">
        <v>253</v>
      </c>
      <c r="D121" s="43" t="s">
        <v>254</v>
      </c>
      <c r="E121" s="43" t="s">
        <v>255</v>
      </c>
      <c r="F121" s="43"/>
      <c r="G121" s="43"/>
      <c r="H121" s="43" t="str">
        <f>VLOOKUP(A121,_id!$A:$D,4,TRUE)</f>
        <v>套装</v>
      </c>
      <c r="I121" s="42">
        <v>1</v>
      </c>
      <c r="J121" s="37">
        <v>0</v>
      </c>
      <c r="K121" s="31">
        <f t="shared" si="2"/>
        <v>9</v>
      </c>
    </row>
    <row r="122" spans="1:11" x14ac:dyDescent="0.15">
      <c r="A122" s="43">
        <v>12104</v>
      </c>
      <c r="B122" s="43" t="s">
        <v>256</v>
      </c>
      <c r="C122" s="43" t="s">
        <v>257</v>
      </c>
      <c r="D122" s="43" t="s">
        <v>258</v>
      </c>
      <c r="E122" s="43" t="s">
        <v>259</v>
      </c>
      <c r="F122" s="43"/>
      <c r="G122" s="43"/>
      <c r="H122" s="43" t="str">
        <f>VLOOKUP(A122,_id!$A:$D,4,TRUE)</f>
        <v>套装</v>
      </c>
      <c r="I122" s="42">
        <v>1</v>
      </c>
      <c r="J122" s="37">
        <v>0</v>
      </c>
      <c r="K122" s="31">
        <f t="shared" si="2"/>
        <v>11</v>
      </c>
    </row>
    <row r="123" spans="1:11" x14ac:dyDescent="0.15">
      <c r="A123" s="43">
        <v>12105</v>
      </c>
      <c r="B123" s="43" t="s">
        <v>260</v>
      </c>
      <c r="C123" s="43" t="s">
        <v>261</v>
      </c>
      <c r="D123" s="43" t="s">
        <v>262</v>
      </c>
      <c r="E123" s="43" t="s">
        <v>263</v>
      </c>
      <c r="F123" s="43"/>
      <c r="G123" s="43"/>
      <c r="H123" s="43" t="str">
        <f>VLOOKUP(A123,_id!$A:$D,4,TRUE)</f>
        <v>套装</v>
      </c>
      <c r="I123" s="42">
        <v>1</v>
      </c>
      <c r="J123" s="37">
        <v>0</v>
      </c>
      <c r="K123" s="31">
        <f t="shared" si="2"/>
        <v>8</v>
      </c>
    </row>
    <row r="124" spans="1:11" x14ac:dyDescent="0.15">
      <c r="A124" s="43">
        <v>12106</v>
      </c>
      <c r="B124" s="43" t="s">
        <v>264</v>
      </c>
      <c r="C124" s="43" t="s">
        <v>265</v>
      </c>
      <c r="D124" s="43" t="s">
        <v>254</v>
      </c>
      <c r="E124" s="43" t="s">
        <v>266</v>
      </c>
      <c r="F124" s="43"/>
      <c r="G124" s="43"/>
      <c r="H124" s="43" t="str">
        <f>VLOOKUP(A124,_id!$A:$D,4,TRUE)</f>
        <v>套装</v>
      </c>
      <c r="I124" s="42">
        <v>1</v>
      </c>
      <c r="J124" s="37">
        <v>0</v>
      </c>
      <c r="K124" s="31">
        <f t="shared" si="2"/>
        <v>12</v>
      </c>
    </row>
    <row r="125" spans="1:11" x14ac:dyDescent="0.15">
      <c r="A125" s="43">
        <v>12107</v>
      </c>
      <c r="B125" s="43" t="s">
        <v>267</v>
      </c>
      <c r="C125" s="43" t="s">
        <v>268</v>
      </c>
      <c r="D125" s="43" t="s">
        <v>269</v>
      </c>
      <c r="E125" s="43" t="s">
        <v>270</v>
      </c>
      <c r="F125" s="43"/>
      <c r="G125" s="43"/>
      <c r="H125" s="43" t="str">
        <f>VLOOKUP(A125,_id!$A:$D,4,TRUE)</f>
        <v>套装</v>
      </c>
      <c r="I125" s="42">
        <v>1</v>
      </c>
      <c r="J125" s="37">
        <v>0</v>
      </c>
      <c r="K125" s="31">
        <f t="shared" si="2"/>
        <v>11</v>
      </c>
    </row>
    <row r="126" spans="1:11" x14ac:dyDescent="0.15">
      <c r="A126" s="43">
        <v>12108</v>
      </c>
      <c r="B126" s="43" t="s">
        <v>271</v>
      </c>
      <c r="C126" s="43" t="s">
        <v>272</v>
      </c>
      <c r="D126" s="43" t="s">
        <v>273</v>
      </c>
      <c r="E126" s="43" t="s">
        <v>274</v>
      </c>
      <c r="F126" s="43"/>
      <c r="G126" s="43"/>
      <c r="H126" s="43" t="str">
        <f>VLOOKUP(A126,_id!$A:$D,4,TRUE)</f>
        <v>套装</v>
      </c>
      <c r="I126" s="42">
        <v>1</v>
      </c>
      <c r="J126" s="37">
        <v>0</v>
      </c>
      <c r="K126" s="31">
        <f t="shared" si="2"/>
        <v>8</v>
      </c>
    </row>
    <row r="127" spans="1:11" x14ac:dyDescent="0.15">
      <c r="A127" s="43">
        <v>12109</v>
      </c>
      <c r="B127" s="43" t="s">
        <v>275</v>
      </c>
      <c r="C127" s="43" t="s">
        <v>276</v>
      </c>
      <c r="D127" s="43" t="s">
        <v>277</v>
      </c>
      <c r="E127" s="43" t="s">
        <v>278</v>
      </c>
      <c r="F127" s="43"/>
      <c r="G127" s="43"/>
      <c r="H127" s="43" t="str">
        <f>VLOOKUP(A127,_id!$A:$D,4,TRUE)</f>
        <v>套装</v>
      </c>
      <c r="I127" s="42">
        <v>1</v>
      </c>
      <c r="J127" s="37">
        <v>0</v>
      </c>
      <c r="K127" s="31">
        <f t="shared" si="2"/>
        <v>10</v>
      </c>
    </row>
    <row r="128" spans="1:11" x14ac:dyDescent="0.15">
      <c r="A128" s="43">
        <v>12110</v>
      </c>
      <c r="B128" s="43" t="s">
        <v>279</v>
      </c>
      <c r="C128" s="43" t="s">
        <v>280</v>
      </c>
      <c r="D128" s="43" t="s">
        <v>281</v>
      </c>
      <c r="E128" s="43" t="s">
        <v>282</v>
      </c>
      <c r="F128" s="43"/>
      <c r="G128" s="43"/>
      <c r="H128" s="43" t="str">
        <f>VLOOKUP(A128,_id!$A:$D,4,TRUE)</f>
        <v>套装</v>
      </c>
      <c r="I128" s="42">
        <v>1</v>
      </c>
      <c r="J128" s="37">
        <v>0</v>
      </c>
      <c r="K128" s="31">
        <f t="shared" si="2"/>
        <v>11</v>
      </c>
    </row>
    <row r="129" spans="1:10" x14ac:dyDescent="0.15">
      <c r="A129" s="43">
        <v>12151</v>
      </c>
      <c r="B129" s="45" t="s">
        <v>283</v>
      </c>
      <c r="C129" s="43"/>
      <c r="D129" s="43"/>
      <c r="E129" s="43"/>
      <c r="F129" s="43"/>
      <c r="G129" s="43"/>
      <c r="H129" s="43" t="str">
        <f>VLOOKUP(A129,_id!$A:$D,4,TRUE)</f>
        <v>套装</v>
      </c>
      <c r="I129" s="42">
        <v>1</v>
      </c>
      <c r="J129" s="37"/>
    </row>
    <row r="130" spans="1:10" x14ac:dyDescent="0.15">
      <c r="A130" s="43">
        <v>12152</v>
      </c>
      <c r="B130" s="45" t="s">
        <v>284</v>
      </c>
      <c r="C130" s="43"/>
      <c r="D130" s="43"/>
      <c r="E130" s="43"/>
      <c r="F130" s="43"/>
      <c r="G130" s="43"/>
      <c r="H130" s="43" t="str">
        <f>VLOOKUP(A130,_id!$A:$D,4,TRUE)</f>
        <v>套装</v>
      </c>
      <c r="I130" s="42">
        <v>1</v>
      </c>
      <c r="J130" s="37"/>
    </row>
    <row r="131" spans="1:10" x14ac:dyDescent="0.15">
      <c r="A131" s="43">
        <v>12153</v>
      </c>
      <c r="B131" s="45" t="s">
        <v>285</v>
      </c>
      <c r="C131" s="43"/>
      <c r="D131" s="43"/>
      <c r="E131" s="43"/>
      <c r="F131" s="43"/>
      <c r="G131" s="43"/>
      <c r="H131" s="43" t="str">
        <f>VLOOKUP(A131,_id!$A:$D,4,TRUE)</f>
        <v>套装</v>
      </c>
      <c r="I131" s="42">
        <v>1</v>
      </c>
      <c r="J131" s="37"/>
    </row>
    <row r="132" spans="1:10" x14ac:dyDescent="0.15">
      <c r="A132" s="43">
        <v>12154</v>
      </c>
      <c r="B132" s="45" t="s">
        <v>286</v>
      </c>
      <c r="C132" s="43"/>
      <c r="D132" s="43"/>
      <c r="E132" s="43"/>
      <c r="F132" s="43"/>
      <c r="G132" s="43"/>
      <c r="H132" s="43" t="str">
        <f>VLOOKUP(A132,_id!$A:$D,4,TRUE)</f>
        <v>套装</v>
      </c>
      <c r="I132" s="42">
        <v>1</v>
      </c>
      <c r="J132" s="37"/>
    </row>
    <row r="133" spans="1:10" x14ac:dyDescent="0.15">
      <c r="A133" s="43">
        <v>12155</v>
      </c>
      <c r="B133" s="45" t="s">
        <v>287</v>
      </c>
      <c r="C133" s="43"/>
      <c r="D133" s="43"/>
      <c r="E133" s="43"/>
      <c r="F133" s="43"/>
      <c r="G133" s="43"/>
      <c r="H133" s="43" t="str">
        <f>VLOOKUP(A133,_id!$A:$D,4,TRUE)</f>
        <v>套装</v>
      </c>
      <c r="I133" s="42">
        <v>1</v>
      </c>
      <c r="J133" s="37"/>
    </row>
    <row r="134" spans="1:10" x14ac:dyDescent="0.15">
      <c r="A134" s="43">
        <v>12156</v>
      </c>
      <c r="B134" s="45" t="s">
        <v>288</v>
      </c>
      <c r="C134" s="43"/>
      <c r="D134" s="43"/>
      <c r="E134" s="43"/>
      <c r="F134" s="43"/>
      <c r="G134" s="43"/>
      <c r="H134" s="43" t="str">
        <f>VLOOKUP(A134,_id!$A:$D,4,TRUE)</f>
        <v>套装</v>
      </c>
      <c r="I134" s="42">
        <v>1</v>
      </c>
      <c r="J134" s="37"/>
    </row>
    <row r="135" spans="1:10" x14ac:dyDescent="0.15">
      <c r="A135" s="43">
        <v>12157</v>
      </c>
      <c r="B135" s="45" t="s">
        <v>289</v>
      </c>
      <c r="C135" s="43"/>
      <c r="D135" s="43"/>
      <c r="E135" s="43"/>
      <c r="F135" s="43"/>
      <c r="G135" s="43"/>
      <c r="H135" s="43" t="str">
        <f>VLOOKUP(A135,_id!$A:$D,4,TRUE)</f>
        <v>套装</v>
      </c>
      <c r="I135" s="42">
        <v>1</v>
      </c>
      <c r="J135" s="37"/>
    </row>
    <row r="136" spans="1:10" x14ac:dyDescent="0.15">
      <c r="A136" s="43">
        <v>12158</v>
      </c>
      <c r="B136" s="45" t="s">
        <v>290</v>
      </c>
      <c r="C136" s="43"/>
      <c r="D136" s="43"/>
      <c r="E136" s="43"/>
      <c r="F136" s="43"/>
      <c r="G136" s="43"/>
      <c r="H136" s="43" t="str">
        <f>VLOOKUP(A136,_id!$A:$D,4,TRUE)</f>
        <v>套装</v>
      </c>
      <c r="I136" s="42">
        <v>1</v>
      </c>
      <c r="J136" s="37"/>
    </row>
    <row r="137" spans="1:10" x14ac:dyDescent="0.15">
      <c r="A137" s="43">
        <v>12159</v>
      </c>
      <c r="B137" s="45" t="s">
        <v>291</v>
      </c>
      <c r="C137" s="43"/>
      <c r="D137" s="43"/>
      <c r="E137" s="43"/>
      <c r="F137" s="43"/>
      <c r="G137" s="43"/>
      <c r="H137" s="43" t="str">
        <f>VLOOKUP(A137,_id!$A:$D,4,TRUE)</f>
        <v>套装</v>
      </c>
      <c r="I137" s="42">
        <v>1</v>
      </c>
      <c r="J137" s="37"/>
    </row>
    <row r="138" spans="1:10" x14ac:dyDescent="0.15">
      <c r="A138" s="43">
        <v>12160</v>
      </c>
      <c r="B138" s="45" t="s">
        <v>292</v>
      </c>
      <c r="C138" s="43"/>
      <c r="D138" s="43"/>
      <c r="E138" s="43"/>
      <c r="F138" s="43"/>
      <c r="G138" s="43"/>
      <c r="H138" s="43" t="str">
        <f>VLOOKUP(A138,_id!$A:$D,4,TRUE)</f>
        <v>套装</v>
      </c>
      <c r="I138" s="42">
        <v>1</v>
      </c>
      <c r="J138" s="37"/>
    </row>
    <row r="139" spans="1:10" x14ac:dyDescent="0.15">
      <c r="A139" s="43">
        <v>12161</v>
      </c>
      <c r="B139" s="45" t="s">
        <v>293</v>
      </c>
      <c r="C139" s="43"/>
      <c r="D139" s="43"/>
      <c r="E139" s="43"/>
      <c r="F139" s="43"/>
      <c r="G139" s="43"/>
      <c r="H139" s="43" t="str">
        <f>VLOOKUP(A139,_id!$A:$D,4,TRUE)</f>
        <v>套装</v>
      </c>
      <c r="I139" s="42">
        <v>1</v>
      </c>
      <c r="J139" s="37"/>
    </row>
    <row r="140" spans="1:10" x14ac:dyDescent="0.15">
      <c r="A140" s="43">
        <v>12171</v>
      </c>
      <c r="B140" s="43" t="s">
        <v>294</v>
      </c>
      <c r="C140" s="43"/>
      <c r="D140" s="43"/>
      <c r="E140" s="43"/>
      <c r="F140" s="43"/>
      <c r="G140" s="43"/>
      <c r="H140" s="43" t="str">
        <f>VLOOKUP(A140,_id!$A:$D,4,TRUE)</f>
        <v>套装</v>
      </c>
      <c r="I140" s="42">
        <v>1</v>
      </c>
      <c r="J140" s="37"/>
    </row>
    <row r="141" spans="1:10" x14ac:dyDescent="0.15">
      <c r="A141" s="43">
        <v>12172</v>
      </c>
      <c r="B141" s="43" t="s">
        <v>295</v>
      </c>
      <c r="C141" s="43"/>
      <c r="D141" s="43"/>
      <c r="E141" s="43"/>
      <c r="F141" s="43"/>
      <c r="G141" s="43"/>
      <c r="H141" s="43" t="str">
        <f>VLOOKUP(A141,_id!$A:$D,4,TRUE)</f>
        <v>套装</v>
      </c>
      <c r="I141" s="42">
        <v>1</v>
      </c>
      <c r="J141" s="37"/>
    </row>
    <row r="142" spans="1:10" x14ac:dyDescent="0.15">
      <c r="A142" s="43">
        <v>12173</v>
      </c>
      <c r="B142" s="43" t="s">
        <v>296</v>
      </c>
      <c r="C142" s="43"/>
      <c r="D142" s="43"/>
      <c r="E142" s="43"/>
      <c r="F142" s="43"/>
      <c r="G142" s="43"/>
      <c r="H142" s="43" t="str">
        <f>VLOOKUP(A142,_id!$A:$D,4,TRUE)</f>
        <v>套装</v>
      </c>
      <c r="I142" s="42">
        <v>1</v>
      </c>
      <c r="J142" s="37"/>
    </row>
    <row r="143" spans="1:10" x14ac:dyDescent="0.15">
      <c r="A143" s="43">
        <v>12174</v>
      </c>
      <c r="B143" s="43" t="s">
        <v>297</v>
      </c>
      <c r="C143" s="43"/>
      <c r="D143" s="43"/>
      <c r="E143" s="43"/>
      <c r="F143" s="43"/>
      <c r="G143" s="43"/>
      <c r="H143" s="43" t="str">
        <f>VLOOKUP(A143,_id!$A:$D,4,TRUE)</f>
        <v>套装</v>
      </c>
      <c r="I143" s="42">
        <v>1</v>
      </c>
      <c r="J143" s="37"/>
    </row>
    <row r="144" spans="1:10" x14ac:dyDescent="0.15">
      <c r="A144" s="43">
        <v>12175</v>
      </c>
      <c r="B144" s="43" t="s">
        <v>298</v>
      </c>
      <c r="C144" s="43"/>
      <c r="D144" s="43"/>
      <c r="E144" s="43"/>
      <c r="F144" s="43"/>
      <c r="G144" s="43"/>
      <c r="H144" s="43" t="str">
        <f>VLOOKUP(A144,_id!$A:$D,4,TRUE)</f>
        <v>套装</v>
      </c>
      <c r="I144" s="42">
        <v>1</v>
      </c>
      <c r="J144" s="37"/>
    </row>
    <row r="145" spans="1:11" x14ac:dyDescent="0.15">
      <c r="A145" s="43">
        <v>12176</v>
      </c>
      <c r="B145" s="43" t="s">
        <v>299</v>
      </c>
      <c r="C145" s="43"/>
      <c r="D145" s="43"/>
      <c r="E145" s="43"/>
      <c r="F145" s="43"/>
      <c r="G145" s="43"/>
      <c r="H145" s="43" t="str">
        <f>VLOOKUP(A145,_id!$A:$D,4,TRUE)</f>
        <v>套装</v>
      </c>
      <c r="I145" s="42">
        <v>1</v>
      </c>
      <c r="J145" s="37"/>
    </row>
    <row r="146" spans="1:11" x14ac:dyDescent="0.15">
      <c r="A146" s="43">
        <v>12177</v>
      </c>
      <c r="B146" s="43" t="s">
        <v>300</v>
      </c>
      <c r="C146" s="43"/>
      <c r="D146" s="43"/>
      <c r="E146" s="43"/>
      <c r="F146" s="43"/>
      <c r="G146" s="43"/>
      <c r="H146" s="43" t="str">
        <f>VLOOKUP(A146,_id!$A:$D,4,TRUE)</f>
        <v>套装</v>
      </c>
      <c r="I146" s="42">
        <v>1</v>
      </c>
      <c r="J146" s="37"/>
    </row>
    <row r="147" spans="1:11" x14ac:dyDescent="0.15">
      <c r="A147" s="43">
        <v>12178</v>
      </c>
      <c r="B147" s="43" t="s">
        <v>301</v>
      </c>
      <c r="C147" s="43"/>
      <c r="D147" s="43"/>
      <c r="E147" s="43"/>
      <c r="F147" s="43"/>
      <c r="G147" s="43"/>
      <c r="H147" s="43" t="str">
        <f>VLOOKUP(A147,_id!$A:$D,4,TRUE)</f>
        <v>套装</v>
      </c>
      <c r="I147" s="42">
        <v>1</v>
      </c>
      <c r="J147" s="37"/>
    </row>
    <row r="148" spans="1:11" x14ac:dyDescent="0.15">
      <c r="A148" s="43">
        <v>12179</v>
      </c>
      <c r="B148" s="43" t="s">
        <v>302</v>
      </c>
      <c r="C148" s="43"/>
      <c r="D148" s="43"/>
      <c r="E148" s="43"/>
      <c r="F148" s="43"/>
      <c r="G148" s="43"/>
      <c r="H148" s="43" t="str">
        <f>VLOOKUP(A148,_id!$A:$D,4,TRUE)</f>
        <v>套装</v>
      </c>
      <c r="I148" s="42">
        <v>1</v>
      </c>
      <c r="J148" s="37"/>
    </row>
    <row r="149" spans="1:11" x14ac:dyDescent="0.15">
      <c r="A149" s="43">
        <v>12180</v>
      </c>
      <c r="B149" s="43" t="s">
        <v>303</v>
      </c>
      <c r="C149" s="43"/>
      <c r="D149" s="43"/>
      <c r="E149" s="43"/>
      <c r="F149" s="43"/>
      <c r="G149" s="43"/>
      <c r="H149" s="43" t="str">
        <f>VLOOKUP(A149,_id!$A:$D,4,TRUE)</f>
        <v>套装</v>
      </c>
      <c r="I149" s="42">
        <v>1</v>
      </c>
      <c r="J149" s="37"/>
    </row>
    <row r="150" spans="1:11" x14ac:dyDescent="0.15">
      <c r="A150" s="43">
        <v>12181</v>
      </c>
      <c r="B150" s="43" t="s">
        <v>304</v>
      </c>
      <c r="C150" s="43"/>
      <c r="D150" s="43"/>
      <c r="E150" s="43"/>
      <c r="F150" s="43"/>
      <c r="G150" s="43"/>
      <c r="H150" s="43" t="str">
        <f>VLOOKUP(A150,_id!$A:$D,4,TRUE)</f>
        <v>套装</v>
      </c>
      <c r="I150" s="42">
        <v>1</v>
      </c>
      <c r="J150" s="37"/>
    </row>
    <row r="151" spans="1:11" x14ac:dyDescent="0.15">
      <c r="A151" s="45">
        <v>12201</v>
      </c>
      <c r="B151" s="45" t="s">
        <v>206</v>
      </c>
      <c r="C151" s="45" t="s">
        <v>207</v>
      </c>
      <c r="D151" s="45" t="s">
        <v>208</v>
      </c>
      <c r="E151" s="45" t="s">
        <v>209</v>
      </c>
      <c r="F151" s="45"/>
      <c r="G151" s="45"/>
      <c r="H151" s="45" t="str">
        <f>VLOOKUP(A151,_id!$A:$D,4,TRUE)</f>
        <v>阵营光环</v>
      </c>
      <c r="I151" s="42">
        <v>1</v>
      </c>
      <c r="J151" s="37">
        <v>0</v>
      </c>
      <c r="K151" s="31">
        <f t="shared" ref="K151:K163" si="3">LEN(C151)</f>
        <v>8</v>
      </c>
    </row>
    <row r="152" spans="1:11" x14ac:dyDescent="0.15">
      <c r="A152" s="45">
        <v>12202</v>
      </c>
      <c r="B152" s="45" t="s">
        <v>210</v>
      </c>
      <c r="C152" s="45" t="s">
        <v>211</v>
      </c>
      <c r="D152" s="45" t="s">
        <v>305</v>
      </c>
      <c r="E152" s="45" t="s">
        <v>213</v>
      </c>
      <c r="F152" s="45"/>
      <c r="G152" s="45"/>
      <c r="H152" s="45" t="str">
        <f>VLOOKUP(A152,_id!$A:$D,4,TRUE)</f>
        <v>阵营光环</v>
      </c>
      <c r="I152" s="42">
        <v>1</v>
      </c>
      <c r="J152" s="37">
        <v>0</v>
      </c>
      <c r="K152" s="31">
        <f t="shared" si="3"/>
        <v>7</v>
      </c>
    </row>
    <row r="153" spans="1:11" x14ac:dyDescent="0.15">
      <c r="A153" s="45">
        <v>12203</v>
      </c>
      <c r="B153" s="45" t="s">
        <v>214</v>
      </c>
      <c r="C153" s="45" t="s">
        <v>215</v>
      </c>
      <c r="D153" s="45" t="s">
        <v>216</v>
      </c>
      <c r="E153" s="45" t="s">
        <v>217</v>
      </c>
      <c r="F153" s="45"/>
      <c r="G153" s="45"/>
      <c r="H153" s="45" t="str">
        <f>VLOOKUP(A153,_id!$A:$D,4,TRUE)</f>
        <v>阵营光环</v>
      </c>
      <c r="I153" s="42">
        <v>1</v>
      </c>
      <c r="J153" s="37">
        <v>0</v>
      </c>
      <c r="K153" s="31">
        <f t="shared" si="3"/>
        <v>6</v>
      </c>
    </row>
    <row r="154" spans="1:11" x14ac:dyDescent="0.15">
      <c r="A154" s="45">
        <v>12204</v>
      </c>
      <c r="B154" s="45" t="s">
        <v>218</v>
      </c>
      <c r="C154" s="45" t="s">
        <v>219</v>
      </c>
      <c r="D154" s="45" t="s">
        <v>220</v>
      </c>
      <c r="E154" s="45" t="s">
        <v>221</v>
      </c>
      <c r="F154" s="45"/>
      <c r="G154" s="45"/>
      <c r="H154" s="45" t="str">
        <f>VLOOKUP(A154,_id!$A:$D,4,TRUE)</f>
        <v>阵营光环</v>
      </c>
      <c r="I154" s="42">
        <v>1</v>
      </c>
      <c r="J154" s="37">
        <v>0</v>
      </c>
      <c r="K154" s="31">
        <f t="shared" si="3"/>
        <v>6</v>
      </c>
    </row>
    <row r="155" spans="1:11" x14ac:dyDescent="0.15">
      <c r="A155" s="45">
        <v>12205</v>
      </c>
      <c r="B155" s="45" t="s">
        <v>222</v>
      </c>
      <c r="C155" s="45" t="s">
        <v>223</v>
      </c>
      <c r="D155" s="45" t="s">
        <v>224</v>
      </c>
      <c r="E155" s="45" t="s">
        <v>225</v>
      </c>
      <c r="F155" s="45"/>
      <c r="G155" s="45"/>
      <c r="H155" s="45" t="str">
        <f>VLOOKUP(A155,_id!$A:$D,4,TRUE)</f>
        <v>阵营光环</v>
      </c>
      <c r="I155" s="42">
        <v>1</v>
      </c>
      <c r="J155" s="37">
        <v>0</v>
      </c>
      <c r="K155" s="31">
        <f t="shared" si="3"/>
        <v>5</v>
      </c>
    </row>
    <row r="156" spans="1:11" x14ac:dyDescent="0.15">
      <c r="A156" s="45">
        <v>12206</v>
      </c>
      <c r="B156" s="45" t="s">
        <v>226</v>
      </c>
      <c r="C156" s="45" t="s">
        <v>227</v>
      </c>
      <c r="D156" s="45" t="s">
        <v>227</v>
      </c>
      <c r="E156" s="45" t="s">
        <v>228</v>
      </c>
      <c r="F156" s="45"/>
      <c r="G156" s="45"/>
      <c r="H156" s="45" t="str">
        <f>VLOOKUP(A156,_id!$A:$D,4,TRUE)</f>
        <v>阵营光环</v>
      </c>
      <c r="I156" s="42">
        <v>1</v>
      </c>
      <c r="J156" s="37">
        <v>0</v>
      </c>
      <c r="K156" s="31">
        <f t="shared" si="3"/>
        <v>5</v>
      </c>
    </row>
    <row r="157" spans="1:11" x14ac:dyDescent="0.15">
      <c r="A157" s="45">
        <v>12207</v>
      </c>
      <c r="B157" s="45" t="s">
        <v>306</v>
      </c>
      <c r="C157" s="45" t="s">
        <v>307</v>
      </c>
      <c r="D157" s="45" t="s">
        <v>308</v>
      </c>
      <c r="E157" s="45" t="s">
        <v>309</v>
      </c>
      <c r="F157" s="45"/>
      <c r="G157" s="45"/>
      <c r="H157" s="45" t="str">
        <f>VLOOKUP(A157,_id!$A:$D,4,TRUE)</f>
        <v>阵营光环</v>
      </c>
      <c r="I157" s="42">
        <v>1</v>
      </c>
      <c r="J157" s="37">
        <v>0</v>
      </c>
      <c r="K157" s="31">
        <f t="shared" si="3"/>
        <v>5</v>
      </c>
    </row>
    <row r="158" spans="1:11" x14ac:dyDescent="0.15">
      <c r="A158" s="45">
        <v>12208</v>
      </c>
      <c r="B158" s="45" t="s">
        <v>310</v>
      </c>
      <c r="C158" s="45" t="s">
        <v>311</v>
      </c>
      <c r="D158" s="45" t="s">
        <v>311</v>
      </c>
      <c r="E158" s="45" t="s">
        <v>312</v>
      </c>
      <c r="F158" s="45"/>
      <c r="G158" s="45"/>
      <c r="H158" s="45" t="str">
        <f>VLOOKUP(A158,_id!$A:$D,4,TRUE)</f>
        <v>阵营光环</v>
      </c>
      <c r="I158" s="42">
        <v>1</v>
      </c>
      <c r="J158" s="37">
        <v>0</v>
      </c>
      <c r="K158" s="31">
        <f t="shared" si="3"/>
        <v>7</v>
      </c>
    </row>
    <row r="159" spans="1:11" x14ac:dyDescent="0.15">
      <c r="A159" s="45">
        <v>12209</v>
      </c>
      <c r="B159" s="45" t="s">
        <v>313</v>
      </c>
      <c r="C159" s="45" t="s">
        <v>314</v>
      </c>
      <c r="D159" s="45" t="s">
        <v>315</v>
      </c>
      <c r="E159" s="45" t="s">
        <v>316</v>
      </c>
      <c r="F159" s="45"/>
      <c r="G159" s="45"/>
      <c r="H159" s="45" t="str">
        <f>VLOOKUP(A159,_id!$A:$D,4,TRUE)</f>
        <v>阵营光环</v>
      </c>
      <c r="I159" s="42">
        <v>1</v>
      </c>
      <c r="J159" s="37">
        <v>0</v>
      </c>
      <c r="K159" s="31">
        <f t="shared" si="3"/>
        <v>4</v>
      </c>
    </row>
    <row r="160" spans="1:11" x14ac:dyDescent="0.15">
      <c r="A160" s="45">
        <v>12210</v>
      </c>
      <c r="B160" s="45" t="s">
        <v>317</v>
      </c>
      <c r="C160" s="45" t="s">
        <v>318</v>
      </c>
      <c r="D160" s="45" t="s">
        <v>319</v>
      </c>
      <c r="E160" s="45" t="s">
        <v>320</v>
      </c>
      <c r="F160" s="45"/>
      <c r="G160" s="45"/>
      <c r="H160" s="45" t="str">
        <f>VLOOKUP(A160,_id!$A:$D,4,TRUE)</f>
        <v>阵营光环</v>
      </c>
      <c r="I160" s="42">
        <v>1</v>
      </c>
      <c r="J160" s="37">
        <v>0</v>
      </c>
      <c r="K160" s="31">
        <f t="shared" si="3"/>
        <v>7</v>
      </c>
    </row>
    <row r="161" spans="1:11" x14ac:dyDescent="0.15">
      <c r="A161" s="45">
        <v>12211</v>
      </c>
      <c r="B161" s="45" t="s">
        <v>321</v>
      </c>
      <c r="C161" s="45" t="s">
        <v>322</v>
      </c>
      <c r="D161" s="45" t="s">
        <v>323</v>
      </c>
      <c r="E161" s="45" t="s">
        <v>324</v>
      </c>
      <c r="F161" s="45"/>
      <c r="G161" s="45"/>
      <c r="H161" s="45" t="str">
        <f>VLOOKUP(A161,_id!$A:$D,4,TRUE)</f>
        <v>阵营光环</v>
      </c>
      <c r="I161" s="42">
        <v>1</v>
      </c>
      <c r="J161" s="37">
        <v>0</v>
      </c>
      <c r="K161" s="31">
        <f t="shared" si="3"/>
        <v>5</v>
      </c>
    </row>
    <row r="162" spans="1:11" x14ac:dyDescent="0.15">
      <c r="A162" s="45">
        <v>12212</v>
      </c>
      <c r="B162" s="45" t="s">
        <v>325</v>
      </c>
      <c r="C162" s="45" t="s">
        <v>326</v>
      </c>
      <c r="D162" s="45" t="s">
        <v>327</v>
      </c>
      <c r="E162" s="45" t="s">
        <v>328</v>
      </c>
      <c r="F162" s="45"/>
      <c r="G162" s="45"/>
      <c r="H162" s="45" t="str">
        <f>VLOOKUP(A162,_id!$A:$D,4,TRUE)</f>
        <v>阵营光环</v>
      </c>
      <c r="I162" s="42">
        <v>1</v>
      </c>
      <c r="J162" s="37">
        <v>0</v>
      </c>
      <c r="K162" s="31">
        <f t="shared" si="3"/>
        <v>7</v>
      </c>
    </row>
    <row r="163" spans="1:11" x14ac:dyDescent="0.15">
      <c r="A163" s="45">
        <v>12213</v>
      </c>
      <c r="B163" s="45" t="s">
        <v>329</v>
      </c>
      <c r="C163" s="45" t="s">
        <v>330</v>
      </c>
      <c r="D163" s="45" t="s">
        <v>331</v>
      </c>
      <c r="E163" s="45" t="s">
        <v>332</v>
      </c>
      <c r="F163" s="45"/>
      <c r="G163" s="45"/>
      <c r="H163" s="45" t="str">
        <f>VLOOKUP(A163,_id!$A:$D,4,TRUE)</f>
        <v>阵营光环</v>
      </c>
      <c r="I163" s="42">
        <v>1</v>
      </c>
      <c r="J163" s="37">
        <v>0</v>
      </c>
      <c r="K163" s="31">
        <f t="shared" si="3"/>
        <v>4</v>
      </c>
    </row>
    <row r="164" spans="1:11" x14ac:dyDescent="0.15">
      <c r="A164" s="45">
        <v>12214</v>
      </c>
      <c r="B164" s="45" t="s">
        <v>333</v>
      </c>
      <c r="C164" s="45" t="s">
        <v>334</v>
      </c>
      <c r="D164" s="45" t="s">
        <v>335</v>
      </c>
      <c r="E164" s="45" t="s">
        <v>336</v>
      </c>
      <c r="F164" s="45"/>
      <c r="G164" s="45"/>
      <c r="H164" s="45" t="str">
        <f>VLOOKUP(A164,_id!$A:$D,4,TRUE)</f>
        <v>阵营光环</v>
      </c>
      <c r="I164" s="42">
        <v>1</v>
      </c>
      <c r="J164" s="37">
        <v>0</v>
      </c>
      <c r="K164" s="31">
        <f t="shared" ref="K164:K241" si="4">LEN(C164)</f>
        <v>5</v>
      </c>
    </row>
    <row r="165" spans="1:11" x14ac:dyDescent="0.15">
      <c r="A165" s="45">
        <v>12215</v>
      </c>
      <c r="B165" s="45" t="s">
        <v>337</v>
      </c>
      <c r="C165" s="45" t="s">
        <v>338</v>
      </c>
      <c r="D165" s="45" t="s">
        <v>339</v>
      </c>
      <c r="E165" s="45" t="s">
        <v>340</v>
      </c>
      <c r="F165" s="45"/>
      <c r="G165" s="45"/>
      <c r="H165" s="45" t="str">
        <f>VLOOKUP(A165,_id!$A:$D,4,TRUE)</f>
        <v>阵营光环</v>
      </c>
      <c r="I165" s="42">
        <v>1</v>
      </c>
      <c r="J165" s="37">
        <v>0</v>
      </c>
      <c r="K165" s="31">
        <f t="shared" si="4"/>
        <v>7</v>
      </c>
    </row>
    <row r="166" spans="1:11" x14ac:dyDescent="0.15">
      <c r="A166" s="45">
        <v>12216</v>
      </c>
      <c r="B166" s="45" t="s">
        <v>341</v>
      </c>
      <c r="C166" s="45" t="s">
        <v>342</v>
      </c>
      <c r="D166" s="45" t="s">
        <v>342</v>
      </c>
      <c r="E166" s="45" t="s">
        <v>343</v>
      </c>
      <c r="F166" s="45"/>
      <c r="G166" s="45"/>
      <c r="H166" s="45" t="str">
        <f>VLOOKUP(A166,_id!$A:$D,4,TRUE)</f>
        <v>阵营光环</v>
      </c>
      <c r="I166" s="42">
        <v>1</v>
      </c>
      <c r="J166" s="37">
        <v>0</v>
      </c>
      <c r="K166" s="31">
        <f t="shared" si="4"/>
        <v>4</v>
      </c>
    </row>
    <row r="167" spans="1:11" x14ac:dyDescent="0.15">
      <c r="A167" s="45">
        <v>12221</v>
      </c>
      <c r="B167" s="45" t="s">
        <v>344</v>
      </c>
      <c r="C167" s="45" t="s">
        <v>345</v>
      </c>
      <c r="D167" s="45" t="s">
        <v>346</v>
      </c>
      <c r="E167" s="45" t="s">
        <v>347</v>
      </c>
      <c r="F167" s="45"/>
      <c r="G167" s="45"/>
      <c r="H167" s="45" t="str">
        <f>VLOOKUP(A167,_id!$A:$D,4,TRUE)</f>
        <v>阵营光环</v>
      </c>
      <c r="I167" s="42">
        <v>1</v>
      </c>
      <c r="J167" s="37">
        <v>0</v>
      </c>
      <c r="K167" s="31">
        <f t="shared" si="4"/>
        <v>17</v>
      </c>
    </row>
    <row r="168" spans="1:11" x14ac:dyDescent="0.15">
      <c r="A168" s="45">
        <v>12222</v>
      </c>
      <c r="B168" s="45" t="s">
        <v>348</v>
      </c>
      <c r="C168" s="45" t="s">
        <v>349</v>
      </c>
      <c r="D168" s="45" t="s">
        <v>350</v>
      </c>
      <c r="E168" s="45" t="s">
        <v>351</v>
      </c>
      <c r="F168" s="45"/>
      <c r="G168" s="45"/>
      <c r="H168" s="45" t="str">
        <f>VLOOKUP(A168,_id!$A:$D,4,TRUE)</f>
        <v>阵营光环</v>
      </c>
      <c r="I168" s="42">
        <v>1</v>
      </c>
      <c r="J168" s="37">
        <v>0</v>
      </c>
      <c r="K168" s="31">
        <f t="shared" si="4"/>
        <v>16</v>
      </c>
    </row>
    <row r="169" spans="1:11" x14ac:dyDescent="0.15">
      <c r="A169" s="45">
        <v>12223</v>
      </c>
      <c r="B169" s="45" t="s">
        <v>352</v>
      </c>
      <c r="C169" s="45" t="s">
        <v>353</v>
      </c>
      <c r="D169" s="45" t="s">
        <v>354</v>
      </c>
      <c r="E169" s="45" t="s">
        <v>355</v>
      </c>
      <c r="F169" s="45"/>
      <c r="G169" s="45"/>
      <c r="H169" s="45" t="str">
        <f>VLOOKUP(A169,_id!$A:$D,4,TRUE)</f>
        <v>阵营光环</v>
      </c>
      <c r="I169" s="42">
        <v>1</v>
      </c>
      <c r="J169" s="37">
        <v>0</v>
      </c>
      <c r="K169" s="31">
        <f t="shared" si="4"/>
        <v>15</v>
      </c>
    </row>
    <row r="170" spans="1:11" x14ac:dyDescent="0.15">
      <c r="A170" s="45">
        <v>12224</v>
      </c>
      <c r="B170" s="45" t="s">
        <v>356</v>
      </c>
      <c r="C170" s="45" t="s">
        <v>357</v>
      </c>
      <c r="D170" s="45" t="s">
        <v>358</v>
      </c>
      <c r="E170" s="45" t="s">
        <v>359</v>
      </c>
      <c r="F170" s="45"/>
      <c r="G170" s="45"/>
      <c r="H170" s="45" t="str">
        <f>VLOOKUP(A170,_id!$A:$D,4,TRUE)</f>
        <v>阵营光环</v>
      </c>
      <c r="I170" s="42">
        <v>1</v>
      </c>
      <c r="J170" s="37">
        <v>0</v>
      </c>
      <c r="K170" s="31">
        <f t="shared" si="4"/>
        <v>15</v>
      </c>
    </row>
    <row r="171" spans="1:11" x14ac:dyDescent="0.15">
      <c r="A171" s="45">
        <v>12225</v>
      </c>
      <c r="B171" s="45" t="s">
        <v>360</v>
      </c>
      <c r="C171" s="45" t="s">
        <v>361</v>
      </c>
      <c r="D171" s="45" t="s">
        <v>362</v>
      </c>
      <c r="E171" s="45" t="s">
        <v>363</v>
      </c>
      <c r="F171" s="45"/>
      <c r="G171" s="45"/>
      <c r="H171" s="45" t="str">
        <f>VLOOKUP(A171,_id!$A:$D,4,TRUE)</f>
        <v>阵营光环</v>
      </c>
      <c r="I171" s="42">
        <v>1</v>
      </c>
      <c r="J171" s="37">
        <v>0</v>
      </c>
      <c r="K171" s="31">
        <f t="shared" si="4"/>
        <v>14</v>
      </c>
    </row>
    <row r="172" spans="1:11" x14ac:dyDescent="0.15">
      <c r="A172" s="45">
        <v>12226</v>
      </c>
      <c r="B172" s="45" t="s">
        <v>364</v>
      </c>
      <c r="C172" s="45" t="s">
        <v>365</v>
      </c>
      <c r="D172" s="45" t="s">
        <v>366</v>
      </c>
      <c r="E172" s="45" t="s">
        <v>367</v>
      </c>
      <c r="F172" s="45"/>
      <c r="G172" s="45"/>
      <c r="H172" s="45" t="str">
        <f>VLOOKUP(A172,_id!$A:$D,4,TRUE)</f>
        <v>阵营光环</v>
      </c>
      <c r="I172" s="42">
        <v>1</v>
      </c>
      <c r="J172" s="37">
        <v>0</v>
      </c>
      <c r="K172" s="31">
        <f t="shared" si="4"/>
        <v>14</v>
      </c>
    </row>
    <row r="173" spans="1:11" x14ac:dyDescent="0.15">
      <c r="A173" s="45">
        <v>12227</v>
      </c>
      <c r="B173" s="45" t="s">
        <v>368</v>
      </c>
      <c r="C173" s="45" t="s">
        <v>369</v>
      </c>
      <c r="D173" s="45" t="s">
        <v>370</v>
      </c>
      <c r="E173" s="45" t="s">
        <v>371</v>
      </c>
      <c r="F173" s="45"/>
      <c r="G173" s="45"/>
      <c r="H173" s="45" t="str">
        <f>VLOOKUP(A173,_id!$A:$D,4,TRUE)</f>
        <v>阵营光环</v>
      </c>
      <c r="I173" s="42">
        <v>1</v>
      </c>
      <c r="J173" s="37">
        <v>0</v>
      </c>
      <c r="K173" s="31">
        <f t="shared" si="4"/>
        <v>20</v>
      </c>
    </row>
    <row r="174" spans="1:11" x14ac:dyDescent="0.15">
      <c r="A174" s="45">
        <v>12228</v>
      </c>
      <c r="B174" s="45" t="s">
        <v>372</v>
      </c>
      <c r="C174" s="45" t="s">
        <v>373</v>
      </c>
      <c r="D174" s="45" t="s">
        <v>374</v>
      </c>
      <c r="E174" s="45" t="s">
        <v>375</v>
      </c>
      <c r="F174" s="45"/>
      <c r="G174" s="45"/>
      <c r="H174" s="45" t="str">
        <f>VLOOKUP(A174,_id!$A:$D,4,TRUE)</f>
        <v>阵营光环</v>
      </c>
      <c r="I174" s="42">
        <v>1</v>
      </c>
      <c r="J174" s="37">
        <v>0</v>
      </c>
      <c r="K174" s="31">
        <f t="shared" si="4"/>
        <v>30</v>
      </c>
    </row>
    <row r="175" spans="1:11" x14ac:dyDescent="0.15">
      <c r="A175" s="45">
        <v>12229</v>
      </c>
      <c r="B175" s="45" t="s">
        <v>376</v>
      </c>
      <c r="C175" s="45" t="s">
        <v>377</v>
      </c>
      <c r="D175" s="45" t="s">
        <v>378</v>
      </c>
      <c r="E175" s="45" t="s">
        <v>379</v>
      </c>
      <c r="F175" s="45"/>
      <c r="G175" s="45"/>
      <c r="H175" s="45" t="str">
        <f>VLOOKUP(A175,_id!$A:$D,4,TRUE)</f>
        <v>阵营光环</v>
      </c>
      <c r="I175" s="42">
        <v>1</v>
      </c>
      <c r="J175" s="37">
        <v>0</v>
      </c>
      <c r="K175" s="31">
        <f t="shared" si="4"/>
        <v>34</v>
      </c>
    </row>
    <row r="176" spans="1:11" x14ac:dyDescent="0.15">
      <c r="A176" s="45">
        <v>12230</v>
      </c>
      <c r="B176" s="45" t="s">
        <v>380</v>
      </c>
      <c r="C176" s="45" t="s">
        <v>381</v>
      </c>
      <c r="D176" s="45" t="s">
        <v>382</v>
      </c>
      <c r="E176" s="45" t="s">
        <v>383</v>
      </c>
      <c r="F176" s="45"/>
      <c r="G176" s="45"/>
      <c r="H176" s="45" t="str">
        <f>VLOOKUP(A176,_id!$A:$D,4,TRUE)</f>
        <v>阵营光环</v>
      </c>
      <c r="I176" s="42">
        <v>1</v>
      </c>
      <c r="J176" s="37">
        <v>0</v>
      </c>
      <c r="K176" s="31">
        <f t="shared" si="4"/>
        <v>33</v>
      </c>
    </row>
    <row r="177" spans="1:11" x14ac:dyDescent="0.15">
      <c r="A177" s="45">
        <v>12231</v>
      </c>
      <c r="B177" s="45" t="s">
        <v>384</v>
      </c>
      <c r="C177" s="45" t="s">
        <v>385</v>
      </c>
      <c r="D177" s="45" t="s">
        <v>386</v>
      </c>
      <c r="E177" s="45" t="s">
        <v>387</v>
      </c>
      <c r="F177" s="45"/>
      <c r="G177" s="45"/>
      <c r="H177" s="45" t="str">
        <f>VLOOKUP(A177,_id!$A:$D,4,TRUE)</f>
        <v>阵营光环</v>
      </c>
      <c r="I177" s="42">
        <v>1</v>
      </c>
      <c r="J177" s="37">
        <v>0</v>
      </c>
      <c r="K177" s="31">
        <f t="shared" si="4"/>
        <v>36</v>
      </c>
    </row>
    <row r="178" spans="1:11" x14ac:dyDescent="0.15">
      <c r="A178" s="45">
        <v>12232</v>
      </c>
      <c r="B178" s="45"/>
      <c r="C178" s="45" t="s">
        <v>388</v>
      </c>
      <c r="D178" s="45" t="s">
        <v>389</v>
      </c>
      <c r="E178" s="45" t="s">
        <v>390</v>
      </c>
      <c r="F178" s="45"/>
      <c r="G178" s="45"/>
      <c r="H178" s="45" t="str">
        <f>VLOOKUP(A178,_id!$A:$D,4,TRUE)</f>
        <v>阵营光环</v>
      </c>
      <c r="I178" s="42">
        <v>1</v>
      </c>
      <c r="J178" s="37">
        <v>0</v>
      </c>
      <c r="K178" s="31">
        <f t="shared" si="4"/>
        <v>35</v>
      </c>
    </row>
    <row r="179" spans="1:11" x14ac:dyDescent="0.15">
      <c r="A179" s="45">
        <v>12233</v>
      </c>
      <c r="B179" s="45"/>
      <c r="C179" s="45" t="s">
        <v>391</v>
      </c>
      <c r="D179" s="45" t="s">
        <v>392</v>
      </c>
      <c r="E179" s="45" t="s">
        <v>393</v>
      </c>
      <c r="F179" s="45"/>
      <c r="G179" s="45"/>
      <c r="H179" s="45" t="str">
        <f>VLOOKUP(A179,_id!$A:$D,4,TRUE)</f>
        <v>阵营光环</v>
      </c>
      <c r="I179" s="42">
        <v>1</v>
      </c>
      <c r="J179" s="37">
        <v>0</v>
      </c>
      <c r="K179" s="31">
        <f t="shared" si="4"/>
        <v>32</v>
      </c>
    </row>
    <row r="180" spans="1:11" x14ac:dyDescent="0.15">
      <c r="A180" s="45">
        <v>12234</v>
      </c>
      <c r="B180" s="45"/>
      <c r="C180" s="45" t="s">
        <v>394</v>
      </c>
      <c r="D180" s="45" t="s">
        <v>395</v>
      </c>
      <c r="E180" s="45" t="s">
        <v>396</v>
      </c>
      <c r="F180" s="45"/>
      <c r="G180" s="45"/>
      <c r="H180" s="45" t="str">
        <f>VLOOKUP(A180,_id!$A:$D,4,TRUE)</f>
        <v>阵营光环</v>
      </c>
      <c r="I180" s="42">
        <v>1</v>
      </c>
      <c r="J180" s="37">
        <v>0</v>
      </c>
      <c r="K180" s="31">
        <f t="shared" si="4"/>
        <v>34</v>
      </c>
    </row>
    <row r="181" spans="1:11" x14ac:dyDescent="0.15">
      <c r="A181" s="45">
        <v>12235</v>
      </c>
      <c r="B181" s="45"/>
      <c r="C181" s="45" t="s">
        <v>397</v>
      </c>
      <c r="D181" s="45" t="s">
        <v>398</v>
      </c>
      <c r="E181" s="45" t="s">
        <v>399</v>
      </c>
      <c r="F181" s="45"/>
      <c r="G181" s="45"/>
      <c r="H181" s="45" t="str">
        <f>VLOOKUP(A181,_id!$A:$D,4,TRUE)</f>
        <v>阵营光环</v>
      </c>
      <c r="I181" s="42">
        <v>1</v>
      </c>
      <c r="J181" s="37">
        <v>0</v>
      </c>
      <c r="K181" s="31">
        <f t="shared" si="4"/>
        <v>33</v>
      </c>
    </row>
    <row r="182" spans="1:11" x14ac:dyDescent="0.15">
      <c r="A182" s="45">
        <v>12236</v>
      </c>
      <c r="B182" s="45"/>
      <c r="C182" s="45" t="s">
        <v>400</v>
      </c>
      <c r="D182" s="45" t="s">
        <v>401</v>
      </c>
      <c r="E182" s="45" t="s">
        <v>402</v>
      </c>
      <c r="F182" s="45"/>
      <c r="G182" s="45"/>
      <c r="H182" s="45" t="str">
        <f>VLOOKUP(A182,_id!$A:$D,4,TRUE)</f>
        <v>阵营光环</v>
      </c>
      <c r="I182" s="42">
        <v>1</v>
      </c>
      <c r="J182" s="37">
        <v>0</v>
      </c>
      <c r="K182" s="31">
        <f t="shared" si="4"/>
        <v>35</v>
      </c>
    </row>
    <row r="183" spans="1:11" x14ac:dyDescent="0.15">
      <c r="A183" s="45">
        <v>12237</v>
      </c>
      <c r="B183" s="45"/>
      <c r="C183" s="45"/>
      <c r="D183" s="45"/>
      <c r="E183" s="45"/>
      <c r="F183" s="45"/>
      <c r="G183" s="45"/>
      <c r="H183" s="45" t="str">
        <f>VLOOKUP(A183,_id!$A:$D,4,TRUE)</f>
        <v>阵营光环</v>
      </c>
      <c r="I183" s="42">
        <v>1</v>
      </c>
      <c r="J183" s="37">
        <v>0</v>
      </c>
      <c r="K183" s="31">
        <f t="shared" si="4"/>
        <v>0</v>
      </c>
    </row>
    <row r="184" spans="1:11" x14ac:dyDescent="0.15">
      <c r="A184" s="45">
        <v>12238</v>
      </c>
      <c r="B184" s="45"/>
      <c r="C184" s="45"/>
      <c r="D184" s="45"/>
      <c r="E184" s="45"/>
      <c r="F184" s="45"/>
      <c r="G184" s="45"/>
      <c r="H184" s="45" t="str">
        <f>VLOOKUP(A184,_id!$A:$D,4,TRUE)</f>
        <v>阵营光环</v>
      </c>
      <c r="I184" s="42">
        <v>1</v>
      </c>
      <c r="J184" s="37">
        <v>0</v>
      </c>
      <c r="K184" s="31">
        <f t="shared" si="4"/>
        <v>0</v>
      </c>
    </row>
    <row r="185" spans="1:11" x14ac:dyDescent="0.15">
      <c r="A185" s="45">
        <v>12239</v>
      </c>
      <c r="B185" s="45"/>
      <c r="C185" s="45"/>
      <c r="D185" s="45"/>
      <c r="E185" s="45"/>
      <c r="F185" s="45"/>
      <c r="G185" s="45"/>
      <c r="H185" s="45" t="str">
        <f>VLOOKUP(A185,_id!$A:$D,4,TRUE)</f>
        <v>阵营光环</v>
      </c>
      <c r="I185" s="42">
        <v>1</v>
      </c>
      <c r="J185" s="37">
        <v>0</v>
      </c>
      <c r="K185" s="31">
        <f t="shared" si="4"/>
        <v>0</v>
      </c>
    </row>
    <row r="186" spans="1:11" x14ac:dyDescent="0.15">
      <c r="A186" s="45">
        <v>12240</v>
      </c>
      <c r="B186" s="45"/>
      <c r="C186" s="45"/>
      <c r="D186" s="45"/>
      <c r="E186" s="45"/>
      <c r="F186" s="45"/>
      <c r="G186" s="45"/>
      <c r="H186" s="45" t="str">
        <f>VLOOKUP(A186,_id!$A:$D,4,TRUE)</f>
        <v>阵营光环</v>
      </c>
      <c r="I186" s="42">
        <v>1</v>
      </c>
      <c r="J186" s="37">
        <v>0</v>
      </c>
      <c r="K186" s="31">
        <f t="shared" si="4"/>
        <v>0</v>
      </c>
    </row>
    <row r="187" spans="1:11" x14ac:dyDescent="0.15">
      <c r="A187" s="43">
        <v>12301</v>
      </c>
      <c r="B187" s="43" t="s">
        <v>403</v>
      </c>
      <c r="C187" s="43" t="s">
        <v>404</v>
      </c>
      <c r="D187" s="43" t="s">
        <v>405</v>
      </c>
      <c r="E187" s="43" t="s">
        <v>406</v>
      </c>
      <c r="F187" s="43"/>
      <c r="G187" s="43"/>
      <c r="H187" s="43" t="str">
        <f>VLOOKUP(A187,_id!$A:$D,4,TRUE)</f>
        <v>宠物</v>
      </c>
      <c r="I187" s="42">
        <v>1</v>
      </c>
      <c r="J187" s="37">
        <v>0</v>
      </c>
      <c r="K187" s="31">
        <f t="shared" si="4"/>
        <v>10</v>
      </c>
    </row>
    <row r="188" spans="1:11" x14ac:dyDescent="0.15">
      <c r="A188" s="43">
        <v>12302</v>
      </c>
      <c r="B188" s="43" t="s">
        <v>407</v>
      </c>
      <c r="C188" s="43" t="s">
        <v>408</v>
      </c>
      <c r="D188" s="43" t="s">
        <v>409</v>
      </c>
      <c r="E188" s="43" t="s">
        <v>410</v>
      </c>
      <c r="F188" s="43"/>
      <c r="G188" s="43"/>
      <c r="H188" s="43" t="str">
        <f>VLOOKUP(A188,_id!$A:$D,4,TRUE)</f>
        <v>宠物</v>
      </c>
      <c r="I188" s="42">
        <v>1</v>
      </c>
      <c r="J188" s="37">
        <v>0</v>
      </c>
      <c r="K188" s="31">
        <f t="shared" si="4"/>
        <v>10</v>
      </c>
    </row>
    <row r="189" spans="1:11" x14ac:dyDescent="0.15">
      <c r="A189" s="43">
        <v>12303</v>
      </c>
      <c r="B189" s="43" t="s">
        <v>411</v>
      </c>
      <c r="C189" s="43" t="s">
        <v>412</v>
      </c>
      <c r="D189" s="43" t="s">
        <v>413</v>
      </c>
      <c r="E189" s="43" t="s">
        <v>414</v>
      </c>
      <c r="F189" s="43"/>
      <c r="G189" s="43"/>
      <c r="H189" s="43" t="str">
        <f>VLOOKUP(A189,_id!$A:$D,4,TRUE)</f>
        <v>宠物</v>
      </c>
      <c r="I189" s="42">
        <v>1</v>
      </c>
      <c r="J189" s="37">
        <v>0</v>
      </c>
      <c r="K189" s="31">
        <f t="shared" si="4"/>
        <v>10</v>
      </c>
    </row>
    <row r="190" spans="1:11" x14ac:dyDescent="0.15">
      <c r="A190" s="43">
        <v>12304</v>
      </c>
      <c r="B190" s="43" t="s">
        <v>415</v>
      </c>
      <c r="C190" s="43" t="s">
        <v>416</v>
      </c>
      <c r="D190" s="43" t="s">
        <v>417</v>
      </c>
      <c r="E190" s="43" t="s">
        <v>418</v>
      </c>
      <c r="F190" s="43"/>
      <c r="G190" s="43"/>
      <c r="H190" s="43" t="str">
        <f>VLOOKUP(A190,_id!$A:$D,4,TRUE)</f>
        <v>宠物</v>
      </c>
      <c r="I190" s="42">
        <v>1</v>
      </c>
      <c r="J190" s="37">
        <v>0</v>
      </c>
      <c r="K190" s="31">
        <f t="shared" si="4"/>
        <v>10</v>
      </c>
    </row>
    <row r="191" spans="1:11" x14ac:dyDescent="0.15">
      <c r="A191" s="45">
        <v>12401</v>
      </c>
      <c r="B191" s="45" t="s">
        <v>419</v>
      </c>
      <c r="C191" s="45"/>
      <c r="D191" s="45"/>
      <c r="E191" s="45"/>
      <c r="F191" s="45"/>
      <c r="G191" s="45"/>
      <c r="H191" s="45" t="str">
        <f>VLOOKUP(A191,_id!$A:$D,4,TRUE)</f>
        <v>品质</v>
      </c>
      <c r="I191" s="42">
        <v>1</v>
      </c>
      <c r="J191" s="37">
        <v>0</v>
      </c>
      <c r="K191" s="31">
        <f t="shared" ref="K191:K204" si="5">LEN(C191)</f>
        <v>0</v>
      </c>
    </row>
    <row r="192" spans="1:11" x14ac:dyDescent="0.15">
      <c r="A192" s="45">
        <v>12402</v>
      </c>
      <c r="B192" s="45" t="s">
        <v>420</v>
      </c>
      <c r="C192" s="45"/>
      <c r="D192" s="45"/>
      <c r="E192" s="45"/>
      <c r="F192" s="45"/>
      <c r="G192" s="45"/>
      <c r="H192" s="45" t="str">
        <f>VLOOKUP(A192,_id!$A:$D,4,TRUE)</f>
        <v>品质</v>
      </c>
      <c r="I192" s="42">
        <v>1</v>
      </c>
      <c r="J192" s="37">
        <v>0</v>
      </c>
      <c r="K192" s="31">
        <f t="shared" si="5"/>
        <v>0</v>
      </c>
    </row>
    <row r="193" spans="1:11" x14ac:dyDescent="0.15">
      <c r="A193" s="45">
        <v>12403</v>
      </c>
      <c r="B193" s="45" t="s">
        <v>421</v>
      </c>
      <c r="C193" s="45"/>
      <c r="D193" s="45"/>
      <c r="E193" s="45"/>
      <c r="F193" s="45"/>
      <c r="G193" s="45"/>
      <c r="H193" s="45" t="str">
        <f>VLOOKUP(A193,_id!$A:$D,4,TRUE)</f>
        <v>品质</v>
      </c>
      <c r="I193" s="42">
        <v>1</v>
      </c>
      <c r="J193" s="37">
        <v>0</v>
      </c>
      <c r="K193" s="31">
        <f t="shared" si="5"/>
        <v>0</v>
      </c>
    </row>
    <row r="194" spans="1:11" x14ac:dyDescent="0.15">
      <c r="A194" s="45">
        <v>12404</v>
      </c>
      <c r="B194" s="45" t="s">
        <v>422</v>
      </c>
      <c r="C194" s="45"/>
      <c r="D194" s="45"/>
      <c r="E194" s="45"/>
      <c r="F194" s="45"/>
      <c r="G194" s="45"/>
      <c r="H194" s="45" t="str">
        <f>VLOOKUP(A194,_id!$A:$D,4,TRUE)</f>
        <v>品质</v>
      </c>
      <c r="I194" s="42">
        <v>1</v>
      </c>
      <c r="J194" s="37">
        <v>0</v>
      </c>
      <c r="K194" s="31">
        <f t="shared" si="5"/>
        <v>0</v>
      </c>
    </row>
    <row r="195" spans="1:11" x14ac:dyDescent="0.15">
      <c r="A195" s="45">
        <v>12405</v>
      </c>
      <c r="B195" s="45" t="s">
        <v>423</v>
      </c>
      <c r="C195" s="45"/>
      <c r="D195" s="45"/>
      <c r="E195" s="45"/>
      <c r="F195" s="45"/>
      <c r="G195" s="45"/>
      <c r="H195" s="45" t="str">
        <f>VLOOKUP(A195,_id!$A:$D,4,TRUE)</f>
        <v>品质</v>
      </c>
      <c r="I195" s="42">
        <v>1</v>
      </c>
      <c r="J195" s="37">
        <v>0</v>
      </c>
      <c r="K195" s="31">
        <f t="shared" si="5"/>
        <v>0</v>
      </c>
    </row>
    <row r="196" spans="1:11" x14ac:dyDescent="0.15">
      <c r="A196" s="45">
        <v>12406</v>
      </c>
      <c r="B196" s="45" t="s">
        <v>424</v>
      </c>
      <c r="C196" s="45"/>
      <c r="D196" s="45"/>
      <c r="E196" s="45"/>
      <c r="F196" s="45"/>
      <c r="G196" s="45"/>
      <c r="H196" s="45" t="str">
        <f>VLOOKUP(A196,_id!$A:$D,4,TRUE)</f>
        <v>品质</v>
      </c>
      <c r="I196" s="42">
        <v>1</v>
      </c>
      <c r="J196" s="37">
        <v>0</v>
      </c>
      <c r="K196" s="31">
        <f t="shared" si="5"/>
        <v>0</v>
      </c>
    </row>
    <row r="197" spans="1:11" x14ac:dyDescent="0.15">
      <c r="A197" s="45">
        <v>12407</v>
      </c>
      <c r="B197" s="45" t="s">
        <v>425</v>
      </c>
      <c r="C197" s="45"/>
      <c r="D197" s="45"/>
      <c r="E197" s="45"/>
      <c r="F197" s="45"/>
      <c r="G197" s="45"/>
      <c r="H197" s="45" t="str">
        <f>VLOOKUP(A197,_id!$A:$D,4,TRUE)</f>
        <v>品质</v>
      </c>
      <c r="I197" s="42">
        <v>1</v>
      </c>
      <c r="J197" s="37">
        <v>0</v>
      </c>
      <c r="K197" s="31">
        <f t="shared" si="5"/>
        <v>0</v>
      </c>
    </row>
    <row r="198" spans="1:11" x14ac:dyDescent="0.15">
      <c r="A198" s="45">
        <v>12408</v>
      </c>
      <c r="B198" s="45" t="s">
        <v>426</v>
      </c>
      <c r="C198" s="45"/>
      <c r="D198" s="45"/>
      <c r="E198" s="45"/>
      <c r="F198" s="45"/>
      <c r="G198" s="45"/>
      <c r="H198" s="45" t="str">
        <f>VLOOKUP(A198,_id!$A:$D,4,TRUE)</f>
        <v>品质</v>
      </c>
      <c r="I198" s="42">
        <v>1</v>
      </c>
      <c r="J198" s="37">
        <v>0</v>
      </c>
      <c r="K198" s="31">
        <f t="shared" si="5"/>
        <v>0</v>
      </c>
    </row>
    <row r="199" spans="1:11" x14ac:dyDescent="0.15">
      <c r="A199" s="45">
        <v>12409</v>
      </c>
      <c r="B199" s="45" t="s">
        <v>427</v>
      </c>
      <c r="C199" s="45"/>
      <c r="D199" s="45"/>
      <c r="E199" s="45"/>
      <c r="F199" s="45"/>
      <c r="G199" s="45"/>
      <c r="H199" s="45" t="str">
        <f>VLOOKUP(A199,_id!$A:$D,4,TRUE)</f>
        <v>品质</v>
      </c>
      <c r="I199" s="42">
        <v>1</v>
      </c>
      <c r="J199" s="37">
        <v>0</v>
      </c>
      <c r="K199" s="31">
        <f t="shared" si="5"/>
        <v>0</v>
      </c>
    </row>
    <row r="200" spans="1:11" x14ac:dyDescent="0.15">
      <c r="A200" s="45">
        <v>12410</v>
      </c>
      <c r="B200" s="45" t="s">
        <v>428</v>
      </c>
      <c r="C200" s="45"/>
      <c r="D200" s="45"/>
      <c r="E200" s="45"/>
      <c r="F200" s="45"/>
      <c r="G200" s="45"/>
      <c r="H200" s="45" t="str">
        <f>VLOOKUP(A200,_id!$A:$D,4,TRUE)</f>
        <v>品质</v>
      </c>
      <c r="I200" s="42">
        <v>1</v>
      </c>
      <c r="J200" s="37">
        <v>0</v>
      </c>
      <c r="K200" s="31">
        <f t="shared" si="5"/>
        <v>0</v>
      </c>
    </row>
    <row r="201" spans="1:11" x14ac:dyDescent="0.15">
      <c r="A201" s="45">
        <v>12411</v>
      </c>
      <c r="B201" s="45" t="s">
        <v>429</v>
      </c>
      <c r="C201" s="45"/>
      <c r="D201" s="45"/>
      <c r="E201" s="45"/>
      <c r="F201" s="45"/>
      <c r="G201" s="45"/>
      <c r="H201" s="45" t="str">
        <f>VLOOKUP(A201,_id!$A:$D,4,TRUE)</f>
        <v>品质</v>
      </c>
      <c r="I201" s="42">
        <v>1</v>
      </c>
      <c r="J201" s="37">
        <v>0</v>
      </c>
      <c r="K201" s="31">
        <f t="shared" si="5"/>
        <v>0</v>
      </c>
    </row>
    <row r="202" spans="1:11" x14ac:dyDescent="0.15">
      <c r="A202" s="45">
        <v>12412</v>
      </c>
      <c r="B202" s="45" t="s">
        <v>429</v>
      </c>
      <c r="C202" s="45"/>
      <c r="D202" s="45"/>
      <c r="E202" s="45"/>
      <c r="F202" s="45"/>
      <c r="G202" s="45"/>
      <c r="H202" s="45" t="str">
        <f>VLOOKUP(A202,_id!$A:$D,4,TRUE)</f>
        <v>品质</v>
      </c>
      <c r="I202" s="42">
        <v>1</v>
      </c>
      <c r="J202" s="37">
        <v>0</v>
      </c>
      <c r="K202" s="31">
        <f t="shared" si="5"/>
        <v>0</v>
      </c>
    </row>
    <row r="203" spans="1:11" x14ac:dyDescent="0.15">
      <c r="A203" s="45">
        <v>12413</v>
      </c>
      <c r="B203" s="45" t="s">
        <v>429</v>
      </c>
      <c r="C203" s="45"/>
      <c r="D203" s="45"/>
      <c r="E203" s="45"/>
      <c r="F203" s="45"/>
      <c r="G203" s="45"/>
      <c r="H203" s="45" t="str">
        <f>VLOOKUP(A203,_id!$A:$D,4,TRUE)</f>
        <v>品质</v>
      </c>
      <c r="I203" s="42">
        <v>1</v>
      </c>
      <c r="J203" s="37">
        <v>0</v>
      </c>
      <c r="K203" s="31">
        <f t="shared" si="5"/>
        <v>0</v>
      </c>
    </row>
    <row r="204" spans="1:11" x14ac:dyDescent="0.15">
      <c r="A204" s="45">
        <v>12414</v>
      </c>
      <c r="B204" s="45" t="s">
        <v>429</v>
      </c>
      <c r="C204" s="45"/>
      <c r="D204" s="45"/>
      <c r="E204" s="45"/>
      <c r="F204" s="45"/>
      <c r="G204" s="45"/>
      <c r="H204" s="45" t="str">
        <f>VLOOKUP(A204,_id!$A:$D,4,TRUE)</f>
        <v>品质</v>
      </c>
      <c r="I204" s="42">
        <v>1</v>
      </c>
      <c r="J204" s="37">
        <v>0</v>
      </c>
      <c r="K204" s="31">
        <f t="shared" si="5"/>
        <v>0</v>
      </c>
    </row>
    <row r="205" spans="1:11" x14ac:dyDescent="0.15">
      <c r="A205" s="47">
        <v>20001</v>
      </c>
      <c r="B205" s="47" t="s">
        <v>430</v>
      </c>
      <c r="C205" s="47" t="s">
        <v>431</v>
      </c>
      <c r="D205" s="47" t="s">
        <v>432</v>
      </c>
      <c r="E205" s="47" t="s">
        <v>433</v>
      </c>
      <c r="F205" s="47"/>
      <c r="G205" s="47"/>
      <c r="H205" s="47" t="str">
        <f>VLOOKUP(A205,_id!$A:$D,4,TRUE)</f>
        <v>通用-错误</v>
      </c>
      <c r="I205" s="42">
        <v>1</v>
      </c>
      <c r="J205" s="37">
        <v>0</v>
      </c>
      <c r="K205" s="31">
        <f t="shared" si="4"/>
        <v>78</v>
      </c>
    </row>
    <row r="206" spans="1:11" x14ac:dyDescent="0.15">
      <c r="A206" s="47">
        <v>20002</v>
      </c>
      <c r="B206" s="47" t="s">
        <v>434</v>
      </c>
      <c r="C206" s="47" t="s">
        <v>435</v>
      </c>
      <c r="D206" s="47" t="s">
        <v>436</v>
      </c>
      <c r="E206" s="47" t="s">
        <v>437</v>
      </c>
      <c r="F206" s="47"/>
      <c r="G206" s="47"/>
      <c r="H206" s="47" t="str">
        <f>VLOOKUP(A206,_id!$A:$D,4,TRUE)</f>
        <v>通用-错误</v>
      </c>
      <c r="I206" s="42">
        <v>1</v>
      </c>
      <c r="J206" s="37">
        <v>0</v>
      </c>
      <c r="K206" s="31">
        <f t="shared" si="4"/>
        <v>101</v>
      </c>
    </row>
    <row r="207" spans="1:11" x14ac:dyDescent="0.15">
      <c r="A207" s="47">
        <v>20003</v>
      </c>
      <c r="B207" s="47" t="s">
        <v>438</v>
      </c>
      <c r="C207" s="47" t="s">
        <v>439</v>
      </c>
      <c r="D207" s="47" t="s">
        <v>440</v>
      </c>
      <c r="E207" s="47" t="s">
        <v>441</v>
      </c>
      <c r="F207" s="47"/>
      <c r="G207" s="47"/>
      <c r="H207" s="47" t="str">
        <f>VLOOKUP(A207,_id!$A:$D,4,TRUE)</f>
        <v>通用-错误</v>
      </c>
      <c r="I207" s="42">
        <v>1</v>
      </c>
      <c r="J207" s="37">
        <v>0</v>
      </c>
      <c r="K207" s="31">
        <f t="shared" si="4"/>
        <v>7</v>
      </c>
    </row>
    <row r="208" spans="1:11" x14ac:dyDescent="0.15">
      <c r="A208" s="47">
        <v>20004</v>
      </c>
      <c r="B208" s="47" t="s">
        <v>442</v>
      </c>
      <c r="C208" s="47" t="s">
        <v>443</v>
      </c>
      <c r="D208" s="47" t="s">
        <v>444</v>
      </c>
      <c r="E208" s="47" t="s">
        <v>445</v>
      </c>
      <c r="F208" s="47"/>
      <c r="G208" s="47"/>
      <c r="H208" s="47" t="str">
        <f>VLOOKUP(A208,_id!$A:$D,4,TRUE)</f>
        <v>通用-错误</v>
      </c>
      <c r="I208" s="42">
        <v>1</v>
      </c>
      <c r="J208" s="37">
        <v>0</v>
      </c>
      <c r="K208" s="31">
        <f t="shared" si="4"/>
        <v>9</v>
      </c>
    </row>
    <row r="209" spans="1:11" x14ac:dyDescent="0.15">
      <c r="A209" s="47">
        <v>20005</v>
      </c>
      <c r="B209" s="47" t="s">
        <v>446</v>
      </c>
      <c r="C209" s="47" t="s">
        <v>447</v>
      </c>
      <c r="D209" s="47" t="s">
        <v>448</v>
      </c>
      <c r="E209" s="47" t="s">
        <v>449</v>
      </c>
      <c r="F209" s="47"/>
      <c r="G209" s="47"/>
      <c r="H209" s="47" t="str">
        <f>VLOOKUP(A209,_id!$A:$D,4,TRUE)</f>
        <v>通用-错误</v>
      </c>
      <c r="I209" s="42">
        <v>1</v>
      </c>
      <c r="J209" s="37">
        <v>0</v>
      </c>
      <c r="K209" s="31">
        <f t="shared" si="4"/>
        <v>18</v>
      </c>
    </row>
    <row r="210" spans="1:11" x14ac:dyDescent="0.15">
      <c r="A210" s="47">
        <v>20006</v>
      </c>
      <c r="B210" s="47" t="s">
        <v>450</v>
      </c>
      <c r="C210" s="47" t="s">
        <v>451</v>
      </c>
      <c r="D210" s="47" t="s">
        <v>452</v>
      </c>
      <c r="E210" s="47" t="s">
        <v>453</v>
      </c>
      <c r="F210" s="47"/>
      <c r="G210" s="47"/>
      <c r="H210" s="47" t="str">
        <f>VLOOKUP(A210,_id!$A:$D,4,TRUE)</f>
        <v>通用-错误</v>
      </c>
      <c r="I210" s="42">
        <v>1</v>
      </c>
      <c r="J210" s="37">
        <v>0</v>
      </c>
      <c r="K210" s="31">
        <f t="shared" si="4"/>
        <v>43</v>
      </c>
    </row>
    <row r="211" spans="1:11" x14ac:dyDescent="0.15">
      <c r="A211" s="47">
        <v>20007</v>
      </c>
      <c r="B211" s="47" t="s">
        <v>454</v>
      </c>
      <c r="C211" s="47" t="s">
        <v>455</v>
      </c>
      <c r="D211" s="47" t="s">
        <v>456</v>
      </c>
      <c r="E211" s="47" t="s">
        <v>457</v>
      </c>
      <c r="F211" s="47"/>
      <c r="G211" s="47"/>
      <c r="H211" s="47" t="str">
        <f>VLOOKUP(A211,_id!$A:$D,4,TRUE)</f>
        <v>通用-错误</v>
      </c>
      <c r="I211" s="42">
        <v>1</v>
      </c>
      <c r="J211" s="37">
        <v>0</v>
      </c>
      <c r="K211" s="31">
        <f t="shared" si="4"/>
        <v>42</v>
      </c>
    </row>
    <row r="212" spans="1:11" x14ac:dyDescent="0.15">
      <c r="A212" s="47">
        <v>20008</v>
      </c>
      <c r="B212" s="47" t="s">
        <v>458</v>
      </c>
      <c r="C212" s="47" t="s">
        <v>459</v>
      </c>
      <c r="D212" s="47" t="s">
        <v>460</v>
      </c>
      <c r="E212" s="47" t="s">
        <v>461</v>
      </c>
      <c r="F212" s="47"/>
      <c r="G212" s="47"/>
      <c r="H212" s="47" t="str">
        <f>VLOOKUP(A212,_id!$A:$D,4,TRUE)</f>
        <v>通用-错误</v>
      </c>
      <c r="I212" s="42">
        <v>1</v>
      </c>
      <c r="J212" s="37">
        <v>0</v>
      </c>
      <c r="K212" s="31">
        <f t="shared" si="4"/>
        <v>34</v>
      </c>
    </row>
    <row r="213" spans="1:11" x14ac:dyDescent="0.15">
      <c r="A213" s="47">
        <v>20009</v>
      </c>
      <c r="B213" s="47" t="s">
        <v>462</v>
      </c>
      <c r="C213" s="47" t="s">
        <v>463</v>
      </c>
      <c r="D213" s="47" t="s">
        <v>464</v>
      </c>
      <c r="E213" s="47" t="s">
        <v>465</v>
      </c>
      <c r="F213" s="47"/>
      <c r="G213" s="47"/>
      <c r="H213" s="47" t="str">
        <f>VLOOKUP(A213,_id!$A:$D,4,TRUE)</f>
        <v>通用-错误</v>
      </c>
      <c r="I213" s="42">
        <v>1</v>
      </c>
      <c r="J213" s="37">
        <v>0</v>
      </c>
      <c r="K213" s="31">
        <f t="shared" si="4"/>
        <v>15</v>
      </c>
    </row>
    <row r="214" spans="1:11" x14ac:dyDescent="0.15">
      <c r="A214" s="47">
        <v>20010</v>
      </c>
      <c r="B214" s="47" t="s">
        <v>466</v>
      </c>
      <c r="C214" s="47" t="s">
        <v>467</v>
      </c>
      <c r="D214" s="47" t="s">
        <v>468</v>
      </c>
      <c r="E214" s="47" t="s">
        <v>469</v>
      </c>
      <c r="F214" s="47"/>
      <c r="G214" s="47"/>
      <c r="H214" s="47" t="str">
        <f>VLOOKUP(A214,_id!$A:$D,4,TRUE)</f>
        <v>通用-错误</v>
      </c>
      <c r="I214" s="42">
        <v>1</v>
      </c>
      <c r="J214" s="37">
        <v>0</v>
      </c>
      <c r="K214" s="31">
        <f t="shared" si="4"/>
        <v>39</v>
      </c>
    </row>
    <row r="215" spans="1:11" x14ac:dyDescent="0.15">
      <c r="A215" s="47">
        <v>20011</v>
      </c>
      <c r="B215" s="47" t="s">
        <v>470</v>
      </c>
      <c r="C215" s="47" t="s">
        <v>471</v>
      </c>
      <c r="D215" s="47" t="s">
        <v>472</v>
      </c>
      <c r="E215" s="47" t="s">
        <v>473</v>
      </c>
      <c r="F215" s="47"/>
      <c r="G215" s="47"/>
      <c r="H215" s="47" t="str">
        <f>VLOOKUP(A215,_id!$A:$D,4,TRUE)</f>
        <v>通用-错误</v>
      </c>
      <c r="I215" s="42">
        <v>1</v>
      </c>
      <c r="J215" s="37">
        <v>0</v>
      </c>
      <c r="K215" s="31">
        <f t="shared" si="4"/>
        <v>32</v>
      </c>
    </row>
    <row r="216" spans="1:11" x14ac:dyDescent="0.15">
      <c r="A216" s="47">
        <v>20012</v>
      </c>
      <c r="B216" s="47" t="s">
        <v>474</v>
      </c>
      <c r="C216" s="47" t="s">
        <v>475</v>
      </c>
      <c r="D216" s="47" t="s">
        <v>476</v>
      </c>
      <c r="E216" s="47" t="s">
        <v>477</v>
      </c>
      <c r="F216" s="47"/>
      <c r="G216" s="47"/>
      <c r="H216" s="47" t="str">
        <f>VLOOKUP(A216,_id!$A:$D,4,TRUE)</f>
        <v>通用-错误</v>
      </c>
      <c r="I216" s="42">
        <v>1</v>
      </c>
      <c r="J216" s="37">
        <v>0</v>
      </c>
      <c r="K216" s="31">
        <f t="shared" si="4"/>
        <v>33</v>
      </c>
    </row>
    <row r="217" spans="1:11" x14ac:dyDescent="0.15">
      <c r="A217" s="47">
        <v>20013</v>
      </c>
      <c r="B217" s="47" t="s">
        <v>478</v>
      </c>
      <c r="C217" s="47" t="s">
        <v>479</v>
      </c>
      <c r="D217" s="47" t="s">
        <v>480</v>
      </c>
      <c r="E217" s="47" t="s">
        <v>481</v>
      </c>
      <c r="F217" s="47"/>
      <c r="G217" s="47"/>
      <c r="H217" s="47" t="str">
        <f>VLOOKUP(A217,_id!$A:$D,4,TRUE)</f>
        <v>通用-错误</v>
      </c>
      <c r="I217" s="42">
        <v>1</v>
      </c>
      <c r="J217" s="37">
        <v>0</v>
      </c>
      <c r="K217" s="31">
        <f t="shared" si="4"/>
        <v>32</v>
      </c>
    </row>
    <row r="218" spans="1:11" x14ac:dyDescent="0.15">
      <c r="A218" s="47">
        <v>20014</v>
      </c>
      <c r="B218" s="47" t="s">
        <v>482</v>
      </c>
      <c r="C218" s="47" t="s">
        <v>483</v>
      </c>
      <c r="D218" s="47" t="s">
        <v>484</v>
      </c>
      <c r="E218" s="47" t="s">
        <v>485</v>
      </c>
      <c r="F218" s="47"/>
      <c r="G218" s="47"/>
      <c r="H218" s="47" t="str">
        <f>VLOOKUP(A218,_id!$A:$D,4,TRUE)</f>
        <v>通用-错误</v>
      </c>
      <c r="I218" s="42">
        <v>1</v>
      </c>
      <c r="J218" s="37">
        <v>0</v>
      </c>
      <c r="K218" s="31">
        <f t="shared" si="4"/>
        <v>34</v>
      </c>
    </row>
    <row r="219" spans="1:11" x14ac:dyDescent="0.15">
      <c r="A219" s="47">
        <v>20015</v>
      </c>
      <c r="B219" s="47" t="s">
        <v>486</v>
      </c>
      <c r="C219" s="47" t="s">
        <v>487</v>
      </c>
      <c r="D219" s="47" t="s">
        <v>488</v>
      </c>
      <c r="E219" s="47" t="s">
        <v>489</v>
      </c>
      <c r="F219" s="47"/>
      <c r="G219" s="47"/>
      <c r="H219" s="47" t="str">
        <f>VLOOKUP(A219,_id!$A:$D,4,TRUE)</f>
        <v>通用-错误</v>
      </c>
      <c r="I219" s="42">
        <v>1</v>
      </c>
      <c r="J219" s="37">
        <v>0</v>
      </c>
      <c r="K219" s="31">
        <f t="shared" si="4"/>
        <v>58</v>
      </c>
    </row>
    <row r="220" spans="1:11" x14ac:dyDescent="0.15">
      <c r="A220" s="47">
        <v>20016</v>
      </c>
      <c r="B220" s="47" t="s">
        <v>490</v>
      </c>
      <c r="C220" s="47" t="s">
        <v>491</v>
      </c>
      <c r="D220" s="47" t="s">
        <v>492</v>
      </c>
      <c r="E220" s="47" t="s">
        <v>493</v>
      </c>
      <c r="F220" s="47"/>
      <c r="G220" s="47"/>
      <c r="H220" s="47" t="str">
        <f>VLOOKUP(A220,_id!$A:$D,4,TRUE)</f>
        <v>通用-错误</v>
      </c>
      <c r="I220" s="42">
        <v>1</v>
      </c>
      <c r="J220" s="37">
        <v>0</v>
      </c>
      <c r="K220" s="31">
        <f t="shared" si="4"/>
        <v>15</v>
      </c>
    </row>
    <row r="221" spans="1:11" x14ac:dyDescent="0.15">
      <c r="A221" s="47">
        <v>20017</v>
      </c>
      <c r="B221" s="47" t="s">
        <v>494</v>
      </c>
      <c r="C221" s="47" t="s">
        <v>495</v>
      </c>
      <c r="D221" s="47" t="s">
        <v>496</v>
      </c>
      <c r="E221" s="47" t="s">
        <v>497</v>
      </c>
      <c r="F221" s="47"/>
      <c r="G221" s="47"/>
      <c r="H221" s="47" t="str">
        <f>VLOOKUP(A221,_id!$A:$D,4,TRUE)</f>
        <v>通用-错误</v>
      </c>
      <c r="I221" s="42">
        <v>1</v>
      </c>
      <c r="J221" s="37">
        <v>0</v>
      </c>
      <c r="K221" s="31">
        <f t="shared" si="4"/>
        <v>23</v>
      </c>
    </row>
    <row r="222" spans="1:11" x14ac:dyDescent="0.15">
      <c r="A222" s="47">
        <v>20018</v>
      </c>
      <c r="B222" s="47" t="s">
        <v>498</v>
      </c>
      <c r="C222" s="47" t="s">
        <v>499</v>
      </c>
      <c r="D222" s="47" t="s">
        <v>500</v>
      </c>
      <c r="E222" s="47" t="s">
        <v>501</v>
      </c>
      <c r="F222" s="47"/>
      <c r="G222" s="47"/>
      <c r="H222" s="47" t="str">
        <f>VLOOKUP(A222,_id!$A:$D,4,TRUE)</f>
        <v>通用-错误</v>
      </c>
      <c r="I222" s="42">
        <v>1</v>
      </c>
      <c r="J222" s="37">
        <v>0</v>
      </c>
      <c r="K222" s="31">
        <f t="shared" si="4"/>
        <v>19</v>
      </c>
    </row>
    <row r="223" spans="1:11" x14ac:dyDescent="0.15">
      <c r="A223" s="47">
        <v>20019</v>
      </c>
      <c r="B223" s="47" t="s">
        <v>502</v>
      </c>
      <c r="C223" s="47" t="s">
        <v>503</v>
      </c>
      <c r="D223" s="47" t="s">
        <v>504</v>
      </c>
      <c r="E223" s="47" t="s">
        <v>505</v>
      </c>
      <c r="F223" s="47"/>
      <c r="G223" s="47"/>
      <c r="H223" s="47" t="str">
        <f>VLOOKUP(A223,_id!$A:$D,4,TRUE)</f>
        <v>通用-错误</v>
      </c>
      <c r="I223" s="42">
        <v>1</v>
      </c>
      <c r="J223" s="37">
        <v>0</v>
      </c>
      <c r="K223" s="31">
        <f t="shared" si="4"/>
        <v>21</v>
      </c>
    </row>
    <row r="224" spans="1:11" x14ac:dyDescent="0.15">
      <c r="A224" s="47">
        <v>20020</v>
      </c>
      <c r="B224" s="47" t="s">
        <v>506</v>
      </c>
      <c r="C224" s="47" t="s">
        <v>507</v>
      </c>
      <c r="D224" s="47" t="s">
        <v>508</v>
      </c>
      <c r="E224" s="47" t="s">
        <v>509</v>
      </c>
      <c r="F224" s="47"/>
      <c r="G224" s="47"/>
      <c r="H224" s="47" t="str">
        <f>VLOOKUP(A224,_id!$A:$D,4,TRUE)</f>
        <v>通用-错误</v>
      </c>
      <c r="I224" s="42">
        <v>1</v>
      </c>
      <c r="J224" s="37">
        <v>0</v>
      </c>
      <c r="K224" s="31">
        <f t="shared" si="4"/>
        <v>27</v>
      </c>
    </row>
    <row r="225" spans="1:11" x14ac:dyDescent="0.15">
      <c r="A225" s="47">
        <v>20021</v>
      </c>
      <c r="B225" s="47" t="s">
        <v>510</v>
      </c>
      <c r="C225" s="47" t="s">
        <v>511</v>
      </c>
      <c r="D225" s="47" t="s">
        <v>512</v>
      </c>
      <c r="E225" s="47" t="s">
        <v>513</v>
      </c>
      <c r="F225" s="47"/>
      <c r="G225" s="47"/>
      <c r="H225" s="47" t="str">
        <f>VLOOKUP(A225,_id!$A:$D,4,TRUE)</f>
        <v>通用-错误</v>
      </c>
      <c r="I225" s="42">
        <v>1</v>
      </c>
      <c r="J225" s="37">
        <v>0</v>
      </c>
      <c r="K225" s="31">
        <f t="shared" si="4"/>
        <v>15</v>
      </c>
    </row>
    <row r="226" spans="1:11" x14ac:dyDescent="0.15">
      <c r="A226" s="47">
        <v>20022</v>
      </c>
      <c r="B226" s="47" t="s">
        <v>514</v>
      </c>
      <c r="C226" s="47" t="s">
        <v>515</v>
      </c>
      <c r="D226" s="47" t="s">
        <v>516</v>
      </c>
      <c r="E226" s="47" t="s">
        <v>517</v>
      </c>
      <c r="F226" s="47"/>
      <c r="G226" s="47"/>
      <c r="H226" s="47" t="str">
        <f>VLOOKUP(A226,_id!$A:$D,4,TRUE)</f>
        <v>通用-错误</v>
      </c>
      <c r="I226" s="42">
        <v>1</v>
      </c>
      <c r="J226" s="37">
        <v>0</v>
      </c>
      <c r="K226" s="31">
        <f t="shared" si="4"/>
        <v>9</v>
      </c>
    </row>
    <row r="227" spans="1:11" x14ac:dyDescent="0.15">
      <c r="A227" s="47">
        <v>20023</v>
      </c>
      <c r="B227" s="47" t="s">
        <v>518</v>
      </c>
      <c r="C227" s="47" t="s">
        <v>519</v>
      </c>
      <c r="D227" s="47" t="s">
        <v>520</v>
      </c>
      <c r="E227" s="47" t="s">
        <v>521</v>
      </c>
      <c r="F227" s="47"/>
      <c r="G227" s="47"/>
      <c r="H227" s="47" t="str">
        <f>VLOOKUP(A227,_id!$A:$D,4,TRUE)</f>
        <v>通用-错误</v>
      </c>
      <c r="I227" s="42">
        <v>1</v>
      </c>
      <c r="J227" s="37">
        <v>0</v>
      </c>
      <c r="K227" s="31">
        <f t="shared" si="4"/>
        <v>12</v>
      </c>
    </row>
    <row r="228" spans="1:11" x14ac:dyDescent="0.15">
      <c r="A228" s="47">
        <v>20024</v>
      </c>
      <c r="B228" s="47" t="s">
        <v>522</v>
      </c>
      <c r="C228" s="47" t="s">
        <v>523</v>
      </c>
      <c r="D228" s="47" t="s">
        <v>524</v>
      </c>
      <c r="E228" s="47" t="s">
        <v>525</v>
      </c>
      <c r="F228" s="47"/>
      <c r="G228" s="47"/>
      <c r="H228" s="47" t="str">
        <f>VLOOKUP(A228,_id!$A:$D,4,TRUE)</f>
        <v>通用-错误</v>
      </c>
      <c r="I228" s="42">
        <v>1</v>
      </c>
      <c r="J228" s="37">
        <v>0</v>
      </c>
      <c r="K228" s="31">
        <f t="shared" si="4"/>
        <v>22</v>
      </c>
    </row>
    <row r="229" spans="1:11" x14ac:dyDescent="0.15">
      <c r="A229" s="47">
        <v>20025</v>
      </c>
      <c r="B229" s="47" t="s">
        <v>526</v>
      </c>
      <c r="C229" s="47" t="s">
        <v>527</v>
      </c>
      <c r="D229" s="47" t="s">
        <v>528</v>
      </c>
      <c r="E229" s="47" t="s">
        <v>529</v>
      </c>
      <c r="F229" s="47"/>
      <c r="G229" s="47"/>
      <c r="H229" s="47" t="str">
        <f>VLOOKUP(A229,_id!$A:$D,4,TRUE)</f>
        <v>通用-错误</v>
      </c>
      <c r="I229" s="42">
        <v>1</v>
      </c>
      <c r="J229" s="37">
        <v>0</v>
      </c>
      <c r="K229" s="31">
        <f t="shared" si="4"/>
        <v>13</v>
      </c>
    </row>
    <row r="230" spans="1:11" x14ac:dyDescent="0.15">
      <c r="A230" s="47">
        <v>20026</v>
      </c>
      <c r="B230" s="47" t="s">
        <v>530</v>
      </c>
      <c r="C230" s="47" t="s">
        <v>531</v>
      </c>
      <c r="D230" s="47" t="s">
        <v>532</v>
      </c>
      <c r="E230" s="47" t="s">
        <v>533</v>
      </c>
      <c r="F230" s="47"/>
      <c r="G230" s="47"/>
      <c r="H230" s="47" t="str">
        <f>VLOOKUP(A230,_id!$A:$D,4,TRUE)</f>
        <v>通用-错误</v>
      </c>
      <c r="I230" s="42">
        <v>1</v>
      </c>
      <c r="J230" s="37">
        <v>0</v>
      </c>
      <c r="K230" s="31">
        <f t="shared" si="4"/>
        <v>27</v>
      </c>
    </row>
    <row r="231" spans="1:11" x14ac:dyDescent="0.15">
      <c r="A231" s="47">
        <v>20027</v>
      </c>
      <c r="B231" s="47" t="s">
        <v>534</v>
      </c>
      <c r="C231" s="47" t="s">
        <v>535</v>
      </c>
      <c r="D231" s="47" t="s">
        <v>536</v>
      </c>
      <c r="E231" s="47" t="s">
        <v>537</v>
      </c>
      <c r="F231" s="47"/>
      <c r="G231" s="47"/>
      <c r="H231" s="47" t="str">
        <f>VLOOKUP(A231,_id!$A:$D,4,TRUE)</f>
        <v>通用-错误</v>
      </c>
      <c r="I231" s="42">
        <v>1</v>
      </c>
      <c r="J231" s="37">
        <v>0</v>
      </c>
      <c r="K231" s="31">
        <f t="shared" si="4"/>
        <v>31</v>
      </c>
    </row>
    <row r="232" spans="1:11" x14ac:dyDescent="0.15">
      <c r="A232" s="47">
        <v>20028</v>
      </c>
      <c r="B232" s="47" t="s">
        <v>538</v>
      </c>
      <c r="C232" s="47" t="s">
        <v>539</v>
      </c>
      <c r="D232" s="47" t="s">
        <v>540</v>
      </c>
      <c r="E232" s="47" t="s">
        <v>541</v>
      </c>
      <c r="F232" s="47"/>
      <c r="G232" s="47"/>
      <c r="H232" s="47" t="str">
        <f>VLOOKUP(A232,_id!$A:$D,4,TRUE)</f>
        <v>通用-错误</v>
      </c>
      <c r="I232" s="42">
        <v>1</v>
      </c>
      <c r="J232" s="37">
        <v>0</v>
      </c>
      <c r="K232" s="31">
        <f t="shared" si="4"/>
        <v>31</v>
      </c>
    </row>
    <row r="233" spans="1:11" x14ac:dyDescent="0.15">
      <c r="A233" s="47">
        <v>20029</v>
      </c>
      <c r="B233" s="47" t="s">
        <v>542</v>
      </c>
      <c r="C233" s="47" t="s">
        <v>543</v>
      </c>
      <c r="D233" s="47" t="s">
        <v>544</v>
      </c>
      <c r="E233" s="47" t="s">
        <v>545</v>
      </c>
      <c r="F233" s="47"/>
      <c r="G233" s="47"/>
      <c r="H233" s="47" t="str">
        <f>VLOOKUP(A233,_id!$A:$D,4,TRUE)</f>
        <v>通用-错误</v>
      </c>
      <c r="I233" s="42">
        <v>1</v>
      </c>
      <c r="J233" s="37">
        <v>0</v>
      </c>
      <c r="K233" s="31">
        <f t="shared" si="4"/>
        <v>18</v>
      </c>
    </row>
    <row r="234" spans="1:11" x14ac:dyDescent="0.15">
      <c r="A234" s="47">
        <v>20030</v>
      </c>
      <c r="B234" s="47" t="s">
        <v>546</v>
      </c>
      <c r="C234" s="47" t="s">
        <v>547</v>
      </c>
      <c r="D234" s="47" t="s">
        <v>548</v>
      </c>
      <c r="E234" s="47" t="s">
        <v>549</v>
      </c>
      <c r="F234" s="47"/>
      <c r="G234" s="47"/>
      <c r="H234" s="47" t="str">
        <f>VLOOKUP(A234,_id!$A:$D,4,TRUE)</f>
        <v>通用-错误</v>
      </c>
      <c r="I234" s="42">
        <v>1</v>
      </c>
      <c r="J234" s="37">
        <v>0</v>
      </c>
      <c r="K234" s="31">
        <f t="shared" si="4"/>
        <v>26</v>
      </c>
    </row>
    <row r="235" spans="1:11" x14ac:dyDescent="0.15">
      <c r="A235" s="47">
        <v>20031</v>
      </c>
      <c r="B235" s="47" t="s">
        <v>550</v>
      </c>
      <c r="C235" s="47" t="s">
        <v>551</v>
      </c>
      <c r="D235" s="47" t="s">
        <v>552</v>
      </c>
      <c r="E235" s="47" t="s">
        <v>553</v>
      </c>
      <c r="F235" s="47"/>
      <c r="G235" s="47"/>
      <c r="H235" s="47" t="str">
        <f>VLOOKUP(A235,_id!$A:$D,4,TRUE)</f>
        <v>通用-错误</v>
      </c>
      <c r="I235" s="42">
        <v>1</v>
      </c>
      <c r="J235" s="37">
        <v>0</v>
      </c>
      <c r="K235" s="31">
        <f t="shared" si="4"/>
        <v>36</v>
      </c>
    </row>
    <row r="236" spans="1:11" x14ac:dyDescent="0.15">
      <c r="A236" s="47">
        <v>20032</v>
      </c>
      <c r="B236" s="47" t="s">
        <v>554</v>
      </c>
      <c r="C236" s="47" t="s">
        <v>555</v>
      </c>
      <c r="D236" s="47" t="s">
        <v>556</v>
      </c>
      <c r="E236" s="47" t="s">
        <v>557</v>
      </c>
      <c r="F236" s="47"/>
      <c r="G236" s="47" t="s">
        <v>558</v>
      </c>
      <c r="H236" s="47" t="str">
        <f>VLOOKUP(A236,_id!$A:$D,4,TRUE)</f>
        <v>通用-错误</v>
      </c>
      <c r="I236" s="42">
        <v>1</v>
      </c>
      <c r="J236" s="37">
        <v>0</v>
      </c>
      <c r="K236" s="31">
        <f t="shared" si="4"/>
        <v>25</v>
      </c>
    </row>
    <row r="237" spans="1:11" x14ac:dyDescent="0.15">
      <c r="A237" s="47">
        <v>20033</v>
      </c>
      <c r="B237" s="47" t="s">
        <v>559</v>
      </c>
      <c r="C237" s="47" t="s">
        <v>560</v>
      </c>
      <c r="D237" s="47" t="s">
        <v>561</v>
      </c>
      <c r="E237" s="47" t="s">
        <v>562</v>
      </c>
      <c r="F237" s="47"/>
      <c r="G237" s="47"/>
      <c r="H237" s="47" t="str">
        <f>VLOOKUP(A237,_id!$A:$D,4,TRUE)</f>
        <v>通用-错误</v>
      </c>
      <c r="I237" s="42">
        <v>1</v>
      </c>
      <c r="J237" s="37">
        <v>0</v>
      </c>
      <c r="K237" s="31">
        <f t="shared" si="4"/>
        <v>14</v>
      </c>
    </row>
    <row r="238" spans="1:11" x14ac:dyDescent="0.15">
      <c r="A238" s="47">
        <v>20034</v>
      </c>
      <c r="B238" s="47" t="s">
        <v>563</v>
      </c>
      <c r="C238" s="47" t="s">
        <v>564</v>
      </c>
      <c r="D238" s="47" t="s">
        <v>565</v>
      </c>
      <c r="E238" s="47" t="s">
        <v>566</v>
      </c>
      <c r="F238" s="47"/>
      <c r="G238" s="47"/>
      <c r="H238" s="47" t="str">
        <f>VLOOKUP(A238,_id!$A:$D,4,TRUE)</f>
        <v>通用-错误</v>
      </c>
      <c r="I238" s="42">
        <v>1</v>
      </c>
      <c r="J238" s="37">
        <v>0</v>
      </c>
      <c r="K238" s="31">
        <f t="shared" si="4"/>
        <v>21</v>
      </c>
    </row>
    <row r="239" spans="1:11" x14ac:dyDescent="0.15">
      <c r="A239" s="47">
        <v>20035</v>
      </c>
      <c r="B239" s="47" t="s">
        <v>567</v>
      </c>
      <c r="C239" s="47" t="s">
        <v>568</v>
      </c>
      <c r="D239" s="47" t="s">
        <v>569</v>
      </c>
      <c r="E239" s="47" t="s">
        <v>570</v>
      </c>
      <c r="F239" s="47"/>
      <c r="G239" s="47"/>
      <c r="H239" s="47" t="str">
        <f>VLOOKUP(A239,_id!$A:$D,4,TRUE)</f>
        <v>通用-错误</v>
      </c>
      <c r="I239" s="42">
        <v>1</v>
      </c>
      <c r="J239" s="37">
        <v>0</v>
      </c>
      <c r="K239" s="31">
        <f t="shared" si="4"/>
        <v>14</v>
      </c>
    </row>
    <row r="240" spans="1:11" x14ac:dyDescent="0.15">
      <c r="A240" s="47">
        <v>20036</v>
      </c>
      <c r="B240" s="47" t="s">
        <v>571</v>
      </c>
      <c r="C240" s="47" t="s">
        <v>572</v>
      </c>
      <c r="D240" s="47" t="s">
        <v>573</v>
      </c>
      <c r="E240" s="47" t="s">
        <v>574</v>
      </c>
      <c r="F240" s="47"/>
      <c r="G240" s="47"/>
      <c r="H240" s="47" t="str">
        <f>VLOOKUP(A240,_id!$A:$D,4,TRUE)</f>
        <v>通用-错误</v>
      </c>
      <c r="I240" s="42">
        <v>1</v>
      </c>
      <c r="J240" s="37">
        <v>0</v>
      </c>
      <c r="K240" s="31">
        <f t="shared" si="4"/>
        <v>15</v>
      </c>
    </row>
    <row r="241" spans="1:11" x14ac:dyDescent="0.15">
      <c r="A241" s="47">
        <v>20037</v>
      </c>
      <c r="B241" s="47" t="s">
        <v>575</v>
      </c>
      <c r="C241" s="47" t="s">
        <v>576</v>
      </c>
      <c r="D241" s="47" t="s">
        <v>577</v>
      </c>
      <c r="E241" s="47" t="s">
        <v>578</v>
      </c>
      <c r="F241" s="47"/>
      <c r="G241" s="47"/>
      <c r="H241" s="47" t="str">
        <f>VLOOKUP(A241,_id!$A:$D,4,TRUE)</f>
        <v>通用-错误</v>
      </c>
      <c r="I241" s="42">
        <v>1</v>
      </c>
      <c r="J241" s="37">
        <v>0</v>
      </c>
      <c r="K241" s="31">
        <f t="shared" si="4"/>
        <v>42</v>
      </c>
    </row>
    <row r="242" spans="1:11" x14ac:dyDescent="0.15">
      <c r="A242" s="47">
        <v>20038</v>
      </c>
      <c r="B242" s="47" t="s">
        <v>579</v>
      </c>
      <c r="C242" s="47" t="s">
        <v>580</v>
      </c>
      <c r="D242" s="47" t="s">
        <v>581</v>
      </c>
      <c r="E242" s="47" t="s">
        <v>582</v>
      </c>
      <c r="F242" s="47"/>
      <c r="G242" s="47"/>
      <c r="H242" s="47" t="str">
        <f>VLOOKUP(A242,_id!$A:$D,4,TRUE)</f>
        <v>通用-错误</v>
      </c>
      <c r="I242" s="42">
        <v>1</v>
      </c>
      <c r="J242" s="37">
        <v>0</v>
      </c>
      <c r="K242" s="31">
        <f t="shared" ref="K242:K305" si="6">LEN(C242)</f>
        <v>25</v>
      </c>
    </row>
    <row r="243" spans="1:11" x14ac:dyDescent="0.15">
      <c r="A243" s="47">
        <v>20039</v>
      </c>
      <c r="B243" s="47" t="s">
        <v>583</v>
      </c>
      <c r="C243" s="47" t="s">
        <v>584</v>
      </c>
      <c r="D243" s="47" t="s">
        <v>585</v>
      </c>
      <c r="E243" s="47" t="s">
        <v>586</v>
      </c>
      <c r="F243" s="47"/>
      <c r="G243" s="47"/>
      <c r="H243" s="47" t="str">
        <f>VLOOKUP(A243,_id!$A:$D,4,TRUE)</f>
        <v>通用-错误</v>
      </c>
      <c r="I243" s="42">
        <v>1</v>
      </c>
      <c r="J243" s="37">
        <v>0</v>
      </c>
      <c r="K243" s="31">
        <f t="shared" si="6"/>
        <v>16</v>
      </c>
    </row>
    <row r="244" spans="1:11" x14ac:dyDescent="0.15">
      <c r="A244" s="47">
        <v>20040</v>
      </c>
      <c r="B244" s="47" t="s">
        <v>587</v>
      </c>
      <c r="C244" s="47" t="s">
        <v>588</v>
      </c>
      <c r="D244" s="47" t="s">
        <v>589</v>
      </c>
      <c r="E244" s="47" t="s">
        <v>590</v>
      </c>
      <c r="F244" s="47"/>
      <c r="G244" s="47"/>
      <c r="H244" s="47" t="str">
        <f>VLOOKUP(A244,_id!$A:$D,4,TRUE)</f>
        <v>通用-错误</v>
      </c>
      <c r="I244" s="42">
        <v>1</v>
      </c>
      <c r="J244" s="37">
        <v>0</v>
      </c>
      <c r="K244" s="31">
        <f t="shared" si="6"/>
        <v>25</v>
      </c>
    </row>
    <row r="245" spans="1:11" x14ac:dyDescent="0.15">
      <c r="A245" s="47">
        <v>20041</v>
      </c>
      <c r="B245" s="47" t="s">
        <v>591</v>
      </c>
      <c r="C245" s="47" t="s">
        <v>592</v>
      </c>
      <c r="D245" s="47" t="s">
        <v>593</v>
      </c>
      <c r="E245" s="47" t="s">
        <v>594</v>
      </c>
      <c r="F245" s="47"/>
      <c r="G245" s="47"/>
      <c r="H245" s="47" t="str">
        <f>VLOOKUP(A245,_id!$A:$D,4,TRUE)</f>
        <v>通用-错误</v>
      </c>
      <c r="I245" s="42">
        <v>1</v>
      </c>
      <c r="J245" s="37">
        <v>0</v>
      </c>
      <c r="K245" s="31">
        <f t="shared" si="6"/>
        <v>21</v>
      </c>
    </row>
    <row r="246" spans="1:11" x14ac:dyDescent="0.15">
      <c r="A246" s="47">
        <v>20042</v>
      </c>
      <c r="B246" s="47" t="s">
        <v>595</v>
      </c>
      <c r="C246" s="47" t="s">
        <v>596</v>
      </c>
      <c r="D246" s="47" t="s">
        <v>597</v>
      </c>
      <c r="E246" s="47" t="s">
        <v>598</v>
      </c>
      <c r="F246" s="47"/>
      <c r="G246" s="47"/>
      <c r="H246" s="47" t="str">
        <f>VLOOKUP(A246,_id!$A:$D,4,TRUE)</f>
        <v>通用-错误</v>
      </c>
      <c r="I246" s="42">
        <v>1</v>
      </c>
      <c r="J246" s="37">
        <v>0</v>
      </c>
      <c r="K246" s="31">
        <f t="shared" si="6"/>
        <v>20</v>
      </c>
    </row>
    <row r="247" spans="1:11" x14ac:dyDescent="0.15">
      <c r="A247" s="47">
        <v>20043</v>
      </c>
      <c r="B247" s="47" t="s">
        <v>599</v>
      </c>
      <c r="C247" s="47" t="s">
        <v>600</v>
      </c>
      <c r="D247" s="47" t="s">
        <v>601</v>
      </c>
      <c r="E247" s="47" t="s">
        <v>602</v>
      </c>
      <c r="F247" s="47"/>
      <c r="G247" s="47"/>
      <c r="H247" s="47" t="str">
        <f>VLOOKUP(A247,_id!$A:$D,4,TRUE)</f>
        <v>通用-错误</v>
      </c>
      <c r="I247" s="42">
        <v>1</v>
      </c>
      <c r="J247" s="37">
        <v>0</v>
      </c>
      <c r="K247" s="31">
        <f t="shared" si="6"/>
        <v>23</v>
      </c>
    </row>
    <row r="248" spans="1:11" x14ac:dyDescent="0.15">
      <c r="A248" s="47">
        <v>20044</v>
      </c>
      <c r="B248" s="47" t="s">
        <v>603</v>
      </c>
      <c r="C248" s="47" t="s">
        <v>604</v>
      </c>
      <c r="D248" s="47" t="s">
        <v>605</v>
      </c>
      <c r="E248" s="47" t="s">
        <v>606</v>
      </c>
      <c r="F248" s="47"/>
      <c r="G248" s="47"/>
      <c r="H248" s="47" t="str">
        <f>VLOOKUP(A248,_id!$A:$D,4,TRUE)</f>
        <v>通用-错误</v>
      </c>
      <c r="I248" s="42">
        <v>1</v>
      </c>
      <c r="J248" s="37">
        <v>0</v>
      </c>
      <c r="K248" s="31">
        <f t="shared" si="6"/>
        <v>20</v>
      </c>
    </row>
    <row r="249" spans="1:11" x14ac:dyDescent="0.15">
      <c r="A249" s="47">
        <v>20045</v>
      </c>
      <c r="B249" s="47" t="s">
        <v>607</v>
      </c>
      <c r="C249" s="47" t="s">
        <v>608</v>
      </c>
      <c r="D249" s="47" t="s">
        <v>609</v>
      </c>
      <c r="E249" s="47" t="s">
        <v>610</v>
      </c>
      <c r="F249" s="47"/>
      <c r="G249" s="47"/>
      <c r="H249" s="47" t="str">
        <f>VLOOKUP(A249,_id!$A:$D,4,TRUE)</f>
        <v>通用-错误</v>
      </c>
      <c r="I249" s="42">
        <v>1</v>
      </c>
      <c r="J249" s="37">
        <v>0</v>
      </c>
      <c r="K249" s="31">
        <f t="shared" si="6"/>
        <v>12</v>
      </c>
    </row>
    <row r="250" spans="1:11" x14ac:dyDescent="0.15">
      <c r="A250" s="47">
        <v>20046</v>
      </c>
      <c r="B250" s="47" t="s">
        <v>611</v>
      </c>
      <c r="C250" s="47" t="s">
        <v>612</v>
      </c>
      <c r="D250" s="47" t="s">
        <v>613</v>
      </c>
      <c r="E250" s="47" t="s">
        <v>614</v>
      </c>
      <c r="F250" s="47"/>
      <c r="G250" s="47"/>
      <c r="H250" s="47" t="str">
        <f>VLOOKUP(A250,_id!$A:$D,4,TRUE)</f>
        <v>通用-错误</v>
      </c>
      <c r="I250" s="42">
        <v>1</v>
      </c>
      <c r="J250" s="37">
        <v>0</v>
      </c>
      <c r="K250" s="31">
        <f t="shared" si="6"/>
        <v>22</v>
      </c>
    </row>
    <row r="251" spans="1:11" x14ac:dyDescent="0.15">
      <c r="A251" s="47">
        <v>20047</v>
      </c>
      <c r="B251" s="47" t="s">
        <v>615</v>
      </c>
      <c r="C251" s="47" t="s">
        <v>616</v>
      </c>
      <c r="D251" s="47" t="s">
        <v>617</v>
      </c>
      <c r="E251" s="47" t="s">
        <v>618</v>
      </c>
      <c r="F251" s="47"/>
      <c r="G251" s="47"/>
      <c r="H251" s="47" t="str">
        <f>VLOOKUP(A251,_id!$A:$D,4,TRUE)</f>
        <v>通用-错误</v>
      </c>
      <c r="I251" s="42">
        <v>1</v>
      </c>
      <c r="J251" s="37">
        <v>0</v>
      </c>
      <c r="K251" s="31">
        <f t="shared" si="6"/>
        <v>18</v>
      </c>
    </row>
    <row r="252" spans="1:11" x14ac:dyDescent="0.15">
      <c r="A252" s="47">
        <v>20048</v>
      </c>
      <c r="B252" s="47" t="s">
        <v>619</v>
      </c>
      <c r="C252" s="47" t="s">
        <v>620</v>
      </c>
      <c r="D252" s="47" t="s">
        <v>621</v>
      </c>
      <c r="E252" s="47" t="s">
        <v>622</v>
      </c>
      <c r="F252" s="47"/>
      <c r="G252" s="47"/>
      <c r="H252" s="47" t="str">
        <f>VLOOKUP(A252,_id!$A:$D,4,TRUE)</f>
        <v>通用-错误</v>
      </c>
      <c r="I252" s="42">
        <v>1</v>
      </c>
      <c r="J252" s="37">
        <v>0</v>
      </c>
      <c r="K252" s="31">
        <f t="shared" si="6"/>
        <v>21</v>
      </c>
    </row>
    <row r="253" spans="1:11" x14ac:dyDescent="0.15">
      <c r="A253" s="47">
        <v>20049</v>
      </c>
      <c r="B253" s="47" t="s">
        <v>623</v>
      </c>
      <c r="C253" s="47" t="s">
        <v>624</v>
      </c>
      <c r="D253" s="47" t="s">
        <v>625</v>
      </c>
      <c r="E253" s="47" t="s">
        <v>626</v>
      </c>
      <c r="F253" s="47"/>
      <c r="G253" s="47"/>
      <c r="H253" s="47" t="str">
        <f>VLOOKUP(A253,_id!$A:$D,4,TRUE)</f>
        <v>通用-错误</v>
      </c>
      <c r="I253" s="42">
        <v>1</v>
      </c>
      <c r="J253" s="37">
        <v>0</v>
      </c>
      <c r="K253" s="31">
        <f t="shared" si="6"/>
        <v>23</v>
      </c>
    </row>
    <row r="254" spans="1:11" x14ac:dyDescent="0.15">
      <c r="A254" s="47">
        <v>20050</v>
      </c>
      <c r="B254" s="47" t="s">
        <v>627</v>
      </c>
      <c r="C254" s="47" t="s">
        <v>628</v>
      </c>
      <c r="D254" s="47" t="s">
        <v>629</v>
      </c>
      <c r="E254" s="47" t="s">
        <v>630</v>
      </c>
      <c r="F254" s="47"/>
      <c r="G254" s="47"/>
      <c r="H254" s="47" t="str">
        <f>VLOOKUP(A254,_id!$A:$D,4,TRUE)</f>
        <v>通用-错误</v>
      </c>
      <c r="I254" s="42">
        <v>1</v>
      </c>
      <c r="J254" s="37">
        <v>0</v>
      </c>
      <c r="K254" s="31">
        <f t="shared" si="6"/>
        <v>21</v>
      </c>
    </row>
    <row r="255" spans="1:11" x14ac:dyDescent="0.15">
      <c r="A255" s="47">
        <v>20051</v>
      </c>
      <c r="B255" s="47" t="s">
        <v>631</v>
      </c>
      <c r="C255" s="47" t="s">
        <v>632</v>
      </c>
      <c r="D255" s="47" t="s">
        <v>633</v>
      </c>
      <c r="E255" s="47" t="s">
        <v>634</v>
      </c>
      <c r="F255" s="47"/>
      <c r="G255" s="47"/>
      <c r="H255" s="47" t="str">
        <f>VLOOKUP(A255,_id!$A:$D,4,TRUE)</f>
        <v>通用-错误</v>
      </c>
      <c r="I255" s="42">
        <v>1</v>
      </c>
      <c r="J255" s="37">
        <v>0</v>
      </c>
      <c r="K255" s="31">
        <f t="shared" si="6"/>
        <v>18</v>
      </c>
    </row>
    <row r="256" spans="1:11" x14ac:dyDescent="0.15">
      <c r="A256" s="47">
        <v>20052</v>
      </c>
      <c r="B256" s="47" t="s">
        <v>635</v>
      </c>
      <c r="C256" s="47" t="s">
        <v>636</v>
      </c>
      <c r="D256" s="47" t="s">
        <v>637</v>
      </c>
      <c r="E256" s="47" t="s">
        <v>638</v>
      </c>
      <c r="F256" s="47"/>
      <c r="G256" s="47"/>
      <c r="H256" s="47" t="str">
        <f>VLOOKUP(A256,_id!$A:$D,4,TRUE)</f>
        <v>通用-错误</v>
      </c>
      <c r="I256" s="42">
        <v>1</v>
      </c>
      <c r="J256" s="37">
        <v>0</v>
      </c>
      <c r="K256" s="31">
        <f t="shared" si="6"/>
        <v>26</v>
      </c>
    </row>
    <row r="257" spans="1:11" x14ac:dyDescent="0.15">
      <c r="A257" s="47">
        <v>20053</v>
      </c>
      <c r="B257" s="47" t="s">
        <v>639</v>
      </c>
      <c r="C257" s="47" t="s">
        <v>640</v>
      </c>
      <c r="D257" s="47" t="s">
        <v>641</v>
      </c>
      <c r="E257" s="47" t="s">
        <v>642</v>
      </c>
      <c r="F257" s="47"/>
      <c r="G257" s="47"/>
      <c r="H257" s="47" t="str">
        <f>VLOOKUP(A257,_id!$A:$D,4,TRUE)</f>
        <v>通用-错误</v>
      </c>
      <c r="I257" s="42">
        <v>1</v>
      </c>
      <c r="J257" s="37">
        <v>0</v>
      </c>
      <c r="K257" s="31">
        <f t="shared" si="6"/>
        <v>23</v>
      </c>
    </row>
    <row r="258" spans="1:11" x14ac:dyDescent="0.15">
      <c r="A258" s="47">
        <v>20054</v>
      </c>
      <c r="B258" s="47" t="s">
        <v>643</v>
      </c>
      <c r="C258" s="47" t="s">
        <v>644</v>
      </c>
      <c r="D258" s="47" t="s">
        <v>645</v>
      </c>
      <c r="E258" s="47" t="s">
        <v>646</v>
      </c>
      <c r="F258" s="47"/>
      <c r="G258" s="47"/>
      <c r="H258" s="47" t="str">
        <f>VLOOKUP(A258,_id!$A:$D,4,TRUE)</f>
        <v>通用-错误</v>
      </c>
      <c r="I258" s="42">
        <v>1</v>
      </c>
      <c r="J258" s="37">
        <v>0</v>
      </c>
      <c r="K258" s="31">
        <f t="shared" si="6"/>
        <v>14</v>
      </c>
    </row>
    <row r="259" spans="1:11" x14ac:dyDescent="0.15">
      <c r="A259" s="47">
        <v>20055</v>
      </c>
      <c r="B259" s="47" t="s">
        <v>647</v>
      </c>
      <c r="C259" s="47" t="s">
        <v>648</v>
      </c>
      <c r="D259" s="47" t="s">
        <v>649</v>
      </c>
      <c r="E259" s="47" t="s">
        <v>650</v>
      </c>
      <c r="F259" s="47"/>
      <c r="G259" s="47"/>
      <c r="H259" s="47" t="str">
        <f>VLOOKUP(A259,_id!$A:$D,4,TRUE)</f>
        <v>通用-错误</v>
      </c>
      <c r="I259" s="42">
        <v>1</v>
      </c>
      <c r="J259" s="37">
        <v>0</v>
      </c>
      <c r="K259" s="31">
        <f t="shared" si="6"/>
        <v>22</v>
      </c>
    </row>
    <row r="260" spans="1:11" x14ac:dyDescent="0.15">
      <c r="A260" s="47">
        <v>20056</v>
      </c>
      <c r="B260" s="47" t="s">
        <v>526</v>
      </c>
      <c r="C260" s="47" t="s">
        <v>651</v>
      </c>
      <c r="D260" s="47" t="s">
        <v>528</v>
      </c>
      <c r="E260" s="47" t="s">
        <v>529</v>
      </c>
      <c r="F260" s="47"/>
      <c r="G260" s="47"/>
      <c r="H260" s="47" t="str">
        <f>VLOOKUP(A260,_id!$A:$D,4,TRUE)</f>
        <v>通用-错误</v>
      </c>
      <c r="I260" s="42">
        <v>1</v>
      </c>
      <c r="J260" s="37">
        <v>0</v>
      </c>
      <c r="K260" s="31">
        <f t="shared" si="6"/>
        <v>14</v>
      </c>
    </row>
    <row r="261" spans="1:11" x14ac:dyDescent="0.15">
      <c r="A261" s="47">
        <v>20057</v>
      </c>
      <c r="B261" s="47" t="s">
        <v>652</v>
      </c>
      <c r="C261" s="47" t="s">
        <v>653</v>
      </c>
      <c r="D261" s="47" t="s">
        <v>654</v>
      </c>
      <c r="E261" s="47" t="s">
        <v>655</v>
      </c>
      <c r="F261" s="47"/>
      <c r="G261" s="47"/>
      <c r="H261" s="47" t="str">
        <f>VLOOKUP(A261,_id!$A:$D,4,TRUE)</f>
        <v>通用-错误</v>
      </c>
      <c r="I261" s="42">
        <v>1</v>
      </c>
      <c r="J261" s="37">
        <v>0</v>
      </c>
      <c r="K261" s="31">
        <f t="shared" si="6"/>
        <v>25</v>
      </c>
    </row>
    <row r="262" spans="1:11" x14ac:dyDescent="0.15">
      <c r="A262" s="47">
        <v>20058</v>
      </c>
      <c r="B262" s="47" t="s">
        <v>656</v>
      </c>
      <c r="C262" s="47" t="s">
        <v>657</v>
      </c>
      <c r="D262" s="47" t="s">
        <v>658</v>
      </c>
      <c r="E262" s="47" t="s">
        <v>659</v>
      </c>
      <c r="F262" s="47"/>
      <c r="G262" s="47"/>
      <c r="H262" s="47" t="str">
        <f>VLOOKUP(A262,_id!$A:$D,4,TRUE)</f>
        <v>通用-错误</v>
      </c>
      <c r="I262" s="42">
        <v>1</v>
      </c>
      <c r="J262" s="37">
        <v>0</v>
      </c>
      <c r="K262" s="31">
        <f t="shared" si="6"/>
        <v>63</v>
      </c>
    </row>
    <row r="263" spans="1:11" x14ac:dyDescent="0.15">
      <c r="A263" s="47">
        <v>20059</v>
      </c>
      <c r="B263" s="47" t="s">
        <v>660</v>
      </c>
      <c r="C263" s="47" t="s">
        <v>661</v>
      </c>
      <c r="D263" s="47" t="s">
        <v>662</v>
      </c>
      <c r="E263" s="47" t="s">
        <v>663</v>
      </c>
      <c r="F263" s="47"/>
      <c r="G263" s="47"/>
      <c r="H263" s="47" t="str">
        <f>VLOOKUP(A263,_id!$A:$D,4,TRUE)</f>
        <v>通用-错误</v>
      </c>
      <c r="I263" s="42">
        <v>1</v>
      </c>
      <c r="J263" s="37">
        <v>0</v>
      </c>
      <c r="K263" s="31">
        <f t="shared" si="6"/>
        <v>28</v>
      </c>
    </row>
    <row r="264" spans="1:11" x14ac:dyDescent="0.15">
      <c r="A264" s="47">
        <v>20060</v>
      </c>
      <c r="B264" s="47" t="s">
        <v>664</v>
      </c>
      <c r="C264" s="47" t="s">
        <v>665</v>
      </c>
      <c r="D264" s="47" t="s">
        <v>666</v>
      </c>
      <c r="E264" s="47" t="s">
        <v>667</v>
      </c>
      <c r="F264" s="47"/>
      <c r="G264" s="47"/>
      <c r="H264" s="47" t="str">
        <f>VLOOKUP(A264,_id!$A:$D,4,TRUE)</f>
        <v>通用-错误</v>
      </c>
      <c r="I264" s="42">
        <v>1</v>
      </c>
      <c r="J264" s="37">
        <v>0</v>
      </c>
      <c r="K264" s="31">
        <f t="shared" si="6"/>
        <v>25</v>
      </c>
    </row>
    <row r="265" spans="1:11" x14ac:dyDescent="0.15">
      <c r="A265" s="47">
        <v>20061</v>
      </c>
      <c r="B265" s="47" t="s">
        <v>668</v>
      </c>
      <c r="C265" s="47" t="s">
        <v>669</v>
      </c>
      <c r="D265" s="47" t="s">
        <v>670</v>
      </c>
      <c r="E265" s="47" t="s">
        <v>671</v>
      </c>
      <c r="F265" s="47"/>
      <c r="G265" s="47"/>
      <c r="H265" s="47" t="str">
        <f>VLOOKUP(A265,_id!$A:$D,4,TRUE)</f>
        <v>通用-错误</v>
      </c>
      <c r="I265" s="42">
        <v>1</v>
      </c>
      <c r="J265" s="37">
        <v>0</v>
      </c>
      <c r="K265" s="31">
        <f t="shared" si="6"/>
        <v>16</v>
      </c>
    </row>
    <row r="266" spans="1:11" x14ac:dyDescent="0.15">
      <c r="A266" s="47">
        <v>20062</v>
      </c>
      <c r="B266" s="47" t="s">
        <v>672</v>
      </c>
      <c r="C266" s="47" t="s">
        <v>673</v>
      </c>
      <c r="D266" s="47" t="s">
        <v>674</v>
      </c>
      <c r="E266" s="47" t="s">
        <v>675</v>
      </c>
      <c r="F266" s="47"/>
      <c r="G266" s="47"/>
      <c r="H266" s="47" t="str">
        <f>VLOOKUP(A266,_id!$A:$D,4,TRUE)</f>
        <v>通用-错误</v>
      </c>
      <c r="I266" s="42">
        <v>1</v>
      </c>
      <c r="J266" s="37">
        <v>0</v>
      </c>
      <c r="K266" s="31">
        <f t="shared" si="6"/>
        <v>31</v>
      </c>
    </row>
    <row r="267" spans="1:11" x14ac:dyDescent="0.15">
      <c r="A267" s="47">
        <v>20063</v>
      </c>
      <c r="B267" s="47" t="s">
        <v>676</v>
      </c>
      <c r="C267" s="47" t="s">
        <v>677</v>
      </c>
      <c r="D267" s="47" t="s">
        <v>678</v>
      </c>
      <c r="E267" s="47" t="s">
        <v>679</v>
      </c>
      <c r="F267" s="47"/>
      <c r="G267" s="47"/>
      <c r="H267" s="47" t="str">
        <f>VLOOKUP(A267,_id!$A:$D,4,TRUE)</f>
        <v>通用-错误</v>
      </c>
      <c r="I267" s="42">
        <v>1</v>
      </c>
      <c r="J267" s="37">
        <v>0</v>
      </c>
      <c r="K267" s="31">
        <f t="shared" si="6"/>
        <v>47</v>
      </c>
    </row>
    <row r="268" spans="1:11" x14ac:dyDescent="0.15">
      <c r="A268" s="47">
        <v>20064</v>
      </c>
      <c r="B268" s="47" t="s">
        <v>680</v>
      </c>
      <c r="C268" s="47" t="s">
        <v>681</v>
      </c>
      <c r="D268" s="47" t="s">
        <v>682</v>
      </c>
      <c r="E268" s="47" t="s">
        <v>683</v>
      </c>
      <c r="F268" s="47"/>
      <c r="G268" s="47"/>
      <c r="H268" s="47" t="str">
        <f>VLOOKUP(A268,_id!$A:$D,4,TRUE)</f>
        <v>通用-错误</v>
      </c>
      <c r="I268" s="42">
        <v>1</v>
      </c>
      <c r="J268" s="37">
        <v>0</v>
      </c>
      <c r="K268" s="31">
        <f t="shared" si="6"/>
        <v>76</v>
      </c>
    </row>
    <row r="269" spans="1:11" x14ac:dyDescent="0.15">
      <c r="A269" s="47">
        <v>20065</v>
      </c>
      <c r="B269" s="47" t="s">
        <v>684</v>
      </c>
      <c r="C269" s="47" t="s">
        <v>685</v>
      </c>
      <c r="D269" s="47" t="s">
        <v>686</v>
      </c>
      <c r="E269" s="47" t="s">
        <v>687</v>
      </c>
      <c r="F269" s="47"/>
      <c r="G269" s="47"/>
      <c r="H269" s="47" t="str">
        <f>VLOOKUP(A269,_id!$A:$D,4,TRUE)</f>
        <v>通用-错误</v>
      </c>
      <c r="I269" s="42">
        <v>1</v>
      </c>
      <c r="J269" s="37">
        <v>0</v>
      </c>
      <c r="K269" s="31">
        <f t="shared" si="6"/>
        <v>77</v>
      </c>
    </row>
    <row r="270" spans="1:11" x14ac:dyDescent="0.15">
      <c r="A270" s="47">
        <v>20066</v>
      </c>
      <c r="B270" s="47" t="s">
        <v>688</v>
      </c>
      <c r="C270" s="47" t="s">
        <v>689</v>
      </c>
      <c r="D270" s="47" t="s">
        <v>690</v>
      </c>
      <c r="E270" s="47" t="s">
        <v>691</v>
      </c>
      <c r="F270" s="47"/>
      <c r="G270" s="47"/>
      <c r="H270" s="47" t="str">
        <f>VLOOKUP(A270,_id!$A:$D,4,TRUE)</f>
        <v>通用-错误</v>
      </c>
      <c r="I270" s="42">
        <v>1</v>
      </c>
      <c r="J270" s="37">
        <v>0</v>
      </c>
      <c r="K270" s="31">
        <f t="shared" si="6"/>
        <v>32</v>
      </c>
    </row>
    <row r="271" spans="1:11" x14ac:dyDescent="0.15">
      <c r="A271" s="47">
        <v>20067</v>
      </c>
      <c r="B271" s="47" t="s">
        <v>692</v>
      </c>
      <c r="C271" s="47" t="s">
        <v>693</v>
      </c>
      <c r="D271" s="47" t="s">
        <v>694</v>
      </c>
      <c r="E271" s="47" t="s">
        <v>695</v>
      </c>
      <c r="F271" s="47"/>
      <c r="G271" s="47"/>
      <c r="H271" s="47" t="str">
        <f>VLOOKUP(A271,_id!$A:$D,4,TRUE)</f>
        <v>通用-错误</v>
      </c>
      <c r="I271" s="42">
        <v>1</v>
      </c>
      <c r="J271" s="37">
        <v>0</v>
      </c>
      <c r="K271" s="31">
        <f t="shared" si="6"/>
        <v>34</v>
      </c>
    </row>
    <row r="272" spans="1:11" x14ac:dyDescent="0.15">
      <c r="A272" s="47">
        <v>20068</v>
      </c>
      <c r="B272" s="47" t="s">
        <v>696</v>
      </c>
      <c r="C272" s="47" t="s">
        <v>697</v>
      </c>
      <c r="D272" s="47" t="s">
        <v>698</v>
      </c>
      <c r="E272" s="47" t="s">
        <v>699</v>
      </c>
      <c r="F272" s="47"/>
      <c r="G272" s="47"/>
      <c r="H272" s="47" t="str">
        <f>VLOOKUP(A272,_id!$A:$D,4,TRUE)</f>
        <v>通用-错误</v>
      </c>
      <c r="I272" s="42">
        <v>1</v>
      </c>
      <c r="J272" s="37">
        <v>0</v>
      </c>
      <c r="K272" s="31">
        <f t="shared" si="6"/>
        <v>37</v>
      </c>
    </row>
    <row r="273" spans="1:11" x14ac:dyDescent="0.15">
      <c r="A273" s="47">
        <v>20069</v>
      </c>
      <c r="B273" s="47" t="s">
        <v>700</v>
      </c>
      <c r="C273" s="47" t="s">
        <v>701</v>
      </c>
      <c r="D273" s="47" t="s">
        <v>702</v>
      </c>
      <c r="E273" s="47" t="s">
        <v>703</v>
      </c>
      <c r="F273" s="47"/>
      <c r="G273" s="47"/>
      <c r="H273" s="47" t="str">
        <f>VLOOKUP(A273,_id!$A:$D,4,TRUE)</f>
        <v>通用-错误</v>
      </c>
      <c r="I273" s="42">
        <v>1</v>
      </c>
      <c r="J273" s="37">
        <v>0</v>
      </c>
      <c r="K273" s="31">
        <f t="shared" si="6"/>
        <v>22</v>
      </c>
    </row>
    <row r="274" spans="1:11" x14ac:dyDescent="0.15">
      <c r="A274" s="47">
        <v>20070</v>
      </c>
      <c r="B274" s="47" t="s">
        <v>704</v>
      </c>
      <c r="C274" s="47" t="s">
        <v>705</v>
      </c>
      <c r="D274" s="47" t="s">
        <v>706</v>
      </c>
      <c r="E274" s="47" t="s">
        <v>707</v>
      </c>
      <c r="F274" s="47"/>
      <c r="G274" s="47"/>
      <c r="H274" s="47" t="str">
        <f>VLOOKUP(A274,_id!$A:$D,4,TRUE)</f>
        <v>通用-错误</v>
      </c>
      <c r="I274" s="42">
        <v>1</v>
      </c>
      <c r="J274" s="37">
        <v>0</v>
      </c>
      <c r="K274" s="31">
        <f t="shared" si="6"/>
        <v>52</v>
      </c>
    </row>
    <row r="275" spans="1:11" x14ac:dyDescent="0.15">
      <c r="A275" s="47">
        <v>20071</v>
      </c>
      <c r="B275" s="47" t="s">
        <v>708</v>
      </c>
      <c r="C275" s="47" t="s">
        <v>709</v>
      </c>
      <c r="D275" s="47" t="s">
        <v>710</v>
      </c>
      <c r="E275" s="47" t="s">
        <v>711</v>
      </c>
      <c r="F275" s="47"/>
      <c r="G275" s="47"/>
      <c r="H275" s="47" t="str">
        <f>VLOOKUP(A275,_id!$A:$D,4,TRUE)</f>
        <v>通用-错误</v>
      </c>
      <c r="I275" s="42">
        <v>1</v>
      </c>
      <c r="J275" s="37">
        <v>0</v>
      </c>
      <c r="K275" s="31">
        <f t="shared" si="6"/>
        <v>56</v>
      </c>
    </row>
    <row r="276" spans="1:11" x14ac:dyDescent="0.15">
      <c r="A276" s="47">
        <v>20072</v>
      </c>
      <c r="B276" s="47" t="s">
        <v>712</v>
      </c>
      <c r="C276" s="47" t="s">
        <v>713</v>
      </c>
      <c r="D276" s="47" t="s">
        <v>714</v>
      </c>
      <c r="E276" s="47" t="s">
        <v>715</v>
      </c>
      <c r="F276" s="47"/>
      <c r="G276" s="47"/>
      <c r="H276" s="47" t="str">
        <f>VLOOKUP(A276,_id!$A:$D,4,TRUE)</f>
        <v>通用-错误</v>
      </c>
      <c r="I276" s="42">
        <v>1</v>
      </c>
      <c r="J276" s="37">
        <v>0</v>
      </c>
      <c r="K276" s="31">
        <f t="shared" si="6"/>
        <v>58</v>
      </c>
    </row>
    <row r="277" spans="1:11" x14ac:dyDescent="0.15">
      <c r="A277" s="47">
        <v>20073</v>
      </c>
      <c r="B277" s="47" t="s">
        <v>716</v>
      </c>
      <c r="C277" s="47" t="s">
        <v>717</v>
      </c>
      <c r="D277" s="47" t="s">
        <v>718</v>
      </c>
      <c r="E277" s="47" t="s">
        <v>719</v>
      </c>
      <c r="F277" s="47"/>
      <c r="G277" s="47"/>
      <c r="H277" s="47" t="str">
        <f>VLOOKUP(A277,_id!$A:$D,4,TRUE)</f>
        <v>通用-错误</v>
      </c>
      <c r="I277" s="42">
        <v>1</v>
      </c>
      <c r="J277" s="37">
        <v>0</v>
      </c>
      <c r="K277" s="31">
        <f t="shared" si="6"/>
        <v>42</v>
      </c>
    </row>
    <row r="278" spans="1:11" x14ac:dyDescent="0.15">
      <c r="A278" s="47">
        <v>20074</v>
      </c>
      <c r="B278" s="47" t="s">
        <v>720</v>
      </c>
      <c r="C278" s="47" t="s">
        <v>721</v>
      </c>
      <c r="D278" s="47" t="s">
        <v>722</v>
      </c>
      <c r="E278" s="47" t="s">
        <v>723</v>
      </c>
      <c r="F278" s="47"/>
      <c r="G278" s="47"/>
      <c r="H278" s="47" t="str">
        <f>VLOOKUP(A278,_id!$A:$D,4,TRUE)</f>
        <v>通用-错误</v>
      </c>
      <c r="I278" s="42">
        <v>1</v>
      </c>
      <c r="J278" s="37">
        <v>0</v>
      </c>
      <c r="K278" s="31">
        <f t="shared" si="6"/>
        <v>43</v>
      </c>
    </row>
    <row r="279" spans="1:11" x14ac:dyDescent="0.15">
      <c r="A279" s="47">
        <v>20075</v>
      </c>
      <c r="B279" s="47" t="s">
        <v>724</v>
      </c>
      <c r="C279" s="47" t="s">
        <v>725</v>
      </c>
      <c r="D279" s="47" t="s">
        <v>726</v>
      </c>
      <c r="E279" s="47" t="s">
        <v>727</v>
      </c>
      <c r="F279" s="47"/>
      <c r="G279" s="47"/>
      <c r="H279" s="47" t="str">
        <f>VLOOKUP(A279,_id!$A:$D,4,TRUE)</f>
        <v>通用-错误</v>
      </c>
      <c r="I279" s="42">
        <v>1</v>
      </c>
      <c r="J279" s="37">
        <v>0</v>
      </c>
      <c r="K279" s="31">
        <f t="shared" si="6"/>
        <v>46</v>
      </c>
    </row>
    <row r="280" spans="1:11" x14ac:dyDescent="0.15">
      <c r="A280" s="47">
        <v>20076</v>
      </c>
      <c r="B280" s="47" t="s">
        <v>728</v>
      </c>
      <c r="C280" s="47" t="s">
        <v>729</v>
      </c>
      <c r="D280" s="47" t="s">
        <v>730</v>
      </c>
      <c r="E280" s="47" t="s">
        <v>731</v>
      </c>
      <c r="F280" s="47"/>
      <c r="G280" s="47"/>
      <c r="H280" s="47" t="str">
        <f>VLOOKUP(A280,_id!$A:$D,4,TRUE)</f>
        <v>通用-错误</v>
      </c>
      <c r="I280" s="42">
        <v>1</v>
      </c>
      <c r="J280" s="37">
        <v>0</v>
      </c>
      <c r="K280" s="31">
        <f t="shared" si="6"/>
        <v>47</v>
      </c>
    </row>
    <row r="281" spans="1:11" x14ac:dyDescent="0.15">
      <c r="A281" s="47">
        <v>20077</v>
      </c>
      <c r="B281" s="47" t="s">
        <v>732</v>
      </c>
      <c r="C281" s="47" t="s">
        <v>733</v>
      </c>
      <c r="D281" s="47" t="s">
        <v>734</v>
      </c>
      <c r="E281" s="47" t="s">
        <v>735</v>
      </c>
      <c r="F281" s="47"/>
      <c r="G281" s="47"/>
      <c r="H281" s="47" t="str">
        <f>VLOOKUP(A281,_id!$A:$D,4,TRUE)</f>
        <v>通用-错误</v>
      </c>
      <c r="I281" s="42">
        <v>1</v>
      </c>
      <c r="J281" s="37">
        <v>0</v>
      </c>
      <c r="K281" s="31">
        <f t="shared" si="6"/>
        <v>41</v>
      </c>
    </row>
    <row r="282" spans="1:11" x14ac:dyDescent="0.15">
      <c r="A282" s="47">
        <v>20078</v>
      </c>
      <c r="B282" s="47" t="s">
        <v>736</v>
      </c>
      <c r="C282" s="47" t="s">
        <v>737</v>
      </c>
      <c r="D282" s="47" t="s">
        <v>738</v>
      </c>
      <c r="E282" s="47" t="s">
        <v>739</v>
      </c>
      <c r="F282" s="47"/>
      <c r="G282" s="47"/>
      <c r="H282" s="47" t="str">
        <f>VLOOKUP(A282,_id!$A:$D,4,TRUE)</f>
        <v>通用-错误</v>
      </c>
      <c r="I282" s="42">
        <v>1</v>
      </c>
      <c r="J282" s="37">
        <v>0</v>
      </c>
      <c r="K282" s="31">
        <f t="shared" si="6"/>
        <v>22</v>
      </c>
    </row>
    <row r="283" spans="1:11" x14ac:dyDescent="0.15">
      <c r="A283" s="47">
        <v>20079</v>
      </c>
      <c r="B283" s="47" t="s">
        <v>740</v>
      </c>
      <c r="C283" s="47" t="s">
        <v>741</v>
      </c>
      <c r="D283" s="47" t="s">
        <v>742</v>
      </c>
      <c r="E283" s="47" t="s">
        <v>743</v>
      </c>
      <c r="F283" s="47"/>
      <c r="G283" s="47"/>
      <c r="H283" s="47" t="str">
        <f>VLOOKUP(A283,_id!$A:$D,4,TRUE)</f>
        <v>通用-错误</v>
      </c>
      <c r="I283" s="42">
        <v>1</v>
      </c>
      <c r="J283" s="37">
        <v>0</v>
      </c>
      <c r="K283" s="31">
        <f t="shared" si="6"/>
        <v>22</v>
      </c>
    </row>
    <row r="284" spans="1:11" x14ac:dyDescent="0.15">
      <c r="A284" s="47">
        <v>20080</v>
      </c>
      <c r="B284" s="47" t="s">
        <v>744</v>
      </c>
      <c r="C284" s="47" t="s">
        <v>745</v>
      </c>
      <c r="D284" s="47" t="s">
        <v>746</v>
      </c>
      <c r="E284" s="47" t="s">
        <v>747</v>
      </c>
      <c r="F284" s="47"/>
      <c r="G284" s="47"/>
      <c r="H284" s="47" t="str">
        <f>VLOOKUP(A284,_id!$A:$D,4,TRUE)</f>
        <v>通用-错误</v>
      </c>
      <c r="I284" s="42">
        <v>1</v>
      </c>
      <c r="J284" s="37">
        <v>0</v>
      </c>
      <c r="K284" s="31">
        <f t="shared" si="6"/>
        <v>22</v>
      </c>
    </row>
    <row r="285" spans="1:11" x14ac:dyDescent="0.15">
      <c r="A285" s="47">
        <v>20081</v>
      </c>
      <c r="B285" s="47" t="s">
        <v>748</v>
      </c>
      <c r="C285" s="47" t="s">
        <v>749</v>
      </c>
      <c r="D285" s="47" t="s">
        <v>750</v>
      </c>
      <c r="E285" s="47" t="s">
        <v>751</v>
      </c>
      <c r="F285" s="47"/>
      <c r="G285" s="47"/>
      <c r="H285" s="47" t="str">
        <f>VLOOKUP(A285,_id!$A:$D,4,TRUE)</f>
        <v>通用-错误</v>
      </c>
      <c r="I285" s="42">
        <v>1</v>
      </c>
      <c r="J285" s="37">
        <v>0</v>
      </c>
      <c r="K285" s="31">
        <f t="shared" si="6"/>
        <v>19</v>
      </c>
    </row>
    <row r="286" spans="1:11" x14ac:dyDescent="0.15">
      <c r="A286" s="47">
        <v>20082</v>
      </c>
      <c r="B286" s="47" t="s">
        <v>752</v>
      </c>
      <c r="C286" s="47" t="s">
        <v>753</v>
      </c>
      <c r="D286" s="47" t="s">
        <v>754</v>
      </c>
      <c r="E286" s="47" t="s">
        <v>755</v>
      </c>
      <c r="F286" s="47"/>
      <c r="G286" s="47"/>
      <c r="H286" s="47" t="str">
        <f>VLOOKUP(A286,_id!$A:$D,4,TRUE)</f>
        <v>通用-错误</v>
      </c>
      <c r="I286" s="42">
        <v>1</v>
      </c>
      <c r="J286" s="37">
        <v>0</v>
      </c>
      <c r="K286" s="31">
        <f t="shared" si="6"/>
        <v>33</v>
      </c>
    </row>
    <row r="287" spans="1:11" x14ac:dyDescent="0.15">
      <c r="A287" s="47">
        <v>20083</v>
      </c>
      <c r="B287" s="47" t="s">
        <v>756</v>
      </c>
      <c r="C287" s="47" t="s">
        <v>757</v>
      </c>
      <c r="D287" s="47" t="s">
        <v>758</v>
      </c>
      <c r="E287" s="47" t="s">
        <v>759</v>
      </c>
      <c r="F287" s="47"/>
      <c r="G287" s="47"/>
      <c r="H287" s="47" t="str">
        <f>VLOOKUP(A287,_id!$A:$D,4,TRUE)</f>
        <v>通用-错误</v>
      </c>
      <c r="I287" s="42">
        <v>1</v>
      </c>
      <c r="J287" s="37">
        <v>0</v>
      </c>
      <c r="K287" s="31">
        <f t="shared" si="6"/>
        <v>24</v>
      </c>
    </row>
    <row r="288" spans="1:11" x14ac:dyDescent="0.15">
      <c r="A288" s="47">
        <v>20084</v>
      </c>
      <c r="B288" s="47" t="s">
        <v>760</v>
      </c>
      <c r="C288" s="47" t="s">
        <v>761</v>
      </c>
      <c r="D288" s="47" t="s">
        <v>762</v>
      </c>
      <c r="E288" s="47" t="s">
        <v>763</v>
      </c>
      <c r="F288" s="47"/>
      <c r="G288" s="47"/>
      <c r="H288" s="47" t="str">
        <f>VLOOKUP(A288,_id!$A:$D,4,TRUE)</f>
        <v>通用-错误</v>
      </c>
      <c r="I288" s="42">
        <v>1</v>
      </c>
      <c r="J288" s="37">
        <v>0</v>
      </c>
      <c r="K288" s="31">
        <f t="shared" si="6"/>
        <v>22</v>
      </c>
    </row>
    <row r="289" spans="1:11" x14ac:dyDescent="0.15">
      <c r="A289" s="47">
        <v>20085</v>
      </c>
      <c r="B289" s="47" t="s">
        <v>764</v>
      </c>
      <c r="C289" s="47" t="s">
        <v>765</v>
      </c>
      <c r="D289" s="47" t="s">
        <v>766</v>
      </c>
      <c r="E289" s="47" t="s">
        <v>767</v>
      </c>
      <c r="F289" s="47"/>
      <c r="G289" s="47"/>
      <c r="H289" s="47" t="str">
        <f>VLOOKUP(A289,_id!$A:$D,4,TRUE)</f>
        <v>通用-错误</v>
      </c>
      <c r="I289" s="42">
        <v>1</v>
      </c>
      <c r="J289" s="37">
        <v>0</v>
      </c>
      <c r="K289" s="31">
        <f t="shared" si="6"/>
        <v>20</v>
      </c>
    </row>
    <row r="290" spans="1:11" x14ac:dyDescent="0.15">
      <c r="A290" s="47">
        <v>20086</v>
      </c>
      <c r="B290" s="47" t="s">
        <v>768</v>
      </c>
      <c r="C290" s="47" t="s">
        <v>769</v>
      </c>
      <c r="D290" s="47" t="s">
        <v>770</v>
      </c>
      <c r="E290" s="47" t="s">
        <v>771</v>
      </c>
      <c r="F290" s="47"/>
      <c r="G290" s="47"/>
      <c r="H290" s="47" t="str">
        <f>VLOOKUP(A290,_id!$A:$D,4,TRUE)</f>
        <v>通用-错误</v>
      </c>
      <c r="I290" s="42">
        <v>1</v>
      </c>
      <c r="J290" s="37">
        <v>0</v>
      </c>
      <c r="K290" s="31">
        <f t="shared" si="6"/>
        <v>22</v>
      </c>
    </row>
    <row r="291" spans="1:11" x14ac:dyDescent="0.15">
      <c r="A291" s="47">
        <v>20087</v>
      </c>
      <c r="B291" s="47" t="s">
        <v>772</v>
      </c>
      <c r="C291" s="47" t="s">
        <v>773</v>
      </c>
      <c r="D291" s="47" t="s">
        <v>774</v>
      </c>
      <c r="E291" s="47" t="s">
        <v>775</v>
      </c>
      <c r="F291" s="47"/>
      <c r="G291" s="47"/>
      <c r="H291" s="47" t="str">
        <f>VLOOKUP(A291,_id!$A:$D,4,TRUE)</f>
        <v>通用-错误</v>
      </c>
      <c r="I291" s="42">
        <v>1</v>
      </c>
      <c r="J291" s="37">
        <v>0</v>
      </c>
      <c r="K291" s="31">
        <f t="shared" si="6"/>
        <v>22</v>
      </c>
    </row>
    <row r="292" spans="1:11" x14ac:dyDescent="0.15">
      <c r="A292" s="47">
        <v>20088</v>
      </c>
      <c r="B292" s="47" t="s">
        <v>776</v>
      </c>
      <c r="C292" s="47" t="s">
        <v>777</v>
      </c>
      <c r="D292" s="47" t="s">
        <v>778</v>
      </c>
      <c r="E292" s="47" t="s">
        <v>779</v>
      </c>
      <c r="F292" s="47"/>
      <c r="G292" s="47"/>
      <c r="H292" s="47" t="str">
        <f>VLOOKUP(A292,_id!$A:$D,4,TRUE)</f>
        <v>通用-错误</v>
      </c>
      <c r="I292" s="42">
        <v>1</v>
      </c>
      <c r="J292" s="37">
        <v>0</v>
      </c>
      <c r="K292" s="31">
        <f t="shared" si="6"/>
        <v>20</v>
      </c>
    </row>
    <row r="293" spans="1:11" x14ac:dyDescent="0.15">
      <c r="A293" s="47">
        <v>20089</v>
      </c>
      <c r="B293" s="47" t="s">
        <v>780</v>
      </c>
      <c r="C293" s="47" t="s">
        <v>781</v>
      </c>
      <c r="D293" s="47" t="s">
        <v>782</v>
      </c>
      <c r="E293" s="47" t="s">
        <v>783</v>
      </c>
      <c r="F293" s="47"/>
      <c r="G293" s="47"/>
      <c r="H293" s="47" t="str">
        <f>VLOOKUP(A293,_id!$A:$D,4,TRUE)</f>
        <v>通用-错误</v>
      </c>
      <c r="I293" s="42">
        <v>1</v>
      </c>
      <c r="J293" s="37">
        <v>0</v>
      </c>
      <c r="K293" s="31">
        <f t="shared" si="6"/>
        <v>17</v>
      </c>
    </row>
    <row r="294" spans="1:11" x14ac:dyDescent="0.15">
      <c r="A294" s="47">
        <v>20090</v>
      </c>
      <c r="B294" s="47" t="s">
        <v>784</v>
      </c>
      <c r="C294" s="47" t="s">
        <v>785</v>
      </c>
      <c r="D294" s="47" t="s">
        <v>786</v>
      </c>
      <c r="E294" s="47" t="s">
        <v>787</v>
      </c>
      <c r="F294" s="47"/>
      <c r="G294" s="47"/>
      <c r="H294" s="47" t="str">
        <f>VLOOKUP(A294,_id!$A:$D,4,TRUE)</f>
        <v>通用-错误</v>
      </c>
      <c r="I294" s="42">
        <v>1</v>
      </c>
      <c r="J294" s="37">
        <v>0</v>
      </c>
      <c r="K294" s="31">
        <f t="shared" si="6"/>
        <v>23</v>
      </c>
    </row>
    <row r="295" spans="1:11" x14ac:dyDescent="0.15">
      <c r="A295" s="47">
        <v>20091</v>
      </c>
      <c r="B295" s="47" t="s">
        <v>788</v>
      </c>
      <c r="C295" s="47" t="s">
        <v>789</v>
      </c>
      <c r="D295" s="47" t="s">
        <v>790</v>
      </c>
      <c r="E295" s="47" t="s">
        <v>791</v>
      </c>
      <c r="F295" s="47"/>
      <c r="G295" s="47"/>
      <c r="H295" s="47" t="str">
        <f>VLOOKUP(A295,_id!$A:$D,4,TRUE)</f>
        <v>通用-错误</v>
      </c>
      <c r="I295" s="42">
        <v>1</v>
      </c>
      <c r="J295" s="37">
        <v>0</v>
      </c>
      <c r="K295" s="31">
        <f t="shared" si="6"/>
        <v>25</v>
      </c>
    </row>
    <row r="296" spans="1:11" x14ac:dyDescent="0.15">
      <c r="A296" s="47">
        <v>20092</v>
      </c>
      <c r="B296" s="47" t="s">
        <v>792</v>
      </c>
      <c r="C296" s="47" t="s">
        <v>793</v>
      </c>
      <c r="D296" s="47" t="s">
        <v>794</v>
      </c>
      <c r="E296" s="47" t="s">
        <v>795</v>
      </c>
      <c r="F296" s="47"/>
      <c r="G296" s="47"/>
      <c r="H296" s="47" t="str">
        <f>VLOOKUP(A296,_id!$A:$D,4,TRUE)</f>
        <v>通用-错误</v>
      </c>
      <c r="I296" s="42">
        <v>1</v>
      </c>
      <c r="J296" s="37">
        <v>0</v>
      </c>
      <c r="K296" s="31">
        <f t="shared" si="6"/>
        <v>26</v>
      </c>
    </row>
    <row r="297" spans="1:11" x14ac:dyDescent="0.15">
      <c r="A297" s="47">
        <v>20093</v>
      </c>
      <c r="B297" s="47" t="s">
        <v>796</v>
      </c>
      <c r="C297" s="47" t="s">
        <v>797</v>
      </c>
      <c r="D297" s="47" t="s">
        <v>798</v>
      </c>
      <c r="E297" s="47" t="s">
        <v>799</v>
      </c>
      <c r="F297" s="47"/>
      <c r="G297" s="47"/>
      <c r="H297" s="47" t="str">
        <f>VLOOKUP(A297,_id!$A:$D,4,TRUE)</f>
        <v>通用-错误</v>
      </c>
      <c r="I297" s="42">
        <v>1</v>
      </c>
      <c r="J297" s="37">
        <v>0</v>
      </c>
      <c r="K297" s="31">
        <f t="shared" si="6"/>
        <v>28</v>
      </c>
    </row>
    <row r="298" spans="1:11" x14ac:dyDescent="0.15">
      <c r="A298" s="47">
        <v>20094</v>
      </c>
      <c r="B298" s="47" t="s">
        <v>800</v>
      </c>
      <c r="C298" s="47" t="s">
        <v>801</v>
      </c>
      <c r="D298" s="47" t="s">
        <v>802</v>
      </c>
      <c r="E298" s="47" t="s">
        <v>803</v>
      </c>
      <c r="F298" s="47"/>
      <c r="G298" s="47"/>
      <c r="H298" s="47" t="str">
        <f>VLOOKUP(A298,_id!$A:$D,4,TRUE)</f>
        <v>通用-错误</v>
      </c>
      <c r="I298" s="42">
        <v>1</v>
      </c>
      <c r="J298" s="37">
        <v>0</v>
      </c>
      <c r="K298" s="31">
        <f t="shared" si="6"/>
        <v>28</v>
      </c>
    </row>
    <row r="299" spans="1:11" x14ac:dyDescent="0.15">
      <c r="A299" s="47">
        <v>20095</v>
      </c>
      <c r="B299" s="47" t="s">
        <v>804</v>
      </c>
      <c r="C299" s="47" t="s">
        <v>805</v>
      </c>
      <c r="D299" s="47" t="s">
        <v>806</v>
      </c>
      <c r="E299" s="47" t="s">
        <v>807</v>
      </c>
      <c r="F299" s="47"/>
      <c r="G299" s="47"/>
      <c r="H299" s="47" t="str">
        <f>VLOOKUP(A299,_id!$A:$D,4,TRUE)</f>
        <v>通用-错误</v>
      </c>
      <c r="I299" s="42">
        <v>1</v>
      </c>
      <c r="J299" s="37">
        <v>0</v>
      </c>
      <c r="K299" s="31">
        <f t="shared" si="6"/>
        <v>14</v>
      </c>
    </row>
    <row r="300" spans="1:11" x14ac:dyDescent="0.15">
      <c r="A300" s="47">
        <v>20096</v>
      </c>
      <c r="B300" s="47" t="s">
        <v>808</v>
      </c>
      <c r="C300" s="47" t="s">
        <v>809</v>
      </c>
      <c r="D300" s="47" t="s">
        <v>810</v>
      </c>
      <c r="E300" s="47" t="s">
        <v>811</v>
      </c>
      <c r="F300" s="47"/>
      <c r="G300" s="47"/>
      <c r="H300" s="47" t="str">
        <f>VLOOKUP(A300,_id!$A:$D,4,TRUE)</f>
        <v>通用-错误</v>
      </c>
      <c r="I300" s="42">
        <v>1</v>
      </c>
      <c r="J300" s="37">
        <v>0</v>
      </c>
      <c r="K300" s="31">
        <f t="shared" si="6"/>
        <v>18</v>
      </c>
    </row>
    <row r="301" spans="1:11" x14ac:dyDescent="0.15">
      <c r="A301" s="47">
        <v>20097</v>
      </c>
      <c r="B301" s="47" t="s">
        <v>812</v>
      </c>
      <c r="C301" s="47" t="s">
        <v>813</v>
      </c>
      <c r="D301" s="47" t="s">
        <v>814</v>
      </c>
      <c r="E301" s="47" t="s">
        <v>815</v>
      </c>
      <c r="F301" s="47"/>
      <c r="G301" s="47"/>
      <c r="H301" s="47" t="str">
        <f>VLOOKUP(A301,_id!$A:$D,4,TRUE)</f>
        <v>通用-错误</v>
      </c>
      <c r="I301" s="42">
        <v>1</v>
      </c>
      <c r="J301" s="37">
        <v>0</v>
      </c>
      <c r="K301" s="31">
        <f t="shared" si="6"/>
        <v>22</v>
      </c>
    </row>
    <row r="302" spans="1:11" x14ac:dyDescent="0.15">
      <c r="A302" s="47">
        <v>20098</v>
      </c>
      <c r="B302" s="47" t="s">
        <v>816</v>
      </c>
      <c r="C302" s="47" t="s">
        <v>817</v>
      </c>
      <c r="D302" s="47" t="s">
        <v>818</v>
      </c>
      <c r="E302" s="47" t="s">
        <v>819</v>
      </c>
      <c r="F302" s="47"/>
      <c r="G302" s="47"/>
      <c r="H302" s="47" t="str">
        <f>VLOOKUP(A302,_id!$A:$D,4,TRUE)</f>
        <v>通用-错误</v>
      </c>
      <c r="I302" s="42">
        <v>1</v>
      </c>
      <c r="J302" s="37">
        <v>0</v>
      </c>
      <c r="K302" s="31">
        <f t="shared" si="6"/>
        <v>35</v>
      </c>
    </row>
    <row r="303" spans="1:11" x14ac:dyDescent="0.15">
      <c r="A303" s="47">
        <v>20099</v>
      </c>
      <c r="B303" s="47" t="s">
        <v>820</v>
      </c>
      <c r="C303" s="47" t="s">
        <v>821</v>
      </c>
      <c r="D303" s="47" t="s">
        <v>822</v>
      </c>
      <c r="E303" s="47" t="s">
        <v>823</v>
      </c>
      <c r="F303" s="47"/>
      <c r="G303" s="47"/>
      <c r="H303" s="47" t="str">
        <f>VLOOKUP(A303,_id!$A:$D,4,TRUE)</f>
        <v>通用-错误</v>
      </c>
      <c r="I303" s="42">
        <v>1</v>
      </c>
      <c r="J303" s="37">
        <v>0</v>
      </c>
      <c r="K303" s="31">
        <f t="shared" si="6"/>
        <v>13</v>
      </c>
    </row>
    <row r="304" spans="1:11" x14ac:dyDescent="0.15">
      <c r="A304" s="47">
        <v>20100</v>
      </c>
      <c r="B304" s="47" t="s">
        <v>824</v>
      </c>
      <c r="C304" s="47" t="s">
        <v>825</v>
      </c>
      <c r="D304" s="47" t="s">
        <v>826</v>
      </c>
      <c r="E304" s="47" t="s">
        <v>827</v>
      </c>
      <c r="F304" s="47"/>
      <c r="G304" s="47"/>
      <c r="H304" s="47" t="str">
        <f>VLOOKUP(A304,_id!$A:$D,4,TRUE)</f>
        <v>通用-错误</v>
      </c>
      <c r="I304" s="42">
        <v>1</v>
      </c>
      <c r="J304" s="37">
        <v>0</v>
      </c>
      <c r="K304" s="31">
        <f t="shared" si="6"/>
        <v>24</v>
      </c>
    </row>
    <row r="305" spans="1:11" x14ac:dyDescent="0.15">
      <c r="A305" s="47">
        <v>20101</v>
      </c>
      <c r="B305" s="47" t="s">
        <v>828</v>
      </c>
      <c r="C305" s="47" t="s">
        <v>829</v>
      </c>
      <c r="D305" s="47" t="s">
        <v>830</v>
      </c>
      <c r="E305" s="47" t="s">
        <v>831</v>
      </c>
      <c r="F305" s="47"/>
      <c r="G305" s="47"/>
      <c r="H305" s="47" t="str">
        <f>VLOOKUP(A305,_id!$A:$D,4,TRUE)</f>
        <v>通用-错误</v>
      </c>
      <c r="I305" s="42">
        <v>1</v>
      </c>
      <c r="J305" s="37">
        <v>0</v>
      </c>
      <c r="K305" s="31">
        <f t="shared" si="6"/>
        <v>19</v>
      </c>
    </row>
    <row r="306" spans="1:11" x14ac:dyDescent="0.15">
      <c r="A306" s="47">
        <v>20102</v>
      </c>
      <c r="B306" s="47" t="s">
        <v>832</v>
      </c>
      <c r="C306" s="47" t="s">
        <v>833</v>
      </c>
      <c r="D306" s="47" t="s">
        <v>834</v>
      </c>
      <c r="E306" s="47" t="s">
        <v>835</v>
      </c>
      <c r="F306" s="47"/>
      <c r="G306" s="47"/>
      <c r="H306" s="47" t="str">
        <f>VLOOKUP(A306,_id!$A:$D,4,TRUE)</f>
        <v>通用-错误</v>
      </c>
      <c r="I306" s="42">
        <v>1</v>
      </c>
      <c r="J306" s="37">
        <v>0</v>
      </c>
      <c r="K306" s="31">
        <f t="shared" ref="K306:K369" si="7">LEN(C306)</f>
        <v>24</v>
      </c>
    </row>
    <row r="307" spans="1:11" x14ac:dyDescent="0.15">
      <c r="A307" s="47">
        <v>20103</v>
      </c>
      <c r="B307" s="47" t="s">
        <v>836</v>
      </c>
      <c r="C307" s="47" t="s">
        <v>837</v>
      </c>
      <c r="D307" s="47" t="s">
        <v>838</v>
      </c>
      <c r="E307" s="47" t="s">
        <v>839</v>
      </c>
      <c r="F307" s="47"/>
      <c r="G307" s="47"/>
      <c r="H307" s="47" t="str">
        <f>VLOOKUP(A307,_id!$A:$D,4,TRUE)</f>
        <v>通用-错误</v>
      </c>
      <c r="I307" s="42">
        <v>1</v>
      </c>
      <c r="J307" s="37">
        <v>0</v>
      </c>
      <c r="K307" s="31">
        <f t="shared" si="7"/>
        <v>18</v>
      </c>
    </row>
    <row r="308" spans="1:11" x14ac:dyDescent="0.15">
      <c r="A308" s="47">
        <v>20104</v>
      </c>
      <c r="B308" s="47" t="s">
        <v>840</v>
      </c>
      <c r="C308" s="47" t="s">
        <v>841</v>
      </c>
      <c r="D308" s="47" t="s">
        <v>842</v>
      </c>
      <c r="E308" s="47" t="s">
        <v>843</v>
      </c>
      <c r="F308" s="47"/>
      <c r="G308" s="47"/>
      <c r="H308" s="47" t="str">
        <f>VLOOKUP(A308,_id!$A:$D,4,TRUE)</f>
        <v>通用-错误</v>
      </c>
      <c r="I308" s="42">
        <v>1</v>
      </c>
      <c r="J308" s="37">
        <v>0</v>
      </c>
      <c r="K308" s="31">
        <f t="shared" si="7"/>
        <v>24</v>
      </c>
    </row>
    <row r="309" spans="1:11" x14ac:dyDescent="0.15">
      <c r="A309" s="47">
        <v>20105</v>
      </c>
      <c r="B309" s="47" t="s">
        <v>844</v>
      </c>
      <c r="C309" s="47" t="s">
        <v>845</v>
      </c>
      <c r="D309" s="47" t="s">
        <v>846</v>
      </c>
      <c r="E309" s="47" t="s">
        <v>847</v>
      </c>
      <c r="F309" s="47"/>
      <c r="G309" s="47"/>
      <c r="H309" s="47" t="str">
        <f>VLOOKUP(A309,_id!$A:$D,4,TRUE)</f>
        <v>通用-错误</v>
      </c>
      <c r="I309" s="42">
        <v>1</v>
      </c>
      <c r="J309" s="37">
        <v>0</v>
      </c>
      <c r="K309" s="31">
        <f t="shared" si="7"/>
        <v>22</v>
      </c>
    </row>
    <row r="310" spans="1:11" x14ac:dyDescent="0.15">
      <c r="A310" s="47">
        <v>20106</v>
      </c>
      <c r="B310" s="47" t="s">
        <v>848</v>
      </c>
      <c r="C310" s="47" t="s">
        <v>849</v>
      </c>
      <c r="D310" s="47" t="s">
        <v>850</v>
      </c>
      <c r="E310" s="47" t="s">
        <v>851</v>
      </c>
      <c r="F310" s="47"/>
      <c r="G310" s="47"/>
      <c r="H310" s="47" t="str">
        <f>VLOOKUP(A310,_id!$A:$D,4,TRUE)</f>
        <v>通用-错误</v>
      </c>
      <c r="I310" s="42">
        <v>1</v>
      </c>
      <c r="J310" s="37">
        <v>0</v>
      </c>
      <c r="K310" s="31">
        <f t="shared" si="7"/>
        <v>20</v>
      </c>
    </row>
    <row r="311" spans="1:11" x14ac:dyDescent="0.15">
      <c r="A311" s="47">
        <v>20107</v>
      </c>
      <c r="B311" s="47" t="s">
        <v>852</v>
      </c>
      <c r="C311" s="47" t="s">
        <v>853</v>
      </c>
      <c r="D311" s="47" t="s">
        <v>854</v>
      </c>
      <c r="E311" s="47" t="s">
        <v>855</v>
      </c>
      <c r="F311" s="47"/>
      <c r="G311" s="47"/>
      <c r="H311" s="47" t="str">
        <f>VLOOKUP(A311,_id!$A:$D,4,TRUE)</f>
        <v>通用-错误</v>
      </c>
      <c r="I311" s="42">
        <v>1</v>
      </c>
      <c r="J311" s="37">
        <v>0</v>
      </c>
      <c r="K311" s="31">
        <f t="shared" si="7"/>
        <v>53</v>
      </c>
    </row>
    <row r="312" spans="1:11" x14ac:dyDescent="0.15">
      <c r="A312" s="47">
        <v>20108</v>
      </c>
      <c r="B312" s="47" t="s">
        <v>856</v>
      </c>
      <c r="C312" s="47" t="s">
        <v>857</v>
      </c>
      <c r="D312" s="47" t="s">
        <v>858</v>
      </c>
      <c r="E312" s="47" t="s">
        <v>859</v>
      </c>
      <c r="F312" s="47"/>
      <c r="G312" s="47"/>
      <c r="H312" s="47" t="str">
        <f>VLOOKUP(A312,_id!$A:$D,4,TRUE)</f>
        <v>通用-错误</v>
      </c>
      <c r="I312" s="42">
        <v>1</v>
      </c>
      <c r="J312" s="37">
        <v>0</v>
      </c>
      <c r="K312" s="31">
        <f t="shared" si="7"/>
        <v>52</v>
      </c>
    </row>
    <row r="313" spans="1:11" x14ac:dyDescent="0.15">
      <c r="A313" s="47">
        <v>20109</v>
      </c>
      <c r="B313" s="47" t="s">
        <v>860</v>
      </c>
      <c r="C313" s="47" t="s">
        <v>861</v>
      </c>
      <c r="D313" s="47" t="s">
        <v>862</v>
      </c>
      <c r="E313" s="47" t="s">
        <v>863</v>
      </c>
      <c r="F313" s="47"/>
      <c r="G313" s="47"/>
      <c r="H313" s="47" t="str">
        <f>VLOOKUP(A313,_id!$A:$D,4,TRUE)</f>
        <v>通用-错误</v>
      </c>
      <c r="I313" s="42">
        <v>1</v>
      </c>
      <c r="J313" s="37">
        <v>0</v>
      </c>
      <c r="K313" s="31">
        <f t="shared" si="7"/>
        <v>34</v>
      </c>
    </row>
    <row r="314" spans="1:11" x14ac:dyDescent="0.15">
      <c r="A314" s="47">
        <v>20110</v>
      </c>
      <c r="B314" s="47" t="s">
        <v>864</v>
      </c>
      <c r="C314" s="47" t="s">
        <v>865</v>
      </c>
      <c r="D314" s="47" t="s">
        <v>866</v>
      </c>
      <c r="E314" s="47" t="s">
        <v>867</v>
      </c>
      <c r="F314" s="47"/>
      <c r="G314" s="47"/>
      <c r="H314" s="47" t="str">
        <f>VLOOKUP(A314,_id!$A:$D,4,TRUE)</f>
        <v>通用-错误</v>
      </c>
      <c r="I314" s="42">
        <v>1</v>
      </c>
      <c r="J314" s="37">
        <v>0</v>
      </c>
      <c r="K314" s="31">
        <f t="shared" si="7"/>
        <v>45</v>
      </c>
    </row>
    <row r="315" spans="1:11" x14ac:dyDescent="0.15">
      <c r="A315" s="47">
        <v>20111</v>
      </c>
      <c r="B315" s="47" t="s">
        <v>868</v>
      </c>
      <c r="C315" s="47" t="s">
        <v>869</v>
      </c>
      <c r="D315" s="47" t="s">
        <v>870</v>
      </c>
      <c r="E315" s="47" t="s">
        <v>871</v>
      </c>
      <c r="F315" s="47"/>
      <c r="G315" s="47"/>
      <c r="H315" s="47" t="str">
        <f>VLOOKUP(A315,_id!$A:$D,4,TRUE)</f>
        <v>通用-错误</v>
      </c>
      <c r="I315" s="42">
        <v>1</v>
      </c>
      <c r="J315" s="37">
        <v>0</v>
      </c>
      <c r="K315" s="31">
        <f t="shared" si="7"/>
        <v>43</v>
      </c>
    </row>
    <row r="316" spans="1:11" x14ac:dyDescent="0.15">
      <c r="A316" s="47">
        <v>20112</v>
      </c>
      <c r="B316" s="47" t="s">
        <v>872</v>
      </c>
      <c r="C316" s="47" t="s">
        <v>873</v>
      </c>
      <c r="D316" s="47" t="s">
        <v>874</v>
      </c>
      <c r="E316" s="47" t="s">
        <v>875</v>
      </c>
      <c r="F316" s="47"/>
      <c r="G316" s="47"/>
      <c r="H316" s="47" t="str">
        <f>VLOOKUP(A316,_id!$A:$D,4,TRUE)</f>
        <v>通用-错误</v>
      </c>
      <c r="I316" s="42">
        <v>1</v>
      </c>
      <c r="J316" s="37">
        <v>0</v>
      </c>
      <c r="K316" s="31">
        <f t="shared" si="7"/>
        <v>24</v>
      </c>
    </row>
    <row r="317" spans="1:11" x14ac:dyDescent="0.15">
      <c r="A317" s="47">
        <v>20113</v>
      </c>
      <c r="B317" s="47" t="s">
        <v>876</v>
      </c>
      <c r="C317" s="47" t="s">
        <v>877</v>
      </c>
      <c r="D317" s="47" t="s">
        <v>878</v>
      </c>
      <c r="E317" s="47" t="s">
        <v>879</v>
      </c>
      <c r="F317" s="47"/>
      <c r="G317" s="47"/>
      <c r="H317" s="47" t="str">
        <f>VLOOKUP(A317,_id!$A:$D,4,TRUE)</f>
        <v>通用-错误</v>
      </c>
      <c r="I317" s="42">
        <v>1</v>
      </c>
      <c r="J317" s="37">
        <v>0</v>
      </c>
      <c r="K317" s="31">
        <f t="shared" si="7"/>
        <v>37</v>
      </c>
    </row>
    <row r="318" spans="1:11" x14ac:dyDescent="0.15">
      <c r="A318" s="47">
        <v>20114</v>
      </c>
      <c r="B318" s="47" t="s">
        <v>880</v>
      </c>
      <c r="C318" s="47" t="s">
        <v>881</v>
      </c>
      <c r="D318" s="47" t="s">
        <v>649</v>
      </c>
      <c r="E318" s="47" t="s">
        <v>650</v>
      </c>
      <c r="F318" s="47"/>
      <c r="G318" s="47"/>
      <c r="H318" s="47" t="str">
        <f>VLOOKUP(A318,_id!$A:$D,4,TRUE)</f>
        <v>通用-错误</v>
      </c>
      <c r="I318" s="42">
        <v>1</v>
      </c>
      <c r="J318" s="37">
        <v>0</v>
      </c>
      <c r="K318" s="31">
        <f t="shared" si="7"/>
        <v>22</v>
      </c>
    </row>
    <row r="319" spans="1:11" x14ac:dyDescent="0.15">
      <c r="A319" s="47">
        <v>20115</v>
      </c>
      <c r="B319" s="47" t="s">
        <v>882</v>
      </c>
      <c r="C319" s="47" t="s">
        <v>883</v>
      </c>
      <c r="D319" s="47" t="s">
        <v>884</v>
      </c>
      <c r="E319" s="47" t="s">
        <v>885</v>
      </c>
      <c r="F319" s="47"/>
      <c r="G319" s="47"/>
      <c r="H319" s="47" t="str">
        <f>VLOOKUP(A319,_id!$A:$D,4,TRUE)</f>
        <v>通用-错误</v>
      </c>
      <c r="I319" s="42">
        <v>1</v>
      </c>
      <c r="J319" s="37">
        <v>0</v>
      </c>
      <c r="K319" s="31">
        <f t="shared" si="7"/>
        <v>42</v>
      </c>
    </row>
    <row r="320" spans="1:11" x14ac:dyDescent="0.15">
      <c r="A320" s="47">
        <v>20116</v>
      </c>
      <c r="B320" s="47" t="s">
        <v>886</v>
      </c>
      <c r="C320" s="47" t="s">
        <v>887</v>
      </c>
      <c r="D320" s="47" t="s">
        <v>888</v>
      </c>
      <c r="E320" s="47" t="s">
        <v>889</v>
      </c>
      <c r="F320" s="47"/>
      <c r="G320" s="47"/>
      <c r="H320" s="47" t="str">
        <f>VLOOKUP(A320,_id!$A:$D,4,TRUE)</f>
        <v>通用-错误</v>
      </c>
      <c r="I320" s="42">
        <v>1</v>
      </c>
      <c r="J320" s="37">
        <v>0</v>
      </c>
      <c r="K320" s="31">
        <f t="shared" si="7"/>
        <v>29</v>
      </c>
    </row>
    <row r="321" spans="1:11" x14ac:dyDescent="0.15">
      <c r="A321" s="47">
        <v>20117</v>
      </c>
      <c r="B321" s="47" t="s">
        <v>890</v>
      </c>
      <c r="C321" s="47" t="s">
        <v>891</v>
      </c>
      <c r="D321" s="47" t="s">
        <v>892</v>
      </c>
      <c r="E321" s="47" t="s">
        <v>893</v>
      </c>
      <c r="F321" s="47"/>
      <c r="G321" s="47"/>
      <c r="H321" s="47" t="str">
        <f>VLOOKUP(A321,_id!$A:$D,4,TRUE)</f>
        <v>通用-错误</v>
      </c>
      <c r="I321" s="42">
        <v>1</v>
      </c>
      <c r="J321" s="37">
        <v>0</v>
      </c>
      <c r="K321" s="31">
        <f t="shared" si="7"/>
        <v>11</v>
      </c>
    </row>
    <row r="322" spans="1:11" x14ac:dyDescent="0.15">
      <c r="A322" s="47">
        <v>20118</v>
      </c>
      <c r="B322" s="47" t="s">
        <v>894</v>
      </c>
      <c r="C322" s="47" t="s">
        <v>895</v>
      </c>
      <c r="D322" s="47" t="s">
        <v>896</v>
      </c>
      <c r="E322" s="47" t="s">
        <v>897</v>
      </c>
      <c r="F322" s="47"/>
      <c r="G322" s="47"/>
      <c r="H322" s="47" t="str">
        <f>VLOOKUP(A322,_id!$A:$D,4,TRUE)</f>
        <v>通用-错误</v>
      </c>
      <c r="I322" s="42">
        <v>1</v>
      </c>
      <c r="J322" s="37">
        <v>0</v>
      </c>
      <c r="K322" s="31">
        <f t="shared" si="7"/>
        <v>12</v>
      </c>
    </row>
    <row r="323" spans="1:11" x14ac:dyDescent="0.15">
      <c r="A323" s="47">
        <v>20119</v>
      </c>
      <c r="B323" s="47" t="s">
        <v>898</v>
      </c>
      <c r="C323" s="47" t="s">
        <v>899</v>
      </c>
      <c r="D323" s="47" t="s">
        <v>900</v>
      </c>
      <c r="E323" s="47" t="s">
        <v>901</v>
      </c>
      <c r="F323" s="47"/>
      <c r="G323" s="47"/>
      <c r="H323" s="47" t="str">
        <f>VLOOKUP(A323,_id!$A:$D,4,TRUE)</f>
        <v>通用-错误</v>
      </c>
      <c r="I323" s="42">
        <v>1</v>
      </c>
      <c r="J323" s="37">
        <v>0</v>
      </c>
      <c r="K323" s="31">
        <f t="shared" si="7"/>
        <v>28</v>
      </c>
    </row>
    <row r="324" spans="1:11" x14ac:dyDescent="0.15">
      <c r="A324" s="47">
        <v>20120</v>
      </c>
      <c r="B324" s="47" t="s">
        <v>902</v>
      </c>
      <c r="C324" s="47" t="s">
        <v>903</v>
      </c>
      <c r="D324" s="47" t="s">
        <v>904</v>
      </c>
      <c r="E324" s="47" t="s">
        <v>905</v>
      </c>
      <c r="F324" s="47"/>
      <c r="G324" s="47"/>
      <c r="H324" s="47" t="str">
        <f>VLOOKUP(A324,_id!$A:$D,4,TRUE)</f>
        <v>通用-错误</v>
      </c>
      <c r="I324" s="42">
        <v>1</v>
      </c>
      <c r="J324" s="37">
        <v>0</v>
      </c>
      <c r="K324" s="31">
        <f t="shared" si="7"/>
        <v>33</v>
      </c>
    </row>
    <row r="325" spans="1:11" x14ac:dyDescent="0.15">
      <c r="A325" s="47">
        <v>20121</v>
      </c>
      <c r="B325" s="47" t="s">
        <v>906</v>
      </c>
      <c r="C325" s="47" t="s">
        <v>907</v>
      </c>
      <c r="D325" s="47" t="s">
        <v>908</v>
      </c>
      <c r="E325" s="47" t="s">
        <v>909</v>
      </c>
      <c r="F325" s="47"/>
      <c r="G325" s="47"/>
      <c r="H325" s="47" t="str">
        <f>VLOOKUP(A325,_id!$A:$D,4,TRUE)</f>
        <v>通用-错误</v>
      </c>
      <c r="I325" s="42">
        <v>1</v>
      </c>
      <c r="J325" s="37">
        <v>0</v>
      </c>
      <c r="K325" s="31">
        <f t="shared" si="7"/>
        <v>37</v>
      </c>
    </row>
    <row r="326" spans="1:11" x14ac:dyDescent="0.15">
      <c r="A326" s="47">
        <v>20122</v>
      </c>
      <c r="B326" s="47" t="s">
        <v>910</v>
      </c>
      <c r="C326" s="47" t="s">
        <v>911</v>
      </c>
      <c r="D326" s="47" t="s">
        <v>912</v>
      </c>
      <c r="E326" s="47" t="s">
        <v>913</v>
      </c>
      <c r="F326" s="47"/>
      <c r="G326" s="47"/>
      <c r="H326" s="47" t="str">
        <f>VLOOKUP(A326,_id!$A:$D,4,TRUE)</f>
        <v>通用-错误</v>
      </c>
      <c r="I326" s="42">
        <v>1</v>
      </c>
      <c r="J326" s="37">
        <v>0</v>
      </c>
      <c r="K326" s="31">
        <f t="shared" si="7"/>
        <v>23</v>
      </c>
    </row>
    <row r="327" spans="1:11" x14ac:dyDescent="0.15">
      <c r="A327" s="47">
        <v>20123</v>
      </c>
      <c r="B327" s="47" t="s">
        <v>914</v>
      </c>
      <c r="C327" s="47" t="s">
        <v>915</v>
      </c>
      <c r="D327" s="47" t="s">
        <v>916</v>
      </c>
      <c r="E327" s="47" t="s">
        <v>917</v>
      </c>
      <c r="F327" s="47"/>
      <c r="G327" s="47"/>
      <c r="H327" s="47" t="str">
        <f>VLOOKUP(A327,_id!$A:$D,4,TRUE)</f>
        <v>通用-错误</v>
      </c>
      <c r="I327" s="42">
        <v>1</v>
      </c>
      <c r="J327" s="37">
        <v>0</v>
      </c>
      <c r="K327" s="31">
        <f t="shared" si="7"/>
        <v>39</v>
      </c>
    </row>
    <row r="328" spans="1:11" x14ac:dyDescent="0.15">
      <c r="A328" s="47">
        <v>20124</v>
      </c>
      <c r="B328" s="47" t="s">
        <v>918</v>
      </c>
      <c r="C328" s="47" t="s">
        <v>919</v>
      </c>
      <c r="D328" s="47" t="s">
        <v>920</v>
      </c>
      <c r="E328" s="47" t="s">
        <v>921</v>
      </c>
      <c r="F328" s="47"/>
      <c r="G328" s="47"/>
      <c r="H328" s="47" t="str">
        <f>VLOOKUP(A328,_id!$A:$D,4,TRUE)</f>
        <v>通用-错误</v>
      </c>
      <c r="I328" s="42">
        <v>1</v>
      </c>
      <c r="J328" s="37">
        <v>0</v>
      </c>
      <c r="K328" s="31">
        <f t="shared" si="7"/>
        <v>46</v>
      </c>
    </row>
    <row r="329" spans="1:11" x14ac:dyDescent="0.15">
      <c r="A329" s="47">
        <v>20125</v>
      </c>
      <c r="B329" s="47" t="s">
        <v>922</v>
      </c>
      <c r="C329" s="47" t="s">
        <v>923</v>
      </c>
      <c r="D329" s="47" t="s">
        <v>924</v>
      </c>
      <c r="E329" s="47" t="s">
        <v>925</v>
      </c>
      <c r="F329" s="47"/>
      <c r="G329" s="47"/>
      <c r="H329" s="47" t="str">
        <f>VLOOKUP(A329,_id!$A:$D,4,TRUE)</f>
        <v>通用-错误</v>
      </c>
      <c r="I329" s="42">
        <v>1</v>
      </c>
      <c r="J329" s="37">
        <v>0</v>
      </c>
      <c r="K329" s="31">
        <f t="shared" si="7"/>
        <v>20</v>
      </c>
    </row>
    <row r="330" spans="1:11" x14ac:dyDescent="0.15">
      <c r="A330" s="47">
        <v>20126</v>
      </c>
      <c r="B330" s="47" t="s">
        <v>926</v>
      </c>
      <c r="C330" s="47" t="s">
        <v>927</v>
      </c>
      <c r="D330" s="47" t="s">
        <v>928</v>
      </c>
      <c r="E330" s="47" t="s">
        <v>929</v>
      </c>
      <c r="F330" s="47"/>
      <c r="G330" s="47"/>
      <c r="H330" s="47" t="str">
        <f>VLOOKUP(A330,_id!$A:$D,4,TRUE)</f>
        <v>通用-错误</v>
      </c>
      <c r="I330" s="42">
        <v>1</v>
      </c>
      <c r="J330" s="37">
        <v>0</v>
      </c>
      <c r="K330" s="31">
        <f t="shared" si="7"/>
        <v>35</v>
      </c>
    </row>
    <row r="331" spans="1:11" x14ac:dyDescent="0.15">
      <c r="A331" s="47">
        <v>20127</v>
      </c>
      <c r="B331" s="47" t="s">
        <v>930</v>
      </c>
      <c r="C331" s="47" t="s">
        <v>931</v>
      </c>
      <c r="D331" s="47" t="s">
        <v>932</v>
      </c>
      <c r="E331" s="47" t="s">
        <v>933</v>
      </c>
      <c r="F331" s="47"/>
      <c r="G331" s="47"/>
      <c r="H331" s="47" t="str">
        <f>VLOOKUP(A331,_id!$A:$D,4,TRUE)</f>
        <v>通用-错误</v>
      </c>
      <c r="I331" s="42">
        <v>1</v>
      </c>
      <c r="J331" s="37">
        <v>0</v>
      </c>
      <c r="K331" s="31">
        <f t="shared" si="7"/>
        <v>34</v>
      </c>
    </row>
    <row r="332" spans="1:11" x14ac:dyDescent="0.15">
      <c r="A332" s="47">
        <v>20128</v>
      </c>
      <c r="B332" s="47" t="s">
        <v>934</v>
      </c>
      <c r="C332" s="47" t="s">
        <v>935</v>
      </c>
      <c r="D332" s="47" t="s">
        <v>936</v>
      </c>
      <c r="E332" s="47" t="s">
        <v>937</v>
      </c>
      <c r="F332" s="47"/>
      <c r="G332" s="47"/>
      <c r="H332" s="47" t="str">
        <f>VLOOKUP(A332,_id!$A:$D,4,TRUE)</f>
        <v>通用-错误</v>
      </c>
      <c r="I332" s="42">
        <v>1</v>
      </c>
      <c r="J332" s="37">
        <v>0</v>
      </c>
      <c r="K332" s="31">
        <f t="shared" si="7"/>
        <v>16</v>
      </c>
    </row>
    <row r="333" spans="1:11" x14ac:dyDescent="0.15">
      <c r="A333" s="47">
        <v>20129</v>
      </c>
      <c r="B333" s="47" t="s">
        <v>938</v>
      </c>
      <c r="C333" s="47" t="s">
        <v>939</v>
      </c>
      <c r="D333" s="47" t="s">
        <v>940</v>
      </c>
      <c r="E333" s="47" t="s">
        <v>941</v>
      </c>
      <c r="F333" s="47"/>
      <c r="G333" s="47"/>
      <c r="H333" s="47" t="str">
        <f>VLOOKUP(A333,_id!$A:$D,4,TRUE)</f>
        <v>通用-错误</v>
      </c>
      <c r="I333" s="42">
        <v>1</v>
      </c>
      <c r="J333" s="37">
        <v>0</v>
      </c>
      <c r="K333" s="31">
        <f t="shared" si="7"/>
        <v>19</v>
      </c>
    </row>
    <row r="334" spans="1:11" x14ac:dyDescent="0.15">
      <c r="A334" s="47">
        <v>20130</v>
      </c>
      <c r="B334" s="47" t="s">
        <v>942</v>
      </c>
      <c r="C334" s="47" t="s">
        <v>943</v>
      </c>
      <c r="D334" s="47" t="s">
        <v>944</v>
      </c>
      <c r="E334" s="47" t="s">
        <v>945</v>
      </c>
      <c r="F334" s="47"/>
      <c r="G334" s="47"/>
      <c r="H334" s="47" t="str">
        <f>VLOOKUP(A334,_id!$A:$D,4,TRUE)</f>
        <v>通用-错误</v>
      </c>
      <c r="I334" s="42">
        <v>1</v>
      </c>
      <c r="J334" s="37">
        <v>0</v>
      </c>
      <c r="K334" s="31">
        <f t="shared" si="7"/>
        <v>21</v>
      </c>
    </row>
    <row r="335" spans="1:11" x14ac:dyDescent="0.15">
      <c r="A335" s="47">
        <v>20131</v>
      </c>
      <c r="B335" s="47" t="s">
        <v>946</v>
      </c>
      <c r="C335" s="47" t="s">
        <v>947</v>
      </c>
      <c r="D335" s="47" t="s">
        <v>948</v>
      </c>
      <c r="E335" s="47" t="s">
        <v>949</v>
      </c>
      <c r="F335" s="47"/>
      <c r="G335" s="47"/>
      <c r="H335" s="47" t="str">
        <f>VLOOKUP(A335,_id!$A:$D,4,TRUE)</f>
        <v>通用-错误</v>
      </c>
      <c r="I335" s="42">
        <v>1</v>
      </c>
      <c r="J335" s="37">
        <v>0</v>
      </c>
      <c r="K335" s="31">
        <f t="shared" si="7"/>
        <v>20</v>
      </c>
    </row>
    <row r="336" spans="1:11" x14ac:dyDescent="0.15">
      <c r="A336" s="47">
        <v>20132</v>
      </c>
      <c r="B336" s="47" t="s">
        <v>950</v>
      </c>
      <c r="C336" s="47" t="s">
        <v>951</v>
      </c>
      <c r="D336" s="47" t="s">
        <v>952</v>
      </c>
      <c r="E336" s="47" t="s">
        <v>953</v>
      </c>
      <c r="F336" s="47"/>
      <c r="G336" s="47"/>
      <c r="H336" s="47" t="str">
        <f>VLOOKUP(A336,_id!$A:$D,4,TRUE)</f>
        <v>通用-错误</v>
      </c>
      <c r="I336" s="42">
        <v>1</v>
      </c>
      <c r="J336" s="37">
        <v>0</v>
      </c>
      <c r="K336" s="31">
        <f t="shared" si="7"/>
        <v>25</v>
      </c>
    </row>
    <row r="337" spans="1:11" x14ac:dyDescent="0.15">
      <c r="A337" s="47">
        <v>20133</v>
      </c>
      <c r="B337" s="47" t="s">
        <v>954</v>
      </c>
      <c r="C337" s="47" t="s">
        <v>955</v>
      </c>
      <c r="D337" s="47" t="s">
        <v>956</v>
      </c>
      <c r="E337" s="47" t="s">
        <v>957</v>
      </c>
      <c r="F337" s="47"/>
      <c r="G337" s="47"/>
      <c r="H337" s="47" t="str">
        <f>VLOOKUP(A337,_id!$A:$D,4,TRUE)</f>
        <v>通用-错误</v>
      </c>
      <c r="I337" s="42">
        <v>1</v>
      </c>
      <c r="J337" s="37">
        <v>0</v>
      </c>
      <c r="K337" s="31">
        <f t="shared" si="7"/>
        <v>40</v>
      </c>
    </row>
    <row r="338" spans="1:11" x14ac:dyDescent="0.15">
      <c r="A338" s="47">
        <v>20134</v>
      </c>
      <c r="B338" s="47" t="s">
        <v>958</v>
      </c>
      <c r="C338" s="47" t="s">
        <v>959</v>
      </c>
      <c r="D338" s="47" t="s">
        <v>960</v>
      </c>
      <c r="E338" s="47" t="s">
        <v>961</v>
      </c>
      <c r="F338" s="47"/>
      <c r="G338" s="47"/>
      <c r="H338" s="47" t="str">
        <f>VLOOKUP(A338,_id!$A:$D,4,TRUE)</f>
        <v>通用-错误</v>
      </c>
      <c r="I338" s="42">
        <v>1</v>
      </c>
      <c r="J338" s="37">
        <v>0</v>
      </c>
      <c r="K338" s="31">
        <f t="shared" si="7"/>
        <v>32</v>
      </c>
    </row>
    <row r="339" spans="1:11" x14ac:dyDescent="0.15">
      <c r="A339" s="47">
        <v>20135</v>
      </c>
      <c r="B339" s="47" t="s">
        <v>962</v>
      </c>
      <c r="C339" s="47" t="s">
        <v>963</v>
      </c>
      <c r="D339" s="47" t="s">
        <v>964</v>
      </c>
      <c r="E339" s="47" t="s">
        <v>965</v>
      </c>
      <c r="F339" s="47"/>
      <c r="G339" s="47"/>
      <c r="H339" s="47" t="str">
        <f>VLOOKUP(A339,_id!$A:$D,4,TRUE)</f>
        <v>通用-错误</v>
      </c>
      <c r="I339" s="42">
        <v>1</v>
      </c>
      <c r="J339" s="37">
        <v>0</v>
      </c>
      <c r="K339" s="31">
        <f t="shared" si="7"/>
        <v>38</v>
      </c>
    </row>
    <row r="340" spans="1:11" x14ac:dyDescent="0.15">
      <c r="A340" s="47">
        <v>20136</v>
      </c>
      <c r="B340" s="47" t="s">
        <v>966</v>
      </c>
      <c r="C340" s="47" t="s">
        <v>967</v>
      </c>
      <c r="D340" s="47" t="s">
        <v>968</v>
      </c>
      <c r="E340" s="47" t="s">
        <v>965</v>
      </c>
      <c r="F340" s="47"/>
      <c r="G340" s="47"/>
      <c r="H340" s="47" t="str">
        <f>VLOOKUP(A340,_id!$A:$D,4,TRUE)</f>
        <v>通用-错误</v>
      </c>
      <c r="I340" s="42">
        <v>1</v>
      </c>
      <c r="J340" s="37">
        <v>0</v>
      </c>
      <c r="K340" s="31">
        <f t="shared" si="7"/>
        <v>36</v>
      </c>
    </row>
    <row r="341" spans="1:11" x14ac:dyDescent="0.15">
      <c r="A341" s="47">
        <v>20137</v>
      </c>
      <c r="B341" s="47" t="s">
        <v>969</v>
      </c>
      <c r="C341" s="47" t="s">
        <v>970</v>
      </c>
      <c r="D341" s="47" t="s">
        <v>971</v>
      </c>
      <c r="E341" s="47" t="s">
        <v>972</v>
      </c>
      <c r="F341" s="47"/>
      <c r="G341" s="47"/>
      <c r="H341" s="47" t="str">
        <f>VLOOKUP(A341,_id!$A:$D,4,TRUE)</f>
        <v>通用-错误</v>
      </c>
      <c r="I341" s="42">
        <v>1</v>
      </c>
      <c r="J341" s="37">
        <v>0</v>
      </c>
      <c r="K341" s="31">
        <f t="shared" si="7"/>
        <v>36</v>
      </c>
    </row>
    <row r="342" spans="1:11" x14ac:dyDescent="0.15">
      <c r="A342" s="47">
        <v>20138</v>
      </c>
      <c r="B342" s="47" t="s">
        <v>973</v>
      </c>
      <c r="C342" s="47" t="s">
        <v>974</v>
      </c>
      <c r="D342" s="47" t="s">
        <v>975</v>
      </c>
      <c r="E342" s="47" t="s">
        <v>976</v>
      </c>
      <c r="F342" s="47"/>
      <c r="G342" s="47"/>
      <c r="H342" s="47" t="str">
        <f>VLOOKUP(A342,_id!$A:$D,4,TRUE)</f>
        <v>通用-错误</v>
      </c>
      <c r="I342" s="42">
        <v>1</v>
      </c>
      <c r="J342" s="37">
        <v>0</v>
      </c>
      <c r="K342" s="31">
        <f t="shared" si="7"/>
        <v>29</v>
      </c>
    </row>
    <row r="343" spans="1:11" x14ac:dyDescent="0.15">
      <c r="A343" s="47">
        <v>20139</v>
      </c>
      <c r="B343" s="47" t="s">
        <v>977</v>
      </c>
      <c r="C343" s="47" t="s">
        <v>978</v>
      </c>
      <c r="D343" s="47" t="s">
        <v>979</v>
      </c>
      <c r="E343" s="47" t="s">
        <v>980</v>
      </c>
      <c r="F343" s="47"/>
      <c r="G343" s="47"/>
      <c r="H343" s="47" t="str">
        <f>VLOOKUP(A343,_id!$A:$D,4,TRUE)</f>
        <v>通用-错误</v>
      </c>
      <c r="I343" s="42">
        <v>1</v>
      </c>
      <c r="J343" s="37">
        <v>0</v>
      </c>
      <c r="K343" s="31">
        <f t="shared" si="7"/>
        <v>22</v>
      </c>
    </row>
    <row r="344" spans="1:11" x14ac:dyDescent="0.15">
      <c r="A344" s="47">
        <v>20140</v>
      </c>
      <c r="B344" s="47" t="s">
        <v>981</v>
      </c>
      <c r="C344" s="47" t="s">
        <v>982</v>
      </c>
      <c r="D344" s="47" t="s">
        <v>983</v>
      </c>
      <c r="E344" s="47" t="s">
        <v>984</v>
      </c>
      <c r="F344" s="47"/>
      <c r="G344" s="47"/>
      <c r="H344" s="47" t="str">
        <f>VLOOKUP(A344,_id!$A:$D,4,TRUE)</f>
        <v>通用-错误</v>
      </c>
      <c r="I344" s="42">
        <v>1</v>
      </c>
      <c r="J344" s="37">
        <v>0</v>
      </c>
      <c r="K344" s="31">
        <f t="shared" si="7"/>
        <v>38</v>
      </c>
    </row>
    <row r="345" spans="1:11" x14ac:dyDescent="0.15">
      <c r="A345" s="47">
        <v>20141</v>
      </c>
      <c r="B345" s="47" t="s">
        <v>985</v>
      </c>
      <c r="C345" s="47" t="s">
        <v>986</v>
      </c>
      <c r="D345" s="47" t="s">
        <v>987</v>
      </c>
      <c r="E345" s="47" t="s">
        <v>988</v>
      </c>
      <c r="F345" s="47"/>
      <c r="G345" s="47"/>
      <c r="H345" s="47" t="str">
        <f>VLOOKUP(A345,_id!$A:$D,4,TRUE)</f>
        <v>通用-错误</v>
      </c>
      <c r="I345" s="42">
        <v>1</v>
      </c>
      <c r="J345" s="37">
        <v>0</v>
      </c>
      <c r="K345" s="31">
        <f t="shared" si="7"/>
        <v>26</v>
      </c>
    </row>
    <row r="346" spans="1:11" x14ac:dyDescent="0.15">
      <c r="A346" s="47">
        <v>20142</v>
      </c>
      <c r="B346" s="47" t="s">
        <v>989</v>
      </c>
      <c r="C346" s="47" t="s">
        <v>990</v>
      </c>
      <c r="D346" s="47" t="s">
        <v>991</v>
      </c>
      <c r="E346" s="47" t="s">
        <v>992</v>
      </c>
      <c r="F346" s="47"/>
      <c r="G346" s="47"/>
      <c r="H346" s="47" t="str">
        <f>VLOOKUP(A346,_id!$A:$D,4,TRUE)</f>
        <v>通用-错误</v>
      </c>
      <c r="I346" s="42">
        <v>1</v>
      </c>
      <c r="J346" s="37">
        <v>0</v>
      </c>
      <c r="K346" s="31">
        <f t="shared" si="7"/>
        <v>42</v>
      </c>
    </row>
    <row r="347" spans="1:11" x14ac:dyDescent="0.15">
      <c r="A347" s="47">
        <v>20143</v>
      </c>
      <c r="B347" s="47" t="s">
        <v>993</v>
      </c>
      <c r="C347" s="47" t="s">
        <v>994</v>
      </c>
      <c r="D347" s="47" t="s">
        <v>995</v>
      </c>
      <c r="E347" s="47" t="s">
        <v>996</v>
      </c>
      <c r="F347" s="47"/>
      <c r="G347" s="47"/>
      <c r="H347" s="47" t="str">
        <f>VLOOKUP(A347,_id!$A:$D,4,TRUE)</f>
        <v>通用-错误</v>
      </c>
      <c r="I347" s="42">
        <v>1</v>
      </c>
      <c r="J347" s="37">
        <v>0</v>
      </c>
      <c r="K347" s="31">
        <f t="shared" si="7"/>
        <v>32</v>
      </c>
    </row>
    <row r="348" spans="1:11" x14ac:dyDescent="0.15">
      <c r="A348" s="47">
        <v>20144</v>
      </c>
      <c r="B348" s="47" t="s">
        <v>997</v>
      </c>
      <c r="C348" s="47" t="s">
        <v>998</v>
      </c>
      <c r="D348" s="47" t="s">
        <v>999</v>
      </c>
      <c r="E348" s="47" t="s">
        <v>1000</v>
      </c>
      <c r="F348" s="47"/>
      <c r="G348" s="47"/>
      <c r="H348" s="47" t="str">
        <f>VLOOKUP(A348,_id!$A:$D,4,TRUE)</f>
        <v>通用-错误</v>
      </c>
      <c r="I348" s="42">
        <v>1</v>
      </c>
      <c r="J348" s="37">
        <v>0</v>
      </c>
      <c r="K348" s="31">
        <f t="shared" si="7"/>
        <v>28</v>
      </c>
    </row>
    <row r="349" spans="1:11" x14ac:dyDescent="0.15">
      <c r="A349" s="47">
        <v>20145</v>
      </c>
      <c r="B349" s="47" t="s">
        <v>1001</v>
      </c>
      <c r="C349" s="47" t="s">
        <v>1002</v>
      </c>
      <c r="D349" s="47" t="s">
        <v>1003</v>
      </c>
      <c r="E349" s="47" t="s">
        <v>1004</v>
      </c>
      <c r="F349" s="47"/>
      <c r="G349" s="47"/>
      <c r="H349" s="47" t="str">
        <f>VLOOKUP(A349,_id!$A:$D,4,TRUE)</f>
        <v>通用-错误</v>
      </c>
      <c r="I349" s="42">
        <v>1</v>
      </c>
      <c r="J349" s="37">
        <v>0</v>
      </c>
      <c r="K349" s="31">
        <f t="shared" si="7"/>
        <v>31</v>
      </c>
    </row>
    <row r="350" spans="1:11" x14ac:dyDescent="0.15">
      <c r="A350" s="47">
        <v>20146</v>
      </c>
      <c r="B350" s="47" t="s">
        <v>1005</v>
      </c>
      <c r="C350" s="47" t="s">
        <v>1006</v>
      </c>
      <c r="D350" s="47" t="s">
        <v>1007</v>
      </c>
      <c r="E350" s="47" t="s">
        <v>1008</v>
      </c>
      <c r="F350" s="47"/>
      <c r="G350" s="47"/>
      <c r="H350" s="47" t="str">
        <f>VLOOKUP(A350,_id!$A:$D,4,TRUE)</f>
        <v>通用-错误</v>
      </c>
      <c r="I350" s="42">
        <v>1</v>
      </c>
      <c r="J350" s="37">
        <v>0</v>
      </c>
      <c r="K350" s="31">
        <f t="shared" si="7"/>
        <v>41</v>
      </c>
    </row>
    <row r="351" spans="1:11" x14ac:dyDescent="0.15">
      <c r="A351" s="47">
        <v>20147</v>
      </c>
      <c r="B351" s="47" t="s">
        <v>1009</v>
      </c>
      <c r="C351" s="47" t="s">
        <v>1010</v>
      </c>
      <c r="D351" s="47" t="s">
        <v>1011</v>
      </c>
      <c r="E351" s="47" t="s">
        <v>1012</v>
      </c>
      <c r="F351" s="47"/>
      <c r="G351" s="47"/>
      <c r="H351" s="47" t="str">
        <f>VLOOKUP(A351,_id!$A:$D,4,TRUE)</f>
        <v>通用-错误</v>
      </c>
      <c r="I351" s="42">
        <v>1</v>
      </c>
      <c r="J351" s="37">
        <v>0</v>
      </c>
      <c r="K351" s="31">
        <f t="shared" si="7"/>
        <v>41</v>
      </c>
    </row>
    <row r="352" spans="1:11" x14ac:dyDescent="0.15">
      <c r="A352" s="47">
        <v>20148</v>
      </c>
      <c r="B352" s="47" t="s">
        <v>1013</v>
      </c>
      <c r="C352" s="47" t="s">
        <v>1014</v>
      </c>
      <c r="D352" s="47" t="s">
        <v>1015</v>
      </c>
      <c r="E352" s="47" t="s">
        <v>1016</v>
      </c>
      <c r="F352" s="47"/>
      <c r="G352" s="47"/>
      <c r="H352" s="47" t="str">
        <f>VLOOKUP(A352,_id!$A:$D,4,TRUE)</f>
        <v>通用-错误</v>
      </c>
      <c r="I352" s="42">
        <v>1</v>
      </c>
      <c r="J352" s="37">
        <v>0</v>
      </c>
      <c r="K352" s="31">
        <f t="shared" si="7"/>
        <v>18</v>
      </c>
    </row>
    <row r="353" spans="1:11" x14ac:dyDescent="0.15">
      <c r="A353" s="47">
        <v>20149</v>
      </c>
      <c r="B353" s="47" t="s">
        <v>1017</v>
      </c>
      <c r="C353" s="47" t="s">
        <v>1018</v>
      </c>
      <c r="D353" s="47" t="s">
        <v>1019</v>
      </c>
      <c r="E353" s="47" t="s">
        <v>1020</v>
      </c>
      <c r="F353" s="47"/>
      <c r="G353" s="47"/>
      <c r="H353" s="47" t="str">
        <f>VLOOKUP(A353,_id!$A:$D,4,TRUE)</f>
        <v>通用-错误</v>
      </c>
      <c r="I353" s="42">
        <v>1</v>
      </c>
      <c r="J353" s="37">
        <v>0</v>
      </c>
      <c r="K353" s="31">
        <f t="shared" si="7"/>
        <v>22</v>
      </c>
    </row>
    <row r="354" spans="1:11" x14ac:dyDescent="0.15">
      <c r="A354" s="47">
        <v>20150</v>
      </c>
      <c r="B354" s="47" t="s">
        <v>1021</v>
      </c>
      <c r="C354" s="47" t="s">
        <v>1022</v>
      </c>
      <c r="D354" s="47" t="s">
        <v>1023</v>
      </c>
      <c r="E354" s="47" t="s">
        <v>1024</v>
      </c>
      <c r="F354" s="47"/>
      <c r="G354" s="47"/>
      <c r="H354" s="47" t="str">
        <f>VLOOKUP(A354,_id!$A:$D,4,TRUE)</f>
        <v>通用-错误</v>
      </c>
      <c r="I354" s="42">
        <v>1</v>
      </c>
      <c r="J354" s="37">
        <v>0</v>
      </c>
      <c r="K354" s="31">
        <f t="shared" si="7"/>
        <v>25</v>
      </c>
    </row>
    <row r="355" spans="1:11" x14ac:dyDescent="0.15">
      <c r="A355" s="47">
        <v>20151</v>
      </c>
      <c r="B355" s="47" t="s">
        <v>1025</v>
      </c>
      <c r="C355" s="47" t="s">
        <v>1026</v>
      </c>
      <c r="D355" s="47" t="s">
        <v>1027</v>
      </c>
      <c r="E355" s="47" t="s">
        <v>1028</v>
      </c>
      <c r="F355" s="47"/>
      <c r="G355" s="47"/>
      <c r="H355" s="47" t="str">
        <f>VLOOKUP(A355,_id!$A:$D,4,TRUE)</f>
        <v>通用-错误</v>
      </c>
      <c r="I355" s="42">
        <v>1</v>
      </c>
      <c r="J355" s="37">
        <v>0</v>
      </c>
      <c r="K355" s="31">
        <f t="shared" si="7"/>
        <v>40</v>
      </c>
    </row>
    <row r="356" spans="1:11" x14ac:dyDescent="0.15">
      <c r="A356" s="47">
        <v>20152</v>
      </c>
      <c r="B356" s="47" t="s">
        <v>1029</v>
      </c>
      <c r="C356" s="47" t="s">
        <v>1030</v>
      </c>
      <c r="D356" s="47" t="s">
        <v>1031</v>
      </c>
      <c r="E356" s="47" t="s">
        <v>1032</v>
      </c>
      <c r="F356" s="47"/>
      <c r="G356" s="47"/>
      <c r="H356" s="47" t="str">
        <f>VLOOKUP(A356,_id!$A:$D,4,TRUE)</f>
        <v>通用-错误</v>
      </c>
      <c r="I356" s="42">
        <v>1</v>
      </c>
      <c r="J356" s="37">
        <v>0</v>
      </c>
      <c r="K356" s="31">
        <f t="shared" si="7"/>
        <v>42</v>
      </c>
    </row>
    <row r="357" spans="1:11" x14ac:dyDescent="0.15">
      <c r="A357" s="47">
        <v>20153</v>
      </c>
      <c r="B357" s="47" t="s">
        <v>1033</v>
      </c>
      <c r="C357" s="47" t="s">
        <v>1034</v>
      </c>
      <c r="D357" s="47" t="s">
        <v>1035</v>
      </c>
      <c r="E357" s="47" t="s">
        <v>1036</v>
      </c>
      <c r="F357" s="47"/>
      <c r="G357" s="47"/>
      <c r="H357" s="47" t="str">
        <f>VLOOKUP(A357,_id!$A:$D,4,TRUE)</f>
        <v>通用-错误</v>
      </c>
      <c r="I357" s="42">
        <v>1</v>
      </c>
      <c r="J357" s="37">
        <v>0</v>
      </c>
      <c r="K357" s="31">
        <f t="shared" si="7"/>
        <v>55</v>
      </c>
    </row>
    <row r="358" spans="1:11" x14ac:dyDescent="0.15">
      <c r="A358" s="47">
        <v>20154</v>
      </c>
      <c r="B358" s="47" t="s">
        <v>1037</v>
      </c>
      <c r="C358" s="47" t="s">
        <v>1038</v>
      </c>
      <c r="D358" s="47" t="s">
        <v>1039</v>
      </c>
      <c r="E358" s="47" t="s">
        <v>1040</v>
      </c>
      <c r="F358" s="47"/>
      <c r="G358" s="47"/>
      <c r="H358" s="47" t="str">
        <f>VLOOKUP(A358,_id!$A:$D,4,TRUE)</f>
        <v>通用-错误</v>
      </c>
      <c r="I358" s="42">
        <v>1</v>
      </c>
      <c r="J358" s="37">
        <v>0</v>
      </c>
      <c r="K358" s="31">
        <f t="shared" si="7"/>
        <v>57</v>
      </c>
    </row>
    <row r="359" spans="1:11" x14ac:dyDescent="0.15">
      <c r="A359" s="47">
        <v>20155</v>
      </c>
      <c r="B359" s="47" t="s">
        <v>1041</v>
      </c>
      <c r="C359" s="47" t="s">
        <v>1042</v>
      </c>
      <c r="D359" s="47" t="s">
        <v>1043</v>
      </c>
      <c r="E359" s="47" t="s">
        <v>1044</v>
      </c>
      <c r="F359" s="47"/>
      <c r="G359" s="47"/>
      <c r="H359" s="47" t="str">
        <f>VLOOKUP(A359,_id!$A:$D,4,TRUE)</f>
        <v>通用-错误</v>
      </c>
      <c r="I359" s="42">
        <v>1</v>
      </c>
      <c r="J359" s="37">
        <v>0</v>
      </c>
      <c r="K359" s="31">
        <f t="shared" si="7"/>
        <v>85</v>
      </c>
    </row>
    <row r="360" spans="1:11" x14ac:dyDescent="0.15">
      <c r="A360" s="47">
        <v>20156</v>
      </c>
      <c r="B360" s="47" t="s">
        <v>1045</v>
      </c>
      <c r="C360" s="47" t="s">
        <v>1046</v>
      </c>
      <c r="D360" s="47" t="s">
        <v>1047</v>
      </c>
      <c r="E360" s="47" t="s">
        <v>1048</v>
      </c>
      <c r="F360" s="47"/>
      <c r="G360" s="47"/>
      <c r="H360" s="47" t="str">
        <f>VLOOKUP(A360,_id!$A:$D,4,TRUE)</f>
        <v>通用-错误</v>
      </c>
      <c r="I360" s="42">
        <v>1</v>
      </c>
      <c r="J360" s="37">
        <v>0</v>
      </c>
      <c r="K360" s="31">
        <f t="shared" si="7"/>
        <v>30</v>
      </c>
    </row>
    <row r="361" spans="1:11" x14ac:dyDescent="0.15">
      <c r="A361" s="47">
        <v>20157</v>
      </c>
      <c r="B361" s="47" t="s">
        <v>1049</v>
      </c>
      <c r="C361" s="47" t="s">
        <v>1050</v>
      </c>
      <c r="D361" s="47" t="s">
        <v>1051</v>
      </c>
      <c r="E361" s="47" t="s">
        <v>1052</v>
      </c>
      <c r="F361" s="47"/>
      <c r="G361" s="47"/>
      <c r="H361" s="47" t="str">
        <f>VLOOKUP(A361,_id!$A:$D,4,TRUE)</f>
        <v>通用-错误</v>
      </c>
      <c r="I361" s="42">
        <v>1</v>
      </c>
      <c r="J361" s="37">
        <v>0</v>
      </c>
      <c r="K361" s="31">
        <f t="shared" si="7"/>
        <v>28</v>
      </c>
    </row>
    <row r="362" spans="1:11" x14ac:dyDescent="0.15">
      <c r="A362" s="47">
        <v>20158</v>
      </c>
      <c r="B362" s="47" t="s">
        <v>1053</v>
      </c>
      <c r="C362" s="47" t="s">
        <v>1054</v>
      </c>
      <c r="D362" s="47" t="s">
        <v>1055</v>
      </c>
      <c r="E362" s="47" t="s">
        <v>1056</v>
      </c>
      <c r="F362" s="47"/>
      <c r="G362" s="47"/>
      <c r="H362" s="47" t="str">
        <f>VLOOKUP(A362,_id!$A:$D,4,TRUE)</f>
        <v>通用-错误</v>
      </c>
      <c r="I362" s="42">
        <v>1</v>
      </c>
      <c r="J362" s="37">
        <v>0</v>
      </c>
      <c r="K362" s="31">
        <f t="shared" si="7"/>
        <v>16</v>
      </c>
    </row>
    <row r="363" spans="1:11" x14ac:dyDescent="0.15">
      <c r="A363" s="47">
        <v>20159</v>
      </c>
      <c r="B363" s="47" t="s">
        <v>1057</v>
      </c>
      <c r="C363" s="47" t="s">
        <v>1058</v>
      </c>
      <c r="D363" s="47" t="s">
        <v>1059</v>
      </c>
      <c r="E363" s="47" t="s">
        <v>1060</v>
      </c>
      <c r="F363" s="47"/>
      <c r="G363" s="47"/>
      <c r="H363" s="47" t="str">
        <f>VLOOKUP(A363,_id!$A:$D,4,TRUE)</f>
        <v>通用-错误</v>
      </c>
      <c r="I363" s="42">
        <v>1</v>
      </c>
      <c r="J363" s="37">
        <v>0</v>
      </c>
      <c r="K363" s="31">
        <f t="shared" si="7"/>
        <v>35</v>
      </c>
    </row>
    <row r="364" spans="1:11" x14ac:dyDescent="0.15">
      <c r="A364" s="47">
        <v>20160</v>
      </c>
      <c r="B364" s="47" t="s">
        <v>1061</v>
      </c>
      <c r="C364" s="47" t="s">
        <v>1062</v>
      </c>
      <c r="D364" s="47" t="s">
        <v>1063</v>
      </c>
      <c r="E364" s="47" t="s">
        <v>1064</v>
      </c>
      <c r="F364" s="47"/>
      <c r="G364" s="47"/>
      <c r="H364" s="47" t="str">
        <f>VLOOKUP(A364,_id!$A:$D,4,TRUE)</f>
        <v>通用-错误</v>
      </c>
      <c r="I364" s="42">
        <v>1</v>
      </c>
      <c r="J364" s="37">
        <v>0</v>
      </c>
      <c r="K364" s="31">
        <f t="shared" si="7"/>
        <v>23</v>
      </c>
    </row>
    <row r="365" spans="1:11" x14ac:dyDescent="0.15">
      <c r="A365" s="47">
        <v>20161</v>
      </c>
      <c r="B365" s="47" t="s">
        <v>1065</v>
      </c>
      <c r="C365" s="47" t="s">
        <v>1066</v>
      </c>
      <c r="D365" s="47" t="s">
        <v>1067</v>
      </c>
      <c r="E365" s="47" t="s">
        <v>1068</v>
      </c>
      <c r="F365" s="47"/>
      <c r="G365" s="47"/>
      <c r="H365" s="47" t="str">
        <f>VLOOKUP(A365,_id!$A:$D,4,TRUE)</f>
        <v>通用-错误</v>
      </c>
      <c r="I365" s="42">
        <v>1</v>
      </c>
      <c r="J365" s="37">
        <v>0</v>
      </c>
      <c r="K365" s="31">
        <f t="shared" si="7"/>
        <v>13</v>
      </c>
    </row>
    <row r="366" spans="1:11" x14ac:dyDescent="0.15">
      <c r="A366" s="47">
        <v>20162</v>
      </c>
      <c r="B366" s="47" t="s">
        <v>1069</v>
      </c>
      <c r="C366" s="47" t="s">
        <v>1070</v>
      </c>
      <c r="D366" s="47" t="s">
        <v>1071</v>
      </c>
      <c r="E366" s="47" t="s">
        <v>1072</v>
      </c>
      <c r="F366" s="47"/>
      <c r="G366" s="47"/>
      <c r="H366" s="47" t="str">
        <f>VLOOKUP(A366,_id!$A:$D,4,TRUE)</f>
        <v>通用-错误</v>
      </c>
      <c r="I366" s="42">
        <v>1</v>
      </c>
      <c r="J366" s="37">
        <v>0</v>
      </c>
      <c r="K366" s="31">
        <f t="shared" si="7"/>
        <v>13</v>
      </c>
    </row>
    <row r="367" spans="1:11" x14ac:dyDescent="0.15">
      <c r="A367" s="47">
        <v>20163</v>
      </c>
      <c r="B367" s="47" t="s">
        <v>1073</v>
      </c>
      <c r="C367" s="47" t="s">
        <v>1074</v>
      </c>
      <c r="D367" s="47" t="s">
        <v>1075</v>
      </c>
      <c r="E367" s="47" t="s">
        <v>1076</v>
      </c>
      <c r="F367" s="47"/>
      <c r="G367" s="47"/>
      <c r="H367" s="47" t="str">
        <f>VLOOKUP(A367,_id!$A:$D,4,TRUE)</f>
        <v>通用-错误</v>
      </c>
      <c r="I367" s="42">
        <v>1</v>
      </c>
      <c r="J367" s="37">
        <v>0</v>
      </c>
      <c r="K367" s="31">
        <f t="shared" si="7"/>
        <v>15</v>
      </c>
    </row>
    <row r="368" spans="1:11" x14ac:dyDescent="0.15">
      <c r="A368" s="47">
        <v>20164</v>
      </c>
      <c r="B368" s="47" t="s">
        <v>1077</v>
      </c>
      <c r="C368" s="47" t="s">
        <v>1078</v>
      </c>
      <c r="D368" s="47" t="s">
        <v>1079</v>
      </c>
      <c r="E368" s="47" t="s">
        <v>1080</v>
      </c>
      <c r="F368" s="47"/>
      <c r="G368" s="47"/>
      <c r="H368" s="47" t="str">
        <f>VLOOKUP(A368,_id!$A:$D,4,TRUE)</f>
        <v>通用-错误</v>
      </c>
      <c r="I368" s="42">
        <v>1</v>
      </c>
      <c r="J368" s="37">
        <v>0</v>
      </c>
      <c r="K368" s="31">
        <f t="shared" si="7"/>
        <v>14</v>
      </c>
    </row>
    <row r="369" spans="1:11" x14ac:dyDescent="0.15">
      <c r="A369" s="47">
        <v>20165</v>
      </c>
      <c r="B369" s="47" t="s">
        <v>1081</v>
      </c>
      <c r="C369" s="47" t="s">
        <v>1082</v>
      </c>
      <c r="D369" s="47" t="s">
        <v>1083</v>
      </c>
      <c r="E369" s="47" t="s">
        <v>1084</v>
      </c>
      <c r="F369" s="47"/>
      <c r="G369" s="47"/>
      <c r="H369" s="47" t="str">
        <f>VLOOKUP(A369,_id!$A:$D,4,TRUE)</f>
        <v>通用-错误</v>
      </c>
      <c r="I369" s="42">
        <v>1</v>
      </c>
      <c r="J369" s="37">
        <v>0</v>
      </c>
      <c r="K369" s="31">
        <f t="shared" si="7"/>
        <v>20</v>
      </c>
    </row>
    <row r="370" spans="1:11" x14ac:dyDescent="0.15">
      <c r="A370" s="47">
        <v>20166</v>
      </c>
      <c r="B370" s="47" t="s">
        <v>1085</v>
      </c>
      <c r="C370" s="47" t="s">
        <v>1086</v>
      </c>
      <c r="D370" s="47" t="s">
        <v>1087</v>
      </c>
      <c r="E370" s="47" t="s">
        <v>1088</v>
      </c>
      <c r="F370" s="47"/>
      <c r="G370" s="47"/>
      <c r="H370" s="47" t="str">
        <f>VLOOKUP(A370,_id!$A:$D,4,TRUE)</f>
        <v>通用-错误</v>
      </c>
      <c r="I370" s="42">
        <v>1</v>
      </c>
      <c r="J370" s="37">
        <v>0</v>
      </c>
      <c r="K370" s="31">
        <f t="shared" ref="K370:K433" si="8">LEN(C370)</f>
        <v>13</v>
      </c>
    </row>
    <row r="371" spans="1:11" x14ac:dyDescent="0.15">
      <c r="A371" s="47">
        <v>20167</v>
      </c>
      <c r="B371" s="47" t="s">
        <v>1089</v>
      </c>
      <c r="C371" s="47" t="s">
        <v>1090</v>
      </c>
      <c r="D371" s="47" t="s">
        <v>1091</v>
      </c>
      <c r="E371" s="47" t="s">
        <v>1092</v>
      </c>
      <c r="F371" s="47"/>
      <c r="G371" s="47"/>
      <c r="H371" s="47" t="str">
        <f>VLOOKUP(A371,_id!$A:$D,4,TRUE)</f>
        <v>通用-错误</v>
      </c>
      <c r="I371" s="42">
        <v>1</v>
      </c>
      <c r="J371" s="37">
        <v>0</v>
      </c>
      <c r="K371" s="31">
        <f t="shared" si="8"/>
        <v>13</v>
      </c>
    </row>
    <row r="372" spans="1:11" x14ac:dyDescent="0.15">
      <c r="A372" s="47">
        <v>20168</v>
      </c>
      <c r="B372" s="47"/>
      <c r="C372" s="47" t="str">
        <f t="shared" ref="C372:C412" si="9">"[EN]"&amp;B372</f>
        <v>[EN]</v>
      </c>
      <c r="D372" s="47"/>
      <c r="E372" s="47"/>
      <c r="F372" s="47"/>
      <c r="G372" s="47"/>
      <c r="H372" s="47" t="str">
        <f>VLOOKUP(A372,_id!$A:$D,4,TRUE)</f>
        <v>通用-错误</v>
      </c>
      <c r="I372" s="42">
        <v>1</v>
      </c>
      <c r="J372" s="37">
        <v>0</v>
      </c>
      <c r="K372" s="31">
        <f t="shared" si="8"/>
        <v>4</v>
      </c>
    </row>
    <row r="373" spans="1:11" x14ac:dyDescent="0.15">
      <c r="A373" s="47">
        <v>20169</v>
      </c>
      <c r="B373" s="47"/>
      <c r="C373" s="47" t="str">
        <f t="shared" si="9"/>
        <v>[EN]</v>
      </c>
      <c r="D373" s="47"/>
      <c r="E373" s="47"/>
      <c r="F373" s="47"/>
      <c r="G373" s="47"/>
      <c r="H373" s="47" t="str">
        <f>VLOOKUP(A373,_id!$A:$D,4,TRUE)</f>
        <v>通用-错误</v>
      </c>
      <c r="I373" s="42">
        <v>1</v>
      </c>
      <c r="J373" s="37">
        <v>0</v>
      </c>
      <c r="K373" s="31">
        <f t="shared" si="8"/>
        <v>4</v>
      </c>
    </row>
    <row r="374" spans="1:11" x14ac:dyDescent="0.15">
      <c r="A374" s="47">
        <v>20170</v>
      </c>
      <c r="B374" s="47"/>
      <c r="C374" s="47" t="str">
        <f t="shared" si="9"/>
        <v>[EN]</v>
      </c>
      <c r="D374" s="47"/>
      <c r="E374" s="47"/>
      <c r="F374" s="47"/>
      <c r="G374" s="47"/>
      <c r="H374" s="47" t="str">
        <f>VLOOKUP(A374,_id!$A:$D,4,TRUE)</f>
        <v>通用-错误</v>
      </c>
      <c r="I374" s="42">
        <v>1</v>
      </c>
      <c r="J374" s="37">
        <v>0</v>
      </c>
      <c r="K374" s="31">
        <f t="shared" si="8"/>
        <v>4</v>
      </c>
    </row>
    <row r="375" spans="1:11" x14ac:dyDescent="0.15">
      <c r="A375" s="47">
        <v>20171</v>
      </c>
      <c r="B375" s="47"/>
      <c r="C375" s="47" t="str">
        <f t="shared" si="9"/>
        <v>[EN]</v>
      </c>
      <c r="D375" s="47"/>
      <c r="E375" s="47"/>
      <c r="F375" s="47"/>
      <c r="G375" s="47"/>
      <c r="H375" s="47" t="str">
        <f>VLOOKUP(A375,_id!$A:$D,4,TRUE)</f>
        <v>通用-错误</v>
      </c>
      <c r="I375" s="42">
        <v>1</v>
      </c>
      <c r="J375" s="37">
        <v>0</v>
      </c>
      <c r="K375" s="31">
        <f t="shared" si="8"/>
        <v>4</v>
      </c>
    </row>
    <row r="376" spans="1:11" x14ac:dyDescent="0.15">
      <c r="A376" s="47">
        <v>20172</v>
      </c>
      <c r="B376" s="47"/>
      <c r="C376" s="47" t="str">
        <f t="shared" si="9"/>
        <v>[EN]</v>
      </c>
      <c r="D376" s="47"/>
      <c r="E376" s="47"/>
      <c r="F376" s="47"/>
      <c r="G376" s="47"/>
      <c r="H376" s="47" t="str">
        <f>VLOOKUP(A376,_id!$A:$D,4,TRUE)</f>
        <v>通用-错误</v>
      </c>
      <c r="I376" s="42">
        <v>1</v>
      </c>
      <c r="J376" s="37">
        <v>0</v>
      </c>
      <c r="K376" s="31">
        <f t="shared" si="8"/>
        <v>4</v>
      </c>
    </row>
    <row r="377" spans="1:11" x14ac:dyDescent="0.15">
      <c r="A377" s="47">
        <v>20173</v>
      </c>
      <c r="B377" s="47"/>
      <c r="C377" s="47" t="str">
        <f t="shared" si="9"/>
        <v>[EN]</v>
      </c>
      <c r="D377" s="47"/>
      <c r="E377" s="47"/>
      <c r="F377" s="47"/>
      <c r="G377" s="47"/>
      <c r="H377" s="47" t="str">
        <f>VLOOKUP(A377,_id!$A:$D,4,TRUE)</f>
        <v>通用-错误</v>
      </c>
      <c r="I377" s="42">
        <v>1</v>
      </c>
      <c r="J377" s="37">
        <v>0</v>
      </c>
      <c r="K377" s="31">
        <f t="shared" si="8"/>
        <v>4</v>
      </c>
    </row>
    <row r="378" spans="1:11" x14ac:dyDescent="0.15">
      <c r="A378" s="47">
        <v>20174</v>
      </c>
      <c r="B378" s="47"/>
      <c r="C378" s="47" t="str">
        <f t="shared" si="9"/>
        <v>[EN]</v>
      </c>
      <c r="D378" s="47"/>
      <c r="E378" s="47"/>
      <c r="F378" s="47"/>
      <c r="G378" s="47"/>
      <c r="H378" s="47" t="str">
        <f>VLOOKUP(A378,_id!$A:$D,4,TRUE)</f>
        <v>通用-错误</v>
      </c>
      <c r="I378" s="42">
        <v>1</v>
      </c>
      <c r="J378" s="37">
        <v>0</v>
      </c>
      <c r="K378" s="31">
        <f t="shared" si="8"/>
        <v>4</v>
      </c>
    </row>
    <row r="379" spans="1:11" x14ac:dyDescent="0.15">
      <c r="A379" s="47">
        <v>20175</v>
      </c>
      <c r="B379" s="47"/>
      <c r="C379" s="47" t="str">
        <f t="shared" si="9"/>
        <v>[EN]</v>
      </c>
      <c r="D379" s="47"/>
      <c r="E379" s="47"/>
      <c r="F379" s="47"/>
      <c r="G379" s="47"/>
      <c r="H379" s="47" t="str">
        <f>VLOOKUP(A379,_id!$A:$D,4,TRUE)</f>
        <v>通用-错误</v>
      </c>
      <c r="I379" s="42">
        <v>1</v>
      </c>
      <c r="J379" s="37">
        <v>0</v>
      </c>
      <c r="K379" s="31">
        <f t="shared" si="8"/>
        <v>4</v>
      </c>
    </row>
    <row r="380" spans="1:11" x14ac:dyDescent="0.15">
      <c r="A380" s="47">
        <v>20176</v>
      </c>
      <c r="B380" s="47"/>
      <c r="C380" s="47" t="str">
        <f t="shared" si="9"/>
        <v>[EN]</v>
      </c>
      <c r="D380" s="47"/>
      <c r="E380" s="47"/>
      <c r="F380" s="47"/>
      <c r="G380" s="47"/>
      <c r="H380" s="47" t="str">
        <f>VLOOKUP(A380,_id!$A:$D,4,TRUE)</f>
        <v>通用-错误</v>
      </c>
      <c r="I380" s="42">
        <v>1</v>
      </c>
      <c r="J380" s="37">
        <v>0</v>
      </c>
      <c r="K380" s="31">
        <f t="shared" si="8"/>
        <v>4</v>
      </c>
    </row>
    <row r="381" spans="1:11" x14ac:dyDescent="0.15">
      <c r="A381" s="47">
        <v>20177</v>
      </c>
      <c r="B381" s="47"/>
      <c r="C381" s="47" t="str">
        <f t="shared" si="9"/>
        <v>[EN]</v>
      </c>
      <c r="D381" s="47"/>
      <c r="E381" s="47"/>
      <c r="F381" s="47"/>
      <c r="G381" s="47"/>
      <c r="H381" s="47" t="str">
        <f>VLOOKUP(A381,_id!$A:$D,4,TRUE)</f>
        <v>通用-错误</v>
      </c>
      <c r="I381" s="42">
        <v>1</v>
      </c>
      <c r="J381" s="37">
        <v>0</v>
      </c>
      <c r="K381" s="31">
        <f t="shared" si="8"/>
        <v>4</v>
      </c>
    </row>
    <row r="382" spans="1:11" x14ac:dyDescent="0.15">
      <c r="A382" s="47">
        <v>20178</v>
      </c>
      <c r="B382" s="47"/>
      <c r="C382" s="47" t="str">
        <f t="shared" si="9"/>
        <v>[EN]</v>
      </c>
      <c r="D382" s="47"/>
      <c r="E382" s="47"/>
      <c r="F382" s="47"/>
      <c r="G382" s="47"/>
      <c r="H382" s="47" t="str">
        <f>VLOOKUP(A382,_id!$A:$D,4,TRUE)</f>
        <v>通用-错误</v>
      </c>
      <c r="I382" s="42">
        <v>1</v>
      </c>
      <c r="J382" s="37">
        <v>0</v>
      </c>
      <c r="K382" s="31">
        <f t="shared" si="8"/>
        <v>4</v>
      </c>
    </row>
    <row r="383" spans="1:11" x14ac:dyDescent="0.15">
      <c r="A383" s="47">
        <v>20179</v>
      </c>
      <c r="B383" s="47"/>
      <c r="C383" s="47" t="str">
        <f t="shared" si="9"/>
        <v>[EN]</v>
      </c>
      <c r="D383" s="47"/>
      <c r="E383" s="47"/>
      <c r="F383" s="47"/>
      <c r="G383" s="47"/>
      <c r="H383" s="47" t="str">
        <f>VLOOKUP(A383,_id!$A:$D,4,TRUE)</f>
        <v>通用-错误</v>
      </c>
      <c r="I383" s="42">
        <v>1</v>
      </c>
      <c r="J383" s="37">
        <v>0</v>
      </c>
      <c r="K383" s="31">
        <f t="shared" si="8"/>
        <v>4</v>
      </c>
    </row>
    <row r="384" spans="1:11" x14ac:dyDescent="0.15">
      <c r="A384" s="47">
        <v>20180</v>
      </c>
      <c r="B384" s="47"/>
      <c r="C384" s="47" t="str">
        <f t="shared" si="9"/>
        <v>[EN]</v>
      </c>
      <c r="D384" s="47"/>
      <c r="E384" s="47"/>
      <c r="F384" s="47"/>
      <c r="G384" s="47"/>
      <c r="H384" s="47" t="str">
        <f>VLOOKUP(A384,_id!$A:$D,4,TRUE)</f>
        <v>通用-错误</v>
      </c>
      <c r="I384" s="42">
        <v>1</v>
      </c>
      <c r="J384" s="37">
        <v>0</v>
      </c>
      <c r="K384" s="31">
        <f t="shared" si="8"/>
        <v>4</v>
      </c>
    </row>
    <row r="385" spans="1:11" x14ac:dyDescent="0.15">
      <c r="A385" s="47">
        <v>20181</v>
      </c>
      <c r="B385" s="47"/>
      <c r="C385" s="47" t="str">
        <f t="shared" si="9"/>
        <v>[EN]</v>
      </c>
      <c r="D385" s="47"/>
      <c r="E385" s="47"/>
      <c r="F385" s="47"/>
      <c r="G385" s="47"/>
      <c r="H385" s="47" t="str">
        <f>VLOOKUP(A385,_id!$A:$D,4,TRUE)</f>
        <v>通用-错误</v>
      </c>
      <c r="I385" s="42">
        <v>1</v>
      </c>
      <c r="J385" s="37">
        <v>0</v>
      </c>
      <c r="K385" s="31">
        <f t="shared" si="8"/>
        <v>4</v>
      </c>
    </row>
    <row r="386" spans="1:11" x14ac:dyDescent="0.15">
      <c r="A386" s="47">
        <v>20182</v>
      </c>
      <c r="B386" s="47"/>
      <c r="C386" s="47" t="str">
        <f t="shared" si="9"/>
        <v>[EN]</v>
      </c>
      <c r="D386" s="47"/>
      <c r="E386" s="47"/>
      <c r="F386" s="47"/>
      <c r="G386" s="47"/>
      <c r="H386" s="47" t="str">
        <f>VLOOKUP(A386,_id!$A:$D,4,TRUE)</f>
        <v>通用-错误</v>
      </c>
      <c r="I386" s="42">
        <v>1</v>
      </c>
      <c r="J386" s="37">
        <v>0</v>
      </c>
      <c r="K386" s="31">
        <f t="shared" si="8"/>
        <v>4</v>
      </c>
    </row>
    <row r="387" spans="1:11" x14ac:dyDescent="0.15">
      <c r="A387" s="47">
        <v>20183</v>
      </c>
      <c r="B387" s="47"/>
      <c r="C387" s="47" t="str">
        <f t="shared" si="9"/>
        <v>[EN]</v>
      </c>
      <c r="D387" s="47"/>
      <c r="E387" s="47"/>
      <c r="F387" s="47"/>
      <c r="G387" s="47"/>
      <c r="H387" s="47" t="str">
        <f>VLOOKUP(A387,_id!$A:$D,4,TRUE)</f>
        <v>通用-错误</v>
      </c>
      <c r="I387" s="42">
        <v>1</v>
      </c>
      <c r="J387" s="37">
        <v>0</v>
      </c>
      <c r="K387" s="31">
        <f t="shared" si="8"/>
        <v>4</v>
      </c>
    </row>
    <row r="388" spans="1:11" x14ac:dyDescent="0.15">
      <c r="A388" s="47">
        <v>20184</v>
      </c>
      <c r="B388" s="47"/>
      <c r="C388" s="47" t="str">
        <f t="shared" si="9"/>
        <v>[EN]</v>
      </c>
      <c r="D388" s="47"/>
      <c r="E388" s="47"/>
      <c r="F388" s="47"/>
      <c r="G388" s="47"/>
      <c r="H388" s="47" t="str">
        <f>VLOOKUP(A388,_id!$A:$D,4,TRUE)</f>
        <v>通用-错误</v>
      </c>
      <c r="I388" s="42">
        <v>1</v>
      </c>
      <c r="J388" s="37">
        <v>0</v>
      </c>
      <c r="K388" s="31">
        <f t="shared" si="8"/>
        <v>4</v>
      </c>
    </row>
    <row r="389" spans="1:11" x14ac:dyDescent="0.15">
      <c r="A389" s="47">
        <v>20185</v>
      </c>
      <c r="B389" s="47"/>
      <c r="C389" s="47" t="str">
        <f t="shared" si="9"/>
        <v>[EN]</v>
      </c>
      <c r="D389" s="47"/>
      <c r="E389" s="47"/>
      <c r="F389" s="47"/>
      <c r="G389" s="47"/>
      <c r="H389" s="47" t="str">
        <f>VLOOKUP(A389,_id!$A:$D,4,TRUE)</f>
        <v>通用-错误</v>
      </c>
      <c r="I389" s="42">
        <v>1</v>
      </c>
      <c r="J389" s="37">
        <v>0</v>
      </c>
      <c r="K389" s="31">
        <f t="shared" si="8"/>
        <v>4</v>
      </c>
    </row>
    <row r="390" spans="1:11" x14ac:dyDescent="0.15">
      <c r="A390" s="47">
        <v>20186</v>
      </c>
      <c r="B390" s="47"/>
      <c r="C390" s="47" t="str">
        <f t="shared" si="9"/>
        <v>[EN]</v>
      </c>
      <c r="D390" s="47"/>
      <c r="E390" s="47"/>
      <c r="F390" s="47"/>
      <c r="G390" s="47"/>
      <c r="H390" s="47" t="str">
        <f>VLOOKUP(A390,_id!$A:$D,4,TRUE)</f>
        <v>通用-错误</v>
      </c>
      <c r="I390" s="42">
        <v>1</v>
      </c>
      <c r="J390" s="37">
        <v>0</v>
      </c>
      <c r="K390" s="31">
        <f t="shared" si="8"/>
        <v>4</v>
      </c>
    </row>
    <row r="391" spans="1:11" x14ac:dyDescent="0.15">
      <c r="A391" s="47">
        <v>20187</v>
      </c>
      <c r="B391" s="47"/>
      <c r="C391" s="47" t="str">
        <f t="shared" si="9"/>
        <v>[EN]</v>
      </c>
      <c r="D391" s="47"/>
      <c r="E391" s="47"/>
      <c r="F391" s="47"/>
      <c r="G391" s="47"/>
      <c r="H391" s="47" t="str">
        <f>VLOOKUP(A391,_id!$A:$D,4,TRUE)</f>
        <v>通用-错误</v>
      </c>
      <c r="I391" s="42">
        <v>1</v>
      </c>
      <c r="J391" s="37">
        <v>0</v>
      </c>
      <c r="K391" s="31">
        <f t="shared" si="8"/>
        <v>4</v>
      </c>
    </row>
    <row r="392" spans="1:11" x14ac:dyDescent="0.15">
      <c r="A392" s="47">
        <v>20188</v>
      </c>
      <c r="B392" s="47"/>
      <c r="C392" s="47" t="str">
        <f t="shared" si="9"/>
        <v>[EN]</v>
      </c>
      <c r="D392" s="47"/>
      <c r="E392" s="47"/>
      <c r="F392" s="47"/>
      <c r="G392" s="47"/>
      <c r="H392" s="47" t="str">
        <f>VLOOKUP(A392,_id!$A:$D,4,TRUE)</f>
        <v>通用-错误</v>
      </c>
      <c r="I392" s="42">
        <v>1</v>
      </c>
      <c r="J392" s="37">
        <v>0</v>
      </c>
      <c r="K392" s="31">
        <f t="shared" si="8"/>
        <v>4</v>
      </c>
    </row>
    <row r="393" spans="1:11" x14ac:dyDescent="0.15">
      <c r="A393" s="47">
        <v>20189</v>
      </c>
      <c r="B393" s="47"/>
      <c r="C393" s="47" t="str">
        <f t="shared" si="9"/>
        <v>[EN]</v>
      </c>
      <c r="D393" s="47"/>
      <c r="E393" s="47"/>
      <c r="F393" s="47"/>
      <c r="G393" s="47"/>
      <c r="H393" s="47" t="str">
        <f>VLOOKUP(A393,_id!$A:$D,4,TRUE)</f>
        <v>通用-错误</v>
      </c>
      <c r="I393" s="42">
        <v>1</v>
      </c>
      <c r="J393" s="37">
        <v>0</v>
      </c>
      <c r="K393" s="31">
        <f t="shared" si="8"/>
        <v>4</v>
      </c>
    </row>
    <row r="394" spans="1:11" x14ac:dyDescent="0.15">
      <c r="A394" s="47">
        <v>20190</v>
      </c>
      <c r="B394" s="47"/>
      <c r="C394" s="47" t="str">
        <f t="shared" si="9"/>
        <v>[EN]</v>
      </c>
      <c r="D394" s="47"/>
      <c r="E394" s="47"/>
      <c r="F394" s="47"/>
      <c r="G394" s="47"/>
      <c r="H394" s="47" t="str">
        <f>VLOOKUP(A394,_id!$A:$D,4,TRUE)</f>
        <v>通用-错误</v>
      </c>
      <c r="I394" s="42">
        <v>1</v>
      </c>
      <c r="J394" s="37">
        <v>0</v>
      </c>
      <c r="K394" s="31">
        <f t="shared" si="8"/>
        <v>4</v>
      </c>
    </row>
    <row r="395" spans="1:11" x14ac:dyDescent="0.15">
      <c r="A395" s="47">
        <v>20191</v>
      </c>
      <c r="B395" s="47"/>
      <c r="C395" s="47" t="str">
        <f t="shared" si="9"/>
        <v>[EN]</v>
      </c>
      <c r="D395" s="47"/>
      <c r="E395" s="47"/>
      <c r="F395" s="47"/>
      <c r="G395" s="47"/>
      <c r="H395" s="47" t="str">
        <f>VLOOKUP(A395,_id!$A:$D,4,TRUE)</f>
        <v>通用-错误</v>
      </c>
      <c r="I395" s="42">
        <v>1</v>
      </c>
      <c r="J395" s="37">
        <v>0</v>
      </c>
      <c r="K395" s="31">
        <f t="shared" si="8"/>
        <v>4</v>
      </c>
    </row>
    <row r="396" spans="1:11" x14ac:dyDescent="0.15">
      <c r="A396" s="47">
        <v>20192</v>
      </c>
      <c r="B396" s="47"/>
      <c r="C396" s="47" t="str">
        <f t="shared" si="9"/>
        <v>[EN]</v>
      </c>
      <c r="D396" s="47"/>
      <c r="E396" s="47"/>
      <c r="F396" s="47"/>
      <c r="G396" s="47"/>
      <c r="H396" s="47" t="str">
        <f>VLOOKUP(A396,_id!$A:$D,4,TRUE)</f>
        <v>通用-错误</v>
      </c>
      <c r="I396" s="42">
        <v>1</v>
      </c>
      <c r="J396" s="37">
        <v>0</v>
      </c>
      <c r="K396" s="31">
        <f t="shared" si="8"/>
        <v>4</v>
      </c>
    </row>
    <row r="397" spans="1:11" x14ac:dyDescent="0.15">
      <c r="A397" s="47">
        <v>20193</v>
      </c>
      <c r="B397" s="47"/>
      <c r="C397" s="47" t="str">
        <f t="shared" si="9"/>
        <v>[EN]</v>
      </c>
      <c r="D397" s="47"/>
      <c r="E397" s="47"/>
      <c r="F397" s="47"/>
      <c r="G397" s="47"/>
      <c r="H397" s="47" t="str">
        <f>VLOOKUP(A397,_id!$A:$D,4,TRUE)</f>
        <v>通用-错误</v>
      </c>
      <c r="I397" s="42">
        <v>1</v>
      </c>
      <c r="J397" s="37">
        <v>0</v>
      </c>
      <c r="K397" s="31">
        <f t="shared" si="8"/>
        <v>4</v>
      </c>
    </row>
    <row r="398" spans="1:11" x14ac:dyDescent="0.15">
      <c r="A398" s="47">
        <v>20194</v>
      </c>
      <c r="B398" s="47"/>
      <c r="C398" s="47" t="str">
        <f t="shared" si="9"/>
        <v>[EN]</v>
      </c>
      <c r="D398" s="47"/>
      <c r="E398" s="47"/>
      <c r="F398" s="47"/>
      <c r="G398" s="47"/>
      <c r="H398" s="47" t="str">
        <f>VLOOKUP(A398,_id!$A:$D,4,TRUE)</f>
        <v>通用-错误</v>
      </c>
      <c r="I398" s="42">
        <v>1</v>
      </c>
      <c r="J398" s="37">
        <v>0</v>
      </c>
      <c r="K398" s="31">
        <f t="shared" si="8"/>
        <v>4</v>
      </c>
    </row>
    <row r="399" spans="1:11" x14ac:dyDescent="0.15">
      <c r="A399" s="47">
        <v>20195</v>
      </c>
      <c r="B399" s="47"/>
      <c r="C399" s="47" t="str">
        <f t="shared" si="9"/>
        <v>[EN]</v>
      </c>
      <c r="D399" s="47"/>
      <c r="E399" s="47"/>
      <c r="F399" s="47"/>
      <c r="G399" s="47"/>
      <c r="H399" s="47" t="str">
        <f>VLOOKUP(A399,_id!$A:$D,4,TRUE)</f>
        <v>通用-错误</v>
      </c>
      <c r="I399" s="42">
        <v>1</v>
      </c>
      <c r="J399" s="37">
        <v>0</v>
      </c>
      <c r="K399" s="31">
        <f t="shared" si="8"/>
        <v>4</v>
      </c>
    </row>
    <row r="400" spans="1:11" x14ac:dyDescent="0.15">
      <c r="A400" s="47">
        <v>20196</v>
      </c>
      <c r="B400" s="47"/>
      <c r="C400" s="47" t="str">
        <f t="shared" si="9"/>
        <v>[EN]</v>
      </c>
      <c r="D400" s="47"/>
      <c r="E400" s="47"/>
      <c r="F400" s="47"/>
      <c r="G400" s="47"/>
      <c r="H400" s="47" t="str">
        <f>VLOOKUP(A400,_id!$A:$D,4,TRUE)</f>
        <v>通用-错误</v>
      </c>
      <c r="I400" s="42">
        <v>1</v>
      </c>
      <c r="J400" s="37">
        <v>0</v>
      </c>
      <c r="K400" s="31">
        <f t="shared" si="8"/>
        <v>4</v>
      </c>
    </row>
    <row r="401" spans="1:11" x14ac:dyDescent="0.15">
      <c r="A401" s="47">
        <v>20197</v>
      </c>
      <c r="B401" s="47"/>
      <c r="C401" s="47" t="str">
        <f t="shared" si="9"/>
        <v>[EN]</v>
      </c>
      <c r="D401" s="47"/>
      <c r="E401" s="47"/>
      <c r="F401" s="47"/>
      <c r="G401" s="47"/>
      <c r="H401" s="47" t="str">
        <f>VLOOKUP(A401,_id!$A:$D,4,TRUE)</f>
        <v>通用-错误</v>
      </c>
      <c r="I401" s="42">
        <v>1</v>
      </c>
      <c r="J401" s="37">
        <v>0</v>
      </c>
      <c r="K401" s="31">
        <f t="shared" si="8"/>
        <v>4</v>
      </c>
    </row>
    <row r="402" spans="1:11" x14ac:dyDescent="0.15">
      <c r="A402" s="47">
        <v>20198</v>
      </c>
      <c r="B402" s="47"/>
      <c r="C402" s="47" t="str">
        <f t="shared" si="9"/>
        <v>[EN]</v>
      </c>
      <c r="D402" s="47"/>
      <c r="E402" s="47"/>
      <c r="F402" s="47"/>
      <c r="G402" s="47"/>
      <c r="H402" s="47" t="str">
        <f>VLOOKUP(A402,_id!$A:$D,4,TRUE)</f>
        <v>通用-错误</v>
      </c>
      <c r="I402" s="42">
        <v>1</v>
      </c>
      <c r="J402" s="37">
        <v>0</v>
      </c>
      <c r="K402" s="31">
        <f t="shared" si="8"/>
        <v>4</v>
      </c>
    </row>
    <row r="403" spans="1:11" x14ac:dyDescent="0.15">
      <c r="A403" s="47">
        <v>20199</v>
      </c>
      <c r="B403" s="47"/>
      <c r="C403" s="47" t="str">
        <f t="shared" si="9"/>
        <v>[EN]</v>
      </c>
      <c r="D403" s="47"/>
      <c r="E403" s="47"/>
      <c r="F403" s="47"/>
      <c r="G403" s="47"/>
      <c r="H403" s="47" t="str">
        <f>VLOOKUP(A403,_id!$A:$D,4,TRUE)</f>
        <v>通用-错误</v>
      </c>
      <c r="I403" s="42">
        <v>1</v>
      </c>
      <c r="J403" s="37">
        <v>0</v>
      </c>
      <c r="K403" s="31">
        <f t="shared" si="8"/>
        <v>4</v>
      </c>
    </row>
    <row r="404" spans="1:11" x14ac:dyDescent="0.15">
      <c r="A404" s="47">
        <v>20200</v>
      </c>
      <c r="B404" s="47"/>
      <c r="C404" s="47" t="str">
        <f t="shared" si="9"/>
        <v>[EN]</v>
      </c>
      <c r="D404" s="47"/>
      <c r="E404" s="47"/>
      <c r="F404" s="47"/>
      <c r="G404" s="47"/>
      <c r="H404" s="47" t="str">
        <f>VLOOKUP(A404,_id!$A:$D,4,TRUE)</f>
        <v>通用-错误</v>
      </c>
      <c r="I404" s="42">
        <v>1</v>
      </c>
      <c r="J404" s="37">
        <v>0</v>
      </c>
      <c r="K404" s="31">
        <f t="shared" si="8"/>
        <v>4</v>
      </c>
    </row>
    <row r="405" spans="1:11" x14ac:dyDescent="0.15">
      <c r="A405" s="47">
        <v>20201</v>
      </c>
      <c r="B405" s="47"/>
      <c r="C405" s="47" t="str">
        <f t="shared" si="9"/>
        <v>[EN]</v>
      </c>
      <c r="D405" s="47"/>
      <c r="E405" s="47"/>
      <c r="F405" s="47"/>
      <c r="G405" s="47"/>
      <c r="H405" s="47" t="str">
        <f>VLOOKUP(A405,_id!$A:$D,4,TRUE)</f>
        <v>通用-错误</v>
      </c>
      <c r="I405" s="42">
        <v>1</v>
      </c>
      <c r="J405" s="37">
        <v>0</v>
      </c>
      <c r="K405" s="31">
        <f t="shared" si="8"/>
        <v>4</v>
      </c>
    </row>
    <row r="406" spans="1:11" x14ac:dyDescent="0.15">
      <c r="A406" s="47">
        <v>20202</v>
      </c>
      <c r="B406" s="47"/>
      <c r="C406" s="47" t="str">
        <f t="shared" si="9"/>
        <v>[EN]</v>
      </c>
      <c r="D406" s="47"/>
      <c r="E406" s="47"/>
      <c r="F406" s="47"/>
      <c r="G406" s="47"/>
      <c r="H406" s="47" t="str">
        <f>VLOOKUP(A406,_id!$A:$D,4,TRUE)</f>
        <v>通用-错误</v>
      </c>
      <c r="I406" s="42">
        <v>1</v>
      </c>
      <c r="J406" s="37">
        <v>0</v>
      </c>
      <c r="K406" s="31">
        <f t="shared" si="8"/>
        <v>4</v>
      </c>
    </row>
    <row r="407" spans="1:11" x14ac:dyDescent="0.15">
      <c r="A407" s="47">
        <v>20203</v>
      </c>
      <c r="B407" s="47"/>
      <c r="C407" s="47" t="str">
        <f t="shared" si="9"/>
        <v>[EN]</v>
      </c>
      <c r="D407" s="47"/>
      <c r="E407" s="47"/>
      <c r="F407" s="47"/>
      <c r="G407" s="47"/>
      <c r="H407" s="47" t="str">
        <f>VLOOKUP(A407,_id!$A:$D,4,TRUE)</f>
        <v>通用-错误</v>
      </c>
      <c r="I407" s="42">
        <v>1</v>
      </c>
      <c r="J407" s="37">
        <v>0</v>
      </c>
      <c r="K407" s="31">
        <f t="shared" si="8"/>
        <v>4</v>
      </c>
    </row>
    <row r="408" spans="1:11" x14ac:dyDescent="0.15">
      <c r="A408" s="47">
        <v>20204</v>
      </c>
      <c r="B408" s="47"/>
      <c r="C408" s="47" t="str">
        <f t="shared" si="9"/>
        <v>[EN]</v>
      </c>
      <c r="D408" s="47"/>
      <c r="E408" s="47"/>
      <c r="F408" s="47"/>
      <c r="G408" s="47"/>
      <c r="H408" s="47" t="str">
        <f>VLOOKUP(A408,_id!$A:$D,4,TRUE)</f>
        <v>通用-错误</v>
      </c>
      <c r="I408" s="42">
        <v>1</v>
      </c>
      <c r="J408" s="37">
        <v>0</v>
      </c>
      <c r="K408" s="31">
        <f t="shared" si="8"/>
        <v>4</v>
      </c>
    </row>
    <row r="409" spans="1:11" x14ac:dyDescent="0.15">
      <c r="A409" s="47">
        <v>20205</v>
      </c>
      <c r="B409" s="47"/>
      <c r="C409" s="47" t="str">
        <f t="shared" si="9"/>
        <v>[EN]</v>
      </c>
      <c r="D409" s="47"/>
      <c r="E409" s="47"/>
      <c r="F409" s="47"/>
      <c r="G409" s="47"/>
      <c r="H409" s="47" t="str">
        <f>VLOOKUP(A409,_id!$A:$D,4,TRUE)</f>
        <v>通用-错误</v>
      </c>
      <c r="I409" s="42">
        <v>1</v>
      </c>
      <c r="J409" s="37">
        <v>0</v>
      </c>
      <c r="K409" s="31">
        <f t="shared" si="8"/>
        <v>4</v>
      </c>
    </row>
    <row r="410" spans="1:11" x14ac:dyDescent="0.15">
      <c r="A410" s="47">
        <v>20206</v>
      </c>
      <c r="B410" s="47"/>
      <c r="C410" s="47" t="str">
        <f t="shared" si="9"/>
        <v>[EN]</v>
      </c>
      <c r="D410" s="47"/>
      <c r="E410" s="47"/>
      <c r="F410" s="47"/>
      <c r="G410" s="47"/>
      <c r="H410" s="47" t="str">
        <f>VLOOKUP(A410,_id!$A:$D,4,TRUE)</f>
        <v>通用-错误</v>
      </c>
      <c r="I410" s="42">
        <v>1</v>
      </c>
      <c r="J410" s="37">
        <v>0</v>
      </c>
      <c r="K410" s="31">
        <f t="shared" si="8"/>
        <v>4</v>
      </c>
    </row>
    <row r="411" spans="1:11" x14ac:dyDescent="0.15">
      <c r="A411" s="47">
        <v>20207</v>
      </c>
      <c r="B411" s="47"/>
      <c r="C411" s="47" t="str">
        <f t="shared" si="9"/>
        <v>[EN]</v>
      </c>
      <c r="D411" s="47"/>
      <c r="E411" s="47"/>
      <c r="F411" s="47"/>
      <c r="G411" s="47"/>
      <c r="H411" s="47" t="str">
        <f>VLOOKUP(A411,_id!$A:$D,4,TRUE)</f>
        <v>通用-错误</v>
      </c>
      <c r="I411" s="42">
        <v>1</v>
      </c>
      <c r="J411" s="37">
        <v>0</v>
      </c>
      <c r="K411" s="31">
        <f t="shared" si="8"/>
        <v>4</v>
      </c>
    </row>
    <row r="412" spans="1:11" x14ac:dyDescent="0.15">
      <c r="A412" s="47">
        <v>20208</v>
      </c>
      <c r="B412" s="47"/>
      <c r="C412" s="47" t="str">
        <f t="shared" si="9"/>
        <v>[EN]</v>
      </c>
      <c r="D412" s="47"/>
      <c r="E412" s="47"/>
      <c r="F412" s="47"/>
      <c r="G412" s="47"/>
      <c r="H412" s="47" t="str">
        <f>VLOOKUP(A412,_id!$A:$D,4,TRUE)</f>
        <v>通用-错误</v>
      </c>
      <c r="I412" s="42">
        <v>1</v>
      </c>
      <c r="J412" s="37">
        <v>0</v>
      </c>
      <c r="K412" s="31">
        <f t="shared" si="8"/>
        <v>4</v>
      </c>
    </row>
    <row r="413" spans="1:11" x14ac:dyDescent="0.15">
      <c r="A413" s="43">
        <v>30001</v>
      </c>
      <c r="B413" s="43" t="s">
        <v>1093</v>
      </c>
      <c r="C413" s="43" t="s">
        <v>1094</v>
      </c>
      <c r="D413" s="43" t="s">
        <v>1095</v>
      </c>
      <c r="E413" s="43" t="s">
        <v>1096</v>
      </c>
      <c r="F413" s="43"/>
      <c r="G413" s="43"/>
      <c r="H413" s="43" t="s">
        <v>1097</v>
      </c>
      <c r="I413" s="42">
        <v>1</v>
      </c>
      <c r="J413" s="37">
        <v>0</v>
      </c>
      <c r="K413" s="31">
        <f t="shared" si="8"/>
        <v>8</v>
      </c>
    </row>
    <row r="414" spans="1:11" x14ac:dyDescent="0.15">
      <c r="A414" s="43">
        <v>30002</v>
      </c>
      <c r="B414" s="43" t="s">
        <v>1098</v>
      </c>
      <c r="C414" s="43" t="s">
        <v>1099</v>
      </c>
      <c r="D414" s="43" t="s">
        <v>1100</v>
      </c>
      <c r="E414" s="43" t="s">
        <v>1101</v>
      </c>
      <c r="F414" s="43"/>
      <c r="G414" s="43"/>
      <c r="H414" s="43" t="s">
        <v>1097</v>
      </c>
      <c r="I414" s="42">
        <v>1</v>
      </c>
      <c r="J414" s="37">
        <v>0</v>
      </c>
      <c r="K414" s="31">
        <f t="shared" si="8"/>
        <v>10</v>
      </c>
    </row>
    <row r="415" spans="1:11" x14ac:dyDescent="0.15">
      <c r="A415" s="43">
        <v>30003</v>
      </c>
      <c r="B415" s="43" t="s">
        <v>1102</v>
      </c>
      <c r="C415" s="43" t="s">
        <v>1103</v>
      </c>
      <c r="D415" s="43" t="s">
        <v>1104</v>
      </c>
      <c r="E415" s="43" t="s">
        <v>1105</v>
      </c>
      <c r="F415" s="43"/>
      <c r="G415" s="43"/>
      <c r="H415" s="43" t="s">
        <v>1097</v>
      </c>
      <c r="I415" s="42">
        <v>1</v>
      </c>
      <c r="J415" s="37">
        <v>0</v>
      </c>
      <c r="K415" s="31">
        <f t="shared" si="8"/>
        <v>9</v>
      </c>
    </row>
    <row r="416" spans="1:11" x14ac:dyDescent="0.15">
      <c r="A416" s="43">
        <v>30004</v>
      </c>
      <c r="B416" s="43" t="s">
        <v>1106</v>
      </c>
      <c r="C416" s="43" t="s">
        <v>1107</v>
      </c>
      <c r="D416" s="43" t="s">
        <v>1108</v>
      </c>
      <c r="E416" s="43" t="s">
        <v>1107</v>
      </c>
      <c r="F416" s="43"/>
      <c r="G416" s="43"/>
      <c r="H416" s="43" t="s">
        <v>1097</v>
      </c>
      <c r="I416" s="42">
        <v>1</v>
      </c>
      <c r="J416" s="37">
        <v>0</v>
      </c>
      <c r="K416" s="31">
        <f t="shared" si="8"/>
        <v>5</v>
      </c>
    </row>
    <row r="417" spans="1:11" x14ac:dyDescent="0.15">
      <c r="A417" s="43">
        <v>30005</v>
      </c>
      <c r="B417" s="43" t="s">
        <v>1109</v>
      </c>
      <c r="C417" s="43" t="s">
        <v>1110</v>
      </c>
      <c r="D417" s="43" t="s">
        <v>1111</v>
      </c>
      <c r="E417" s="43" t="s">
        <v>1112</v>
      </c>
      <c r="F417" s="43"/>
      <c r="G417" s="43"/>
      <c r="H417" s="43" t="s">
        <v>1097</v>
      </c>
      <c r="I417" s="42">
        <v>1</v>
      </c>
      <c r="J417" s="37">
        <v>0</v>
      </c>
      <c r="K417" s="31">
        <f t="shared" si="8"/>
        <v>4</v>
      </c>
    </row>
    <row r="418" spans="1:11" x14ac:dyDescent="0.15">
      <c r="A418" s="43">
        <v>30006</v>
      </c>
      <c r="B418" s="43" t="s">
        <v>1113</v>
      </c>
      <c r="C418" s="43"/>
      <c r="D418" s="43"/>
      <c r="E418" s="43"/>
      <c r="F418" s="43"/>
      <c r="G418" s="43"/>
      <c r="H418" s="43" t="s">
        <v>1097</v>
      </c>
      <c r="I418" s="42">
        <v>1</v>
      </c>
      <c r="J418" s="37">
        <v>0</v>
      </c>
      <c r="K418" s="31">
        <f t="shared" si="8"/>
        <v>0</v>
      </c>
    </row>
    <row r="419" spans="1:11" x14ac:dyDescent="0.15">
      <c r="A419" s="43">
        <v>30007</v>
      </c>
      <c r="B419" s="43" t="s">
        <v>1114</v>
      </c>
      <c r="C419" s="43" t="s">
        <v>1115</v>
      </c>
      <c r="D419" s="43" t="s">
        <v>1115</v>
      </c>
      <c r="E419" s="43" t="s">
        <v>1116</v>
      </c>
      <c r="F419" s="43"/>
      <c r="G419" s="43"/>
      <c r="H419" s="43" t="s">
        <v>1097</v>
      </c>
      <c r="I419" s="42">
        <v>1</v>
      </c>
      <c r="J419" s="37">
        <v>0</v>
      </c>
      <c r="K419" s="31">
        <f t="shared" si="8"/>
        <v>8</v>
      </c>
    </row>
    <row r="420" spans="1:11" x14ac:dyDescent="0.15">
      <c r="A420" s="43">
        <v>30008</v>
      </c>
      <c r="B420" s="43" t="s">
        <v>1117</v>
      </c>
      <c r="C420" s="43" t="s">
        <v>1118</v>
      </c>
      <c r="D420" s="43" t="s">
        <v>1119</v>
      </c>
      <c r="E420" s="43" t="s">
        <v>1118</v>
      </c>
      <c r="F420" s="43"/>
      <c r="G420" s="43"/>
      <c r="H420" s="43" t="s">
        <v>1097</v>
      </c>
      <c r="I420" s="42">
        <v>1</v>
      </c>
      <c r="J420" s="37">
        <v>0</v>
      </c>
      <c r="K420" s="31">
        <f t="shared" si="8"/>
        <v>5</v>
      </c>
    </row>
    <row r="421" spans="1:11" x14ac:dyDescent="0.15">
      <c r="A421" s="43">
        <v>30009</v>
      </c>
      <c r="B421" s="43" t="s">
        <v>1120</v>
      </c>
      <c r="C421" s="43" t="s">
        <v>1121</v>
      </c>
      <c r="D421" s="43" t="s">
        <v>1121</v>
      </c>
      <c r="E421" s="43" t="s">
        <v>1122</v>
      </c>
      <c r="F421" s="43"/>
      <c r="G421" s="43"/>
      <c r="H421" s="43" t="s">
        <v>1097</v>
      </c>
      <c r="I421" s="42">
        <v>1</v>
      </c>
      <c r="J421" s="37">
        <v>0</v>
      </c>
      <c r="K421" s="31">
        <f t="shared" si="8"/>
        <v>6</v>
      </c>
    </row>
    <row r="422" spans="1:11" x14ac:dyDescent="0.15">
      <c r="A422" s="43">
        <v>30010</v>
      </c>
      <c r="B422" s="43" t="s">
        <v>1123</v>
      </c>
      <c r="C422" s="43" t="s">
        <v>1124</v>
      </c>
      <c r="D422" s="43" t="s">
        <v>1125</v>
      </c>
      <c r="E422" s="43" t="s">
        <v>1126</v>
      </c>
      <c r="F422" s="43"/>
      <c r="G422" s="43"/>
      <c r="H422" s="43" t="s">
        <v>1097</v>
      </c>
      <c r="I422" s="42">
        <v>1</v>
      </c>
      <c r="J422" s="37">
        <v>0</v>
      </c>
      <c r="K422" s="31">
        <f t="shared" si="8"/>
        <v>10</v>
      </c>
    </row>
    <row r="423" spans="1:11" x14ac:dyDescent="0.15">
      <c r="A423" s="43">
        <v>30011</v>
      </c>
      <c r="B423" s="43" t="s">
        <v>1127</v>
      </c>
      <c r="C423" s="43" t="s">
        <v>1128</v>
      </c>
      <c r="D423" s="43" t="s">
        <v>1128</v>
      </c>
      <c r="E423" s="43" t="s">
        <v>1128</v>
      </c>
      <c r="F423" s="43"/>
      <c r="G423" s="43"/>
      <c r="H423" s="43" t="s">
        <v>1097</v>
      </c>
      <c r="I423" s="42">
        <v>1</v>
      </c>
      <c r="J423" s="37">
        <v>0</v>
      </c>
      <c r="K423" s="31">
        <f t="shared" si="8"/>
        <v>3</v>
      </c>
    </row>
    <row r="424" spans="1:11" x14ac:dyDescent="0.15">
      <c r="A424" s="43">
        <v>30012</v>
      </c>
      <c r="B424" s="43" t="s">
        <v>1129</v>
      </c>
      <c r="C424" s="43" t="s">
        <v>1130</v>
      </c>
      <c r="D424" s="43" t="s">
        <v>1131</v>
      </c>
      <c r="E424" s="43" t="s">
        <v>1132</v>
      </c>
      <c r="F424" s="43"/>
      <c r="G424" s="43"/>
      <c r="H424" s="43" t="s">
        <v>1097</v>
      </c>
      <c r="I424" s="42">
        <v>1</v>
      </c>
      <c r="J424" s="37">
        <v>0</v>
      </c>
      <c r="K424" s="31">
        <f t="shared" si="8"/>
        <v>10</v>
      </c>
    </row>
    <row r="425" spans="1:11" x14ac:dyDescent="0.15">
      <c r="A425" s="43">
        <v>30013</v>
      </c>
      <c r="B425" s="43" t="s">
        <v>1133</v>
      </c>
      <c r="C425" s="43" t="s">
        <v>1134</v>
      </c>
      <c r="D425" s="43" t="s">
        <v>1135</v>
      </c>
      <c r="E425" s="43" t="s">
        <v>1136</v>
      </c>
      <c r="F425" s="43"/>
      <c r="G425" s="43"/>
      <c r="H425" s="43" t="s">
        <v>1097</v>
      </c>
      <c r="I425" s="42">
        <v>1</v>
      </c>
      <c r="J425" s="37">
        <v>0</v>
      </c>
      <c r="K425" s="31">
        <f t="shared" si="8"/>
        <v>7</v>
      </c>
    </row>
    <row r="426" spans="1:11" x14ac:dyDescent="0.15">
      <c r="A426" s="43">
        <v>30014</v>
      </c>
      <c r="B426" s="43" t="s">
        <v>1137</v>
      </c>
      <c r="C426" s="43" t="s">
        <v>1138</v>
      </c>
      <c r="D426" s="43" t="s">
        <v>1111</v>
      </c>
      <c r="E426" s="43" t="s">
        <v>1139</v>
      </c>
      <c r="F426" s="43"/>
      <c r="G426" s="43"/>
      <c r="H426" s="43" t="s">
        <v>1097</v>
      </c>
      <c r="I426" s="42">
        <v>1</v>
      </c>
      <c r="J426" s="37">
        <v>0</v>
      </c>
      <c r="K426" s="31">
        <f t="shared" si="8"/>
        <v>5</v>
      </c>
    </row>
    <row r="427" spans="1:11" x14ac:dyDescent="0.15">
      <c r="A427" s="43">
        <v>30015</v>
      </c>
      <c r="B427" s="43" t="s">
        <v>1140</v>
      </c>
      <c r="C427" s="43" t="s">
        <v>1141</v>
      </c>
      <c r="D427" s="43" t="s">
        <v>1142</v>
      </c>
      <c r="E427" s="43" t="s">
        <v>1143</v>
      </c>
      <c r="F427" s="43"/>
      <c r="G427" s="43"/>
      <c r="H427" s="43" t="s">
        <v>1097</v>
      </c>
      <c r="I427" s="42">
        <v>1</v>
      </c>
      <c r="J427" s="37">
        <v>0</v>
      </c>
      <c r="K427" s="31">
        <f t="shared" si="8"/>
        <v>6</v>
      </c>
    </row>
    <row r="428" spans="1:11" x14ac:dyDescent="0.15">
      <c r="A428" s="43">
        <v>30016</v>
      </c>
      <c r="B428" s="43" t="s">
        <v>1144</v>
      </c>
      <c r="C428" s="43" t="s">
        <v>1145</v>
      </c>
      <c r="D428" s="43" t="s">
        <v>1146</v>
      </c>
      <c r="E428" s="43" t="s">
        <v>1147</v>
      </c>
      <c r="F428" s="43"/>
      <c r="G428" s="43"/>
      <c r="H428" s="43" t="s">
        <v>1097</v>
      </c>
      <c r="I428" s="42">
        <v>1</v>
      </c>
      <c r="J428" s="37">
        <v>0</v>
      </c>
      <c r="K428" s="31">
        <f t="shared" si="8"/>
        <v>7</v>
      </c>
    </row>
    <row r="429" spans="1:11" x14ac:dyDescent="0.15">
      <c r="A429" s="43">
        <v>30017</v>
      </c>
      <c r="B429" s="43" t="s">
        <v>1148</v>
      </c>
      <c r="C429" s="43" t="s">
        <v>1149</v>
      </c>
      <c r="D429" s="43" t="s">
        <v>1150</v>
      </c>
      <c r="E429" s="43" t="s">
        <v>1151</v>
      </c>
      <c r="F429" s="43"/>
      <c r="G429" s="43"/>
      <c r="H429" s="43" t="s">
        <v>1097</v>
      </c>
      <c r="I429" s="42">
        <v>1</v>
      </c>
      <c r="J429" s="37">
        <v>0</v>
      </c>
      <c r="K429" s="31">
        <f t="shared" si="8"/>
        <v>6</v>
      </c>
    </row>
    <row r="430" spans="1:11" x14ac:dyDescent="0.15">
      <c r="A430" s="43">
        <v>30018</v>
      </c>
      <c r="B430" s="43" t="s">
        <v>1152</v>
      </c>
      <c r="C430" s="43" t="s">
        <v>1153</v>
      </c>
      <c r="D430" s="43" t="s">
        <v>1154</v>
      </c>
      <c r="E430" s="43" t="s">
        <v>1153</v>
      </c>
      <c r="F430" s="43"/>
      <c r="G430" s="43"/>
      <c r="H430" s="43" t="s">
        <v>1097</v>
      </c>
      <c r="I430" s="42">
        <v>1</v>
      </c>
      <c r="J430" s="37">
        <v>0</v>
      </c>
      <c r="K430" s="31">
        <f t="shared" si="8"/>
        <v>4</v>
      </c>
    </row>
    <row r="431" spans="1:11" x14ac:dyDescent="0.15">
      <c r="A431" s="43">
        <v>30019</v>
      </c>
      <c r="B431" s="43" t="s">
        <v>1155</v>
      </c>
      <c r="C431" s="43" t="s">
        <v>1156</v>
      </c>
      <c r="D431" s="43" t="s">
        <v>1156</v>
      </c>
      <c r="E431" s="43" t="s">
        <v>1157</v>
      </c>
      <c r="F431" s="43"/>
      <c r="G431" s="43"/>
      <c r="H431" s="43" t="s">
        <v>1097</v>
      </c>
      <c r="I431" s="42">
        <v>1</v>
      </c>
      <c r="J431" s="37">
        <v>0</v>
      </c>
      <c r="K431" s="31">
        <f t="shared" si="8"/>
        <v>7</v>
      </c>
    </row>
    <row r="432" spans="1:11" x14ac:dyDescent="0.15">
      <c r="A432" s="43">
        <v>30020</v>
      </c>
      <c r="B432" s="43" t="s">
        <v>1158</v>
      </c>
      <c r="C432" s="43" t="s">
        <v>1159</v>
      </c>
      <c r="D432" s="43" t="s">
        <v>1160</v>
      </c>
      <c r="E432" s="43" t="s">
        <v>1161</v>
      </c>
      <c r="F432" s="43"/>
      <c r="G432" s="43"/>
      <c r="H432" s="43" t="s">
        <v>1097</v>
      </c>
      <c r="I432" s="42">
        <v>1</v>
      </c>
      <c r="J432" s="37">
        <v>0</v>
      </c>
      <c r="K432" s="31">
        <f t="shared" si="8"/>
        <v>8</v>
      </c>
    </row>
    <row r="433" spans="1:11" x14ac:dyDescent="0.15">
      <c r="A433" s="43">
        <v>30021</v>
      </c>
      <c r="B433" s="43" t="s">
        <v>1162</v>
      </c>
      <c r="C433" s="43" t="s">
        <v>1163</v>
      </c>
      <c r="D433" s="43" t="s">
        <v>1163</v>
      </c>
      <c r="E433" s="43" t="s">
        <v>1164</v>
      </c>
      <c r="F433" s="43"/>
      <c r="G433" s="43"/>
      <c r="H433" s="43" t="s">
        <v>1097</v>
      </c>
      <c r="I433" s="42">
        <v>1</v>
      </c>
      <c r="J433" s="37">
        <v>0</v>
      </c>
      <c r="K433" s="31">
        <f t="shared" si="8"/>
        <v>11</v>
      </c>
    </row>
    <row r="434" spans="1:11" x14ac:dyDescent="0.15">
      <c r="A434" s="43">
        <v>30022</v>
      </c>
      <c r="B434" s="43" t="s">
        <v>1165</v>
      </c>
      <c r="C434" s="43" t="s">
        <v>1166</v>
      </c>
      <c r="D434" s="43" t="s">
        <v>1167</v>
      </c>
      <c r="E434" s="43" t="s">
        <v>1168</v>
      </c>
      <c r="F434" s="43"/>
      <c r="G434" s="43"/>
      <c r="H434" s="43" t="s">
        <v>1097</v>
      </c>
      <c r="I434" s="42">
        <v>1</v>
      </c>
      <c r="J434" s="37">
        <v>0</v>
      </c>
      <c r="K434" s="31">
        <f t="shared" ref="K434:K505" si="10">LEN(C434)</f>
        <v>3</v>
      </c>
    </row>
    <row r="435" spans="1:11" x14ac:dyDescent="0.15">
      <c r="A435" s="43">
        <v>30023</v>
      </c>
      <c r="B435" s="43" t="s">
        <v>1169</v>
      </c>
      <c r="C435" s="43" t="s">
        <v>21066</v>
      </c>
      <c r="D435" s="43" t="s">
        <v>1171</v>
      </c>
      <c r="E435" s="43" t="s">
        <v>1172</v>
      </c>
      <c r="F435" s="43"/>
      <c r="G435" s="43"/>
      <c r="H435" s="43" t="s">
        <v>1097</v>
      </c>
      <c r="I435" s="42">
        <v>1</v>
      </c>
      <c r="J435" s="37">
        <v>0</v>
      </c>
      <c r="K435" s="31">
        <f t="shared" si="10"/>
        <v>6</v>
      </c>
    </row>
    <row r="436" spans="1:11" x14ac:dyDescent="0.15">
      <c r="A436" s="43">
        <v>30024</v>
      </c>
      <c r="B436" s="43" t="s">
        <v>1173</v>
      </c>
      <c r="C436" s="43" t="s">
        <v>1174</v>
      </c>
      <c r="D436" s="43" t="s">
        <v>1175</v>
      </c>
      <c r="E436" s="43" t="s">
        <v>1176</v>
      </c>
      <c r="F436" s="43"/>
      <c r="G436" s="43"/>
      <c r="H436" s="43" t="s">
        <v>1097</v>
      </c>
      <c r="I436" s="42">
        <v>1</v>
      </c>
      <c r="J436" s="37">
        <v>0</v>
      </c>
      <c r="K436" s="31">
        <f t="shared" si="10"/>
        <v>5</v>
      </c>
    </row>
    <row r="437" spans="1:11" x14ac:dyDescent="0.15">
      <c r="A437" s="43">
        <v>30025</v>
      </c>
      <c r="B437" s="43" t="s">
        <v>1177</v>
      </c>
      <c r="C437" s="43" t="s">
        <v>1178</v>
      </c>
      <c r="D437" s="43" t="s">
        <v>1179</v>
      </c>
      <c r="E437" s="43" t="s">
        <v>1180</v>
      </c>
      <c r="F437" s="43"/>
      <c r="G437" s="43"/>
      <c r="H437" s="43" t="s">
        <v>1097</v>
      </c>
      <c r="I437" s="42">
        <v>1</v>
      </c>
      <c r="J437" s="37">
        <v>0</v>
      </c>
      <c r="K437" s="31">
        <f t="shared" si="10"/>
        <v>4</v>
      </c>
    </row>
    <row r="438" spans="1:11" x14ac:dyDescent="0.15">
      <c r="A438" s="43">
        <v>30026</v>
      </c>
      <c r="B438" s="43" t="s">
        <v>1181</v>
      </c>
      <c r="C438" s="43" t="s">
        <v>1182</v>
      </c>
      <c r="D438" s="43" t="s">
        <v>1183</v>
      </c>
      <c r="E438" s="43" t="s">
        <v>1184</v>
      </c>
      <c r="F438" s="43"/>
      <c r="G438" s="43"/>
      <c r="H438" s="43" t="s">
        <v>1097</v>
      </c>
      <c r="I438" s="42">
        <v>1</v>
      </c>
      <c r="J438" s="37">
        <v>0</v>
      </c>
      <c r="K438" s="31">
        <f t="shared" si="10"/>
        <v>6</v>
      </c>
    </row>
    <row r="439" spans="1:11" x14ac:dyDescent="0.15">
      <c r="A439" s="43">
        <v>30027</v>
      </c>
      <c r="B439" s="123" t="s">
        <v>21065</v>
      </c>
      <c r="C439" s="123" t="s">
        <v>1186</v>
      </c>
      <c r="D439" s="123" t="s">
        <v>1187</v>
      </c>
      <c r="E439" s="123" t="s">
        <v>1188</v>
      </c>
      <c r="F439" s="43"/>
      <c r="G439" s="43"/>
      <c r="H439" s="43" t="s">
        <v>1097</v>
      </c>
      <c r="I439" s="42">
        <v>1</v>
      </c>
      <c r="J439" s="37">
        <v>0</v>
      </c>
      <c r="K439" s="31">
        <f t="shared" si="10"/>
        <v>6</v>
      </c>
    </row>
    <row r="440" spans="1:11" x14ac:dyDescent="0.15">
      <c r="A440" s="43">
        <v>30028</v>
      </c>
      <c r="B440" s="43" t="s">
        <v>1173</v>
      </c>
      <c r="C440" s="43" t="s">
        <v>1189</v>
      </c>
      <c r="D440" s="43" t="s">
        <v>1190</v>
      </c>
      <c r="E440" s="43" t="s">
        <v>1191</v>
      </c>
      <c r="F440" s="43"/>
      <c r="G440" s="43"/>
      <c r="H440" s="43" t="s">
        <v>1097</v>
      </c>
      <c r="I440" s="42">
        <v>1</v>
      </c>
      <c r="J440" s="37">
        <v>0</v>
      </c>
      <c r="K440" s="31">
        <f t="shared" si="10"/>
        <v>5</v>
      </c>
    </row>
    <row r="441" spans="1:11" x14ac:dyDescent="0.15">
      <c r="A441" s="43">
        <v>30029</v>
      </c>
      <c r="B441" s="43" t="s">
        <v>1165</v>
      </c>
      <c r="C441" s="43" t="s">
        <v>1192</v>
      </c>
      <c r="D441" s="43" t="s">
        <v>1193</v>
      </c>
      <c r="E441" s="43" t="s">
        <v>1194</v>
      </c>
      <c r="F441" s="43"/>
      <c r="G441" s="43"/>
      <c r="H441" s="43" t="s">
        <v>1097</v>
      </c>
      <c r="I441" s="42">
        <v>1</v>
      </c>
      <c r="J441" s="37">
        <v>0</v>
      </c>
      <c r="K441" s="31">
        <f t="shared" si="10"/>
        <v>3</v>
      </c>
    </row>
    <row r="442" spans="1:11" x14ac:dyDescent="0.15">
      <c r="A442" s="43">
        <v>30030</v>
      </c>
      <c r="B442" s="43" t="s">
        <v>1169</v>
      </c>
      <c r="C442" s="43" t="s">
        <v>1195</v>
      </c>
      <c r="D442" s="43" t="s">
        <v>1196</v>
      </c>
      <c r="E442" s="43" t="s">
        <v>1197</v>
      </c>
      <c r="F442" s="43"/>
      <c r="G442" s="43"/>
      <c r="H442" s="43" t="s">
        <v>1097</v>
      </c>
      <c r="I442" s="42">
        <v>1</v>
      </c>
      <c r="J442" s="37">
        <v>0</v>
      </c>
      <c r="K442" s="31">
        <f t="shared" si="10"/>
        <v>6</v>
      </c>
    </row>
    <row r="443" spans="1:11" x14ac:dyDescent="0.15">
      <c r="A443" s="43">
        <v>30031</v>
      </c>
      <c r="B443" s="43" t="s">
        <v>1198</v>
      </c>
      <c r="C443" s="43" t="s">
        <v>1199</v>
      </c>
      <c r="D443" s="43" t="s">
        <v>1200</v>
      </c>
      <c r="E443" s="43" t="s">
        <v>1201</v>
      </c>
      <c r="F443" s="43"/>
      <c r="G443" s="43"/>
      <c r="H443" s="43" t="s">
        <v>1097</v>
      </c>
      <c r="I443" s="42">
        <v>1</v>
      </c>
      <c r="J443" s="37">
        <v>1</v>
      </c>
      <c r="K443" s="31">
        <f t="shared" si="10"/>
        <v>8</v>
      </c>
    </row>
    <row r="444" spans="1:11" x14ac:dyDescent="0.15">
      <c r="A444" s="43">
        <v>30032</v>
      </c>
      <c r="B444" s="43" t="s">
        <v>1202</v>
      </c>
      <c r="C444" s="43" t="s">
        <v>1203</v>
      </c>
      <c r="D444" s="43" t="s">
        <v>1204</v>
      </c>
      <c r="E444" s="43" t="s">
        <v>1205</v>
      </c>
      <c r="F444" s="43"/>
      <c r="G444" s="43"/>
      <c r="H444" s="43" t="s">
        <v>1097</v>
      </c>
      <c r="I444" s="42">
        <v>1</v>
      </c>
      <c r="J444" s="37">
        <v>1</v>
      </c>
      <c r="K444" s="31">
        <f t="shared" si="10"/>
        <v>15</v>
      </c>
    </row>
    <row r="445" spans="1:11" x14ac:dyDescent="0.15">
      <c r="A445" s="43">
        <v>30033</v>
      </c>
      <c r="B445" s="43" t="s">
        <v>1206</v>
      </c>
      <c r="C445" s="43" t="s">
        <v>1178</v>
      </c>
      <c r="D445" s="43" t="s">
        <v>1179</v>
      </c>
      <c r="E445" s="43" t="s">
        <v>1180</v>
      </c>
      <c r="F445" s="43"/>
      <c r="G445" s="43"/>
      <c r="H445" s="43" t="s">
        <v>1097</v>
      </c>
      <c r="I445" s="42">
        <v>1</v>
      </c>
      <c r="J445" s="37">
        <v>0</v>
      </c>
      <c r="K445" s="31">
        <f t="shared" si="10"/>
        <v>4</v>
      </c>
    </row>
    <row r="446" spans="1:11" x14ac:dyDescent="0.15">
      <c r="A446" s="43">
        <v>30034</v>
      </c>
      <c r="B446" s="43" t="s">
        <v>1207</v>
      </c>
      <c r="C446" s="43" t="s">
        <v>1208</v>
      </c>
      <c r="D446" s="43" t="s">
        <v>1209</v>
      </c>
      <c r="E446" s="43" t="s">
        <v>1210</v>
      </c>
      <c r="F446" s="43"/>
      <c r="G446" s="43"/>
      <c r="H446" s="43" t="s">
        <v>1097</v>
      </c>
      <c r="I446" s="42">
        <v>1</v>
      </c>
      <c r="J446" s="37">
        <v>0</v>
      </c>
      <c r="K446" s="31">
        <f t="shared" si="10"/>
        <v>7</v>
      </c>
    </row>
    <row r="447" spans="1:11" x14ac:dyDescent="0.15">
      <c r="A447" s="43">
        <v>30035</v>
      </c>
      <c r="B447" s="43" t="s">
        <v>1211</v>
      </c>
      <c r="C447" s="43" t="s">
        <v>1212</v>
      </c>
      <c r="D447" s="43" t="s">
        <v>1213</v>
      </c>
      <c r="E447" s="43" t="s">
        <v>1214</v>
      </c>
      <c r="F447" s="43"/>
      <c r="G447" s="43"/>
      <c r="H447" s="43" t="s">
        <v>1097</v>
      </c>
      <c r="I447" s="42">
        <v>1</v>
      </c>
      <c r="J447" s="37">
        <v>0</v>
      </c>
      <c r="K447" s="31">
        <f t="shared" si="10"/>
        <v>12</v>
      </c>
    </row>
    <row r="448" spans="1:11" x14ac:dyDescent="0.15">
      <c r="A448" s="43">
        <v>30036</v>
      </c>
      <c r="B448" s="43" t="s">
        <v>1215</v>
      </c>
      <c r="C448" s="43" t="s">
        <v>1216</v>
      </c>
      <c r="D448" s="43" t="s">
        <v>1217</v>
      </c>
      <c r="E448" s="43" t="s">
        <v>1218</v>
      </c>
      <c r="F448" s="43"/>
      <c r="G448" s="43"/>
      <c r="H448" s="43" t="s">
        <v>1097</v>
      </c>
      <c r="I448" s="42">
        <v>1</v>
      </c>
      <c r="J448" s="37">
        <v>0</v>
      </c>
      <c r="K448" s="31">
        <f t="shared" si="10"/>
        <v>4</v>
      </c>
    </row>
    <row r="449" spans="1:11" x14ac:dyDescent="0.15">
      <c r="A449" s="43">
        <v>30037</v>
      </c>
      <c r="B449" s="43" t="s">
        <v>1219</v>
      </c>
      <c r="C449" s="43"/>
      <c r="D449" s="43"/>
      <c r="E449" s="43"/>
      <c r="F449" s="43"/>
      <c r="G449" s="43"/>
      <c r="H449" s="43" t="s">
        <v>1097</v>
      </c>
      <c r="I449" s="42">
        <v>1</v>
      </c>
      <c r="J449" s="37">
        <v>0</v>
      </c>
      <c r="K449" s="31">
        <f t="shared" ref="K449" si="11">LEN(C449)</f>
        <v>0</v>
      </c>
    </row>
    <row r="450" spans="1:11" x14ac:dyDescent="0.15">
      <c r="A450" s="43">
        <v>30038</v>
      </c>
      <c r="B450" s="43" t="s">
        <v>1220</v>
      </c>
      <c r="C450" s="43"/>
      <c r="D450" s="43"/>
      <c r="E450" s="43"/>
      <c r="F450" s="43"/>
      <c r="G450" s="43"/>
      <c r="H450" s="43" t="s">
        <v>1097</v>
      </c>
      <c r="I450" s="42">
        <v>1</v>
      </c>
      <c r="J450" s="37">
        <v>0</v>
      </c>
      <c r="K450" s="31">
        <f t="shared" ref="K450" si="12">LEN(C450)</f>
        <v>0</v>
      </c>
    </row>
    <row r="451" spans="1:11" x14ac:dyDescent="0.15">
      <c r="A451" s="43">
        <v>30039</v>
      </c>
      <c r="B451" s="43" t="s">
        <v>21072</v>
      </c>
      <c r="C451" s="43"/>
      <c r="D451" s="43"/>
      <c r="E451" s="43"/>
      <c r="F451" s="43"/>
      <c r="G451" s="43"/>
      <c r="H451" s="43" t="s">
        <v>1097</v>
      </c>
      <c r="I451" s="42"/>
      <c r="J451" s="37"/>
    </row>
    <row r="452" spans="1:11" x14ac:dyDescent="0.15">
      <c r="A452" s="45">
        <v>31001</v>
      </c>
      <c r="B452" s="45" t="s">
        <v>1207</v>
      </c>
      <c r="C452" s="45" t="s">
        <v>1221</v>
      </c>
      <c r="D452" s="45" t="s">
        <v>1222</v>
      </c>
      <c r="E452" s="45" t="s">
        <v>1223</v>
      </c>
      <c r="F452" s="45"/>
      <c r="G452" s="45"/>
      <c r="H452" s="45" t="s">
        <v>1224</v>
      </c>
      <c r="I452" s="42">
        <v>1</v>
      </c>
      <c r="J452" s="37">
        <v>1</v>
      </c>
      <c r="K452" s="31">
        <f t="shared" si="10"/>
        <v>2</v>
      </c>
    </row>
    <row r="453" spans="1:11" x14ac:dyDescent="0.15">
      <c r="A453" s="45">
        <v>31002</v>
      </c>
      <c r="B453" s="45" t="s">
        <v>1225</v>
      </c>
      <c r="C453" s="45" t="s">
        <v>1226</v>
      </c>
      <c r="D453" s="45" t="s">
        <v>1227</v>
      </c>
      <c r="E453" s="45" t="s">
        <v>1228</v>
      </c>
      <c r="F453" s="45"/>
      <c r="G453" s="45"/>
      <c r="H453" s="45" t="s">
        <v>1224</v>
      </c>
      <c r="I453" s="42">
        <v>1</v>
      </c>
      <c r="J453" s="37">
        <v>1</v>
      </c>
      <c r="K453" s="31">
        <f t="shared" si="10"/>
        <v>6</v>
      </c>
    </row>
    <row r="454" spans="1:11" x14ac:dyDescent="0.15">
      <c r="A454" s="45">
        <v>31003</v>
      </c>
      <c r="B454" s="45" t="s">
        <v>1229</v>
      </c>
      <c r="C454" s="45" t="s">
        <v>1230</v>
      </c>
      <c r="D454" s="45" t="s">
        <v>1231</v>
      </c>
      <c r="E454" s="45" t="s">
        <v>1232</v>
      </c>
      <c r="F454" s="45"/>
      <c r="G454" s="45"/>
      <c r="H454" s="45" t="s">
        <v>1224</v>
      </c>
      <c r="I454" s="42">
        <v>1</v>
      </c>
      <c r="J454" s="37">
        <v>0</v>
      </c>
      <c r="K454" s="31">
        <f t="shared" si="10"/>
        <v>5</v>
      </c>
    </row>
    <row r="455" spans="1:11" x14ac:dyDescent="0.15">
      <c r="A455" s="45">
        <v>31004</v>
      </c>
      <c r="B455" s="45" t="s">
        <v>1233</v>
      </c>
      <c r="C455" s="45" t="s">
        <v>1234</v>
      </c>
      <c r="D455" s="45" t="s">
        <v>1235</v>
      </c>
      <c r="E455" s="45" t="s">
        <v>1236</v>
      </c>
      <c r="F455" s="45"/>
      <c r="G455" s="45"/>
      <c r="H455" s="45" t="s">
        <v>1224</v>
      </c>
      <c r="I455" s="42">
        <v>1</v>
      </c>
      <c r="J455" s="37">
        <v>1</v>
      </c>
      <c r="K455" s="31">
        <f t="shared" si="10"/>
        <v>2</v>
      </c>
    </row>
    <row r="456" spans="1:11" x14ac:dyDescent="0.15">
      <c r="A456" s="45">
        <v>31005</v>
      </c>
      <c r="B456" s="45" t="s">
        <v>1237</v>
      </c>
      <c r="C456" s="45" t="s">
        <v>1238</v>
      </c>
      <c r="D456" s="45" t="s">
        <v>1239</v>
      </c>
      <c r="E456" s="45" t="s">
        <v>1240</v>
      </c>
      <c r="F456" s="45"/>
      <c r="G456" s="45"/>
      <c r="H456" s="45" t="s">
        <v>1224</v>
      </c>
      <c r="I456" s="42">
        <v>1</v>
      </c>
      <c r="J456" s="37">
        <v>0</v>
      </c>
      <c r="K456" s="31">
        <f t="shared" si="10"/>
        <v>8</v>
      </c>
    </row>
    <row r="457" spans="1:11" x14ac:dyDescent="0.15">
      <c r="A457" s="45">
        <v>31006</v>
      </c>
      <c r="B457" s="45" t="s">
        <v>1241</v>
      </c>
      <c r="C457" s="45" t="s">
        <v>1242</v>
      </c>
      <c r="D457" s="45" t="s">
        <v>1243</v>
      </c>
      <c r="E457" s="45" t="s">
        <v>1244</v>
      </c>
      <c r="F457" s="45"/>
      <c r="G457" s="45"/>
      <c r="H457" s="45" t="s">
        <v>1224</v>
      </c>
      <c r="I457" s="42">
        <v>1</v>
      </c>
      <c r="J457" s="37">
        <v>0</v>
      </c>
      <c r="K457" s="31">
        <f t="shared" si="10"/>
        <v>4</v>
      </c>
    </row>
    <row r="458" spans="1:11" x14ac:dyDescent="0.15">
      <c r="A458" s="45">
        <v>31007</v>
      </c>
      <c r="B458" s="45" t="s">
        <v>1245</v>
      </c>
      <c r="C458" s="45" t="s">
        <v>1246</v>
      </c>
      <c r="D458" s="45" t="s">
        <v>1247</v>
      </c>
      <c r="E458" s="45" t="s">
        <v>1139</v>
      </c>
      <c r="F458" s="45"/>
      <c r="G458" s="45"/>
      <c r="H458" s="45" t="s">
        <v>1224</v>
      </c>
      <c r="I458" s="42">
        <v>1</v>
      </c>
      <c r="J458" s="37">
        <v>0</v>
      </c>
      <c r="K458" s="31">
        <f t="shared" si="10"/>
        <v>3</v>
      </c>
    </row>
    <row r="459" spans="1:11" x14ac:dyDescent="0.15">
      <c r="A459" s="45">
        <v>31008</v>
      </c>
      <c r="B459" s="45" t="s">
        <v>1181</v>
      </c>
      <c r="C459" s="45" t="s">
        <v>1248</v>
      </c>
      <c r="D459" s="45" t="s">
        <v>1249</v>
      </c>
      <c r="E459" s="45" t="s">
        <v>1250</v>
      </c>
      <c r="F459" s="45"/>
      <c r="G459" s="45"/>
      <c r="H459" s="45" t="s">
        <v>1224</v>
      </c>
      <c r="I459" s="42">
        <v>1</v>
      </c>
      <c r="J459" s="37">
        <v>1</v>
      </c>
      <c r="K459" s="31">
        <f t="shared" si="10"/>
        <v>6</v>
      </c>
    </row>
    <row r="460" spans="1:11" x14ac:dyDescent="0.15">
      <c r="A460" s="45">
        <v>31009</v>
      </c>
      <c r="B460" s="45" t="s">
        <v>1251</v>
      </c>
      <c r="C460" s="45" t="s">
        <v>1252</v>
      </c>
      <c r="D460" s="45" t="s">
        <v>1253</v>
      </c>
      <c r="E460" s="45" t="s">
        <v>1254</v>
      </c>
      <c r="F460" s="45"/>
      <c r="G460" s="45"/>
      <c r="H460" s="45" t="s">
        <v>1224</v>
      </c>
      <c r="I460" s="42">
        <v>1</v>
      </c>
      <c r="J460" s="37">
        <v>0</v>
      </c>
      <c r="K460" s="31">
        <f t="shared" si="10"/>
        <v>7</v>
      </c>
    </row>
    <row r="461" spans="1:11" x14ac:dyDescent="0.15">
      <c r="A461" s="45">
        <v>31010</v>
      </c>
      <c r="B461" s="45" t="s">
        <v>1255</v>
      </c>
      <c r="C461" s="45" t="s">
        <v>1256</v>
      </c>
      <c r="D461" s="45" t="s">
        <v>1257</v>
      </c>
      <c r="E461" s="45" t="s">
        <v>1258</v>
      </c>
      <c r="F461" s="45"/>
      <c r="G461" s="45"/>
      <c r="H461" s="45" t="s">
        <v>1224</v>
      </c>
      <c r="I461" s="42">
        <v>1</v>
      </c>
      <c r="J461" s="37">
        <v>0</v>
      </c>
      <c r="K461" s="31">
        <f t="shared" si="10"/>
        <v>4</v>
      </c>
    </row>
    <row r="462" spans="1:11" x14ac:dyDescent="0.15">
      <c r="A462" s="45">
        <v>31011</v>
      </c>
      <c r="B462" s="45" t="s">
        <v>1259</v>
      </c>
      <c r="C462" s="45" t="s">
        <v>1260</v>
      </c>
      <c r="D462" s="45" t="s">
        <v>1261</v>
      </c>
      <c r="E462" s="45" t="s">
        <v>1262</v>
      </c>
      <c r="F462" s="45"/>
      <c r="G462" s="45"/>
      <c r="H462" s="45" t="s">
        <v>1224</v>
      </c>
      <c r="I462" s="42">
        <v>1</v>
      </c>
      <c r="J462" s="37">
        <v>0</v>
      </c>
      <c r="K462" s="31">
        <f t="shared" si="10"/>
        <v>6</v>
      </c>
    </row>
    <row r="463" spans="1:11" x14ac:dyDescent="0.15">
      <c r="A463" s="45">
        <v>31012</v>
      </c>
      <c r="B463" s="45" t="s">
        <v>1263</v>
      </c>
      <c r="C463" s="45" t="s">
        <v>1264</v>
      </c>
      <c r="D463" s="45" t="s">
        <v>1264</v>
      </c>
      <c r="E463" s="45" t="s">
        <v>1264</v>
      </c>
      <c r="F463" s="45"/>
      <c r="G463" s="45"/>
      <c r="H463" s="45" t="s">
        <v>1224</v>
      </c>
      <c r="I463" s="42">
        <v>1</v>
      </c>
      <c r="J463" s="37">
        <v>0</v>
      </c>
      <c r="K463" s="31">
        <f t="shared" si="10"/>
        <v>2</v>
      </c>
    </row>
    <row r="464" spans="1:11" x14ac:dyDescent="0.15">
      <c r="A464" s="45">
        <v>31013</v>
      </c>
      <c r="B464" s="45" t="s">
        <v>1265</v>
      </c>
      <c r="C464" s="45" t="s">
        <v>1266</v>
      </c>
      <c r="D464" s="45" t="s">
        <v>1266</v>
      </c>
      <c r="E464" s="45" t="s">
        <v>1266</v>
      </c>
      <c r="F464" s="45"/>
      <c r="G464" s="45"/>
      <c r="H464" s="45" t="s">
        <v>1224</v>
      </c>
      <c r="I464" s="42">
        <v>1</v>
      </c>
      <c r="J464" s="37">
        <v>0</v>
      </c>
      <c r="K464" s="31">
        <f t="shared" si="10"/>
        <v>3</v>
      </c>
    </row>
    <row r="465" spans="1:11" x14ac:dyDescent="0.15">
      <c r="A465" s="45">
        <v>31014</v>
      </c>
      <c r="B465" s="45" t="s">
        <v>1267</v>
      </c>
      <c r="C465" s="45" t="s">
        <v>1268</v>
      </c>
      <c r="D465" s="45" t="s">
        <v>1269</v>
      </c>
      <c r="E465" s="45" t="s">
        <v>1270</v>
      </c>
      <c r="F465" s="45"/>
      <c r="G465" s="45"/>
      <c r="H465" s="45" t="s">
        <v>1224</v>
      </c>
      <c r="I465" s="42">
        <v>1</v>
      </c>
      <c r="J465" s="37">
        <v>0</v>
      </c>
      <c r="K465" s="31">
        <f t="shared" si="10"/>
        <v>3</v>
      </c>
    </row>
    <row r="466" spans="1:11" x14ac:dyDescent="0.15">
      <c r="A466" s="45">
        <v>31015</v>
      </c>
      <c r="B466" s="45" t="s">
        <v>1271</v>
      </c>
      <c r="C466" s="45" t="s">
        <v>1272</v>
      </c>
      <c r="D466" s="45" t="s">
        <v>1273</v>
      </c>
      <c r="E466" s="45" t="s">
        <v>1274</v>
      </c>
      <c r="F466" s="45"/>
      <c r="G466" s="45"/>
      <c r="H466" s="45" t="s">
        <v>1224</v>
      </c>
      <c r="I466" s="42">
        <v>1</v>
      </c>
      <c r="J466" s="37">
        <v>0</v>
      </c>
      <c r="K466" s="31">
        <f t="shared" si="10"/>
        <v>4</v>
      </c>
    </row>
    <row r="467" spans="1:11" x14ac:dyDescent="0.15">
      <c r="A467" s="45">
        <v>31016</v>
      </c>
      <c r="B467" s="45" t="s">
        <v>1275</v>
      </c>
      <c r="C467" s="45" t="s">
        <v>1276</v>
      </c>
      <c r="D467" s="45" t="s">
        <v>1277</v>
      </c>
      <c r="E467" s="45" t="s">
        <v>1278</v>
      </c>
      <c r="F467" s="45"/>
      <c r="G467" s="45"/>
      <c r="H467" s="45" t="s">
        <v>1224</v>
      </c>
      <c r="I467" s="42">
        <v>1</v>
      </c>
      <c r="J467" s="37">
        <v>0</v>
      </c>
      <c r="K467" s="31">
        <f t="shared" si="10"/>
        <v>5</v>
      </c>
    </row>
    <row r="468" spans="1:11" x14ac:dyDescent="0.15">
      <c r="A468" s="45">
        <v>31017</v>
      </c>
      <c r="B468" s="45" t="s">
        <v>1279</v>
      </c>
      <c r="C468" s="45" t="s">
        <v>1280</v>
      </c>
      <c r="D468" s="45" t="s">
        <v>1281</v>
      </c>
      <c r="E468" s="45" t="s">
        <v>1282</v>
      </c>
      <c r="F468" s="45"/>
      <c r="G468" s="45"/>
      <c r="H468" s="45" t="s">
        <v>1224</v>
      </c>
      <c r="I468" s="42">
        <v>1</v>
      </c>
      <c r="J468" s="37">
        <v>0</v>
      </c>
      <c r="K468" s="31">
        <f t="shared" si="10"/>
        <v>9</v>
      </c>
    </row>
    <row r="469" spans="1:11" x14ac:dyDescent="0.15">
      <c r="A469" s="45">
        <v>31018</v>
      </c>
      <c r="B469" s="45" t="s">
        <v>1283</v>
      </c>
      <c r="C469" s="45" t="s">
        <v>1284</v>
      </c>
      <c r="D469" s="45" t="s">
        <v>1285</v>
      </c>
      <c r="E469" s="45" t="s">
        <v>1286</v>
      </c>
      <c r="F469" s="45"/>
      <c r="G469" s="45"/>
      <c r="H469" s="45" t="s">
        <v>1224</v>
      </c>
      <c r="I469" s="42">
        <v>1</v>
      </c>
      <c r="J469" s="37">
        <v>0</v>
      </c>
      <c r="K469" s="31">
        <f t="shared" si="10"/>
        <v>4</v>
      </c>
    </row>
    <row r="470" spans="1:11" x14ac:dyDescent="0.15">
      <c r="A470" s="45">
        <v>31019</v>
      </c>
      <c r="B470" s="45" t="s">
        <v>1287</v>
      </c>
      <c r="C470" s="45" t="s">
        <v>1288</v>
      </c>
      <c r="D470" s="45" t="s">
        <v>1288</v>
      </c>
      <c r="E470" s="45" t="s">
        <v>1289</v>
      </c>
      <c r="F470" s="45"/>
      <c r="G470" s="45"/>
      <c r="H470" s="45" t="s">
        <v>1224</v>
      </c>
      <c r="I470" s="42">
        <v>1</v>
      </c>
      <c r="J470" s="37">
        <v>0</v>
      </c>
      <c r="K470" s="31">
        <f t="shared" si="10"/>
        <v>4</v>
      </c>
    </row>
    <row r="471" spans="1:11" x14ac:dyDescent="0.15">
      <c r="A471" s="45">
        <v>31020</v>
      </c>
      <c r="B471" s="45" t="s">
        <v>1290</v>
      </c>
      <c r="C471" s="45" t="s">
        <v>1230</v>
      </c>
      <c r="D471" s="45" t="s">
        <v>1291</v>
      </c>
      <c r="E471" s="45" t="s">
        <v>1232</v>
      </c>
      <c r="F471" s="45"/>
      <c r="G471" s="45"/>
      <c r="H471" s="45" t="s">
        <v>1224</v>
      </c>
      <c r="I471" s="42">
        <v>1</v>
      </c>
      <c r="J471" s="37">
        <v>1</v>
      </c>
      <c r="K471" s="31">
        <f t="shared" si="10"/>
        <v>5</v>
      </c>
    </row>
    <row r="472" spans="1:11" x14ac:dyDescent="0.15">
      <c r="A472" s="45">
        <v>31021</v>
      </c>
      <c r="B472" s="45" t="s">
        <v>1292</v>
      </c>
      <c r="C472" s="45" t="s">
        <v>1293</v>
      </c>
      <c r="D472" s="45" t="s">
        <v>1294</v>
      </c>
      <c r="E472" s="45" t="s">
        <v>1295</v>
      </c>
      <c r="F472" s="45"/>
      <c r="G472" s="45"/>
      <c r="H472" s="45" t="s">
        <v>1224</v>
      </c>
      <c r="I472" s="42">
        <v>1</v>
      </c>
      <c r="J472" s="37">
        <v>1</v>
      </c>
      <c r="K472" s="31">
        <f t="shared" si="10"/>
        <v>3</v>
      </c>
    </row>
    <row r="473" spans="1:11" x14ac:dyDescent="0.15">
      <c r="A473" s="45">
        <v>31022</v>
      </c>
      <c r="B473" s="45" t="s">
        <v>1296</v>
      </c>
      <c r="C473" s="45" t="s">
        <v>1110</v>
      </c>
      <c r="D473" s="45" t="s">
        <v>1111</v>
      </c>
      <c r="E473" s="45" t="s">
        <v>1112</v>
      </c>
      <c r="F473" s="45"/>
      <c r="G473" s="45"/>
      <c r="H473" s="45" t="s">
        <v>1224</v>
      </c>
      <c r="I473" s="42">
        <v>1</v>
      </c>
      <c r="J473" s="37">
        <v>1</v>
      </c>
      <c r="K473" s="31">
        <f t="shared" si="10"/>
        <v>4</v>
      </c>
    </row>
    <row r="474" spans="1:11" x14ac:dyDescent="0.15">
      <c r="A474" s="45">
        <v>31023</v>
      </c>
      <c r="B474" s="45" t="s">
        <v>1297</v>
      </c>
      <c r="C474" s="45" t="s">
        <v>1110</v>
      </c>
      <c r="D474" s="45" t="s">
        <v>1111</v>
      </c>
      <c r="E474" s="45" t="s">
        <v>1112</v>
      </c>
      <c r="F474" s="45"/>
      <c r="G474" s="45"/>
      <c r="H474" s="45" t="s">
        <v>1224</v>
      </c>
      <c r="I474" s="42">
        <v>1</v>
      </c>
      <c r="J474" s="37">
        <v>1</v>
      </c>
      <c r="K474" s="31">
        <f t="shared" ref="K474" si="13">LEN(C474)</f>
        <v>4</v>
      </c>
    </row>
    <row r="475" spans="1:11" x14ac:dyDescent="0.15">
      <c r="A475" s="45">
        <v>31024</v>
      </c>
      <c r="B475" s="45" t="s">
        <v>21072</v>
      </c>
      <c r="C475" s="45"/>
      <c r="D475" s="45"/>
      <c r="E475" s="45"/>
      <c r="F475" s="45"/>
      <c r="G475" s="45"/>
      <c r="H475" s="45" t="s">
        <v>1224</v>
      </c>
      <c r="I475" s="42"/>
      <c r="J475" s="37"/>
    </row>
    <row r="476" spans="1:11" x14ac:dyDescent="0.15">
      <c r="A476" s="43">
        <v>32001</v>
      </c>
      <c r="B476" s="43" t="s">
        <v>1298</v>
      </c>
      <c r="C476" s="43" t="s">
        <v>1299</v>
      </c>
      <c r="D476" s="43" t="s">
        <v>1300</v>
      </c>
      <c r="E476" s="43" t="s">
        <v>1301</v>
      </c>
      <c r="F476" s="43"/>
      <c r="G476" s="43"/>
      <c r="H476" s="43" t="s">
        <v>1302</v>
      </c>
      <c r="I476" s="42">
        <v>1</v>
      </c>
      <c r="J476" s="37">
        <v>0</v>
      </c>
      <c r="K476" s="31">
        <f t="shared" si="10"/>
        <v>13</v>
      </c>
    </row>
    <row r="477" spans="1:11" x14ac:dyDescent="0.15">
      <c r="A477" s="43">
        <v>32002</v>
      </c>
      <c r="B477" s="43" t="s">
        <v>1303</v>
      </c>
      <c r="C477" s="43" t="s">
        <v>1304</v>
      </c>
      <c r="D477" s="43" t="s">
        <v>1305</v>
      </c>
      <c r="E477" s="43" t="s">
        <v>1306</v>
      </c>
      <c r="F477" s="43"/>
      <c r="G477" s="43"/>
      <c r="H477" s="43" t="s">
        <v>1302</v>
      </c>
      <c r="I477" s="42">
        <v>1</v>
      </c>
      <c r="J477" s="37">
        <v>0</v>
      </c>
      <c r="K477" s="31">
        <f t="shared" si="10"/>
        <v>20</v>
      </c>
    </row>
    <row r="478" spans="1:11" x14ac:dyDescent="0.15">
      <c r="A478" s="43">
        <v>32003</v>
      </c>
      <c r="B478" s="43" t="s">
        <v>1307</v>
      </c>
      <c r="C478" s="43" t="s">
        <v>1308</v>
      </c>
      <c r="D478" s="43" t="s">
        <v>1309</v>
      </c>
      <c r="E478" s="43" t="s">
        <v>1310</v>
      </c>
      <c r="F478" s="43"/>
      <c r="G478" s="43"/>
      <c r="H478" s="43" t="s">
        <v>1302</v>
      </c>
      <c r="I478" s="42">
        <v>1</v>
      </c>
      <c r="J478" s="37">
        <v>0</v>
      </c>
      <c r="K478" s="31">
        <f t="shared" si="10"/>
        <v>44</v>
      </c>
    </row>
    <row r="479" spans="1:11" x14ac:dyDescent="0.15">
      <c r="A479" s="43">
        <v>32004</v>
      </c>
      <c r="B479" s="43" t="s">
        <v>1311</v>
      </c>
      <c r="C479" s="43" t="s">
        <v>1312</v>
      </c>
      <c r="D479" s="43" t="s">
        <v>1313</v>
      </c>
      <c r="E479" s="43" t="s">
        <v>1314</v>
      </c>
      <c r="F479" s="43"/>
      <c r="G479" s="43"/>
      <c r="H479" s="43" t="s">
        <v>1302</v>
      </c>
      <c r="I479" s="42">
        <v>1</v>
      </c>
      <c r="J479" s="37">
        <v>0</v>
      </c>
      <c r="K479" s="31">
        <f t="shared" si="10"/>
        <v>42</v>
      </c>
    </row>
    <row r="480" spans="1:11" x14ac:dyDescent="0.15">
      <c r="A480" s="43">
        <v>32005</v>
      </c>
      <c r="B480" s="43" t="s">
        <v>1315</v>
      </c>
      <c r="C480" s="43" t="s">
        <v>1316</v>
      </c>
      <c r="D480" s="43" t="s">
        <v>1317</v>
      </c>
      <c r="E480" s="43" t="s">
        <v>1318</v>
      </c>
      <c r="F480" s="43"/>
      <c r="G480" s="43"/>
      <c r="H480" s="43" t="s">
        <v>1302</v>
      </c>
      <c r="I480" s="42">
        <v>1</v>
      </c>
      <c r="J480" s="37">
        <v>0</v>
      </c>
      <c r="K480" s="31">
        <f t="shared" si="10"/>
        <v>16</v>
      </c>
    </row>
    <row r="481" spans="1:11" x14ac:dyDescent="0.15">
      <c r="A481" s="43">
        <v>32006</v>
      </c>
      <c r="B481" s="43" t="s">
        <v>1319</v>
      </c>
      <c r="C481" s="43" t="s">
        <v>1320</v>
      </c>
      <c r="D481" s="43" t="s">
        <v>1321</v>
      </c>
      <c r="E481" s="43" t="s">
        <v>1322</v>
      </c>
      <c r="F481" s="43"/>
      <c r="G481" s="43"/>
      <c r="H481" s="43" t="s">
        <v>1302</v>
      </c>
      <c r="I481" s="42">
        <v>1</v>
      </c>
      <c r="J481" s="37">
        <v>0</v>
      </c>
      <c r="K481" s="31">
        <f t="shared" si="10"/>
        <v>18</v>
      </c>
    </row>
    <row r="482" spans="1:11" x14ac:dyDescent="0.15">
      <c r="A482" s="43">
        <v>32007</v>
      </c>
      <c r="B482" s="43" t="s">
        <v>1323</v>
      </c>
      <c r="C482" s="43" t="s">
        <v>1324</v>
      </c>
      <c r="D482" s="43" t="s">
        <v>1325</v>
      </c>
      <c r="E482" s="43" t="s">
        <v>1326</v>
      </c>
      <c r="F482" s="43"/>
      <c r="G482" s="43"/>
      <c r="H482" s="43" t="s">
        <v>1302</v>
      </c>
      <c r="I482" s="42">
        <v>1</v>
      </c>
      <c r="J482" s="37">
        <v>0</v>
      </c>
      <c r="K482" s="31">
        <f t="shared" si="10"/>
        <v>18</v>
      </c>
    </row>
    <row r="483" spans="1:11" x14ac:dyDescent="0.15">
      <c r="A483" s="43">
        <v>32008</v>
      </c>
      <c r="B483" s="43" t="s">
        <v>1327</v>
      </c>
      <c r="C483" s="43" t="s">
        <v>1328</v>
      </c>
      <c r="D483" s="43" t="s">
        <v>1329</v>
      </c>
      <c r="E483" s="43" t="s">
        <v>1330</v>
      </c>
      <c r="F483" s="43"/>
      <c r="G483" s="43"/>
      <c r="H483" s="43" t="s">
        <v>1302</v>
      </c>
      <c r="I483" s="42">
        <v>1</v>
      </c>
      <c r="J483" s="37">
        <v>0</v>
      </c>
      <c r="K483" s="31">
        <f t="shared" si="10"/>
        <v>20</v>
      </c>
    </row>
    <row r="484" spans="1:11" x14ac:dyDescent="0.15">
      <c r="A484" s="43">
        <v>32009</v>
      </c>
      <c r="B484" s="43" t="s">
        <v>1331</v>
      </c>
      <c r="C484" s="43" t="s">
        <v>1332</v>
      </c>
      <c r="D484" s="43" t="s">
        <v>1333</v>
      </c>
      <c r="E484" s="43" t="s">
        <v>1334</v>
      </c>
      <c r="F484" s="43"/>
      <c r="G484" s="43"/>
      <c r="H484" s="43" t="s">
        <v>1302</v>
      </c>
      <c r="I484" s="42">
        <v>1</v>
      </c>
      <c r="J484" s="37">
        <v>0</v>
      </c>
      <c r="K484" s="31">
        <f t="shared" si="10"/>
        <v>11</v>
      </c>
    </row>
    <row r="485" spans="1:11" x14ac:dyDescent="0.15">
      <c r="A485" s="43">
        <v>32010</v>
      </c>
      <c r="B485" s="43" t="s">
        <v>1335</v>
      </c>
      <c r="C485" s="43" t="s">
        <v>1336</v>
      </c>
      <c r="D485" s="43" t="s">
        <v>1337</v>
      </c>
      <c r="E485" s="43" t="s">
        <v>1338</v>
      </c>
      <c r="F485" s="43"/>
      <c r="G485" s="43"/>
      <c r="H485" s="43" t="s">
        <v>1302</v>
      </c>
      <c r="I485" s="42">
        <v>1</v>
      </c>
      <c r="J485" s="37">
        <v>0</v>
      </c>
      <c r="K485" s="31">
        <f t="shared" si="10"/>
        <v>3</v>
      </c>
    </row>
    <row r="486" spans="1:11" x14ac:dyDescent="0.15">
      <c r="A486" s="43">
        <v>32011</v>
      </c>
      <c r="B486" s="43" t="s">
        <v>1339</v>
      </c>
      <c r="C486" s="43" t="s">
        <v>1340</v>
      </c>
      <c r="D486" s="43" t="s">
        <v>1341</v>
      </c>
      <c r="E486" s="43" t="s">
        <v>1342</v>
      </c>
      <c r="F486" s="43"/>
      <c r="G486" s="43"/>
      <c r="H486" s="43" t="s">
        <v>1302</v>
      </c>
      <c r="I486" s="42">
        <v>1</v>
      </c>
      <c r="J486" s="37">
        <v>0</v>
      </c>
      <c r="K486" s="31">
        <f t="shared" si="10"/>
        <v>34</v>
      </c>
    </row>
    <row r="487" spans="1:11" x14ac:dyDescent="0.15">
      <c r="A487" s="43">
        <v>32012</v>
      </c>
      <c r="B487" s="43" t="s">
        <v>1343</v>
      </c>
      <c r="C487" s="43" t="s">
        <v>1344</v>
      </c>
      <c r="D487" s="43" t="s">
        <v>1345</v>
      </c>
      <c r="E487" s="43" t="s">
        <v>1346</v>
      </c>
      <c r="F487" s="43"/>
      <c r="G487" s="43"/>
      <c r="H487" s="43" t="s">
        <v>1302</v>
      </c>
      <c r="I487" s="42">
        <v>1</v>
      </c>
      <c r="J487" s="37">
        <v>0</v>
      </c>
      <c r="K487" s="31">
        <f t="shared" si="10"/>
        <v>27</v>
      </c>
    </row>
    <row r="488" spans="1:11" x14ac:dyDescent="0.15">
      <c r="A488" s="43">
        <v>32013</v>
      </c>
      <c r="B488" s="43" t="s">
        <v>1347</v>
      </c>
      <c r="C488" s="43" t="s">
        <v>1348</v>
      </c>
      <c r="D488" s="43" t="s">
        <v>1349</v>
      </c>
      <c r="E488" s="43" t="s">
        <v>1350</v>
      </c>
      <c r="F488" s="43"/>
      <c r="G488" s="43"/>
      <c r="H488" s="43" t="s">
        <v>1302</v>
      </c>
      <c r="I488" s="42">
        <v>1</v>
      </c>
      <c r="J488" s="37">
        <v>0</v>
      </c>
      <c r="K488" s="31">
        <f t="shared" si="10"/>
        <v>18</v>
      </c>
    </row>
    <row r="489" spans="1:11" x14ac:dyDescent="0.15">
      <c r="A489" s="43">
        <v>32014</v>
      </c>
      <c r="B489" s="43" t="s">
        <v>1351</v>
      </c>
      <c r="C489" s="43" t="s">
        <v>1348</v>
      </c>
      <c r="D489" s="43" t="s">
        <v>1349</v>
      </c>
      <c r="E489" s="43" t="s">
        <v>1350</v>
      </c>
      <c r="F489" s="43"/>
      <c r="G489" s="43"/>
      <c r="H489" s="43" t="s">
        <v>1302</v>
      </c>
      <c r="I489" s="42">
        <v>1</v>
      </c>
      <c r="J489" s="37">
        <v>0</v>
      </c>
      <c r="K489" s="31">
        <f t="shared" ref="K489" si="14">LEN(C489)</f>
        <v>18</v>
      </c>
    </row>
    <row r="490" spans="1:11" x14ac:dyDescent="0.15">
      <c r="A490" s="47">
        <v>33001</v>
      </c>
      <c r="B490" s="47" t="s">
        <v>1352</v>
      </c>
      <c r="C490" s="47" t="s">
        <v>1252</v>
      </c>
      <c r="D490" s="47" t="s">
        <v>1253</v>
      </c>
      <c r="E490" s="47" t="s">
        <v>1254</v>
      </c>
      <c r="F490" s="47"/>
      <c r="G490" s="47" t="s">
        <v>1353</v>
      </c>
      <c r="H490" s="47" t="s">
        <v>1354</v>
      </c>
      <c r="I490" s="42">
        <v>1</v>
      </c>
      <c r="J490" s="37">
        <v>1</v>
      </c>
      <c r="K490" s="31">
        <f t="shared" si="10"/>
        <v>7</v>
      </c>
    </row>
    <row r="491" spans="1:11" x14ac:dyDescent="0.15">
      <c r="A491" s="47">
        <v>33002</v>
      </c>
      <c r="B491" s="47" t="s">
        <v>1355</v>
      </c>
      <c r="C491" s="47" t="s">
        <v>1356</v>
      </c>
      <c r="D491" s="47" t="s">
        <v>1357</v>
      </c>
      <c r="E491" s="47" t="s">
        <v>1358</v>
      </c>
      <c r="F491" s="47"/>
      <c r="G491" s="47"/>
      <c r="H491" s="47" t="s">
        <v>1354</v>
      </c>
      <c r="I491" s="42">
        <v>1</v>
      </c>
      <c r="J491" s="37">
        <v>0</v>
      </c>
      <c r="K491" s="31">
        <f t="shared" si="10"/>
        <v>5</v>
      </c>
    </row>
    <row r="492" spans="1:11" x14ac:dyDescent="0.15">
      <c r="A492" s="47">
        <v>33003</v>
      </c>
      <c r="B492" s="47" t="s">
        <v>1359</v>
      </c>
      <c r="C492" s="47" t="s">
        <v>1360</v>
      </c>
      <c r="D492" s="47" t="s">
        <v>1361</v>
      </c>
      <c r="E492" s="47" t="s">
        <v>1362</v>
      </c>
      <c r="F492" s="47"/>
      <c r="G492" s="47"/>
      <c r="H492" s="47" t="s">
        <v>1354</v>
      </c>
      <c r="I492" s="42">
        <v>1</v>
      </c>
      <c r="J492" s="37">
        <v>0</v>
      </c>
      <c r="K492" s="31">
        <f t="shared" si="10"/>
        <v>6</v>
      </c>
    </row>
    <row r="493" spans="1:11" x14ac:dyDescent="0.15">
      <c r="A493" s="47">
        <v>33004</v>
      </c>
      <c r="B493" s="47" t="s">
        <v>1363</v>
      </c>
      <c r="C493" s="47" t="s">
        <v>1364</v>
      </c>
      <c r="D493" s="47" t="s">
        <v>1365</v>
      </c>
      <c r="E493" s="47" t="s">
        <v>1366</v>
      </c>
      <c r="F493" s="47"/>
      <c r="G493" s="47"/>
      <c r="H493" s="47" t="s">
        <v>1354</v>
      </c>
      <c r="I493" s="42">
        <v>1</v>
      </c>
      <c r="J493" s="37">
        <v>0</v>
      </c>
      <c r="K493" s="31">
        <f t="shared" si="10"/>
        <v>8</v>
      </c>
    </row>
    <row r="494" spans="1:11" x14ac:dyDescent="0.15">
      <c r="A494" s="47">
        <v>33005</v>
      </c>
      <c r="B494" s="47" t="s">
        <v>1367</v>
      </c>
      <c r="C494" s="47" t="s">
        <v>1368</v>
      </c>
      <c r="D494" s="47" t="s">
        <v>1369</v>
      </c>
      <c r="E494" s="47" t="s">
        <v>1370</v>
      </c>
      <c r="F494" s="47"/>
      <c r="G494" s="47"/>
      <c r="H494" s="47" t="s">
        <v>1354</v>
      </c>
      <c r="I494" s="42">
        <v>1</v>
      </c>
      <c r="J494" s="37">
        <v>0</v>
      </c>
      <c r="K494" s="31">
        <f t="shared" si="10"/>
        <v>7</v>
      </c>
    </row>
    <row r="495" spans="1:11" x14ac:dyDescent="0.15">
      <c r="A495" s="47">
        <v>33006</v>
      </c>
      <c r="B495" s="47" t="s">
        <v>1371</v>
      </c>
      <c r="C495" s="47" t="s">
        <v>1372</v>
      </c>
      <c r="D495" s="47" t="s">
        <v>1373</v>
      </c>
      <c r="E495" s="47" t="s">
        <v>1374</v>
      </c>
      <c r="F495" s="47"/>
      <c r="G495" s="47"/>
      <c r="H495" s="47" t="s">
        <v>1354</v>
      </c>
      <c r="I495" s="42">
        <v>1</v>
      </c>
      <c r="J495" s="37">
        <v>0</v>
      </c>
      <c r="K495" s="31">
        <f t="shared" si="10"/>
        <v>7</v>
      </c>
    </row>
    <row r="496" spans="1:11" x14ac:dyDescent="0.15">
      <c r="A496" s="47">
        <v>33007</v>
      </c>
      <c r="B496" s="47" t="s">
        <v>1375</v>
      </c>
      <c r="C496" s="47" t="s">
        <v>1376</v>
      </c>
      <c r="D496" s="47" t="s">
        <v>1377</v>
      </c>
      <c r="E496" s="47" t="s">
        <v>1378</v>
      </c>
      <c r="F496" s="47"/>
      <c r="G496" s="47"/>
      <c r="H496" s="47" t="s">
        <v>1354</v>
      </c>
      <c r="I496" s="42">
        <v>1</v>
      </c>
      <c r="J496" s="37">
        <v>0</v>
      </c>
      <c r="K496" s="31">
        <f t="shared" si="10"/>
        <v>7</v>
      </c>
    </row>
    <row r="497" spans="1:11" x14ac:dyDescent="0.15">
      <c r="A497" s="47">
        <v>33008</v>
      </c>
      <c r="B497" s="47" t="s">
        <v>1379</v>
      </c>
      <c r="C497" s="47" t="s">
        <v>1276</v>
      </c>
      <c r="D497" s="47" t="s">
        <v>1277</v>
      </c>
      <c r="E497" s="47" t="s">
        <v>1278</v>
      </c>
      <c r="F497" s="47"/>
      <c r="G497" s="47" t="s">
        <v>1353</v>
      </c>
      <c r="H497" s="47" t="s">
        <v>1354</v>
      </c>
      <c r="I497" s="42">
        <v>1</v>
      </c>
      <c r="J497" s="37">
        <v>1</v>
      </c>
      <c r="K497" s="31">
        <f t="shared" si="10"/>
        <v>5</v>
      </c>
    </row>
    <row r="498" spans="1:11" x14ac:dyDescent="0.15">
      <c r="A498" s="47">
        <v>33009</v>
      </c>
      <c r="B498" s="47" t="s">
        <v>1380</v>
      </c>
      <c r="C498" s="47" t="s">
        <v>1381</v>
      </c>
      <c r="D498" s="47" t="s">
        <v>1382</v>
      </c>
      <c r="E498" s="47" t="s">
        <v>1383</v>
      </c>
      <c r="F498" s="47"/>
      <c r="G498" s="47"/>
      <c r="H498" s="47" t="s">
        <v>1354</v>
      </c>
      <c r="I498" s="42">
        <v>1</v>
      </c>
      <c r="J498" s="37">
        <v>0</v>
      </c>
      <c r="K498" s="31">
        <f t="shared" si="10"/>
        <v>6</v>
      </c>
    </row>
    <row r="499" spans="1:11" x14ac:dyDescent="0.15">
      <c r="A499" s="47">
        <v>33010</v>
      </c>
      <c r="B499" s="47" t="s">
        <v>1384</v>
      </c>
      <c r="C499" s="47" t="s">
        <v>511</v>
      </c>
      <c r="D499" s="47" t="s">
        <v>512</v>
      </c>
      <c r="E499" s="47" t="s">
        <v>1385</v>
      </c>
      <c r="F499" s="47"/>
      <c r="G499" s="47"/>
      <c r="H499" s="47" t="s">
        <v>1354</v>
      </c>
      <c r="I499" s="42">
        <v>1</v>
      </c>
      <c r="J499" s="37">
        <v>0</v>
      </c>
      <c r="K499" s="31">
        <f t="shared" si="10"/>
        <v>15</v>
      </c>
    </row>
    <row r="500" spans="1:11" x14ac:dyDescent="0.15">
      <c r="A500" s="47">
        <v>33011</v>
      </c>
      <c r="B500" s="47" t="s">
        <v>1386</v>
      </c>
      <c r="C500" s="47" t="s">
        <v>1387</v>
      </c>
      <c r="D500" s="47" t="s">
        <v>1388</v>
      </c>
      <c r="E500" s="47" t="s">
        <v>1389</v>
      </c>
      <c r="F500" s="47"/>
      <c r="G500" s="47"/>
      <c r="H500" s="47" t="s">
        <v>1354</v>
      </c>
      <c r="I500" s="42">
        <v>1</v>
      </c>
      <c r="J500" s="37">
        <v>0</v>
      </c>
      <c r="K500" s="31">
        <f t="shared" si="10"/>
        <v>62</v>
      </c>
    </row>
    <row r="501" spans="1:11" x14ac:dyDescent="0.15">
      <c r="A501" s="47">
        <v>33012</v>
      </c>
      <c r="B501" s="47" t="s">
        <v>1359</v>
      </c>
      <c r="C501" s="47" t="s">
        <v>1390</v>
      </c>
      <c r="D501" s="47" t="s">
        <v>1361</v>
      </c>
      <c r="E501" s="47" t="s">
        <v>1362</v>
      </c>
      <c r="F501" s="47"/>
      <c r="G501" s="47"/>
      <c r="H501" s="47" t="s">
        <v>1354</v>
      </c>
      <c r="I501" s="42">
        <v>1</v>
      </c>
      <c r="J501" s="37">
        <v>0</v>
      </c>
      <c r="K501" s="31">
        <f t="shared" si="10"/>
        <v>7</v>
      </c>
    </row>
    <row r="502" spans="1:11" x14ac:dyDescent="0.15">
      <c r="A502" s="47">
        <v>33013</v>
      </c>
      <c r="B502" s="47" t="s">
        <v>1391</v>
      </c>
      <c r="C502" s="47" t="s">
        <v>1392</v>
      </c>
      <c r="D502" s="47" t="s">
        <v>1393</v>
      </c>
      <c r="E502" s="47" t="s">
        <v>1394</v>
      </c>
      <c r="F502" s="47"/>
      <c r="G502" s="47"/>
      <c r="H502" s="47" t="s">
        <v>1354</v>
      </c>
      <c r="I502" s="42">
        <v>1</v>
      </c>
      <c r="J502" s="37">
        <v>0</v>
      </c>
      <c r="K502" s="31">
        <f t="shared" si="10"/>
        <v>6</v>
      </c>
    </row>
    <row r="503" spans="1:11" x14ac:dyDescent="0.15">
      <c r="A503" s="47">
        <v>33014</v>
      </c>
      <c r="B503" s="47" t="s">
        <v>1395</v>
      </c>
      <c r="C503" s="47" t="s">
        <v>1392</v>
      </c>
      <c r="D503" s="47" t="s">
        <v>1393</v>
      </c>
      <c r="E503" s="47" t="s">
        <v>1394</v>
      </c>
      <c r="F503" s="47"/>
      <c r="G503" s="47"/>
      <c r="H503" s="47" t="s">
        <v>1354</v>
      </c>
      <c r="I503" s="42">
        <v>1</v>
      </c>
      <c r="J503" s="37">
        <v>0</v>
      </c>
      <c r="K503" s="31">
        <f t="shared" si="10"/>
        <v>6</v>
      </c>
    </row>
    <row r="504" spans="1:11" x14ac:dyDescent="0.15">
      <c r="A504" s="47">
        <v>33015</v>
      </c>
      <c r="B504" s="47" t="s">
        <v>1396</v>
      </c>
      <c r="C504" s="47" t="s">
        <v>1397</v>
      </c>
      <c r="D504" s="47" t="s">
        <v>1398</v>
      </c>
      <c r="E504" s="47" t="s">
        <v>1399</v>
      </c>
      <c r="F504" s="47"/>
      <c r="G504" s="47" t="s">
        <v>1400</v>
      </c>
      <c r="H504" s="47" t="s">
        <v>1354</v>
      </c>
      <c r="I504" s="42">
        <v>1</v>
      </c>
      <c r="J504" s="37">
        <v>0</v>
      </c>
      <c r="K504" s="31">
        <f t="shared" si="10"/>
        <v>29</v>
      </c>
    </row>
    <row r="505" spans="1:11" x14ac:dyDescent="0.15">
      <c r="A505" s="47">
        <v>33016</v>
      </c>
      <c r="B505" s="47" t="s">
        <v>1359</v>
      </c>
      <c r="C505" s="47" t="s">
        <v>1390</v>
      </c>
      <c r="D505" s="47" t="s">
        <v>1361</v>
      </c>
      <c r="E505" s="47" t="s">
        <v>1362</v>
      </c>
      <c r="F505" s="47"/>
      <c r="G505" s="47"/>
      <c r="H505" s="47" t="s">
        <v>1354</v>
      </c>
      <c r="I505" s="42">
        <v>1</v>
      </c>
      <c r="J505" s="37">
        <v>0</v>
      </c>
      <c r="K505" s="31">
        <f t="shared" si="10"/>
        <v>7</v>
      </c>
    </row>
    <row r="506" spans="1:11" x14ac:dyDescent="0.15">
      <c r="A506" s="47">
        <v>33017</v>
      </c>
      <c r="B506" s="47" t="s">
        <v>1401</v>
      </c>
      <c r="C506" s="47" t="s">
        <v>1402</v>
      </c>
      <c r="D506" s="47" t="s">
        <v>1402</v>
      </c>
      <c r="E506" s="47" t="s">
        <v>1402</v>
      </c>
      <c r="F506" s="47"/>
      <c r="G506" s="47"/>
      <c r="H506" s="47" t="s">
        <v>1354</v>
      </c>
      <c r="I506" s="42">
        <v>1</v>
      </c>
      <c r="J506" s="37">
        <v>1</v>
      </c>
      <c r="K506" s="31">
        <f t="shared" ref="K506:K542" si="15">LEN(C506)</f>
        <v>1</v>
      </c>
    </row>
    <row r="507" spans="1:11" x14ac:dyDescent="0.15">
      <c r="A507" s="47">
        <v>33018</v>
      </c>
      <c r="B507" s="47" t="s">
        <v>1403</v>
      </c>
      <c r="C507" s="47" t="s">
        <v>1404</v>
      </c>
      <c r="D507" s="47" t="s">
        <v>1404</v>
      </c>
      <c r="E507" s="47" t="s">
        <v>1404</v>
      </c>
      <c r="F507" s="47"/>
      <c r="G507" s="47"/>
      <c r="H507" s="47" t="s">
        <v>1354</v>
      </c>
      <c r="I507" s="42">
        <v>1</v>
      </c>
      <c r="J507" s="37">
        <v>1</v>
      </c>
      <c r="K507" s="31">
        <f t="shared" si="15"/>
        <v>1</v>
      </c>
    </row>
    <row r="508" spans="1:11" x14ac:dyDescent="0.15">
      <c r="A508" s="47">
        <v>33019</v>
      </c>
      <c r="B508" s="47" t="s">
        <v>1405</v>
      </c>
      <c r="C508" s="47" t="s">
        <v>1406</v>
      </c>
      <c r="D508" s="47" t="s">
        <v>1406</v>
      </c>
      <c r="E508" s="47" t="s">
        <v>1406</v>
      </c>
      <c r="F508" s="47"/>
      <c r="G508" s="47"/>
      <c r="H508" s="47" t="s">
        <v>1354</v>
      </c>
      <c r="I508" s="42">
        <v>1</v>
      </c>
      <c r="J508" s="37">
        <v>1</v>
      </c>
      <c r="K508" s="31">
        <f t="shared" si="15"/>
        <v>1</v>
      </c>
    </row>
    <row r="509" spans="1:11" x14ac:dyDescent="0.15">
      <c r="A509" s="47">
        <v>33020</v>
      </c>
      <c r="B509" s="47" t="s">
        <v>1407</v>
      </c>
      <c r="C509" s="47" t="s">
        <v>1408</v>
      </c>
      <c r="D509" s="47" t="s">
        <v>1409</v>
      </c>
      <c r="E509" s="47" t="s">
        <v>1410</v>
      </c>
      <c r="F509" s="47"/>
      <c r="G509" s="47"/>
      <c r="H509" s="47" t="s">
        <v>1354</v>
      </c>
      <c r="I509" s="42">
        <v>1</v>
      </c>
      <c r="J509" s="37">
        <v>1</v>
      </c>
      <c r="K509" s="31">
        <f t="shared" si="15"/>
        <v>8</v>
      </c>
    </row>
    <row r="510" spans="1:11" x14ac:dyDescent="0.15">
      <c r="A510" s="47">
        <v>33021</v>
      </c>
      <c r="B510" s="47" t="s">
        <v>1411</v>
      </c>
      <c r="C510" s="47" t="s">
        <v>1412</v>
      </c>
      <c r="D510" s="47" t="s">
        <v>1413</v>
      </c>
      <c r="E510" s="47" t="s">
        <v>1414</v>
      </c>
      <c r="F510" s="47"/>
      <c r="G510" s="47"/>
      <c r="H510" s="47" t="s">
        <v>1354</v>
      </c>
      <c r="I510" s="42">
        <v>1</v>
      </c>
      <c r="J510" s="37">
        <v>1</v>
      </c>
      <c r="K510" s="31">
        <f t="shared" si="15"/>
        <v>9</v>
      </c>
    </row>
    <row r="511" spans="1:11" x14ac:dyDescent="0.15">
      <c r="A511" s="47">
        <v>33022</v>
      </c>
      <c r="B511" s="47" t="s">
        <v>1415</v>
      </c>
      <c r="C511" s="47" t="s">
        <v>1416</v>
      </c>
      <c r="D511" s="47" t="s">
        <v>1417</v>
      </c>
      <c r="E511" s="47" t="s">
        <v>1418</v>
      </c>
      <c r="F511" s="47"/>
      <c r="G511" s="47"/>
      <c r="H511" s="47" t="s">
        <v>1354</v>
      </c>
      <c r="I511" s="42">
        <v>1</v>
      </c>
      <c r="J511" s="37">
        <v>1</v>
      </c>
      <c r="K511" s="31">
        <f t="shared" si="15"/>
        <v>9</v>
      </c>
    </row>
    <row r="512" spans="1:11" x14ac:dyDescent="0.15">
      <c r="A512" s="47">
        <v>33023</v>
      </c>
      <c r="B512" s="47" t="s">
        <v>1419</v>
      </c>
      <c r="C512" s="47" t="s">
        <v>1420</v>
      </c>
      <c r="D512" s="47" t="s">
        <v>1421</v>
      </c>
      <c r="E512" s="47" t="s">
        <v>1422</v>
      </c>
      <c r="F512" s="47"/>
      <c r="G512" s="47"/>
      <c r="H512" s="47" t="s">
        <v>1354</v>
      </c>
      <c r="I512" s="42">
        <v>1</v>
      </c>
      <c r="J512" s="37">
        <v>1</v>
      </c>
      <c r="K512" s="31">
        <f t="shared" si="15"/>
        <v>6</v>
      </c>
    </row>
    <row r="513" spans="1:11" x14ac:dyDescent="0.15">
      <c r="A513" s="47">
        <v>33024</v>
      </c>
      <c r="B513" s="47" t="s">
        <v>1423</v>
      </c>
      <c r="C513" s="47" t="s">
        <v>1424</v>
      </c>
      <c r="D513" s="47" t="s">
        <v>1425</v>
      </c>
      <c r="E513" s="47" t="s">
        <v>1426</v>
      </c>
      <c r="F513" s="47"/>
      <c r="G513" s="47"/>
      <c r="H513" s="47" t="s">
        <v>1354</v>
      </c>
      <c r="I513" s="42">
        <v>1</v>
      </c>
      <c r="J513" s="37">
        <v>1</v>
      </c>
      <c r="K513" s="31">
        <f t="shared" si="15"/>
        <v>20</v>
      </c>
    </row>
    <row r="514" spans="1:11" x14ac:dyDescent="0.15">
      <c r="A514" s="47">
        <v>33025</v>
      </c>
      <c r="B514" s="48" t="s">
        <v>1427</v>
      </c>
      <c r="C514" s="48" t="s">
        <v>1428</v>
      </c>
      <c r="D514" s="48" t="s">
        <v>1429</v>
      </c>
      <c r="E514" s="48" t="s">
        <v>1430</v>
      </c>
      <c r="F514" s="48"/>
      <c r="G514" s="47"/>
      <c r="H514" s="47" t="s">
        <v>1354</v>
      </c>
      <c r="I514" s="42">
        <v>1</v>
      </c>
      <c r="J514" s="37">
        <v>1</v>
      </c>
      <c r="K514" s="31">
        <f t="shared" si="15"/>
        <v>29</v>
      </c>
    </row>
    <row r="515" spans="1:11" x14ac:dyDescent="0.15">
      <c r="A515" s="43">
        <v>40001</v>
      </c>
      <c r="B515" s="49" t="s">
        <v>1431</v>
      </c>
      <c r="C515" s="49" t="s">
        <v>1432</v>
      </c>
      <c r="D515" s="49" t="s">
        <v>1433</v>
      </c>
      <c r="E515" s="49" t="s">
        <v>1434</v>
      </c>
      <c r="F515" s="49" t="s">
        <v>1435</v>
      </c>
      <c r="G515" s="43" t="s">
        <v>1436</v>
      </c>
      <c r="H515" s="43" t="s">
        <v>1437</v>
      </c>
      <c r="I515" s="42">
        <v>1</v>
      </c>
      <c r="J515" s="37">
        <v>0</v>
      </c>
      <c r="K515" s="31">
        <f t="shared" si="15"/>
        <v>334</v>
      </c>
    </row>
    <row r="516" spans="1:11" ht="283.5" x14ac:dyDescent="0.15">
      <c r="A516" s="43">
        <v>40002</v>
      </c>
      <c r="B516" s="49" t="s">
        <v>1438</v>
      </c>
      <c r="C516" s="49" t="s">
        <v>1439</v>
      </c>
      <c r="D516" s="49" t="s">
        <v>1440</v>
      </c>
      <c r="E516" s="49" t="s">
        <v>1441</v>
      </c>
      <c r="F516" s="50" t="s">
        <v>1442</v>
      </c>
      <c r="G516" s="43" t="s">
        <v>1443</v>
      </c>
      <c r="H516" s="43" t="s">
        <v>1444</v>
      </c>
      <c r="I516" s="42">
        <v>1</v>
      </c>
      <c r="J516" s="37">
        <v>0</v>
      </c>
      <c r="K516" s="31">
        <f t="shared" si="15"/>
        <v>616</v>
      </c>
    </row>
    <row r="517" spans="1:11" x14ac:dyDescent="0.15">
      <c r="A517" s="43">
        <v>40003</v>
      </c>
      <c r="B517" s="49" t="s">
        <v>1445</v>
      </c>
      <c r="C517" s="49" t="s">
        <v>1446</v>
      </c>
      <c r="D517" s="49" t="s">
        <v>1447</v>
      </c>
      <c r="E517" s="49" t="s">
        <v>1448</v>
      </c>
      <c r="F517" s="49" t="s">
        <v>1449</v>
      </c>
      <c r="G517" s="43" t="s">
        <v>1450</v>
      </c>
      <c r="H517" s="43" t="s">
        <v>1451</v>
      </c>
      <c r="I517" s="42">
        <v>1</v>
      </c>
      <c r="J517" s="37">
        <v>0</v>
      </c>
      <c r="K517" s="31">
        <f t="shared" si="15"/>
        <v>484</v>
      </c>
    </row>
    <row r="518" spans="1:11" x14ac:dyDescent="0.15">
      <c r="A518" s="43">
        <v>40004</v>
      </c>
      <c r="B518" s="49" t="s">
        <v>1452</v>
      </c>
      <c r="C518" s="49" t="s">
        <v>1453</v>
      </c>
      <c r="D518" s="49" t="s">
        <v>1454</v>
      </c>
      <c r="E518" s="49" t="s">
        <v>1455</v>
      </c>
      <c r="F518" s="51" t="s">
        <v>1456</v>
      </c>
      <c r="G518" s="52" t="s">
        <v>1457</v>
      </c>
      <c r="H518" s="43" t="s">
        <v>1458</v>
      </c>
      <c r="I518" s="42">
        <v>1</v>
      </c>
      <c r="J518" s="37">
        <v>0</v>
      </c>
      <c r="K518" s="31">
        <f t="shared" si="15"/>
        <v>893</v>
      </c>
    </row>
    <row r="519" spans="1:11" x14ac:dyDescent="0.15">
      <c r="A519" s="43">
        <v>40005</v>
      </c>
      <c r="B519" s="49" t="s">
        <v>1459</v>
      </c>
      <c r="C519" s="49" t="s">
        <v>1460</v>
      </c>
      <c r="D519" s="49" t="s">
        <v>1461</v>
      </c>
      <c r="E519" s="49" t="s">
        <v>1462</v>
      </c>
      <c r="F519" s="49" t="s">
        <v>1463</v>
      </c>
      <c r="G519" s="43" t="s">
        <v>1464</v>
      </c>
      <c r="H519" s="43" t="s">
        <v>1465</v>
      </c>
      <c r="I519" s="42">
        <v>1</v>
      </c>
      <c r="J519" s="37">
        <v>0</v>
      </c>
      <c r="K519" s="31">
        <f t="shared" si="15"/>
        <v>457</v>
      </c>
    </row>
    <row r="520" spans="1:11" x14ac:dyDescent="0.15">
      <c r="A520" s="43">
        <v>40006</v>
      </c>
      <c r="B520" s="49" t="s">
        <v>1466</v>
      </c>
      <c r="C520" s="49" t="s">
        <v>1467</v>
      </c>
      <c r="D520" s="49" t="s">
        <v>1468</v>
      </c>
      <c r="E520" s="49" t="s">
        <v>1469</v>
      </c>
      <c r="F520" s="49" t="s">
        <v>1470</v>
      </c>
      <c r="G520" s="43" t="s">
        <v>1471</v>
      </c>
      <c r="H520" s="43" t="s">
        <v>1472</v>
      </c>
      <c r="I520" s="42">
        <v>1</v>
      </c>
      <c r="J520" s="37">
        <v>0</v>
      </c>
      <c r="K520" s="31">
        <f t="shared" si="15"/>
        <v>547</v>
      </c>
    </row>
    <row r="521" spans="1:11" x14ac:dyDescent="0.15">
      <c r="A521" s="43">
        <v>40007</v>
      </c>
      <c r="B521" s="49" t="s">
        <v>1473</v>
      </c>
      <c r="C521" s="49" t="s">
        <v>1474</v>
      </c>
      <c r="D521" s="49" t="s">
        <v>1475</v>
      </c>
      <c r="E521" s="49" t="s">
        <v>1476</v>
      </c>
      <c r="F521" s="49"/>
      <c r="G521" s="43" t="s">
        <v>1477</v>
      </c>
      <c r="H521" s="43" t="s">
        <v>1478</v>
      </c>
      <c r="I521" s="42">
        <v>1</v>
      </c>
      <c r="J521" s="37">
        <v>0</v>
      </c>
      <c r="K521" s="31">
        <f t="shared" si="15"/>
        <v>1840</v>
      </c>
    </row>
    <row r="522" spans="1:11" x14ac:dyDescent="0.15">
      <c r="A522" s="43">
        <v>40008</v>
      </c>
      <c r="B522" s="49" t="s">
        <v>1479</v>
      </c>
      <c r="C522" s="49" t="s">
        <v>1480</v>
      </c>
      <c r="D522" s="49" t="s">
        <v>1481</v>
      </c>
      <c r="E522" s="49" t="s">
        <v>1482</v>
      </c>
      <c r="F522" s="49" t="s">
        <v>1483</v>
      </c>
      <c r="G522" s="43" t="s">
        <v>1484</v>
      </c>
      <c r="H522" s="43" t="s">
        <v>1485</v>
      </c>
      <c r="I522" s="42">
        <v>1</v>
      </c>
      <c r="J522" s="37">
        <v>0</v>
      </c>
      <c r="K522" s="31">
        <f t="shared" si="15"/>
        <v>155</v>
      </c>
    </row>
    <row r="523" spans="1:11" x14ac:dyDescent="0.15">
      <c r="A523" s="43">
        <v>40009</v>
      </c>
      <c r="B523" s="49" t="s">
        <v>1486</v>
      </c>
      <c r="C523" s="49" t="s">
        <v>1487</v>
      </c>
      <c r="D523" s="49" t="s">
        <v>1488</v>
      </c>
      <c r="E523" s="49" t="s">
        <v>1489</v>
      </c>
      <c r="F523" s="51" t="s">
        <v>1490</v>
      </c>
      <c r="G523" s="52" t="s">
        <v>1491</v>
      </c>
      <c r="H523" s="43" t="s">
        <v>1492</v>
      </c>
      <c r="I523" s="42">
        <v>1</v>
      </c>
      <c r="J523" s="37">
        <v>0</v>
      </c>
      <c r="K523" s="31">
        <f t="shared" si="15"/>
        <v>622</v>
      </c>
    </row>
    <row r="524" spans="1:11" ht="175.5" x14ac:dyDescent="0.15">
      <c r="A524" s="43">
        <v>40010</v>
      </c>
      <c r="B524" s="49" t="s">
        <v>1493</v>
      </c>
      <c r="C524" s="49" t="s">
        <v>1494</v>
      </c>
      <c r="D524" s="49" t="s">
        <v>1495</v>
      </c>
      <c r="E524" s="49" t="s">
        <v>1496</v>
      </c>
      <c r="F524" s="50" t="s">
        <v>1497</v>
      </c>
      <c r="G524" s="43" t="s">
        <v>1498</v>
      </c>
      <c r="H524" s="43" t="s">
        <v>1499</v>
      </c>
      <c r="I524" s="42">
        <v>1</v>
      </c>
      <c r="J524" s="37">
        <v>0</v>
      </c>
      <c r="K524" s="31">
        <f t="shared" si="15"/>
        <v>253</v>
      </c>
    </row>
    <row r="525" spans="1:11" ht="175.5" x14ac:dyDescent="0.15">
      <c r="A525" s="43">
        <v>40011</v>
      </c>
      <c r="B525" s="49" t="s">
        <v>1500</v>
      </c>
      <c r="C525" s="49" t="s">
        <v>1501</v>
      </c>
      <c r="D525" s="49" t="s">
        <v>1502</v>
      </c>
      <c r="E525" s="49" t="s">
        <v>1503</v>
      </c>
      <c r="F525" s="50" t="s">
        <v>1504</v>
      </c>
      <c r="G525" s="43" t="s">
        <v>1505</v>
      </c>
      <c r="H525" s="43" t="s">
        <v>1506</v>
      </c>
      <c r="I525" s="42">
        <v>1</v>
      </c>
      <c r="J525" s="37">
        <v>0</v>
      </c>
      <c r="K525" s="31">
        <f t="shared" si="15"/>
        <v>317</v>
      </c>
    </row>
    <row r="526" spans="1:11" x14ac:dyDescent="0.15">
      <c r="A526" s="43">
        <v>40012</v>
      </c>
      <c r="B526" s="49" t="s">
        <v>1507</v>
      </c>
      <c r="C526" s="49" t="s">
        <v>1508</v>
      </c>
      <c r="D526" s="49" t="s">
        <v>1509</v>
      </c>
      <c r="E526" s="49" t="s">
        <v>1510</v>
      </c>
      <c r="F526" s="49" t="s">
        <v>1511</v>
      </c>
      <c r="G526" s="43" t="s">
        <v>1512</v>
      </c>
      <c r="H526" s="43" t="s">
        <v>1513</v>
      </c>
      <c r="I526" s="42">
        <v>1</v>
      </c>
      <c r="J526" s="37">
        <v>0</v>
      </c>
      <c r="K526" s="31">
        <f t="shared" si="15"/>
        <v>423</v>
      </c>
    </row>
    <row r="527" spans="1:11" x14ac:dyDescent="0.15">
      <c r="A527" s="43">
        <v>40013</v>
      </c>
      <c r="B527" s="49" t="s">
        <v>1514</v>
      </c>
      <c r="C527" s="49" t="s">
        <v>1515</v>
      </c>
      <c r="D527" s="49" t="s">
        <v>1516</v>
      </c>
      <c r="E527" s="49" t="s">
        <v>1517</v>
      </c>
      <c r="F527" s="49"/>
      <c r="G527" s="43" t="s">
        <v>1518</v>
      </c>
      <c r="H527" s="43" t="s">
        <v>1519</v>
      </c>
      <c r="I527" s="42">
        <v>1</v>
      </c>
      <c r="J527" s="37">
        <v>0</v>
      </c>
      <c r="K527" s="31">
        <f t="shared" si="15"/>
        <v>378</v>
      </c>
    </row>
    <row r="528" spans="1:11" x14ac:dyDescent="0.15">
      <c r="A528" s="43">
        <v>40014</v>
      </c>
      <c r="B528" s="49" t="s">
        <v>1520</v>
      </c>
      <c r="C528" s="49" t="s">
        <v>1521</v>
      </c>
      <c r="D528" s="49" t="s">
        <v>1522</v>
      </c>
      <c r="E528" s="49" t="s">
        <v>1523</v>
      </c>
      <c r="F528" s="49" t="s">
        <v>1524</v>
      </c>
      <c r="G528" s="43" t="s">
        <v>1525</v>
      </c>
      <c r="H528" s="43" t="s">
        <v>1526</v>
      </c>
      <c r="I528" s="42">
        <v>1</v>
      </c>
      <c r="J528" s="37">
        <v>0</v>
      </c>
      <c r="K528" s="31">
        <f t="shared" si="15"/>
        <v>319</v>
      </c>
    </row>
    <row r="529" spans="1:11" x14ac:dyDescent="0.15">
      <c r="A529" s="43">
        <v>40015</v>
      </c>
      <c r="B529" s="49" t="s">
        <v>1527</v>
      </c>
      <c r="C529" s="49" t="s">
        <v>1528</v>
      </c>
      <c r="D529" s="49" t="s">
        <v>1529</v>
      </c>
      <c r="E529" s="49" t="s">
        <v>1530</v>
      </c>
      <c r="F529" s="49" t="s">
        <v>1531</v>
      </c>
      <c r="G529" s="43" t="s">
        <v>1532</v>
      </c>
      <c r="H529" s="43" t="s">
        <v>1533</v>
      </c>
      <c r="I529" s="42">
        <v>1</v>
      </c>
      <c r="J529" s="37">
        <v>0</v>
      </c>
      <c r="K529" s="31">
        <f t="shared" si="15"/>
        <v>602</v>
      </c>
    </row>
    <row r="530" spans="1:11" x14ac:dyDescent="0.15">
      <c r="A530" s="43">
        <v>40016</v>
      </c>
      <c r="B530" s="49" t="s">
        <v>1534</v>
      </c>
      <c r="C530" s="49" t="s">
        <v>1535</v>
      </c>
      <c r="D530" s="49" t="s">
        <v>1536</v>
      </c>
      <c r="E530" s="49" t="s">
        <v>1537</v>
      </c>
      <c r="F530" s="49" t="s">
        <v>1538</v>
      </c>
      <c r="G530" s="43" t="s">
        <v>1539</v>
      </c>
      <c r="H530" s="43" t="s">
        <v>1540</v>
      </c>
      <c r="I530" s="42">
        <v>1</v>
      </c>
      <c r="J530" s="37">
        <v>0</v>
      </c>
      <c r="K530" s="31">
        <f t="shared" si="15"/>
        <v>514</v>
      </c>
    </row>
    <row r="531" spans="1:11" x14ac:dyDescent="0.15">
      <c r="A531" s="43">
        <v>40017</v>
      </c>
      <c r="B531" s="49" t="s">
        <v>1541</v>
      </c>
      <c r="C531" s="49" t="s">
        <v>1542</v>
      </c>
      <c r="D531" s="49" t="s">
        <v>1543</v>
      </c>
      <c r="E531" s="49" t="s">
        <v>1544</v>
      </c>
      <c r="F531" s="49" t="s">
        <v>1545</v>
      </c>
      <c r="G531" s="43" t="s">
        <v>1546</v>
      </c>
      <c r="H531" s="43" t="s">
        <v>1547</v>
      </c>
      <c r="I531" s="42">
        <v>1</v>
      </c>
      <c r="J531" s="37">
        <v>0</v>
      </c>
      <c r="K531" s="31">
        <f t="shared" si="15"/>
        <v>134</v>
      </c>
    </row>
    <row r="532" spans="1:11" x14ac:dyDescent="0.15">
      <c r="A532" s="43">
        <v>40018</v>
      </c>
      <c r="B532" s="49" t="s">
        <v>1548</v>
      </c>
      <c r="C532" s="49"/>
      <c r="D532" s="49"/>
      <c r="E532" s="49"/>
      <c r="F532" s="49"/>
      <c r="G532" s="43"/>
      <c r="H532" s="43" t="s">
        <v>1549</v>
      </c>
      <c r="I532" s="42">
        <v>1</v>
      </c>
      <c r="J532" s="37">
        <v>0</v>
      </c>
      <c r="K532" s="31">
        <f t="shared" si="15"/>
        <v>0</v>
      </c>
    </row>
    <row r="533" spans="1:11" x14ac:dyDescent="0.15">
      <c r="A533" s="43">
        <v>40019</v>
      </c>
      <c r="B533" s="49" t="s">
        <v>1550</v>
      </c>
      <c r="C533" s="49" t="s">
        <v>1551</v>
      </c>
      <c r="D533" s="49" t="s">
        <v>1552</v>
      </c>
      <c r="E533" s="49" t="s">
        <v>1553</v>
      </c>
      <c r="F533" s="49" t="s">
        <v>1554</v>
      </c>
      <c r="G533" s="43" t="s">
        <v>1555</v>
      </c>
      <c r="H533" s="43" t="s">
        <v>1556</v>
      </c>
      <c r="I533" s="42">
        <v>1</v>
      </c>
      <c r="J533" s="37">
        <v>0</v>
      </c>
      <c r="K533" s="31">
        <f t="shared" si="15"/>
        <v>335</v>
      </c>
    </row>
    <row r="534" spans="1:11" x14ac:dyDescent="0.15">
      <c r="A534" s="43">
        <v>40020</v>
      </c>
      <c r="B534" s="49" t="s">
        <v>1557</v>
      </c>
      <c r="C534" s="49" t="s">
        <v>1558</v>
      </c>
      <c r="D534" s="49" t="s">
        <v>1559</v>
      </c>
      <c r="E534" s="49" t="s">
        <v>1560</v>
      </c>
      <c r="F534" s="49" t="s">
        <v>1561</v>
      </c>
      <c r="G534" s="43" t="s">
        <v>1562</v>
      </c>
      <c r="H534" s="43" t="s">
        <v>1563</v>
      </c>
      <c r="I534" s="42">
        <v>1</v>
      </c>
      <c r="J534" s="37">
        <v>0</v>
      </c>
      <c r="K534" s="31">
        <f t="shared" si="15"/>
        <v>318</v>
      </c>
    </row>
    <row r="535" spans="1:11" x14ac:dyDescent="0.15">
      <c r="A535" s="43">
        <v>40021</v>
      </c>
      <c r="B535" s="49" t="s">
        <v>1564</v>
      </c>
      <c r="C535" s="49" t="s">
        <v>1565</v>
      </c>
      <c r="D535" s="49" t="s">
        <v>1566</v>
      </c>
      <c r="E535" s="49" t="s">
        <v>1567</v>
      </c>
      <c r="F535" s="49" t="s">
        <v>1568</v>
      </c>
      <c r="G535" s="43" t="str">
        <f>"[EN]"&amp;F535</f>
        <v>[EN]1.公会矿脉中可以挖掘出金币和公会币资源
2.公会等级越高矿脉获得的单位时间产出越多
3.矿脉订单等级越高,越容易获得高等级的订单
4.公会成员捐赠金币可以提升订单等级</v>
      </c>
      <c r="H535" s="43" t="s">
        <v>1569</v>
      </c>
      <c r="I535" s="42">
        <v>1</v>
      </c>
      <c r="J535" s="37">
        <v>0</v>
      </c>
      <c r="K535" s="31">
        <f t="shared" si="15"/>
        <v>284</v>
      </c>
    </row>
    <row r="536" spans="1:11" x14ac:dyDescent="0.15">
      <c r="A536" s="43">
        <v>40022</v>
      </c>
      <c r="B536" s="49" t="s">
        <v>1570</v>
      </c>
      <c r="C536" s="49" t="s">
        <v>1571</v>
      </c>
      <c r="D536" s="49" t="s">
        <v>1572</v>
      </c>
      <c r="E536" s="49" t="s">
        <v>1573</v>
      </c>
      <c r="F536" s="49" t="s">
        <v>1574</v>
      </c>
      <c r="G536" s="43" t="str">
        <f>"[EN]"&amp;F536</f>
        <v>[EN]战斗规则
1.玩家可以在系统开启时调整自己的防守阵容，需设置3队英雄，每队至少1人
2.战斗采取3战2胜制，先胜利2场者胜出
3.击败对方全部英雄获得一场战斗胜利
4.竞技场战斗限定15回合，战斗超过15回合，则进攻方失败
5.战斗后有积分计算，积分作为玩家的排名依据
奖励规则
结束后根据排名以邮件的方式发放</v>
      </c>
      <c r="H536" s="43" t="s">
        <v>1575</v>
      </c>
      <c r="I536" s="42">
        <v>1</v>
      </c>
      <c r="J536" s="37">
        <v>0</v>
      </c>
      <c r="K536" s="31">
        <f t="shared" si="15"/>
        <v>540</v>
      </c>
    </row>
    <row r="537" spans="1:11" x14ac:dyDescent="0.15">
      <c r="A537" s="43">
        <v>40023</v>
      </c>
      <c r="B537" s="49" t="s">
        <v>1576</v>
      </c>
      <c r="C537" s="49" t="s">
        <v>1577</v>
      </c>
      <c r="D537" s="49" t="s">
        <v>1578</v>
      </c>
      <c r="E537" s="49" t="s">
        <v>1579</v>
      </c>
      <c r="F537" s="49" t="s">
        <v>1580</v>
      </c>
      <c r="G537" s="43" t="str">
        <f>"[EN]"&amp;F537</f>
        <v>[EN]1.英雄试炼开启24小时后关闭，间隔24小时再次开放
2.试炼分为5种，分别限制不同阵营的英雄进入试炼副本挑战，可获得丰厚的宠物资源奖励
3.当试炼进行到一定关卡数量，可根据5种不同试炼分别获得阶段性奖励，阶段性奖励不会重置
4.当某一种试炼进行到一定关卡数量，再次轮到该试炼时，将以玩家所战胜的关卡数为依据进行自动战斗并发放副本战胜奖励。自动战胜后玩家则继续挑战剩下的关卡
5.试炼中每通过5个关卡会遇到试炼商人，将随机出现各种商品。当日的商品会汇总到试炼商店中，在本次试炼时间内都可以随时购买
6.5种试炼有5种不同的排行榜。在某试炼结束时，通关排名第一的玩家将会获得限时的头像框奖励。时限为下次该试炼的结束时间。</v>
      </c>
      <c r="H537" s="43" t="s">
        <v>1581</v>
      </c>
      <c r="I537" s="42">
        <v>1</v>
      </c>
      <c r="J537" s="37">
        <v>0</v>
      </c>
      <c r="K537" s="31">
        <f t="shared" si="15"/>
        <v>1144</v>
      </c>
    </row>
    <row r="538" spans="1:11" x14ac:dyDescent="0.15">
      <c r="A538" s="43">
        <v>40024</v>
      </c>
      <c r="B538" s="49" t="s">
        <v>1582</v>
      </c>
      <c r="C538" s="49" t="s">
        <v>1583</v>
      </c>
      <c r="D538" s="49" t="s">
        <v>1584</v>
      </c>
      <c r="E538" s="49" t="s">
        <v>1585</v>
      </c>
      <c r="F538" s="49" t="s">
        <v>1586</v>
      </c>
      <c r="G538" s="43"/>
      <c r="H538" s="43" t="s">
        <v>1587</v>
      </c>
      <c r="I538" s="42">
        <v>1</v>
      </c>
      <c r="J538" s="37">
        <v>0</v>
      </c>
      <c r="K538" s="31">
        <f t="shared" si="15"/>
        <v>890</v>
      </c>
    </row>
    <row r="539" spans="1:11" x14ac:dyDescent="0.15">
      <c r="A539" s="43">
        <v>40025</v>
      </c>
      <c r="B539" s="49" t="s">
        <v>1588</v>
      </c>
      <c r="C539" s="49" t="s">
        <v>1589</v>
      </c>
      <c r="D539" s="49" t="s">
        <v>1590</v>
      </c>
      <c r="E539" s="49" t="s">
        <v>1591</v>
      </c>
      <c r="F539" s="49" t="s">
        <v>1592</v>
      </c>
      <c r="G539" s="53"/>
      <c r="H539" s="43" t="s">
        <v>1587</v>
      </c>
      <c r="I539" s="42">
        <v>1</v>
      </c>
      <c r="J539" s="37">
        <v>0</v>
      </c>
      <c r="K539" s="31">
        <f t="shared" si="15"/>
        <v>1329</v>
      </c>
    </row>
    <row r="540" spans="1:11" x14ac:dyDescent="0.15">
      <c r="A540" s="43">
        <v>40026</v>
      </c>
      <c r="B540" s="49" t="s">
        <v>1593</v>
      </c>
      <c r="C540" s="49" t="s">
        <v>1594</v>
      </c>
      <c r="D540" s="49" t="s">
        <v>1595</v>
      </c>
      <c r="E540" s="49" t="s">
        <v>1596</v>
      </c>
      <c r="F540" s="49" t="s">
        <v>1597</v>
      </c>
      <c r="G540" s="43" t="s">
        <v>1477</v>
      </c>
      <c r="H540" s="43" t="s">
        <v>1598</v>
      </c>
      <c r="I540" s="42">
        <v>1</v>
      </c>
      <c r="J540" s="37">
        <v>0</v>
      </c>
      <c r="K540" s="31">
        <f t="shared" si="15"/>
        <v>345</v>
      </c>
    </row>
    <row r="541" spans="1:11" x14ac:dyDescent="0.15">
      <c r="A541" s="43">
        <v>40027</v>
      </c>
      <c r="B541" s="49" t="s">
        <v>1599</v>
      </c>
      <c r="C541" s="49" t="s">
        <v>1600</v>
      </c>
      <c r="D541" s="49" t="s">
        <v>1601</v>
      </c>
      <c r="E541" s="49" t="s">
        <v>1602</v>
      </c>
      <c r="F541" s="49" t="s">
        <v>1603</v>
      </c>
      <c r="G541" s="43" t="s">
        <v>1477</v>
      </c>
      <c r="H541" s="43" t="s">
        <v>1604</v>
      </c>
      <c r="I541" s="42">
        <v>1</v>
      </c>
      <c r="J541" s="37">
        <v>0</v>
      </c>
      <c r="K541" s="31">
        <f t="shared" si="15"/>
        <v>351</v>
      </c>
    </row>
    <row r="542" spans="1:11" x14ac:dyDescent="0.15">
      <c r="A542" s="43">
        <v>40028</v>
      </c>
      <c r="B542" s="49" t="s">
        <v>1605</v>
      </c>
      <c r="C542" s="49"/>
      <c r="D542" s="49"/>
      <c r="E542" s="49"/>
      <c r="F542" s="49"/>
      <c r="G542" s="43"/>
      <c r="H542" s="43" t="s">
        <v>1606</v>
      </c>
      <c r="I542" s="42">
        <v>1</v>
      </c>
      <c r="J542" s="37">
        <v>0</v>
      </c>
      <c r="K542" s="31">
        <f t="shared" si="15"/>
        <v>0</v>
      </c>
    </row>
    <row r="543" spans="1:11" x14ac:dyDescent="0.15">
      <c r="A543" s="43">
        <v>40029</v>
      </c>
      <c r="B543" s="49" t="s">
        <v>1607</v>
      </c>
      <c r="C543" s="49"/>
      <c r="D543" s="49"/>
      <c r="E543" s="49"/>
      <c r="F543" s="49"/>
      <c r="G543" s="43"/>
      <c r="H543" s="43" t="s">
        <v>1206</v>
      </c>
      <c r="I543" s="42">
        <v>1</v>
      </c>
      <c r="J543" s="37"/>
    </row>
    <row r="544" spans="1:11" x14ac:dyDescent="0.15">
      <c r="A544" s="43">
        <v>40030</v>
      </c>
      <c r="B544" s="49" t="s">
        <v>1608</v>
      </c>
      <c r="C544" s="49"/>
      <c r="D544" s="49"/>
      <c r="E544" s="49"/>
      <c r="F544" s="49"/>
      <c r="G544" s="43"/>
      <c r="H544" s="43" t="s">
        <v>1206</v>
      </c>
      <c r="I544" s="42">
        <v>1</v>
      </c>
      <c r="J544" s="37"/>
    </row>
    <row r="545" spans="1:10" x14ac:dyDescent="0.15">
      <c r="A545" s="43">
        <v>40031</v>
      </c>
      <c r="B545" s="49" t="s">
        <v>1609</v>
      </c>
      <c r="C545" s="49"/>
      <c r="D545" s="49"/>
      <c r="E545" s="49"/>
      <c r="F545" s="49"/>
      <c r="G545" s="43"/>
      <c r="H545" s="43" t="s">
        <v>1206</v>
      </c>
      <c r="I545" s="42">
        <v>1</v>
      </c>
      <c r="J545" s="37"/>
    </row>
    <row r="546" spans="1:10" x14ac:dyDescent="0.15">
      <c r="A546" s="43">
        <v>40032</v>
      </c>
      <c r="B546" s="49" t="s">
        <v>1610</v>
      </c>
      <c r="C546" s="49"/>
      <c r="D546" s="49"/>
      <c r="E546" s="49"/>
      <c r="F546" s="49"/>
      <c r="G546" s="43"/>
      <c r="H546" s="43" t="s">
        <v>1206</v>
      </c>
      <c r="I546" s="42">
        <v>1</v>
      </c>
      <c r="J546" s="37"/>
    </row>
    <row r="547" spans="1:10" x14ac:dyDescent="0.15">
      <c r="A547" s="43">
        <v>40033</v>
      </c>
      <c r="B547" s="49" t="s">
        <v>1611</v>
      </c>
      <c r="C547" s="49"/>
      <c r="D547" s="49"/>
      <c r="E547" s="49"/>
      <c r="F547" s="49"/>
      <c r="G547" s="43"/>
      <c r="H547" s="43" t="s">
        <v>1206</v>
      </c>
      <c r="I547" s="42">
        <v>1</v>
      </c>
      <c r="J547" s="37"/>
    </row>
    <row r="548" spans="1:10" x14ac:dyDescent="0.15">
      <c r="A548" s="43">
        <v>40034</v>
      </c>
      <c r="B548" s="49" t="s">
        <v>1612</v>
      </c>
      <c r="C548" s="49"/>
      <c r="D548" s="49"/>
      <c r="E548" s="49"/>
      <c r="F548" s="49"/>
      <c r="G548" s="43"/>
      <c r="H548" s="43" t="s">
        <v>1206</v>
      </c>
      <c r="I548" s="42">
        <v>1</v>
      </c>
      <c r="J548" s="37"/>
    </row>
    <row r="549" spans="1:10" x14ac:dyDescent="0.15">
      <c r="A549" s="43">
        <v>40035</v>
      </c>
      <c r="B549" s="49" t="s">
        <v>1613</v>
      </c>
      <c r="C549" s="49"/>
      <c r="D549" s="49"/>
      <c r="E549" s="49"/>
      <c r="F549" s="49"/>
      <c r="G549" s="43"/>
      <c r="H549" s="43" t="s">
        <v>1206</v>
      </c>
      <c r="I549" s="42">
        <v>1</v>
      </c>
      <c r="J549" s="37"/>
    </row>
    <row r="550" spans="1:10" x14ac:dyDescent="0.15">
      <c r="A550" s="43">
        <v>40036</v>
      </c>
      <c r="B550" s="49" t="s">
        <v>1614</v>
      </c>
      <c r="C550" s="49"/>
      <c r="D550" s="49"/>
      <c r="E550" s="49"/>
      <c r="F550" s="49"/>
      <c r="G550" s="43"/>
      <c r="H550" s="43" t="s">
        <v>1206</v>
      </c>
      <c r="I550" s="42">
        <v>1</v>
      </c>
      <c r="J550" s="37"/>
    </row>
    <row r="551" spans="1:10" x14ac:dyDescent="0.15">
      <c r="A551" s="43">
        <v>40037</v>
      </c>
      <c r="B551" s="49" t="s">
        <v>1615</v>
      </c>
      <c r="C551" s="49"/>
      <c r="D551" s="49"/>
      <c r="E551" s="49"/>
      <c r="F551" s="49"/>
      <c r="G551" s="43"/>
      <c r="H551" s="43" t="s">
        <v>1206</v>
      </c>
      <c r="I551" s="42">
        <v>1</v>
      </c>
      <c r="J551" s="37"/>
    </row>
    <row r="552" spans="1:10" x14ac:dyDescent="0.15">
      <c r="A552" s="43">
        <v>40038</v>
      </c>
      <c r="B552" s="49" t="s">
        <v>1616</v>
      </c>
      <c r="C552" s="49"/>
      <c r="D552" s="49"/>
      <c r="E552" s="49"/>
      <c r="F552" s="49"/>
      <c r="G552" s="43"/>
      <c r="H552" s="43" t="s">
        <v>1206</v>
      </c>
      <c r="I552" s="42">
        <v>1</v>
      </c>
      <c r="J552" s="37"/>
    </row>
    <row r="553" spans="1:10" x14ac:dyDescent="0.15">
      <c r="A553" s="43">
        <v>40039</v>
      </c>
      <c r="B553" s="49" t="s">
        <v>1617</v>
      </c>
      <c r="C553" s="49"/>
      <c r="D553" s="49"/>
      <c r="E553" s="49"/>
      <c r="F553" s="49"/>
      <c r="G553" s="43"/>
      <c r="H553" s="43" t="s">
        <v>1206</v>
      </c>
      <c r="I553" s="42">
        <v>1</v>
      </c>
      <c r="J553" s="37"/>
    </row>
    <row r="554" spans="1:10" x14ac:dyDescent="0.15">
      <c r="A554" s="43">
        <v>40040</v>
      </c>
      <c r="B554" s="49" t="s">
        <v>1618</v>
      </c>
      <c r="C554" s="49"/>
      <c r="D554" s="49"/>
      <c r="E554" s="49"/>
      <c r="F554" s="49"/>
      <c r="G554" s="43"/>
      <c r="H554" s="43" t="s">
        <v>1206</v>
      </c>
      <c r="I554" s="42">
        <v>1</v>
      </c>
      <c r="J554" s="37"/>
    </row>
    <row r="555" spans="1:10" x14ac:dyDescent="0.15">
      <c r="A555" s="43">
        <v>40041</v>
      </c>
      <c r="B555" s="49" t="s">
        <v>1619</v>
      </c>
      <c r="C555" s="49"/>
      <c r="D555" s="49"/>
      <c r="E555" s="49"/>
      <c r="F555" s="49"/>
      <c r="G555" s="43"/>
      <c r="H555" s="43" t="s">
        <v>1206</v>
      </c>
      <c r="I555" s="42">
        <v>1</v>
      </c>
      <c r="J555" s="37"/>
    </row>
    <row r="556" spans="1:10" x14ac:dyDescent="0.15">
      <c r="A556" s="43">
        <v>40042</v>
      </c>
      <c r="B556" s="49" t="s">
        <v>1620</v>
      </c>
      <c r="C556" s="49"/>
      <c r="D556" s="49"/>
      <c r="E556" s="49"/>
      <c r="F556" s="49"/>
      <c r="G556" s="43"/>
      <c r="H556" s="43" t="s">
        <v>1206</v>
      </c>
      <c r="I556" s="42">
        <v>1</v>
      </c>
      <c r="J556" s="37"/>
    </row>
    <row r="557" spans="1:10" x14ac:dyDescent="0.15">
      <c r="A557" s="43">
        <v>40043</v>
      </c>
      <c r="B557" s="49" t="s">
        <v>1621</v>
      </c>
      <c r="C557" s="49"/>
      <c r="D557" s="49"/>
      <c r="E557" s="49"/>
      <c r="F557" s="49"/>
      <c r="G557" s="43"/>
      <c r="H557" s="43" t="s">
        <v>1206</v>
      </c>
      <c r="I557" s="42">
        <v>1</v>
      </c>
      <c r="J557" s="37"/>
    </row>
    <row r="558" spans="1:10" x14ac:dyDescent="0.15">
      <c r="A558" s="43">
        <v>40044</v>
      </c>
      <c r="B558" s="49" t="s">
        <v>1622</v>
      </c>
      <c r="C558" s="49"/>
      <c r="D558" s="49"/>
      <c r="E558" s="49"/>
      <c r="F558" s="49"/>
      <c r="G558" s="43"/>
      <c r="H558" s="43" t="s">
        <v>1206</v>
      </c>
      <c r="I558" s="42">
        <v>1</v>
      </c>
      <c r="J558" s="37"/>
    </row>
    <row r="559" spans="1:10" x14ac:dyDescent="0.15">
      <c r="A559" s="43">
        <v>40045</v>
      </c>
      <c r="B559" s="49" t="s">
        <v>1623</v>
      </c>
      <c r="C559" s="49"/>
      <c r="D559" s="49"/>
      <c r="E559" s="49"/>
      <c r="F559" s="49"/>
      <c r="G559" s="43"/>
      <c r="H559" s="43" t="s">
        <v>1206</v>
      </c>
      <c r="I559" s="42">
        <v>1</v>
      </c>
      <c r="J559" s="37"/>
    </row>
    <row r="560" spans="1:10" x14ac:dyDescent="0.15">
      <c r="A560" s="43">
        <v>40046</v>
      </c>
      <c r="B560" s="49" t="s">
        <v>1624</v>
      </c>
      <c r="C560" s="49"/>
      <c r="D560" s="49"/>
      <c r="E560" s="49"/>
      <c r="F560" s="49"/>
      <c r="G560" s="43"/>
      <c r="H560" s="43" t="s">
        <v>1206</v>
      </c>
      <c r="I560" s="42">
        <v>1</v>
      </c>
      <c r="J560" s="37"/>
    </row>
    <row r="561" spans="1:11" x14ac:dyDescent="0.15">
      <c r="A561" s="43">
        <v>40047</v>
      </c>
      <c r="B561" s="49" t="s">
        <v>21079</v>
      </c>
      <c r="C561" s="49"/>
      <c r="D561" s="49"/>
      <c r="E561" s="49"/>
      <c r="F561" s="49"/>
      <c r="G561" s="43"/>
      <c r="H561" s="43"/>
      <c r="I561" s="42"/>
      <c r="J561" s="37"/>
    </row>
    <row r="562" spans="1:11" x14ac:dyDescent="0.15">
      <c r="A562" s="43">
        <v>41001</v>
      </c>
      <c r="B562" s="49" t="s">
        <v>21078</v>
      </c>
      <c r="C562" s="49" t="s">
        <v>1625</v>
      </c>
      <c r="D562" s="49" t="s">
        <v>1626</v>
      </c>
      <c r="E562" s="49" t="s">
        <v>1627</v>
      </c>
      <c r="F562" s="49" t="s">
        <v>1628</v>
      </c>
      <c r="G562" s="43"/>
      <c r="H562" s="43" t="s">
        <v>1629</v>
      </c>
      <c r="I562" s="42">
        <v>1</v>
      </c>
      <c r="J562" s="37">
        <v>0</v>
      </c>
      <c r="K562" s="31">
        <f t="shared" ref="K562:K594" si="16">LEN(C562)</f>
        <v>287</v>
      </c>
    </row>
    <row r="563" spans="1:11" x14ac:dyDescent="0.15">
      <c r="A563" s="43">
        <v>41002</v>
      </c>
      <c r="B563" s="49" t="s">
        <v>1630</v>
      </c>
      <c r="C563" s="49" t="s">
        <v>1631</v>
      </c>
      <c r="D563" s="49" t="s">
        <v>1632</v>
      </c>
      <c r="E563" s="49" t="s">
        <v>1633</v>
      </c>
      <c r="F563" s="49" t="s">
        <v>1634</v>
      </c>
      <c r="G563" s="43"/>
      <c r="H563" s="43" t="s">
        <v>1635</v>
      </c>
      <c r="I563" s="42">
        <v>1</v>
      </c>
      <c r="J563" s="37">
        <v>0</v>
      </c>
      <c r="K563" s="31">
        <f t="shared" si="16"/>
        <v>178</v>
      </c>
    </row>
    <row r="564" spans="1:11" x14ac:dyDescent="0.15">
      <c r="A564" s="43">
        <v>41003</v>
      </c>
      <c r="B564" s="49" t="s">
        <v>1636</v>
      </c>
      <c r="C564" s="49" t="s">
        <v>1637</v>
      </c>
      <c r="D564" s="49" t="s">
        <v>1638</v>
      </c>
      <c r="E564" s="49" t="s">
        <v>1639</v>
      </c>
      <c r="F564" s="49" t="s">
        <v>1640</v>
      </c>
      <c r="G564" s="43"/>
      <c r="H564" s="43" t="s">
        <v>1641</v>
      </c>
      <c r="I564" s="42">
        <v>1</v>
      </c>
      <c r="J564" s="37">
        <v>0</v>
      </c>
      <c r="K564" s="31">
        <f t="shared" si="16"/>
        <v>148</v>
      </c>
    </row>
    <row r="565" spans="1:11" x14ac:dyDescent="0.15">
      <c r="A565" s="43">
        <v>41004</v>
      </c>
      <c r="B565" s="49" t="s">
        <v>1642</v>
      </c>
      <c r="C565" s="49" t="s">
        <v>1643</v>
      </c>
      <c r="D565" s="49" t="s">
        <v>1644</v>
      </c>
      <c r="E565" s="49" t="s">
        <v>1645</v>
      </c>
      <c r="F565" s="49" t="s">
        <v>1646</v>
      </c>
      <c r="G565" s="43"/>
      <c r="H565" s="43" t="s">
        <v>1647</v>
      </c>
      <c r="I565" s="42">
        <v>1</v>
      </c>
      <c r="J565" s="37">
        <v>0</v>
      </c>
      <c r="K565" s="31">
        <f t="shared" si="16"/>
        <v>383</v>
      </c>
    </row>
    <row r="566" spans="1:11" x14ac:dyDescent="0.15">
      <c r="A566" s="43">
        <v>41005</v>
      </c>
      <c r="B566" s="49" t="s">
        <v>1648</v>
      </c>
      <c r="C566" s="49" t="s">
        <v>1649</v>
      </c>
      <c r="D566" s="49" t="s">
        <v>1650</v>
      </c>
      <c r="E566" s="49" t="s">
        <v>1651</v>
      </c>
      <c r="F566" s="49" t="s">
        <v>1652</v>
      </c>
      <c r="G566" s="43"/>
      <c r="H566" s="43" t="s">
        <v>1653</v>
      </c>
      <c r="I566" s="42">
        <v>1</v>
      </c>
      <c r="J566" s="37">
        <v>0</v>
      </c>
      <c r="K566" s="31">
        <f t="shared" si="16"/>
        <v>397</v>
      </c>
    </row>
    <row r="567" spans="1:11" x14ac:dyDescent="0.15">
      <c r="A567" s="54">
        <v>100101</v>
      </c>
      <c r="B567" s="54" t="s">
        <v>1158</v>
      </c>
      <c r="C567" s="54" t="s">
        <v>1159</v>
      </c>
      <c r="D567" s="54" t="s">
        <v>1160</v>
      </c>
      <c r="E567" s="54" t="s">
        <v>1161</v>
      </c>
      <c r="F567" s="54"/>
      <c r="G567" s="54"/>
      <c r="H567" s="54" t="s">
        <v>1654</v>
      </c>
      <c r="I567" s="55">
        <v>1</v>
      </c>
      <c r="J567" s="37">
        <v>1</v>
      </c>
      <c r="K567" s="31">
        <f t="shared" si="16"/>
        <v>8</v>
      </c>
    </row>
    <row r="568" spans="1:11" x14ac:dyDescent="0.15">
      <c r="A568" s="54">
        <v>100102</v>
      </c>
      <c r="B568" s="54" t="s">
        <v>1655</v>
      </c>
      <c r="C568" s="54" t="s">
        <v>1141</v>
      </c>
      <c r="D568" s="54" t="s">
        <v>1142</v>
      </c>
      <c r="E568" s="54" t="s">
        <v>1143</v>
      </c>
      <c r="F568" s="54"/>
      <c r="G568" s="54" t="s">
        <v>1656</v>
      </c>
      <c r="H568" s="54" t="s">
        <v>1654</v>
      </c>
      <c r="I568" s="55">
        <v>1</v>
      </c>
      <c r="J568" s="37">
        <v>1</v>
      </c>
      <c r="K568" s="31">
        <f t="shared" si="16"/>
        <v>6</v>
      </c>
    </row>
    <row r="569" spans="1:11" x14ac:dyDescent="0.15">
      <c r="A569" s="54">
        <v>100103</v>
      </c>
      <c r="B569" s="54" t="s">
        <v>1144</v>
      </c>
      <c r="C569" s="54" t="s">
        <v>1145</v>
      </c>
      <c r="D569" s="54" t="s">
        <v>1146</v>
      </c>
      <c r="E569" s="54" t="s">
        <v>1147</v>
      </c>
      <c r="F569" s="54"/>
      <c r="G569" s="54"/>
      <c r="H569" s="54" t="s">
        <v>1654</v>
      </c>
      <c r="I569" s="55">
        <v>1</v>
      </c>
      <c r="J569" s="37">
        <v>1</v>
      </c>
      <c r="K569" s="31">
        <f t="shared" si="16"/>
        <v>7</v>
      </c>
    </row>
    <row r="570" spans="1:11" x14ac:dyDescent="0.15">
      <c r="A570" s="54">
        <v>100104</v>
      </c>
      <c r="B570" s="54" t="s">
        <v>1148</v>
      </c>
      <c r="C570" s="54" t="s">
        <v>1149</v>
      </c>
      <c r="D570" s="54" t="s">
        <v>1150</v>
      </c>
      <c r="E570" s="54" t="s">
        <v>1151</v>
      </c>
      <c r="F570" s="54"/>
      <c r="G570" s="54"/>
      <c r="H570" s="54" t="s">
        <v>1654</v>
      </c>
      <c r="I570" s="55">
        <v>1</v>
      </c>
      <c r="J570" s="37">
        <v>1</v>
      </c>
      <c r="K570" s="31">
        <f t="shared" si="16"/>
        <v>6</v>
      </c>
    </row>
    <row r="571" spans="1:11" x14ac:dyDescent="0.15">
      <c r="A571" s="54">
        <v>100105</v>
      </c>
      <c r="B571" s="54" t="s">
        <v>1152</v>
      </c>
      <c r="C571" s="54" t="s">
        <v>1657</v>
      </c>
      <c r="D571" s="54" t="s">
        <v>1657</v>
      </c>
      <c r="E571" s="54" t="s">
        <v>1658</v>
      </c>
      <c r="F571" s="54"/>
      <c r="G571" s="54" t="s">
        <v>1659</v>
      </c>
      <c r="H571" s="54" t="s">
        <v>1654</v>
      </c>
      <c r="I571" s="55">
        <v>1</v>
      </c>
      <c r="J571" s="37">
        <v>1</v>
      </c>
      <c r="K571" s="31">
        <f t="shared" si="16"/>
        <v>5</v>
      </c>
    </row>
    <row r="572" spans="1:11" x14ac:dyDescent="0.15">
      <c r="A572" s="54">
        <v>100106</v>
      </c>
      <c r="B572" s="54" t="s">
        <v>1155</v>
      </c>
      <c r="C572" s="54" t="s">
        <v>1156</v>
      </c>
      <c r="D572" s="54" t="s">
        <v>1156</v>
      </c>
      <c r="E572" s="54" t="s">
        <v>1157</v>
      </c>
      <c r="F572" s="54"/>
      <c r="G572" s="54" t="s">
        <v>1660</v>
      </c>
      <c r="H572" s="54" t="s">
        <v>1654</v>
      </c>
      <c r="I572" s="55">
        <v>1</v>
      </c>
      <c r="J572" s="37">
        <v>1</v>
      </c>
      <c r="K572" s="31">
        <f t="shared" si="16"/>
        <v>7</v>
      </c>
    </row>
    <row r="573" spans="1:11" x14ac:dyDescent="0.15">
      <c r="A573" s="54">
        <v>100107</v>
      </c>
      <c r="B573" s="54" t="s">
        <v>1661</v>
      </c>
      <c r="C573" s="54" t="s">
        <v>1662</v>
      </c>
      <c r="D573" s="54" t="s">
        <v>1663</v>
      </c>
      <c r="E573" s="54" t="s">
        <v>1664</v>
      </c>
      <c r="F573" s="54"/>
      <c r="G573" s="54"/>
      <c r="H573" s="54" t="s">
        <v>1654</v>
      </c>
      <c r="I573" s="55">
        <v>1</v>
      </c>
      <c r="J573" s="37">
        <v>1</v>
      </c>
      <c r="K573" s="31">
        <f t="shared" si="16"/>
        <v>8</v>
      </c>
    </row>
    <row r="574" spans="1:11" x14ac:dyDescent="0.15">
      <c r="A574" s="54">
        <v>100108</v>
      </c>
      <c r="B574" s="54" t="s">
        <v>1215</v>
      </c>
      <c r="C574" s="54" t="s">
        <v>1216</v>
      </c>
      <c r="D574" s="54" t="s">
        <v>1217</v>
      </c>
      <c r="E574" s="54" t="s">
        <v>1218</v>
      </c>
      <c r="F574" s="54"/>
      <c r="G574" s="54"/>
      <c r="H574" s="54" t="s">
        <v>1654</v>
      </c>
      <c r="I574" s="55">
        <v>1</v>
      </c>
      <c r="J574" s="37">
        <v>1</v>
      </c>
      <c r="K574" s="31">
        <f t="shared" si="16"/>
        <v>4</v>
      </c>
    </row>
    <row r="575" spans="1:11" x14ac:dyDescent="0.15">
      <c r="A575" s="54">
        <v>100109</v>
      </c>
      <c r="B575" s="124" t="s">
        <v>21067</v>
      </c>
      <c r="C575" s="124" t="s">
        <v>21068</v>
      </c>
      <c r="D575" s="124" t="s">
        <v>21069</v>
      </c>
      <c r="E575" s="124" t="s">
        <v>21070</v>
      </c>
      <c r="F575" s="54"/>
      <c r="G575" s="54"/>
      <c r="H575" s="54" t="s">
        <v>1654</v>
      </c>
      <c r="I575" s="55">
        <v>1</v>
      </c>
      <c r="J575" s="37"/>
      <c r="K575" s="31">
        <f t="shared" si="16"/>
        <v>9</v>
      </c>
    </row>
    <row r="576" spans="1:11" x14ac:dyDescent="0.15">
      <c r="A576" s="54">
        <v>100201</v>
      </c>
      <c r="B576" s="54" t="s">
        <v>1665</v>
      </c>
      <c r="C576" s="54" t="s">
        <v>1666</v>
      </c>
      <c r="D576" s="54" t="s">
        <v>1667</v>
      </c>
      <c r="E576" s="54" t="s">
        <v>1668</v>
      </c>
      <c r="F576" s="54"/>
      <c r="G576" s="54" t="s">
        <v>1669</v>
      </c>
      <c r="H576" s="54" t="s">
        <v>1654</v>
      </c>
      <c r="I576" s="55">
        <v>1</v>
      </c>
      <c r="J576" s="37">
        <v>0</v>
      </c>
      <c r="K576" s="31">
        <f t="shared" si="16"/>
        <v>47</v>
      </c>
    </row>
    <row r="577" spans="1:11" x14ac:dyDescent="0.15">
      <c r="A577" s="54">
        <v>101001</v>
      </c>
      <c r="B577" s="54" t="s">
        <v>1670</v>
      </c>
      <c r="C577" s="54" t="s">
        <v>1671</v>
      </c>
      <c r="D577" s="54" t="s">
        <v>1672</v>
      </c>
      <c r="E577" s="54" t="s">
        <v>1282</v>
      </c>
      <c r="F577" s="54"/>
      <c r="G577" s="54" t="s">
        <v>1673</v>
      </c>
      <c r="H577" s="54" t="s">
        <v>1674</v>
      </c>
      <c r="I577" s="55">
        <v>1</v>
      </c>
      <c r="J577" s="37">
        <v>1</v>
      </c>
      <c r="K577" s="31">
        <f t="shared" si="16"/>
        <v>4</v>
      </c>
    </row>
    <row r="578" spans="1:11" x14ac:dyDescent="0.15">
      <c r="A578" s="54">
        <v>101002</v>
      </c>
      <c r="B578" s="54" t="s">
        <v>1675</v>
      </c>
      <c r="C578" s="54" t="s">
        <v>1676</v>
      </c>
      <c r="D578" s="54" t="s">
        <v>1677</v>
      </c>
      <c r="E578" s="54" t="s">
        <v>1678</v>
      </c>
      <c r="F578" s="54"/>
      <c r="G578" s="54" t="s">
        <v>1679</v>
      </c>
      <c r="H578" s="54" t="s">
        <v>1674</v>
      </c>
      <c r="I578" s="55">
        <v>1</v>
      </c>
      <c r="J578" s="37">
        <v>1</v>
      </c>
      <c r="K578" s="31">
        <f t="shared" si="16"/>
        <v>3</v>
      </c>
    </row>
    <row r="579" spans="1:11" x14ac:dyDescent="0.15">
      <c r="A579" s="54">
        <v>101003</v>
      </c>
      <c r="B579" s="54" t="s">
        <v>1680</v>
      </c>
      <c r="C579" s="54" t="s">
        <v>1681</v>
      </c>
      <c r="D579" s="54" t="s">
        <v>1681</v>
      </c>
      <c r="E579" s="54" t="s">
        <v>1682</v>
      </c>
      <c r="F579" s="54"/>
      <c r="G579" s="54"/>
      <c r="H579" s="54" t="s">
        <v>1674</v>
      </c>
      <c r="I579" s="55">
        <v>1</v>
      </c>
      <c r="J579" s="37">
        <v>0</v>
      </c>
      <c r="K579" s="31">
        <f t="shared" si="16"/>
        <v>9</v>
      </c>
    </row>
    <row r="580" spans="1:11" x14ac:dyDescent="0.15">
      <c r="A580" s="54">
        <v>101004</v>
      </c>
      <c r="B580" s="54" t="s">
        <v>1683</v>
      </c>
      <c r="C580" s="54" t="s">
        <v>1684</v>
      </c>
      <c r="D580" s="54" t="s">
        <v>1685</v>
      </c>
      <c r="E580" s="54" t="s">
        <v>1686</v>
      </c>
      <c r="F580" s="54"/>
      <c r="G580" s="54"/>
      <c r="H580" s="54" t="s">
        <v>1674</v>
      </c>
      <c r="I580" s="55">
        <v>1</v>
      </c>
      <c r="J580" s="37">
        <v>1</v>
      </c>
      <c r="K580" s="31">
        <f t="shared" si="16"/>
        <v>9</v>
      </c>
    </row>
    <row r="581" spans="1:11" x14ac:dyDescent="0.15">
      <c r="A581" s="54">
        <v>101005</v>
      </c>
      <c r="B581" s="54" t="s">
        <v>1687</v>
      </c>
      <c r="C581" s="54" t="s">
        <v>1688</v>
      </c>
      <c r="D581" s="54" t="s">
        <v>1689</v>
      </c>
      <c r="E581" s="54" t="s">
        <v>1690</v>
      </c>
      <c r="F581" s="54"/>
      <c r="G581" s="54"/>
      <c r="H581" s="54" t="s">
        <v>1674</v>
      </c>
      <c r="I581" s="55">
        <v>1</v>
      </c>
      <c r="J581" s="37">
        <v>1</v>
      </c>
      <c r="K581" s="31">
        <f t="shared" si="16"/>
        <v>5</v>
      </c>
    </row>
    <row r="582" spans="1:11" x14ac:dyDescent="0.15">
      <c r="A582" s="54">
        <v>101006</v>
      </c>
      <c r="B582" s="54" t="s">
        <v>1691</v>
      </c>
      <c r="C582" s="54" t="s">
        <v>1692</v>
      </c>
      <c r="D582" s="54" t="s">
        <v>1693</v>
      </c>
      <c r="E582" s="54" t="s">
        <v>1694</v>
      </c>
      <c r="F582" s="54"/>
      <c r="G582" s="54"/>
      <c r="H582" s="54" t="s">
        <v>1674</v>
      </c>
      <c r="I582" s="55">
        <v>1</v>
      </c>
      <c r="J582" s="37">
        <v>1</v>
      </c>
      <c r="K582" s="31">
        <f t="shared" si="16"/>
        <v>4</v>
      </c>
    </row>
    <row r="583" spans="1:11" x14ac:dyDescent="0.15">
      <c r="A583" s="54">
        <v>101101</v>
      </c>
      <c r="B583" s="54" t="s">
        <v>1695</v>
      </c>
      <c r="C583" s="54" t="s">
        <v>1696</v>
      </c>
      <c r="D583" s="54" t="s">
        <v>1697</v>
      </c>
      <c r="E583" s="54" t="s">
        <v>1698</v>
      </c>
      <c r="F583" s="54"/>
      <c r="G583" s="54"/>
      <c r="H583" s="54" t="s">
        <v>1674</v>
      </c>
      <c r="I583" s="55">
        <v>1</v>
      </c>
      <c r="J583" s="37">
        <v>0</v>
      </c>
      <c r="K583" s="31">
        <f t="shared" si="16"/>
        <v>4</v>
      </c>
    </row>
    <row r="584" spans="1:11" x14ac:dyDescent="0.15">
      <c r="A584" s="54">
        <v>101102</v>
      </c>
      <c r="B584" s="54" t="s">
        <v>1699</v>
      </c>
      <c r="C584" s="54" t="s">
        <v>1700</v>
      </c>
      <c r="D584" s="54" t="s">
        <v>1700</v>
      </c>
      <c r="E584" s="54" t="s">
        <v>1701</v>
      </c>
      <c r="F584" s="54"/>
      <c r="G584" s="54"/>
      <c r="H584" s="54" t="s">
        <v>1674</v>
      </c>
      <c r="I584" s="55">
        <v>1</v>
      </c>
      <c r="J584" s="37">
        <v>0</v>
      </c>
      <c r="K584" s="31">
        <f t="shared" si="16"/>
        <v>4</v>
      </c>
    </row>
    <row r="585" spans="1:11" x14ac:dyDescent="0.15">
      <c r="A585" s="54">
        <v>101103</v>
      </c>
      <c r="B585" s="54" t="s">
        <v>1702</v>
      </c>
      <c r="C585" s="54" t="s">
        <v>1703</v>
      </c>
      <c r="D585" s="54" t="s">
        <v>1704</v>
      </c>
      <c r="E585" s="54" t="s">
        <v>1705</v>
      </c>
      <c r="F585" s="54"/>
      <c r="G585" s="54"/>
      <c r="H585" s="54" t="s">
        <v>1674</v>
      </c>
      <c r="I585" s="55">
        <v>1</v>
      </c>
      <c r="J585" s="37">
        <v>0</v>
      </c>
      <c r="K585" s="31">
        <f t="shared" si="16"/>
        <v>4</v>
      </c>
    </row>
    <row r="586" spans="1:11" x14ac:dyDescent="0.15">
      <c r="A586" s="54">
        <v>101104</v>
      </c>
      <c r="B586" s="54" t="s">
        <v>419</v>
      </c>
      <c r="C586" s="54" t="s">
        <v>1706</v>
      </c>
      <c r="D586" s="54" t="s">
        <v>1707</v>
      </c>
      <c r="E586" s="54" t="s">
        <v>1706</v>
      </c>
      <c r="F586" s="54"/>
      <c r="G586" s="54"/>
      <c r="H586" s="54" t="s">
        <v>1674</v>
      </c>
      <c r="I586" s="55">
        <v>1</v>
      </c>
      <c r="J586" s="37">
        <v>0</v>
      </c>
      <c r="K586" s="31">
        <f t="shared" si="16"/>
        <v>6</v>
      </c>
    </row>
    <row r="587" spans="1:11" x14ac:dyDescent="0.15">
      <c r="A587" s="54">
        <v>101105</v>
      </c>
      <c r="B587" s="54" t="s">
        <v>1708</v>
      </c>
      <c r="C587" s="54" t="s">
        <v>1709</v>
      </c>
      <c r="D587" s="54" t="s">
        <v>1710</v>
      </c>
      <c r="E587" s="54" t="s">
        <v>1711</v>
      </c>
      <c r="F587" s="54"/>
      <c r="G587" s="54"/>
      <c r="H587" s="54" t="s">
        <v>1674</v>
      </c>
      <c r="I587" s="55">
        <v>1</v>
      </c>
      <c r="J587" s="37">
        <v>0</v>
      </c>
      <c r="K587" s="31">
        <f t="shared" si="16"/>
        <v>4</v>
      </c>
    </row>
    <row r="588" spans="1:11" x14ac:dyDescent="0.15">
      <c r="A588" s="54">
        <v>101106</v>
      </c>
      <c r="B588" s="54" t="s">
        <v>1712</v>
      </c>
      <c r="C588" s="54" t="s">
        <v>1713</v>
      </c>
      <c r="D588" s="54" t="s">
        <v>1714</v>
      </c>
      <c r="E588" s="54" t="s">
        <v>1715</v>
      </c>
      <c r="F588" s="54"/>
      <c r="G588" s="54"/>
      <c r="H588" s="54" t="s">
        <v>1674</v>
      </c>
      <c r="I588" s="55">
        <v>1</v>
      </c>
      <c r="J588" s="37">
        <v>0</v>
      </c>
      <c r="K588" s="31">
        <f t="shared" si="16"/>
        <v>4</v>
      </c>
    </row>
    <row r="589" spans="1:11" x14ac:dyDescent="0.15">
      <c r="A589" s="54">
        <v>101107</v>
      </c>
      <c r="B589" s="54" t="s">
        <v>1716</v>
      </c>
      <c r="C589" s="54" t="s">
        <v>1717</v>
      </c>
      <c r="D589" s="54" t="s">
        <v>1718</v>
      </c>
      <c r="E589" s="54" t="s">
        <v>1719</v>
      </c>
      <c r="F589" s="54"/>
      <c r="G589" s="54"/>
      <c r="H589" s="54" t="s">
        <v>1674</v>
      </c>
      <c r="I589" s="55">
        <v>1</v>
      </c>
      <c r="J589" s="37">
        <v>0</v>
      </c>
      <c r="K589" s="31">
        <f t="shared" si="16"/>
        <v>9</v>
      </c>
    </row>
    <row r="590" spans="1:11" x14ac:dyDescent="0.15">
      <c r="A590" s="54">
        <v>101108</v>
      </c>
      <c r="B590" s="54" t="s">
        <v>1720</v>
      </c>
      <c r="C590" s="54" t="s">
        <v>1703</v>
      </c>
      <c r="D590" s="54" t="s">
        <v>1704</v>
      </c>
      <c r="E590" s="54" t="s">
        <v>1705</v>
      </c>
      <c r="F590" s="54"/>
      <c r="G590" s="54"/>
      <c r="H590" s="54" t="s">
        <v>1674</v>
      </c>
      <c r="I590" s="55">
        <v>1</v>
      </c>
      <c r="J590" s="37">
        <v>0</v>
      </c>
      <c r="K590" s="31">
        <f t="shared" si="16"/>
        <v>4</v>
      </c>
    </row>
    <row r="591" spans="1:11" x14ac:dyDescent="0.15">
      <c r="A591" s="54">
        <v>101109</v>
      </c>
      <c r="B591" s="54" t="s">
        <v>1721</v>
      </c>
      <c r="C591" s="54" t="s">
        <v>1170</v>
      </c>
      <c r="D591" s="54" t="s">
        <v>1171</v>
      </c>
      <c r="E591" s="54" t="s">
        <v>1172</v>
      </c>
      <c r="F591" s="54"/>
      <c r="G591" s="54"/>
      <c r="H591" s="54" t="s">
        <v>1674</v>
      </c>
      <c r="I591" s="55">
        <v>1</v>
      </c>
      <c r="J591" s="37">
        <v>0</v>
      </c>
      <c r="K591" s="31">
        <f t="shared" si="16"/>
        <v>6</v>
      </c>
    </row>
    <row r="592" spans="1:11" x14ac:dyDescent="0.15">
      <c r="A592" s="54">
        <v>101110</v>
      </c>
      <c r="B592" s="54" t="s">
        <v>1722</v>
      </c>
      <c r="C592" s="54" t="s">
        <v>1723</v>
      </c>
      <c r="D592" s="54" t="s">
        <v>1724</v>
      </c>
      <c r="E592" s="54" t="s">
        <v>1725</v>
      </c>
      <c r="F592" s="54"/>
      <c r="G592" s="54"/>
      <c r="H592" s="54" t="s">
        <v>1674</v>
      </c>
      <c r="I592" s="55">
        <v>1</v>
      </c>
      <c r="J592" s="37">
        <v>0</v>
      </c>
      <c r="K592" s="31">
        <f t="shared" si="16"/>
        <v>4</v>
      </c>
    </row>
    <row r="593" spans="1:11" x14ac:dyDescent="0.15">
      <c r="A593" s="54">
        <v>101111</v>
      </c>
      <c r="B593" s="54" t="s">
        <v>1726</v>
      </c>
      <c r="C593" s="54" t="s">
        <v>1727</v>
      </c>
      <c r="D593" s="54" t="s">
        <v>1728</v>
      </c>
      <c r="E593" s="54" t="s">
        <v>1729</v>
      </c>
      <c r="F593" s="54"/>
      <c r="G593" s="54"/>
      <c r="H593" s="54" t="s">
        <v>1674</v>
      </c>
      <c r="I593" s="55">
        <v>1</v>
      </c>
      <c r="J593" s="37">
        <v>0</v>
      </c>
      <c r="K593" s="31">
        <f t="shared" si="16"/>
        <v>6</v>
      </c>
    </row>
    <row r="594" spans="1:11" x14ac:dyDescent="0.15">
      <c r="A594" s="54">
        <v>101112</v>
      </c>
      <c r="B594" s="54" t="s">
        <v>1730</v>
      </c>
      <c r="C594" s="54"/>
      <c r="D594" s="54"/>
      <c r="E594" s="54"/>
      <c r="F594" s="54"/>
      <c r="G594" s="54"/>
      <c r="H594" s="54" t="s">
        <v>1674</v>
      </c>
      <c r="I594" s="55">
        <v>1</v>
      </c>
      <c r="J594" s="37">
        <v>0</v>
      </c>
      <c r="K594" s="31">
        <f t="shared" si="16"/>
        <v>0</v>
      </c>
    </row>
    <row r="595" spans="1:11" x14ac:dyDescent="0.15">
      <c r="A595" s="54">
        <v>101201</v>
      </c>
      <c r="B595" s="54" t="s">
        <v>1731</v>
      </c>
      <c r="C595" s="54" t="s">
        <v>1732</v>
      </c>
      <c r="D595" s="54" t="s">
        <v>1733</v>
      </c>
      <c r="E595" s="54" t="s">
        <v>1734</v>
      </c>
      <c r="F595" s="54"/>
      <c r="G595" s="54"/>
      <c r="H595" s="54" t="s">
        <v>1674</v>
      </c>
      <c r="I595" s="55">
        <v>1</v>
      </c>
      <c r="J595" s="37">
        <v>0</v>
      </c>
      <c r="K595" s="31">
        <f t="shared" ref="K595:K660" si="17">LEN(C595)</f>
        <v>32</v>
      </c>
    </row>
    <row r="596" spans="1:11" x14ac:dyDescent="0.15">
      <c r="A596" s="54">
        <v>101202</v>
      </c>
      <c r="B596" s="54" t="s">
        <v>1735</v>
      </c>
      <c r="C596" s="54" t="s">
        <v>1736</v>
      </c>
      <c r="D596" s="54" t="s">
        <v>1737</v>
      </c>
      <c r="E596" s="54" t="s">
        <v>1738</v>
      </c>
      <c r="F596" s="54"/>
      <c r="G596" s="54"/>
      <c r="H596" s="54" t="s">
        <v>1674</v>
      </c>
      <c r="I596" s="55">
        <v>1</v>
      </c>
      <c r="J596" s="37">
        <v>0</v>
      </c>
      <c r="K596" s="31">
        <f t="shared" si="17"/>
        <v>42</v>
      </c>
    </row>
    <row r="597" spans="1:11" x14ac:dyDescent="0.15">
      <c r="A597" s="54">
        <v>101203</v>
      </c>
      <c r="B597" s="54" t="s">
        <v>1739</v>
      </c>
      <c r="C597" s="54" t="s">
        <v>1740</v>
      </c>
      <c r="D597" s="54" t="s">
        <v>1741</v>
      </c>
      <c r="E597" s="54" t="s">
        <v>1742</v>
      </c>
      <c r="F597" s="54"/>
      <c r="G597" s="54"/>
      <c r="H597" s="54" t="s">
        <v>1674</v>
      </c>
      <c r="I597" s="55">
        <v>1</v>
      </c>
      <c r="J597" s="37">
        <v>0</v>
      </c>
      <c r="K597" s="31">
        <f t="shared" si="17"/>
        <v>17</v>
      </c>
    </row>
    <row r="598" spans="1:11" x14ac:dyDescent="0.15">
      <c r="A598" s="54">
        <v>101204</v>
      </c>
      <c r="B598" s="54" t="s">
        <v>1743</v>
      </c>
      <c r="C598" s="54" t="s">
        <v>1744</v>
      </c>
      <c r="D598" s="54" t="s">
        <v>1745</v>
      </c>
      <c r="E598" s="54" t="s">
        <v>1746</v>
      </c>
      <c r="F598" s="54"/>
      <c r="G598" s="54"/>
      <c r="H598" s="54" t="s">
        <v>1674</v>
      </c>
      <c r="I598" s="55">
        <v>1</v>
      </c>
      <c r="J598" s="37">
        <v>0</v>
      </c>
      <c r="K598" s="31">
        <f t="shared" si="17"/>
        <v>33</v>
      </c>
    </row>
    <row r="599" spans="1:11" x14ac:dyDescent="0.15">
      <c r="A599" s="54">
        <v>101205</v>
      </c>
      <c r="B599" s="54" t="s">
        <v>1747</v>
      </c>
      <c r="C599" s="54"/>
      <c r="D599" s="54"/>
      <c r="E599" s="54"/>
      <c r="F599" s="54"/>
      <c r="G599" s="54"/>
      <c r="H599" s="54" t="s">
        <v>1674</v>
      </c>
      <c r="I599" s="55">
        <v>1</v>
      </c>
      <c r="J599" s="37"/>
    </row>
    <row r="600" spans="1:11" x14ac:dyDescent="0.15">
      <c r="A600" s="54">
        <v>101206</v>
      </c>
      <c r="B600" s="54" t="s">
        <v>1748</v>
      </c>
      <c r="C600" s="54"/>
      <c r="D600" s="54"/>
      <c r="E600" s="54"/>
      <c r="F600" s="54"/>
      <c r="G600" s="54"/>
      <c r="H600" s="54" t="s">
        <v>1674</v>
      </c>
      <c r="I600" s="55">
        <v>1</v>
      </c>
      <c r="J600" s="37"/>
    </row>
    <row r="601" spans="1:11" x14ac:dyDescent="0.15">
      <c r="A601" s="54">
        <v>101301</v>
      </c>
      <c r="B601" s="54" t="s">
        <v>1749</v>
      </c>
      <c r="C601" s="54" t="s">
        <v>1750</v>
      </c>
      <c r="D601" s="54" t="s">
        <v>1751</v>
      </c>
      <c r="E601" s="54" t="s">
        <v>1752</v>
      </c>
      <c r="F601" s="54"/>
      <c r="G601" s="54"/>
      <c r="H601" s="54" t="s">
        <v>1674</v>
      </c>
      <c r="I601" s="55">
        <v>1</v>
      </c>
      <c r="J601" s="37">
        <v>0</v>
      </c>
      <c r="K601" s="31">
        <f t="shared" si="17"/>
        <v>16</v>
      </c>
    </row>
    <row r="602" spans="1:11" x14ac:dyDescent="0.15">
      <c r="A602" s="54">
        <v>101302</v>
      </c>
      <c r="B602" s="54" t="s">
        <v>1753</v>
      </c>
      <c r="C602" s="54" t="s">
        <v>1754</v>
      </c>
      <c r="D602" s="54" t="s">
        <v>1697</v>
      </c>
      <c r="E602" s="54" t="s">
        <v>1755</v>
      </c>
      <c r="F602" s="54"/>
      <c r="G602" s="54"/>
      <c r="H602" s="54" t="s">
        <v>1674</v>
      </c>
      <c r="I602" s="55">
        <v>1</v>
      </c>
      <c r="J602" s="37">
        <v>0</v>
      </c>
      <c r="K602" s="31">
        <f t="shared" si="17"/>
        <v>6</v>
      </c>
    </row>
    <row r="603" spans="1:11" x14ac:dyDescent="0.15">
      <c r="A603" s="54">
        <v>101303</v>
      </c>
      <c r="B603" s="54" t="s">
        <v>1756</v>
      </c>
      <c r="C603" s="54" t="s">
        <v>1757</v>
      </c>
      <c r="D603" s="54" t="s">
        <v>1758</v>
      </c>
      <c r="E603" s="54" t="s">
        <v>1759</v>
      </c>
      <c r="F603" s="54"/>
      <c r="G603" s="54"/>
      <c r="H603" s="54" t="s">
        <v>1674</v>
      </c>
      <c r="I603" s="55">
        <v>1</v>
      </c>
      <c r="J603" s="37">
        <v>1</v>
      </c>
      <c r="K603" s="31">
        <f t="shared" si="17"/>
        <v>12</v>
      </c>
    </row>
    <row r="604" spans="1:11" x14ac:dyDescent="0.15">
      <c r="A604" s="54">
        <v>101304</v>
      </c>
      <c r="B604" s="54" t="s">
        <v>1760</v>
      </c>
      <c r="C604" s="54" t="s">
        <v>1761</v>
      </c>
      <c r="D604" s="54" t="s">
        <v>1762</v>
      </c>
      <c r="E604" s="54" t="s">
        <v>1763</v>
      </c>
      <c r="F604" s="54"/>
      <c r="G604" s="54"/>
      <c r="H604" s="54" t="s">
        <v>1674</v>
      </c>
      <c r="I604" s="55">
        <v>1</v>
      </c>
      <c r="J604" s="37">
        <v>1</v>
      </c>
      <c r="K604" s="31">
        <f t="shared" si="17"/>
        <v>11</v>
      </c>
    </row>
    <row r="605" spans="1:11" x14ac:dyDescent="0.15">
      <c r="A605" s="54">
        <v>101305</v>
      </c>
      <c r="B605" s="54" t="s">
        <v>1764</v>
      </c>
      <c r="C605" s="54" t="s">
        <v>1765</v>
      </c>
      <c r="D605" s="54" t="s">
        <v>1766</v>
      </c>
      <c r="E605" s="54" t="s">
        <v>1767</v>
      </c>
      <c r="F605" s="54"/>
      <c r="G605" s="54"/>
      <c r="H605" s="54" t="s">
        <v>1674</v>
      </c>
      <c r="I605" s="55">
        <v>1</v>
      </c>
      <c r="J605" s="37">
        <v>0</v>
      </c>
      <c r="K605" s="31">
        <f t="shared" si="17"/>
        <v>19</v>
      </c>
    </row>
    <row r="606" spans="1:11" x14ac:dyDescent="0.15">
      <c r="A606" s="54">
        <v>101306</v>
      </c>
      <c r="B606" s="54" t="s">
        <v>1768</v>
      </c>
      <c r="C606" s="54" t="s">
        <v>1769</v>
      </c>
      <c r="D606" s="54" t="s">
        <v>1770</v>
      </c>
      <c r="E606" s="54" t="s">
        <v>1771</v>
      </c>
      <c r="F606" s="54"/>
      <c r="G606" s="54"/>
      <c r="H606" s="54" t="s">
        <v>1674</v>
      </c>
      <c r="I606" s="55">
        <v>1</v>
      </c>
      <c r="J606" s="37">
        <v>0</v>
      </c>
      <c r="K606" s="31">
        <f t="shared" si="17"/>
        <v>120</v>
      </c>
    </row>
    <row r="607" spans="1:11" x14ac:dyDescent="0.15">
      <c r="A607" s="54">
        <v>101307</v>
      </c>
      <c r="B607" s="54" t="s">
        <v>1772</v>
      </c>
      <c r="C607" s="54" t="s">
        <v>1773</v>
      </c>
      <c r="D607" s="54" t="s">
        <v>1774</v>
      </c>
      <c r="E607" s="54" t="s">
        <v>1775</v>
      </c>
      <c r="F607" s="54"/>
      <c r="G607" s="54"/>
      <c r="H607" s="54" t="s">
        <v>1674</v>
      </c>
      <c r="I607" s="55">
        <v>1</v>
      </c>
      <c r="J607" s="37">
        <v>0</v>
      </c>
      <c r="K607" s="31">
        <f t="shared" si="17"/>
        <v>8</v>
      </c>
    </row>
    <row r="608" spans="1:11" x14ac:dyDescent="0.15">
      <c r="A608" s="54">
        <v>101308</v>
      </c>
      <c r="B608" s="54" t="s">
        <v>1776</v>
      </c>
      <c r="C608" s="54" t="s">
        <v>1777</v>
      </c>
      <c r="D608" s="54" t="s">
        <v>1778</v>
      </c>
      <c r="E608" s="54" t="s">
        <v>1779</v>
      </c>
      <c r="F608" s="54"/>
      <c r="G608" s="54"/>
      <c r="H608" s="54" t="s">
        <v>1674</v>
      </c>
      <c r="I608" s="55">
        <v>1</v>
      </c>
      <c r="J608" s="37">
        <v>0</v>
      </c>
      <c r="K608" s="31">
        <f t="shared" si="17"/>
        <v>7</v>
      </c>
    </row>
    <row r="609" spans="1:11" x14ac:dyDescent="0.15">
      <c r="A609" s="54">
        <v>101309</v>
      </c>
      <c r="B609" s="54" t="s">
        <v>1780</v>
      </c>
      <c r="C609" s="54" t="s">
        <v>1781</v>
      </c>
      <c r="D609" s="54" t="s">
        <v>1782</v>
      </c>
      <c r="E609" s="54" t="s">
        <v>1783</v>
      </c>
      <c r="F609" s="54"/>
      <c r="G609" s="54"/>
      <c r="H609" s="54" t="s">
        <v>1674</v>
      </c>
      <c r="I609" s="55">
        <v>1</v>
      </c>
      <c r="J609" s="37">
        <v>0</v>
      </c>
      <c r="K609" s="31">
        <f t="shared" si="17"/>
        <v>22</v>
      </c>
    </row>
    <row r="610" spans="1:11" x14ac:dyDescent="0.15">
      <c r="A610" s="54">
        <v>101310</v>
      </c>
      <c r="B610" s="54" t="s">
        <v>1784</v>
      </c>
      <c r="C610" s="54" t="s">
        <v>1785</v>
      </c>
      <c r="D610" s="54" t="s">
        <v>1786</v>
      </c>
      <c r="E610" s="54" t="s">
        <v>1787</v>
      </c>
      <c r="F610" s="54"/>
      <c r="G610" s="54"/>
      <c r="H610" s="54" t="s">
        <v>1674</v>
      </c>
      <c r="I610" s="55">
        <v>1</v>
      </c>
      <c r="J610" s="37">
        <v>0</v>
      </c>
      <c r="K610" s="31">
        <f t="shared" si="17"/>
        <v>28</v>
      </c>
    </row>
    <row r="611" spans="1:11" x14ac:dyDescent="0.15">
      <c r="A611" s="54">
        <v>101311</v>
      </c>
      <c r="B611" s="54" t="s">
        <v>1788</v>
      </c>
      <c r="C611" s="54" t="s">
        <v>1789</v>
      </c>
      <c r="D611" s="54" t="s">
        <v>1790</v>
      </c>
      <c r="E611" s="54" t="s">
        <v>1791</v>
      </c>
      <c r="F611" s="54"/>
      <c r="G611" s="54"/>
      <c r="H611" s="54" t="s">
        <v>1674</v>
      </c>
      <c r="I611" s="55">
        <v>1</v>
      </c>
      <c r="J611" s="37">
        <v>0</v>
      </c>
      <c r="K611" s="31">
        <f t="shared" si="17"/>
        <v>45</v>
      </c>
    </row>
    <row r="612" spans="1:11" x14ac:dyDescent="0.15">
      <c r="A612" s="54">
        <v>101312</v>
      </c>
      <c r="B612" s="54" t="s">
        <v>1792</v>
      </c>
      <c r="C612" s="54" t="s">
        <v>1793</v>
      </c>
      <c r="D612" s="54" t="s">
        <v>1794</v>
      </c>
      <c r="E612" s="54" t="s">
        <v>1795</v>
      </c>
      <c r="F612" s="54"/>
      <c r="G612" s="54"/>
      <c r="H612" s="54" t="s">
        <v>1674</v>
      </c>
      <c r="I612" s="55">
        <v>1</v>
      </c>
      <c r="J612" s="37">
        <v>0</v>
      </c>
      <c r="K612" s="31">
        <f t="shared" si="17"/>
        <v>8</v>
      </c>
    </row>
    <row r="613" spans="1:11" x14ac:dyDescent="0.15">
      <c r="A613" s="54">
        <v>101313</v>
      </c>
      <c r="B613" s="54" t="s">
        <v>1796</v>
      </c>
      <c r="C613" s="54" t="s">
        <v>1797</v>
      </c>
      <c r="D613" s="54" t="s">
        <v>1798</v>
      </c>
      <c r="E613" s="54" t="s">
        <v>1799</v>
      </c>
      <c r="F613" s="54"/>
      <c r="G613" s="54"/>
      <c r="H613" s="54" t="s">
        <v>1674</v>
      </c>
      <c r="I613" s="55">
        <v>1</v>
      </c>
      <c r="J613" s="37">
        <v>0</v>
      </c>
      <c r="K613" s="31">
        <f t="shared" si="17"/>
        <v>15</v>
      </c>
    </row>
    <row r="614" spans="1:11" x14ac:dyDescent="0.15">
      <c r="A614" s="54">
        <v>101314</v>
      </c>
      <c r="B614" s="54" t="s">
        <v>1800</v>
      </c>
      <c r="C614" s="54" t="s">
        <v>1801</v>
      </c>
      <c r="D614" s="54" t="s">
        <v>1802</v>
      </c>
      <c r="E614" s="54" t="s">
        <v>1803</v>
      </c>
      <c r="F614" s="54"/>
      <c r="G614" s="54"/>
      <c r="H614" s="54" t="s">
        <v>1674</v>
      </c>
      <c r="I614" s="55">
        <v>1</v>
      </c>
      <c r="J614" s="37">
        <v>0</v>
      </c>
      <c r="K614" s="31">
        <f t="shared" si="17"/>
        <v>5</v>
      </c>
    </row>
    <row r="615" spans="1:11" x14ac:dyDescent="0.15">
      <c r="A615" s="54">
        <v>101315</v>
      </c>
      <c r="B615" s="54" t="s">
        <v>1804</v>
      </c>
      <c r="C615" s="54" t="s">
        <v>1805</v>
      </c>
      <c r="D615" s="54" t="s">
        <v>1806</v>
      </c>
      <c r="E615" s="54" t="s">
        <v>1807</v>
      </c>
      <c r="F615" s="54"/>
      <c r="G615" s="54"/>
      <c r="H615" s="54" t="s">
        <v>1674</v>
      </c>
      <c r="I615" s="55">
        <v>1</v>
      </c>
      <c r="J615" s="37">
        <v>0</v>
      </c>
      <c r="K615" s="31">
        <f t="shared" si="17"/>
        <v>7</v>
      </c>
    </row>
    <row r="616" spans="1:11" x14ac:dyDescent="0.15">
      <c r="A616" s="54">
        <v>101316</v>
      </c>
      <c r="B616" s="54" t="s">
        <v>1808</v>
      </c>
      <c r="C616" s="54" t="s">
        <v>1809</v>
      </c>
      <c r="D616" s="54" t="s">
        <v>1810</v>
      </c>
      <c r="E616" s="54" t="s">
        <v>1811</v>
      </c>
      <c r="F616" s="54"/>
      <c r="G616" s="54"/>
      <c r="H616" s="54" t="s">
        <v>1674</v>
      </c>
      <c r="I616" s="55">
        <v>1</v>
      </c>
      <c r="J616" s="37">
        <v>0</v>
      </c>
      <c r="K616" s="31">
        <f t="shared" si="17"/>
        <v>8</v>
      </c>
    </row>
    <row r="617" spans="1:11" x14ac:dyDescent="0.15">
      <c r="A617" s="54">
        <v>101317</v>
      </c>
      <c r="B617" s="54" t="s">
        <v>1812</v>
      </c>
      <c r="C617" s="54" t="s">
        <v>1813</v>
      </c>
      <c r="D617" s="54" t="s">
        <v>1814</v>
      </c>
      <c r="E617" s="54" t="s">
        <v>1815</v>
      </c>
      <c r="F617" s="54"/>
      <c r="G617" s="54"/>
      <c r="H617" s="54" t="s">
        <v>1816</v>
      </c>
      <c r="I617" s="55">
        <v>1</v>
      </c>
      <c r="J617" s="37">
        <v>0</v>
      </c>
      <c r="K617" s="31">
        <f t="shared" si="17"/>
        <v>8</v>
      </c>
    </row>
    <row r="618" spans="1:11" x14ac:dyDescent="0.15">
      <c r="A618" s="54">
        <v>101318</v>
      </c>
      <c r="B618" s="54" t="s">
        <v>1817</v>
      </c>
      <c r="C618" s="54" t="s">
        <v>1818</v>
      </c>
      <c r="D618" s="54" t="s">
        <v>1819</v>
      </c>
      <c r="E618" s="54" t="s">
        <v>1820</v>
      </c>
      <c r="F618" s="54"/>
      <c r="G618" s="54"/>
      <c r="H618" s="54" t="s">
        <v>1816</v>
      </c>
      <c r="I618" s="55">
        <v>1</v>
      </c>
      <c r="J618" s="37">
        <v>0</v>
      </c>
      <c r="K618" s="31">
        <f t="shared" si="17"/>
        <v>23</v>
      </c>
    </row>
    <row r="619" spans="1:11" x14ac:dyDescent="0.15">
      <c r="A619" s="54">
        <v>101319</v>
      </c>
      <c r="B619" s="54" t="s">
        <v>1821</v>
      </c>
      <c r="C619" s="54" t="s">
        <v>1822</v>
      </c>
      <c r="D619" s="54" t="s">
        <v>1823</v>
      </c>
      <c r="E619" s="54" t="s">
        <v>1824</v>
      </c>
      <c r="F619" s="54"/>
      <c r="G619" s="54"/>
      <c r="H619" s="54" t="s">
        <v>1816</v>
      </c>
      <c r="I619" s="55">
        <v>1</v>
      </c>
      <c r="J619" s="37">
        <v>0</v>
      </c>
      <c r="K619" s="31">
        <f t="shared" si="17"/>
        <v>34</v>
      </c>
    </row>
    <row r="620" spans="1:11" x14ac:dyDescent="0.15">
      <c r="A620" s="54">
        <v>101320</v>
      </c>
      <c r="B620" s="54" t="s">
        <v>1825</v>
      </c>
      <c r="C620" s="54" t="s">
        <v>1826</v>
      </c>
      <c r="D620" s="54" t="s">
        <v>1827</v>
      </c>
      <c r="E620" s="54" t="s">
        <v>1828</v>
      </c>
      <c r="F620" s="54"/>
      <c r="G620" s="54"/>
      <c r="H620" s="54" t="s">
        <v>1816</v>
      </c>
      <c r="I620" s="55">
        <v>1</v>
      </c>
      <c r="J620" s="37">
        <v>0</v>
      </c>
      <c r="K620" s="31">
        <f t="shared" si="17"/>
        <v>42</v>
      </c>
    </row>
    <row r="621" spans="1:11" x14ac:dyDescent="0.15">
      <c r="A621" s="54">
        <v>101321</v>
      </c>
      <c r="B621" s="54" t="s">
        <v>1829</v>
      </c>
      <c r="C621" s="54" t="s">
        <v>1830</v>
      </c>
      <c r="D621" s="54" t="s">
        <v>1831</v>
      </c>
      <c r="E621" s="54" t="s">
        <v>1832</v>
      </c>
      <c r="F621" s="54"/>
      <c r="G621" s="54"/>
      <c r="H621" s="54" t="s">
        <v>1816</v>
      </c>
      <c r="I621" s="55">
        <v>1</v>
      </c>
      <c r="J621" s="37">
        <v>0</v>
      </c>
      <c r="K621" s="31">
        <f t="shared" si="17"/>
        <v>27</v>
      </c>
    </row>
    <row r="622" spans="1:11" x14ac:dyDescent="0.15">
      <c r="A622" s="54">
        <v>101322</v>
      </c>
      <c r="B622" s="54" t="s">
        <v>1833</v>
      </c>
      <c r="C622" s="54" t="s">
        <v>1834</v>
      </c>
      <c r="D622" s="54" t="s">
        <v>1835</v>
      </c>
      <c r="E622" s="54" t="s">
        <v>1836</v>
      </c>
      <c r="F622" s="54"/>
      <c r="G622" s="54"/>
      <c r="H622" s="54" t="s">
        <v>1674</v>
      </c>
      <c r="I622" s="55">
        <v>1</v>
      </c>
      <c r="J622" s="37">
        <v>0</v>
      </c>
      <c r="K622" s="31">
        <f t="shared" si="17"/>
        <v>29</v>
      </c>
    </row>
    <row r="623" spans="1:11" x14ac:dyDescent="0.15">
      <c r="A623" s="54">
        <v>101323</v>
      </c>
      <c r="B623" s="54" t="s">
        <v>1837</v>
      </c>
      <c r="C623" s="54" t="s">
        <v>1838</v>
      </c>
      <c r="D623" s="54" t="s">
        <v>1839</v>
      </c>
      <c r="E623" s="54" t="s">
        <v>1840</v>
      </c>
      <c r="F623" s="54"/>
      <c r="G623" s="54"/>
      <c r="H623" s="54" t="s">
        <v>1674</v>
      </c>
      <c r="I623" s="55">
        <v>1</v>
      </c>
      <c r="J623" s="37">
        <v>0</v>
      </c>
      <c r="K623" s="31">
        <f t="shared" si="17"/>
        <v>17</v>
      </c>
    </row>
    <row r="624" spans="1:11" x14ac:dyDescent="0.15">
      <c r="A624" s="54">
        <v>101324</v>
      </c>
      <c r="B624" s="54" t="s">
        <v>1841</v>
      </c>
      <c r="C624" s="54" t="s">
        <v>1842</v>
      </c>
      <c r="D624" s="54" t="s">
        <v>1843</v>
      </c>
      <c r="E624" s="54" t="s">
        <v>1844</v>
      </c>
      <c r="F624" s="54"/>
      <c r="G624" s="54"/>
      <c r="H624" s="54" t="s">
        <v>1674</v>
      </c>
      <c r="I624" s="55">
        <v>1</v>
      </c>
      <c r="J624" s="37">
        <v>0</v>
      </c>
      <c r="K624" s="31">
        <f t="shared" si="17"/>
        <v>15</v>
      </c>
    </row>
    <row r="625" spans="1:11" x14ac:dyDescent="0.15">
      <c r="A625" s="54">
        <v>101325</v>
      </c>
      <c r="B625" s="54" t="s">
        <v>1845</v>
      </c>
      <c r="C625" s="54" t="s">
        <v>1846</v>
      </c>
      <c r="D625" s="54" t="s">
        <v>1847</v>
      </c>
      <c r="E625" s="54" t="s">
        <v>1848</v>
      </c>
      <c r="F625" s="54"/>
      <c r="G625" s="54"/>
      <c r="H625" s="54" t="s">
        <v>1674</v>
      </c>
      <c r="I625" s="55">
        <v>1</v>
      </c>
      <c r="J625" s="37">
        <v>0</v>
      </c>
      <c r="K625" s="31">
        <f t="shared" si="17"/>
        <v>16</v>
      </c>
    </row>
    <row r="626" spans="1:11" x14ac:dyDescent="0.15">
      <c r="A626" s="54">
        <v>101326</v>
      </c>
      <c r="B626" s="54" t="s">
        <v>1849</v>
      </c>
      <c r="C626" s="54" t="s">
        <v>1850</v>
      </c>
      <c r="D626" s="54" t="s">
        <v>1851</v>
      </c>
      <c r="E626" s="54" t="s">
        <v>1852</v>
      </c>
      <c r="F626" s="54"/>
      <c r="G626" s="54"/>
      <c r="H626" s="54" t="s">
        <v>1674</v>
      </c>
      <c r="I626" s="55">
        <v>1</v>
      </c>
      <c r="J626" s="37">
        <v>0</v>
      </c>
      <c r="K626" s="31">
        <f t="shared" si="17"/>
        <v>27</v>
      </c>
    </row>
    <row r="627" spans="1:11" x14ac:dyDescent="0.15">
      <c r="A627" s="54">
        <v>101327</v>
      </c>
      <c r="B627" s="54" t="s">
        <v>1853</v>
      </c>
      <c r="C627" s="54" t="s">
        <v>1854</v>
      </c>
      <c r="D627" s="54" t="s">
        <v>1855</v>
      </c>
      <c r="E627" s="54" t="s">
        <v>1856</v>
      </c>
      <c r="F627" s="54"/>
      <c r="G627" s="54"/>
      <c r="H627" s="54" t="s">
        <v>1674</v>
      </c>
      <c r="I627" s="55">
        <v>1</v>
      </c>
      <c r="J627" s="37">
        <v>0</v>
      </c>
      <c r="K627" s="31">
        <f t="shared" si="17"/>
        <v>6</v>
      </c>
    </row>
    <row r="628" spans="1:11" x14ac:dyDescent="0.15">
      <c r="A628" s="54">
        <v>101328</v>
      </c>
      <c r="B628" s="54" t="s">
        <v>1857</v>
      </c>
      <c r="C628" s="54" t="s">
        <v>558</v>
      </c>
      <c r="D628" s="54"/>
      <c r="E628" s="54" t="s">
        <v>1858</v>
      </c>
      <c r="F628" s="54"/>
      <c r="G628" s="54"/>
      <c r="H628" s="54" t="s">
        <v>1674</v>
      </c>
      <c r="I628" s="55">
        <v>1</v>
      </c>
      <c r="J628" s="37">
        <v>0</v>
      </c>
      <c r="K628" s="31">
        <f t="shared" si="17"/>
        <v>1</v>
      </c>
    </row>
    <row r="629" spans="1:11" x14ac:dyDescent="0.15">
      <c r="A629" s="54">
        <v>101329</v>
      </c>
      <c r="B629" s="54" t="s">
        <v>1859</v>
      </c>
      <c r="C629" s="54" t="s">
        <v>558</v>
      </c>
      <c r="D629" s="54"/>
      <c r="E629" s="54" t="s">
        <v>1858</v>
      </c>
      <c r="F629" s="54"/>
      <c r="G629" s="54"/>
      <c r="H629" s="54" t="s">
        <v>1674</v>
      </c>
      <c r="I629" s="55">
        <v>1</v>
      </c>
      <c r="J629" s="37">
        <v>0</v>
      </c>
      <c r="K629" s="31">
        <f t="shared" si="17"/>
        <v>1</v>
      </c>
    </row>
    <row r="630" spans="1:11" x14ac:dyDescent="0.15">
      <c r="A630" s="54">
        <v>101330</v>
      </c>
      <c r="B630" s="54" t="s">
        <v>1860</v>
      </c>
      <c r="C630" s="54" t="s">
        <v>1861</v>
      </c>
      <c r="D630" s="54" t="s">
        <v>1802</v>
      </c>
      <c r="E630" s="54" t="s">
        <v>1862</v>
      </c>
      <c r="F630" s="54"/>
      <c r="G630" s="54"/>
      <c r="H630" s="54" t="s">
        <v>1674</v>
      </c>
      <c r="I630" s="55">
        <v>1</v>
      </c>
      <c r="J630" s="37">
        <v>0</v>
      </c>
      <c r="K630" s="31">
        <f t="shared" si="17"/>
        <v>6</v>
      </c>
    </row>
    <row r="631" spans="1:11" x14ac:dyDescent="0.15">
      <c r="A631" s="54">
        <v>101331</v>
      </c>
      <c r="B631" s="54" t="s">
        <v>1863</v>
      </c>
      <c r="C631" s="54" t="s">
        <v>1864</v>
      </c>
      <c r="D631" s="54" t="s">
        <v>1864</v>
      </c>
      <c r="E631" s="54" t="s">
        <v>1864</v>
      </c>
      <c r="F631" s="54"/>
      <c r="G631" s="54"/>
      <c r="H631" s="54" t="s">
        <v>1674</v>
      </c>
      <c r="I631" s="55">
        <v>1</v>
      </c>
      <c r="J631" s="37">
        <v>0</v>
      </c>
      <c r="K631" s="31">
        <f t="shared" si="17"/>
        <v>3</v>
      </c>
    </row>
    <row r="632" spans="1:11" x14ac:dyDescent="0.15">
      <c r="A632" s="54">
        <v>101332</v>
      </c>
      <c r="B632" s="54" t="s">
        <v>1181</v>
      </c>
      <c r="C632" s="54" t="s">
        <v>1248</v>
      </c>
      <c r="D632" s="54" t="s">
        <v>1249</v>
      </c>
      <c r="E632" s="54" t="s">
        <v>1250</v>
      </c>
      <c r="F632" s="54"/>
      <c r="G632" s="54"/>
      <c r="H632" s="54" t="s">
        <v>1674</v>
      </c>
      <c r="I632" s="55">
        <v>1</v>
      </c>
      <c r="J632" s="37">
        <v>0</v>
      </c>
      <c r="K632" s="31">
        <f t="shared" si="17"/>
        <v>6</v>
      </c>
    </row>
    <row r="633" spans="1:11" x14ac:dyDescent="0.15">
      <c r="A633" s="54">
        <v>101333</v>
      </c>
      <c r="B633" s="54" t="s">
        <v>1865</v>
      </c>
      <c r="C633" s="54" t="s">
        <v>1866</v>
      </c>
      <c r="D633" s="54" t="s">
        <v>1867</v>
      </c>
      <c r="E633" s="54" t="s">
        <v>1868</v>
      </c>
      <c r="F633" s="54"/>
      <c r="G633" s="54"/>
      <c r="H633" s="54" t="s">
        <v>1674</v>
      </c>
      <c r="I633" s="55">
        <v>1</v>
      </c>
      <c r="J633" s="37">
        <v>0</v>
      </c>
      <c r="K633" s="31">
        <f t="shared" si="17"/>
        <v>11</v>
      </c>
    </row>
    <row r="634" spans="1:11" x14ac:dyDescent="0.15">
      <c r="A634" s="54">
        <v>101334</v>
      </c>
      <c r="B634" s="54" t="s">
        <v>1869</v>
      </c>
      <c r="C634" s="54" t="s">
        <v>1870</v>
      </c>
      <c r="D634" s="54" t="s">
        <v>1871</v>
      </c>
      <c r="E634" s="54" t="s">
        <v>1872</v>
      </c>
      <c r="F634" s="54"/>
      <c r="G634" s="54"/>
      <c r="H634" s="54" t="s">
        <v>1674</v>
      </c>
      <c r="I634" s="55">
        <v>1</v>
      </c>
      <c r="J634" s="37">
        <v>0</v>
      </c>
      <c r="K634" s="31">
        <f t="shared" si="17"/>
        <v>32</v>
      </c>
    </row>
    <row r="635" spans="1:11" x14ac:dyDescent="0.15">
      <c r="A635" s="54">
        <v>101335</v>
      </c>
      <c r="B635" s="54" t="s">
        <v>1873</v>
      </c>
      <c r="C635" s="54" t="s">
        <v>1874</v>
      </c>
      <c r="D635" s="54" t="s">
        <v>1875</v>
      </c>
      <c r="E635" s="54" t="s">
        <v>1876</v>
      </c>
      <c r="F635" s="54"/>
      <c r="G635" s="54"/>
      <c r="H635" s="54" t="s">
        <v>1674</v>
      </c>
      <c r="I635" s="55">
        <v>1</v>
      </c>
      <c r="J635" s="37">
        <v>0</v>
      </c>
      <c r="K635" s="31">
        <f t="shared" si="17"/>
        <v>51</v>
      </c>
    </row>
    <row r="636" spans="1:11" x14ac:dyDescent="0.15">
      <c r="A636" s="54">
        <v>101336</v>
      </c>
      <c r="B636" s="54" t="s">
        <v>1877</v>
      </c>
      <c r="C636" s="54" t="s">
        <v>1878</v>
      </c>
      <c r="D636" s="54" t="s">
        <v>1879</v>
      </c>
      <c r="E636" s="54" t="s">
        <v>1879</v>
      </c>
      <c r="F636" s="54"/>
      <c r="G636" s="54"/>
      <c r="H636" s="54" t="s">
        <v>1674</v>
      </c>
      <c r="I636" s="55">
        <v>1</v>
      </c>
      <c r="J636" s="37">
        <v>0</v>
      </c>
      <c r="K636" s="31">
        <f t="shared" si="17"/>
        <v>6</v>
      </c>
    </row>
    <row r="637" spans="1:11" x14ac:dyDescent="0.15">
      <c r="A637" s="54">
        <v>101337</v>
      </c>
      <c r="B637" s="54" t="s">
        <v>1880</v>
      </c>
      <c r="C637" s="54" t="s">
        <v>1881</v>
      </c>
      <c r="D637" s="54" t="s">
        <v>1882</v>
      </c>
      <c r="E637" s="54" t="s">
        <v>1883</v>
      </c>
      <c r="F637" s="54"/>
      <c r="G637" s="54"/>
      <c r="H637" s="54" t="s">
        <v>1674</v>
      </c>
      <c r="I637" s="55">
        <v>1</v>
      </c>
      <c r="J637" s="37">
        <v>0</v>
      </c>
      <c r="K637" s="31">
        <f t="shared" si="17"/>
        <v>148</v>
      </c>
    </row>
    <row r="638" spans="1:11" x14ac:dyDescent="0.15">
      <c r="A638" s="54">
        <v>101338</v>
      </c>
      <c r="B638" s="54" t="s">
        <v>1884</v>
      </c>
      <c r="C638" s="54" t="s">
        <v>1885</v>
      </c>
      <c r="D638" s="54" t="s">
        <v>1886</v>
      </c>
      <c r="E638" s="54" t="s">
        <v>1887</v>
      </c>
      <c r="F638" s="54"/>
      <c r="G638" s="54"/>
      <c r="H638" s="54" t="s">
        <v>1674</v>
      </c>
      <c r="I638" s="55">
        <v>1</v>
      </c>
      <c r="J638" s="37">
        <v>0</v>
      </c>
      <c r="K638" s="31">
        <f t="shared" si="17"/>
        <v>16</v>
      </c>
    </row>
    <row r="639" spans="1:11" x14ac:dyDescent="0.15">
      <c r="A639" s="54">
        <v>101339</v>
      </c>
      <c r="B639" s="54" t="s">
        <v>1877</v>
      </c>
      <c r="C639" s="54" t="s">
        <v>69</v>
      </c>
      <c r="D639" s="54" t="s">
        <v>1888</v>
      </c>
      <c r="E639" s="54" t="s">
        <v>71</v>
      </c>
      <c r="F639" s="54"/>
      <c r="G639" s="54"/>
      <c r="H639" s="54" t="s">
        <v>1674</v>
      </c>
      <c r="I639" s="55">
        <v>1</v>
      </c>
      <c r="J639" s="37">
        <v>0</v>
      </c>
      <c r="K639" s="31">
        <f t="shared" si="17"/>
        <v>5</v>
      </c>
    </row>
    <row r="640" spans="1:11" x14ac:dyDescent="0.15">
      <c r="A640" s="54">
        <v>101340</v>
      </c>
      <c r="B640" s="54" t="s">
        <v>1889</v>
      </c>
      <c r="C640" s="54" t="s">
        <v>1890</v>
      </c>
      <c r="D640" s="54" t="s">
        <v>1890</v>
      </c>
      <c r="E640" s="54" t="s">
        <v>1890</v>
      </c>
      <c r="F640" s="54"/>
      <c r="G640" s="54"/>
      <c r="H640" s="54" t="s">
        <v>1674</v>
      </c>
      <c r="I640" s="55">
        <v>1</v>
      </c>
      <c r="J640" s="37">
        <v>0</v>
      </c>
      <c r="K640" s="31">
        <f t="shared" si="17"/>
        <v>3</v>
      </c>
    </row>
    <row r="641" spans="1:11" x14ac:dyDescent="0.15">
      <c r="A641" s="54">
        <v>101341</v>
      </c>
      <c r="B641" s="54" t="s">
        <v>1891</v>
      </c>
      <c r="C641" s="54" t="s">
        <v>1892</v>
      </c>
      <c r="D641" s="54" t="s">
        <v>1893</v>
      </c>
      <c r="E641" s="54" t="s">
        <v>1894</v>
      </c>
      <c r="F641" s="54"/>
      <c r="G641" s="54"/>
      <c r="H641" s="54" t="s">
        <v>1674</v>
      </c>
      <c r="I641" s="55">
        <v>1</v>
      </c>
      <c r="J641" s="37">
        <v>0</v>
      </c>
      <c r="K641" s="31">
        <f t="shared" si="17"/>
        <v>4</v>
      </c>
    </row>
    <row r="642" spans="1:11" x14ac:dyDescent="0.15">
      <c r="A642" s="54">
        <v>101342</v>
      </c>
      <c r="B642" s="54" t="s">
        <v>1895</v>
      </c>
      <c r="C642" s="54" t="s">
        <v>1896</v>
      </c>
      <c r="D642" s="54" t="s">
        <v>1897</v>
      </c>
      <c r="E642" s="54" t="s">
        <v>1898</v>
      </c>
      <c r="F642" s="54"/>
      <c r="G642" s="54"/>
      <c r="H642" s="54" t="s">
        <v>1674</v>
      </c>
      <c r="I642" s="55">
        <v>1</v>
      </c>
      <c r="J642" s="37">
        <v>0</v>
      </c>
      <c r="K642" s="31">
        <f t="shared" si="17"/>
        <v>4</v>
      </c>
    </row>
    <row r="643" spans="1:11" x14ac:dyDescent="0.15">
      <c r="A643" s="54">
        <v>101343</v>
      </c>
      <c r="B643" s="54" t="s">
        <v>1899</v>
      </c>
      <c r="C643" s="54" t="s">
        <v>1900</v>
      </c>
      <c r="D643" s="54" t="s">
        <v>1901</v>
      </c>
      <c r="E643" s="54" t="s">
        <v>1902</v>
      </c>
      <c r="F643" s="54"/>
      <c r="G643" s="54"/>
      <c r="H643" s="54" t="s">
        <v>1674</v>
      </c>
      <c r="I643" s="55">
        <v>1</v>
      </c>
      <c r="J643" s="37">
        <v>0</v>
      </c>
      <c r="K643" s="31">
        <f t="shared" si="17"/>
        <v>9</v>
      </c>
    </row>
    <row r="644" spans="1:11" x14ac:dyDescent="0.15">
      <c r="A644" s="54">
        <v>101344</v>
      </c>
      <c r="B644" s="54" t="s">
        <v>1903</v>
      </c>
      <c r="C644" s="54" t="s">
        <v>1904</v>
      </c>
      <c r="D644" s="54" t="s">
        <v>1905</v>
      </c>
      <c r="E644" s="54" t="s">
        <v>1906</v>
      </c>
      <c r="F644" s="54"/>
      <c r="G644" s="54"/>
      <c r="H644" s="54" t="s">
        <v>1674</v>
      </c>
      <c r="I644" s="55">
        <v>1</v>
      </c>
      <c r="J644" s="37">
        <v>0</v>
      </c>
      <c r="K644" s="31">
        <f t="shared" si="17"/>
        <v>7</v>
      </c>
    </row>
    <row r="645" spans="1:11" x14ac:dyDescent="0.15">
      <c r="A645" s="54">
        <v>101345</v>
      </c>
      <c r="B645" s="54" t="s">
        <v>1907</v>
      </c>
      <c r="C645" s="54" t="s">
        <v>1908</v>
      </c>
      <c r="D645" s="54" t="s">
        <v>1908</v>
      </c>
      <c r="E645" s="54" t="s">
        <v>1908</v>
      </c>
      <c r="F645" s="54"/>
      <c r="G645" s="54"/>
      <c r="H645" s="54" t="s">
        <v>1674</v>
      </c>
      <c r="I645" s="55">
        <v>1</v>
      </c>
      <c r="J645" s="37">
        <v>0</v>
      </c>
      <c r="K645" s="31">
        <f t="shared" si="17"/>
        <v>3</v>
      </c>
    </row>
    <row r="646" spans="1:11" x14ac:dyDescent="0.15">
      <c r="A646" s="54">
        <v>101346</v>
      </c>
      <c r="B646" s="54" t="s">
        <v>1909</v>
      </c>
      <c r="C646" s="54" t="s">
        <v>69</v>
      </c>
      <c r="D646" s="54" t="s">
        <v>1888</v>
      </c>
      <c r="E646" s="54" t="s">
        <v>71</v>
      </c>
      <c r="F646" s="54"/>
      <c r="G646" s="54"/>
      <c r="H646" s="54" t="s">
        <v>1674</v>
      </c>
      <c r="I646" s="55">
        <v>1</v>
      </c>
      <c r="J646" s="37">
        <v>0</v>
      </c>
      <c r="K646" s="31">
        <f t="shared" si="17"/>
        <v>5</v>
      </c>
    </row>
    <row r="647" spans="1:11" x14ac:dyDescent="0.15">
      <c r="A647" s="54">
        <v>101347</v>
      </c>
      <c r="B647" s="54" t="s">
        <v>1910</v>
      </c>
      <c r="C647" s="54" t="s">
        <v>1879</v>
      </c>
      <c r="D647" s="54" t="s">
        <v>1879</v>
      </c>
      <c r="E647" s="54" t="s">
        <v>1879</v>
      </c>
      <c r="F647" s="54"/>
      <c r="G647" s="54"/>
      <c r="H647" s="54" t="s">
        <v>1674</v>
      </c>
      <c r="I647" s="55">
        <v>1</v>
      </c>
      <c r="J647" s="37">
        <v>0</v>
      </c>
      <c r="K647" s="31">
        <f t="shared" si="17"/>
        <v>5</v>
      </c>
    </row>
    <row r="648" spans="1:11" x14ac:dyDescent="0.15">
      <c r="A648" s="54">
        <v>101348</v>
      </c>
      <c r="B648" s="54" t="s">
        <v>1911</v>
      </c>
      <c r="C648" s="54" t="s">
        <v>1912</v>
      </c>
      <c r="D648" s="54" t="s">
        <v>1913</v>
      </c>
      <c r="E648" s="54" t="s">
        <v>1914</v>
      </c>
      <c r="F648" s="54"/>
      <c r="G648" s="54"/>
      <c r="H648" s="54" t="s">
        <v>1674</v>
      </c>
      <c r="I648" s="55">
        <v>1</v>
      </c>
      <c r="J648" s="37">
        <v>0</v>
      </c>
      <c r="K648" s="31">
        <f t="shared" si="17"/>
        <v>161</v>
      </c>
    </row>
    <row r="649" spans="1:11" x14ac:dyDescent="0.15">
      <c r="A649" s="54">
        <v>101349</v>
      </c>
      <c r="B649" s="54" t="s">
        <v>1915</v>
      </c>
      <c r="C649" s="54" t="s">
        <v>1916</v>
      </c>
      <c r="D649" s="54" t="s">
        <v>1917</v>
      </c>
      <c r="E649" s="54" t="s">
        <v>1918</v>
      </c>
      <c r="F649" s="54"/>
      <c r="G649" s="54"/>
      <c r="H649" s="54" t="s">
        <v>1674</v>
      </c>
      <c r="I649" s="55">
        <v>1</v>
      </c>
      <c r="J649" s="37">
        <v>0</v>
      </c>
      <c r="K649" s="31">
        <f t="shared" si="17"/>
        <v>117</v>
      </c>
    </row>
    <row r="650" spans="1:11" x14ac:dyDescent="0.15">
      <c r="A650" s="54">
        <v>101350</v>
      </c>
      <c r="B650" s="54"/>
      <c r="C650" s="54"/>
      <c r="D650" s="54"/>
      <c r="E650" s="54"/>
      <c r="F650" s="54"/>
      <c r="G650" s="54"/>
      <c r="H650" s="54" t="s">
        <v>1674</v>
      </c>
      <c r="I650" s="55">
        <v>1</v>
      </c>
      <c r="J650" s="37">
        <v>0</v>
      </c>
      <c r="K650" s="31">
        <f t="shared" si="17"/>
        <v>0</v>
      </c>
    </row>
    <row r="651" spans="1:11" x14ac:dyDescent="0.15">
      <c r="A651" s="54">
        <v>101351</v>
      </c>
      <c r="B651" s="54"/>
      <c r="C651" s="54"/>
      <c r="D651" s="54"/>
      <c r="E651" s="54"/>
      <c r="F651" s="54"/>
      <c r="G651" s="54"/>
      <c r="H651" s="54" t="s">
        <v>1674</v>
      </c>
      <c r="I651" s="55">
        <v>1</v>
      </c>
      <c r="J651" s="37">
        <v>0</v>
      </c>
      <c r="K651" s="31">
        <f t="shared" si="17"/>
        <v>0</v>
      </c>
    </row>
    <row r="652" spans="1:11" x14ac:dyDescent="0.15">
      <c r="A652" s="54">
        <v>101352</v>
      </c>
      <c r="B652" s="54"/>
      <c r="C652" s="54"/>
      <c r="D652" s="54"/>
      <c r="E652" s="54"/>
      <c r="F652" s="54"/>
      <c r="G652" s="54"/>
      <c r="H652" s="54" t="s">
        <v>1674</v>
      </c>
      <c r="I652" s="55">
        <v>1</v>
      </c>
      <c r="J652" s="37">
        <v>0</v>
      </c>
      <c r="K652" s="31">
        <f t="shared" si="17"/>
        <v>0</v>
      </c>
    </row>
    <row r="653" spans="1:11" x14ac:dyDescent="0.15">
      <c r="A653" s="43">
        <v>101601</v>
      </c>
      <c r="B653" s="43" t="s">
        <v>1919</v>
      </c>
      <c r="C653" s="43" t="s">
        <v>1920</v>
      </c>
      <c r="D653" s="43" t="s">
        <v>1921</v>
      </c>
      <c r="E653" s="43" t="s">
        <v>1920</v>
      </c>
      <c r="F653" s="43"/>
      <c r="G653" s="43"/>
      <c r="H653" s="43" t="str">
        <f>VLOOKUP(A653,_id!$A:$D,4,TRUE)</f>
        <v>挂机战斗-地图</v>
      </c>
      <c r="I653" s="42">
        <v>1</v>
      </c>
      <c r="J653" s="37">
        <v>0</v>
      </c>
      <c r="K653" s="31">
        <f t="shared" si="17"/>
        <v>13</v>
      </c>
    </row>
    <row r="654" spans="1:11" x14ac:dyDescent="0.15">
      <c r="A654" s="43">
        <v>101602</v>
      </c>
      <c r="B654" s="43" t="s">
        <v>1922</v>
      </c>
      <c r="C654" s="43" t="s">
        <v>1923</v>
      </c>
      <c r="D654" s="43" t="s">
        <v>1924</v>
      </c>
      <c r="E654" s="43" t="s">
        <v>1923</v>
      </c>
      <c r="F654" s="43"/>
      <c r="G654" s="43"/>
      <c r="H654" s="43" t="str">
        <f>VLOOKUP(A654,_id!$A:$D,4,TRUE)</f>
        <v>挂机战斗-地图</v>
      </c>
      <c r="I654" s="42">
        <v>1</v>
      </c>
      <c r="J654" s="37">
        <v>0</v>
      </c>
      <c r="K654" s="31">
        <f t="shared" si="17"/>
        <v>14</v>
      </c>
    </row>
    <row r="655" spans="1:11" x14ac:dyDescent="0.15">
      <c r="A655" s="43">
        <v>101603</v>
      </c>
      <c r="B655" s="43" t="s">
        <v>1925</v>
      </c>
      <c r="C655" s="43" t="s">
        <v>1926</v>
      </c>
      <c r="D655" s="43" t="s">
        <v>1927</v>
      </c>
      <c r="E655" s="43" t="s">
        <v>1926</v>
      </c>
      <c r="F655" s="43"/>
      <c r="G655" s="43"/>
      <c r="H655" s="43" t="str">
        <f>VLOOKUP(A655,_id!$A:$D,4,TRUE)</f>
        <v>挂机战斗-地图</v>
      </c>
      <c r="I655" s="42">
        <v>1</v>
      </c>
      <c r="J655" s="37">
        <v>0</v>
      </c>
      <c r="K655" s="31">
        <f t="shared" si="17"/>
        <v>13</v>
      </c>
    </row>
    <row r="656" spans="1:11" x14ac:dyDescent="0.15">
      <c r="A656" s="43">
        <v>101604</v>
      </c>
      <c r="B656" s="43" t="s">
        <v>1928</v>
      </c>
      <c r="C656" s="43" t="s">
        <v>1929</v>
      </c>
      <c r="D656" s="43" t="s">
        <v>1930</v>
      </c>
      <c r="E656" s="43" t="s">
        <v>1929</v>
      </c>
      <c r="F656" s="43"/>
      <c r="G656" s="43"/>
      <c r="H656" s="43" t="str">
        <f>VLOOKUP(A656,_id!$A:$D,4,TRUE)</f>
        <v>挂机战斗-地图</v>
      </c>
      <c r="I656" s="42">
        <v>1</v>
      </c>
      <c r="J656" s="37">
        <v>0</v>
      </c>
      <c r="K656" s="31">
        <f t="shared" si="17"/>
        <v>17</v>
      </c>
    </row>
    <row r="657" spans="1:11" x14ac:dyDescent="0.15">
      <c r="A657" s="43">
        <v>101605</v>
      </c>
      <c r="B657" s="43" t="s">
        <v>1931</v>
      </c>
      <c r="C657" s="43" t="s">
        <v>1932</v>
      </c>
      <c r="D657" s="43" t="s">
        <v>1933</v>
      </c>
      <c r="E657" s="43" t="s">
        <v>1932</v>
      </c>
      <c r="F657" s="43"/>
      <c r="G657" s="43"/>
      <c r="H657" s="43" t="str">
        <f>VLOOKUP(A657,_id!$A:$D,4,TRUE)</f>
        <v>挂机战斗-地图</v>
      </c>
      <c r="I657" s="42">
        <v>1</v>
      </c>
      <c r="J657" s="37">
        <v>0</v>
      </c>
      <c r="K657" s="31">
        <f t="shared" si="17"/>
        <v>11</v>
      </c>
    </row>
    <row r="658" spans="1:11" x14ac:dyDescent="0.15">
      <c r="A658" s="43">
        <v>101606</v>
      </c>
      <c r="B658" s="43" t="s">
        <v>1934</v>
      </c>
      <c r="C658" s="43" t="s">
        <v>1935</v>
      </c>
      <c r="D658" s="43" t="s">
        <v>1936</v>
      </c>
      <c r="E658" s="43" t="s">
        <v>1935</v>
      </c>
      <c r="F658" s="43"/>
      <c r="G658" s="43"/>
      <c r="H658" s="43" t="str">
        <f>VLOOKUP(A658,_id!$A:$D,4,TRUE)</f>
        <v>挂机战斗-地图</v>
      </c>
      <c r="I658" s="42">
        <v>1</v>
      </c>
      <c r="J658" s="37">
        <v>0</v>
      </c>
      <c r="K658" s="31">
        <f t="shared" si="17"/>
        <v>15</v>
      </c>
    </row>
    <row r="659" spans="1:11" x14ac:dyDescent="0.15">
      <c r="A659" s="43">
        <v>101607</v>
      </c>
      <c r="B659" s="43" t="s">
        <v>1937</v>
      </c>
      <c r="C659" s="43" t="s">
        <v>1938</v>
      </c>
      <c r="D659" s="43" t="s">
        <v>1939</v>
      </c>
      <c r="E659" s="43" t="s">
        <v>1938</v>
      </c>
      <c r="F659" s="43"/>
      <c r="G659" s="43"/>
      <c r="H659" s="43" t="str">
        <f>VLOOKUP(A659,_id!$A:$D,4,TRUE)</f>
        <v>挂机战斗-地图</v>
      </c>
      <c r="I659" s="42">
        <v>1</v>
      </c>
      <c r="J659" s="37">
        <v>0</v>
      </c>
      <c r="K659" s="31">
        <f t="shared" si="17"/>
        <v>9</v>
      </c>
    </row>
    <row r="660" spans="1:11" x14ac:dyDescent="0.15">
      <c r="A660" s="43">
        <v>101608</v>
      </c>
      <c r="B660" s="43" t="s">
        <v>1940</v>
      </c>
      <c r="C660" s="43" t="s">
        <v>1941</v>
      </c>
      <c r="D660" s="43" t="s">
        <v>1942</v>
      </c>
      <c r="E660" s="43" t="s">
        <v>1941</v>
      </c>
      <c r="F660" s="43"/>
      <c r="G660" s="43"/>
      <c r="H660" s="43" t="str">
        <f>VLOOKUP(A660,_id!$A:$D,4,TRUE)</f>
        <v>挂机战斗-地图</v>
      </c>
      <c r="I660" s="42">
        <v>1</v>
      </c>
      <c r="J660" s="37">
        <v>0</v>
      </c>
      <c r="K660" s="31">
        <f t="shared" si="17"/>
        <v>15</v>
      </c>
    </row>
    <row r="661" spans="1:11" x14ac:dyDescent="0.15">
      <c r="A661" s="43">
        <v>101609</v>
      </c>
      <c r="B661" s="43" t="s">
        <v>1943</v>
      </c>
      <c r="C661" s="43" t="s">
        <v>1944</v>
      </c>
      <c r="D661" s="43" t="s">
        <v>1945</v>
      </c>
      <c r="E661" s="43" t="s">
        <v>1944</v>
      </c>
      <c r="F661" s="43"/>
      <c r="G661" s="43"/>
      <c r="H661" s="43" t="str">
        <f>VLOOKUP(A661,_id!$A:$D,4,TRUE)</f>
        <v>挂机战斗-地图</v>
      </c>
      <c r="I661" s="42">
        <v>1</v>
      </c>
      <c r="J661" s="37">
        <v>0</v>
      </c>
      <c r="K661" s="31">
        <f t="shared" ref="K661:K724" si="18">LEN(C661)</f>
        <v>13</v>
      </c>
    </row>
    <row r="662" spans="1:11" x14ac:dyDescent="0.15">
      <c r="A662" s="43">
        <v>101610</v>
      </c>
      <c r="B662" s="43" t="s">
        <v>1946</v>
      </c>
      <c r="C662" s="43" t="s">
        <v>1947</v>
      </c>
      <c r="D662" s="43" t="s">
        <v>1948</v>
      </c>
      <c r="E662" s="43" t="s">
        <v>1947</v>
      </c>
      <c r="F662" s="43"/>
      <c r="G662" s="43"/>
      <c r="H662" s="43" t="str">
        <f>VLOOKUP(A662,_id!$A:$D,4,TRUE)</f>
        <v>挂机战斗-地图</v>
      </c>
      <c r="I662" s="42">
        <v>1</v>
      </c>
      <c r="J662" s="37">
        <v>0</v>
      </c>
      <c r="K662" s="31">
        <f t="shared" si="18"/>
        <v>15</v>
      </c>
    </row>
    <row r="663" spans="1:11" x14ac:dyDescent="0.15">
      <c r="A663" s="43">
        <v>101611</v>
      </c>
      <c r="B663" s="43" t="s">
        <v>1949</v>
      </c>
      <c r="C663" s="43" t="s">
        <v>1950</v>
      </c>
      <c r="D663" s="43" t="s">
        <v>1951</v>
      </c>
      <c r="E663" s="43" t="s">
        <v>1950</v>
      </c>
      <c r="F663" s="43"/>
      <c r="G663" s="43"/>
      <c r="H663" s="43" t="str">
        <f>VLOOKUP(A663,_id!$A:$D,4,TRUE)</f>
        <v>挂机战斗-地图</v>
      </c>
      <c r="I663" s="42">
        <v>1</v>
      </c>
      <c r="J663" s="37">
        <v>0</v>
      </c>
      <c r="K663" s="31">
        <f t="shared" si="18"/>
        <v>14</v>
      </c>
    </row>
    <row r="664" spans="1:11" x14ac:dyDescent="0.15">
      <c r="A664" s="43">
        <v>101612</v>
      </c>
      <c r="B664" s="43" t="s">
        <v>1952</v>
      </c>
      <c r="C664" s="43" t="s">
        <v>1953</v>
      </c>
      <c r="D664" s="43" t="s">
        <v>1954</v>
      </c>
      <c r="E664" s="43" t="s">
        <v>1953</v>
      </c>
      <c r="F664" s="43"/>
      <c r="G664" s="43"/>
      <c r="H664" s="43" t="str">
        <f>VLOOKUP(A664,_id!$A:$D,4,TRUE)</f>
        <v>挂机战斗-地图</v>
      </c>
      <c r="I664" s="42">
        <v>1</v>
      </c>
      <c r="J664" s="37">
        <v>0</v>
      </c>
      <c r="K664" s="31">
        <f t="shared" si="18"/>
        <v>18</v>
      </c>
    </row>
    <row r="665" spans="1:11" x14ac:dyDescent="0.15">
      <c r="A665" s="43">
        <v>101613</v>
      </c>
      <c r="B665" s="43" t="s">
        <v>1955</v>
      </c>
      <c r="C665" s="43" t="s">
        <v>1956</v>
      </c>
      <c r="D665" s="43" t="s">
        <v>1957</v>
      </c>
      <c r="E665" s="43" t="s">
        <v>1956</v>
      </c>
      <c r="F665" s="43"/>
      <c r="G665" s="43"/>
      <c r="H665" s="43" t="str">
        <f>VLOOKUP(A665,_id!$A:$D,4,TRUE)</f>
        <v>挂机战斗-地图</v>
      </c>
      <c r="I665" s="42">
        <v>1</v>
      </c>
      <c r="J665" s="37">
        <v>0</v>
      </c>
      <c r="K665" s="31">
        <f t="shared" si="18"/>
        <v>12</v>
      </c>
    </row>
    <row r="666" spans="1:11" x14ac:dyDescent="0.15">
      <c r="A666" s="43">
        <v>101614</v>
      </c>
      <c r="B666" s="43" t="s">
        <v>1958</v>
      </c>
      <c r="C666" s="43" t="s">
        <v>1959</v>
      </c>
      <c r="D666" s="43" t="s">
        <v>1960</v>
      </c>
      <c r="E666" s="43" t="s">
        <v>1959</v>
      </c>
      <c r="F666" s="43"/>
      <c r="G666" s="43"/>
      <c r="H666" s="43" t="str">
        <f>VLOOKUP(A666,_id!$A:$D,4,TRUE)</f>
        <v>挂机战斗-地图</v>
      </c>
      <c r="I666" s="42">
        <v>1</v>
      </c>
      <c r="J666" s="37">
        <v>0</v>
      </c>
      <c r="K666" s="31">
        <f t="shared" si="18"/>
        <v>16</v>
      </c>
    </row>
    <row r="667" spans="1:11" x14ac:dyDescent="0.15">
      <c r="A667" s="43">
        <v>101615</v>
      </c>
      <c r="B667" s="43" t="s">
        <v>1961</v>
      </c>
      <c r="C667" s="43" t="s">
        <v>1962</v>
      </c>
      <c r="D667" s="43" t="s">
        <v>1963</v>
      </c>
      <c r="E667" s="43" t="s">
        <v>1962</v>
      </c>
      <c r="F667" s="43"/>
      <c r="G667" s="43"/>
      <c r="H667" s="43" t="str">
        <f>VLOOKUP(A667,_id!$A:$D,4,TRUE)</f>
        <v>挂机战斗-地图</v>
      </c>
      <c r="I667" s="42">
        <v>1</v>
      </c>
      <c r="J667" s="37">
        <v>0</v>
      </c>
      <c r="K667" s="31">
        <f t="shared" si="18"/>
        <v>10</v>
      </c>
    </row>
    <row r="668" spans="1:11" x14ac:dyDescent="0.15">
      <c r="A668" s="43">
        <v>101616</v>
      </c>
      <c r="B668" s="43" t="s">
        <v>1964</v>
      </c>
      <c r="C668" s="43" t="s">
        <v>1965</v>
      </c>
      <c r="D668" s="43" t="s">
        <v>1966</v>
      </c>
      <c r="E668" s="43" t="s">
        <v>1965</v>
      </c>
      <c r="F668" s="43"/>
      <c r="G668" s="43"/>
      <c r="H668" s="43" t="str">
        <f>VLOOKUP(A668,_id!$A:$D,4,TRUE)</f>
        <v>挂机战斗-地图</v>
      </c>
      <c r="I668" s="42">
        <v>1</v>
      </c>
      <c r="J668" s="37">
        <v>0</v>
      </c>
      <c r="K668" s="31">
        <f t="shared" si="18"/>
        <v>16</v>
      </c>
    </row>
    <row r="669" spans="1:11" x14ac:dyDescent="0.15">
      <c r="A669" s="43">
        <v>101617</v>
      </c>
      <c r="B669" s="43" t="s">
        <v>1967</v>
      </c>
      <c r="C669" s="43" t="s">
        <v>1968</v>
      </c>
      <c r="D669" s="43" t="s">
        <v>1969</v>
      </c>
      <c r="E669" s="43" t="s">
        <v>1968</v>
      </c>
      <c r="F669" s="43"/>
      <c r="G669" s="43"/>
      <c r="H669" s="43" t="str">
        <f>VLOOKUP(A669,_id!$A:$D,4,TRUE)</f>
        <v>挂机战斗-地图</v>
      </c>
      <c r="I669" s="42">
        <v>1</v>
      </c>
      <c r="J669" s="37">
        <v>0</v>
      </c>
      <c r="K669" s="31">
        <f t="shared" si="18"/>
        <v>14</v>
      </c>
    </row>
    <row r="670" spans="1:11" x14ac:dyDescent="0.15">
      <c r="A670" s="43">
        <v>101618</v>
      </c>
      <c r="B670" s="43" t="s">
        <v>1970</v>
      </c>
      <c r="C670" s="43" t="s">
        <v>1971</v>
      </c>
      <c r="D670" s="43" t="s">
        <v>1972</v>
      </c>
      <c r="E670" s="43" t="s">
        <v>1971</v>
      </c>
      <c r="F670" s="43"/>
      <c r="G670" s="43"/>
      <c r="H670" s="43" t="str">
        <f>VLOOKUP(A670,_id!$A:$D,4,TRUE)</f>
        <v>挂机战斗-地图</v>
      </c>
      <c r="I670" s="42">
        <v>1</v>
      </c>
      <c r="J670" s="37">
        <v>0</v>
      </c>
      <c r="K670" s="31">
        <f t="shared" si="18"/>
        <v>18</v>
      </c>
    </row>
    <row r="671" spans="1:11" x14ac:dyDescent="0.15">
      <c r="A671" s="43">
        <v>101619</v>
      </c>
      <c r="B671" s="43" t="s">
        <v>1973</v>
      </c>
      <c r="C671" s="43" t="s">
        <v>1974</v>
      </c>
      <c r="D671" s="43" t="s">
        <v>1975</v>
      </c>
      <c r="E671" s="43" t="s">
        <v>1974</v>
      </c>
      <c r="F671" s="43"/>
      <c r="G671" s="43"/>
      <c r="H671" s="43" t="str">
        <f>VLOOKUP(A671,_id!$A:$D,4,TRUE)</f>
        <v>挂机战斗-地图</v>
      </c>
      <c r="I671" s="42">
        <v>1</v>
      </c>
      <c r="J671" s="37">
        <v>0</v>
      </c>
      <c r="K671" s="31">
        <f t="shared" si="18"/>
        <v>14</v>
      </c>
    </row>
    <row r="672" spans="1:11" x14ac:dyDescent="0.15">
      <c r="A672" s="43">
        <v>101620</v>
      </c>
      <c r="B672" s="43" t="s">
        <v>1976</v>
      </c>
      <c r="C672" s="43" t="s">
        <v>1977</v>
      </c>
      <c r="D672" s="43" t="s">
        <v>1978</v>
      </c>
      <c r="E672" s="43" t="s">
        <v>1977</v>
      </c>
      <c r="F672" s="43"/>
      <c r="G672" s="43"/>
      <c r="H672" s="43" t="str">
        <f>VLOOKUP(A672,_id!$A:$D,4,TRUE)</f>
        <v>挂机战斗-地图</v>
      </c>
      <c r="I672" s="42">
        <v>1</v>
      </c>
      <c r="J672" s="37">
        <v>0</v>
      </c>
      <c r="K672" s="31">
        <f t="shared" si="18"/>
        <v>15</v>
      </c>
    </row>
    <row r="673" spans="1:11" x14ac:dyDescent="0.15">
      <c r="A673" s="43">
        <v>101621</v>
      </c>
      <c r="B673" s="43" t="s">
        <v>1979</v>
      </c>
      <c r="C673" s="43" t="s">
        <v>1980</v>
      </c>
      <c r="D673" s="43" t="s">
        <v>1981</v>
      </c>
      <c r="E673" s="43" t="s">
        <v>1980</v>
      </c>
      <c r="F673" s="43"/>
      <c r="G673" s="43"/>
      <c r="H673" s="43" t="str">
        <f>VLOOKUP(A673,_id!$A:$D,4,TRUE)</f>
        <v>挂机战斗-地图</v>
      </c>
      <c r="I673" s="42">
        <v>1</v>
      </c>
      <c r="J673" s="37">
        <v>0</v>
      </c>
      <c r="K673" s="31">
        <f t="shared" si="18"/>
        <v>14</v>
      </c>
    </row>
    <row r="674" spans="1:11" x14ac:dyDescent="0.15">
      <c r="A674" s="43">
        <v>101622</v>
      </c>
      <c r="B674" s="43" t="s">
        <v>1982</v>
      </c>
      <c r="C674" s="43" t="s">
        <v>1983</v>
      </c>
      <c r="D674" s="43" t="s">
        <v>1984</v>
      </c>
      <c r="E674" s="43" t="s">
        <v>1983</v>
      </c>
      <c r="F674" s="43"/>
      <c r="G674" s="43"/>
      <c r="H674" s="43" t="str">
        <f>VLOOKUP(A674,_id!$A:$D,4,TRUE)</f>
        <v>挂机战斗-地图</v>
      </c>
      <c r="I674" s="42">
        <v>1</v>
      </c>
      <c r="J674" s="37">
        <v>0</v>
      </c>
      <c r="K674" s="31">
        <f t="shared" si="18"/>
        <v>18</v>
      </c>
    </row>
    <row r="675" spans="1:11" x14ac:dyDescent="0.15">
      <c r="A675" s="43">
        <v>101623</v>
      </c>
      <c r="B675" s="43" t="s">
        <v>1985</v>
      </c>
      <c r="C675" s="43" t="s">
        <v>1986</v>
      </c>
      <c r="D675" s="43" t="s">
        <v>1987</v>
      </c>
      <c r="E675" s="43" t="s">
        <v>1986</v>
      </c>
      <c r="F675" s="43"/>
      <c r="G675" s="43"/>
      <c r="H675" s="43" t="str">
        <f>VLOOKUP(A675,_id!$A:$D,4,TRUE)</f>
        <v>挂机战斗-地图</v>
      </c>
      <c r="I675" s="42">
        <v>1</v>
      </c>
      <c r="J675" s="37">
        <v>0</v>
      </c>
      <c r="K675" s="31">
        <f t="shared" si="18"/>
        <v>12</v>
      </c>
    </row>
    <row r="676" spans="1:11" x14ac:dyDescent="0.15">
      <c r="A676" s="43">
        <v>101624</v>
      </c>
      <c r="B676" s="43" t="s">
        <v>1988</v>
      </c>
      <c r="C676" s="43" t="s">
        <v>1989</v>
      </c>
      <c r="D676" s="43" t="s">
        <v>1990</v>
      </c>
      <c r="E676" s="43" t="s">
        <v>1989</v>
      </c>
      <c r="F676" s="43"/>
      <c r="G676" s="43"/>
      <c r="H676" s="43" t="str">
        <f>VLOOKUP(A676,_id!$A:$D,4,TRUE)</f>
        <v>挂机战斗-地图</v>
      </c>
      <c r="I676" s="42">
        <v>1</v>
      </c>
      <c r="J676" s="37">
        <v>0</v>
      </c>
      <c r="K676" s="31">
        <f t="shared" si="18"/>
        <v>16</v>
      </c>
    </row>
    <row r="677" spans="1:11" x14ac:dyDescent="0.15">
      <c r="A677" s="43">
        <v>101625</v>
      </c>
      <c r="B677" s="43" t="s">
        <v>1991</v>
      </c>
      <c r="C677" s="43" t="s">
        <v>1992</v>
      </c>
      <c r="D677" s="43" t="s">
        <v>1993</v>
      </c>
      <c r="E677" s="43" t="s">
        <v>1992</v>
      </c>
      <c r="F677" s="43"/>
      <c r="G677" s="43"/>
      <c r="H677" s="43" t="str">
        <f>VLOOKUP(A677,_id!$A:$D,4,TRUE)</f>
        <v>挂机战斗-地图</v>
      </c>
      <c r="I677" s="42">
        <v>1</v>
      </c>
      <c r="J677" s="37">
        <v>0</v>
      </c>
      <c r="K677" s="31">
        <f t="shared" si="18"/>
        <v>10</v>
      </c>
    </row>
    <row r="678" spans="1:11" x14ac:dyDescent="0.15">
      <c r="A678" s="43">
        <v>101626</v>
      </c>
      <c r="B678" s="43" t="s">
        <v>1994</v>
      </c>
      <c r="C678" s="43" t="s">
        <v>1995</v>
      </c>
      <c r="D678" s="43" t="s">
        <v>1996</v>
      </c>
      <c r="E678" s="43" t="s">
        <v>1995</v>
      </c>
      <c r="F678" s="43"/>
      <c r="G678" s="43"/>
      <c r="H678" s="43" t="str">
        <f>VLOOKUP(A678,_id!$A:$D,4,TRUE)</f>
        <v>挂机战斗-地图</v>
      </c>
      <c r="I678" s="42">
        <v>1</v>
      </c>
      <c r="J678" s="37">
        <v>0</v>
      </c>
      <c r="K678" s="31">
        <f t="shared" si="18"/>
        <v>16</v>
      </c>
    </row>
    <row r="679" spans="1:11" x14ac:dyDescent="0.15">
      <c r="A679" s="43">
        <v>101627</v>
      </c>
      <c r="B679" s="43" t="s">
        <v>1997</v>
      </c>
      <c r="C679" s="43" t="s">
        <v>1998</v>
      </c>
      <c r="D679" s="43" t="s">
        <v>1999</v>
      </c>
      <c r="E679" s="43" t="s">
        <v>1998</v>
      </c>
      <c r="F679" s="43"/>
      <c r="G679" s="43"/>
      <c r="H679" s="43" t="str">
        <f>VLOOKUP(A679,_id!$A:$D,4,TRUE)</f>
        <v>挂机战斗-地图</v>
      </c>
      <c r="I679" s="42">
        <v>1</v>
      </c>
      <c r="J679" s="37">
        <v>0</v>
      </c>
      <c r="K679" s="31">
        <f t="shared" si="18"/>
        <v>14</v>
      </c>
    </row>
    <row r="680" spans="1:11" x14ac:dyDescent="0.15">
      <c r="A680" s="43">
        <v>101628</v>
      </c>
      <c r="B680" s="43" t="s">
        <v>2000</v>
      </c>
      <c r="C680" s="43" t="s">
        <v>2001</v>
      </c>
      <c r="D680" s="43" t="s">
        <v>2002</v>
      </c>
      <c r="E680" s="43" t="s">
        <v>2001</v>
      </c>
      <c r="F680" s="43"/>
      <c r="G680" s="43"/>
      <c r="H680" s="43" t="str">
        <f>VLOOKUP(A680,_id!$A:$D,4,TRUE)</f>
        <v>挂机战斗-地图</v>
      </c>
      <c r="I680" s="42">
        <v>1</v>
      </c>
      <c r="J680" s="37">
        <v>0</v>
      </c>
      <c r="K680" s="31">
        <f t="shared" si="18"/>
        <v>18</v>
      </c>
    </row>
    <row r="681" spans="1:11" x14ac:dyDescent="0.15">
      <c r="A681" s="43">
        <v>101629</v>
      </c>
      <c r="B681" s="43" t="s">
        <v>2003</v>
      </c>
      <c r="C681" s="43" t="s">
        <v>2004</v>
      </c>
      <c r="D681" s="43" t="s">
        <v>2005</v>
      </c>
      <c r="E681" s="43" t="s">
        <v>2004</v>
      </c>
      <c r="F681" s="43"/>
      <c r="G681" s="43"/>
      <c r="H681" s="43" t="str">
        <f>VLOOKUP(A681,_id!$A:$D,4,TRUE)</f>
        <v>挂机战斗-地图</v>
      </c>
      <c r="I681" s="42">
        <v>1</v>
      </c>
      <c r="J681" s="37">
        <v>0</v>
      </c>
      <c r="K681" s="31">
        <f t="shared" si="18"/>
        <v>12</v>
      </c>
    </row>
    <row r="682" spans="1:11" x14ac:dyDescent="0.15">
      <c r="A682" s="43">
        <v>101630</v>
      </c>
      <c r="B682" s="43" t="s">
        <v>2006</v>
      </c>
      <c r="C682" s="43" t="s">
        <v>2007</v>
      </c>
      <c r="D682" s="43" t="s">
        <v>2008</v>
      </c>
      <c r="E682" s="43" t="s">
        <v>2007</v>
      </c>
      <c r="F682" s="43"/>
      <c r="G682" s="43"/>
      <c r="H682" s="43" t="str">
        <f>VLOOKUP(A682,_id!$A:$D,4,TRUE)</f>
        <v>挂机战斗-地图</v>
      </c>
      <c r="I682" s="42">
        <v>1</v>
      </c>
      <c r="J682" s="37">
        <v>0</v>
      </c>
      <c r="K682" s="31">
        <f t="shared" si="18"/>
        <v>14</v>
      </c>
    </row>
    <row r="683" spans="1:11" x14ac:dyDescent="0.15">
      <c r="A683" s="43">
        <v>101631</v>
      </c>
      <c r="B683" s="43" t="s">
        <v>2009</v>
      </c>
      <c r="C683" s="43" t="s">
        <v>2010</v>
      </c>
      <c r="D683" s="43" t="s">
        <v>2011</v>
      </c>
      <c r="E683" s="43" t="s">
        <v>2010</v>
      </c>
      <c r="F683" s="43"/>
      <c r="G683" s="43"/>
      <c r="H683" s="43" t="str">
        <f>VLOOKUP(A683,_id!$A:$D,4,TRUE)</f>
        <v>挂机战斗-地图</v>
      </c>
      <c r="I683" s="42">
        <v>1</v>
      </c>
      <c r="J683" s="37">
        <v>0</v>
      </c>
      <c r="K683" s="31">
        <f t="shared" si="18"/>
        <v>14</v>
      </c>
    </row>
    <row r="684" spans="1:11" x14ac:dyDescent="0.15">
      <c r="A684" s="43">
        <v>101632</v>
      </c>
      <c r="B684" s="43" t="s">
        <v>2012</v>
      </c>
      <c r="C684" s="43" t="s">
        <v>2013</v>
      </c>
      <c r="D684" s="43" t="s">
        <v>2014</v>
      </c>
      <c r="E684" s="43" t="s">
        <v>2013</v>
      </c>
      <c r="F684" s="43"/>
      <c r="G684" s="43"/>
      <c r="H684" s="43" t="str">
        <f>VLOOKUP(A684,_id!$A:$D,4,TRUE)</f>
        <v>挂机战斗-地图</v>
      </c>
      <c r="I684" s="42">
        <v>1</v>
      </c>
      <c r="J684" s="37">
        <v>0</v>
      </c>
      <c r="K684" s="31">
        <f t="shared" si="18"/>
        <v>15</v>
      </c>
    </row>
    <row r="685" spans="1:11" x14ac:dyDescent="0.15">
      <c r="A685" s="43">
        <v>101633</v>
      </c>
      <c r="B685" s="43" t="s">
        <v>2015</v>
      </c>
      <c r="C685" s="43" t="s">
        <v>2016</v>
      </c>
      <c r="D685" s="43" t="s">
        <v>2017</v>
      </c>
      <c r="E685" s="43" t="s">
        <v>2016</v>
      </c>
      <c r="F685" s="43"/>
      <c r="G685" s="43"/>
      <c r="H685" s="43" t="str">
        <f>VLOOKUP(A685,_id!$A:$D,4,TRUE)</f>
        <v>挂机战斗-地图</v>
      </c>
      <c r="I685" s="42">
        <v>1</v>
      </c>
      <c r="J685" s="37">
        <v>0</v>
      </c>
      <c r="K685" s="31">
        <f t="shared" si="18"/>
        <v>14</v>
      </c>
    </row>
    <row r="686" spans="1:11" x14ac:dyDescent="0.15">
      <c r="A686" s="43">
        <v>101634</v>
      </c>
      <c r="B686" s="43" t="s">
        <v>2018</v>
      </c>
      <c r="C686" s="43" t="s">
        <v>2019</v>
      </c>
      <c r="D686" s="43" t="s">
        <v>2020</v>
      </c>
      <c r="E686" s="43" t="s">
        <v>2019</v>
      </c>
      <c r="F686" s="43"/>
      <c r="G686" s="43"/>
      <c r="H686" s="43" t="str">
        <f>VLOOKUP(A686,_id!$A:$D,4,TRUE)</f>
        <v>挂机战斗-地图</v>
      </c>
      <c r="I686" s="42">
        <v>1</v>
      </c>
      <c r="J686" s="37">
        <v>0</v>
      </c>
      <c r="K686" s="31">
        <f t="shared" si="18"/>
        <v>18</v>
      </c>
    </row>
    <row r="687" spans="1:11" x14ac:dyDescent="0.15">
      <c r="A687" s="43">
        <v>101635</v>
      </c>
      <c r="B687" s="43" t="s">
        <v>2021</v>
      </c>
      <c r="C687" s="43" t="s">
        <v>2022</v>
      </c>
      <c r="D687" s="43" t="s">
        <v>2023</v>
      </c>
      <c r="E687" s="43" t="s">
        <v>2022</v>
      </c>
      <c r="F687" s="43"/>
      <c r="G687" s="43"/>
      <c r="H687" s="43" t="str">
        <f>VLOOKUP(A687,_id!$A:$D,4,TRUE)</f>
        <v>挂机战斗-地图</v>
      </c>
      <c r="I687" s="42">
        <v>1</v>
      </c>
      <c r="J687" s="37">
        <v>0</v>
      </c>
      <c r="K687" s="31">
        <f t="shared" si="18"/>
        <v>12</v>
      </c>
    </row>
    <row r="688" spans="1:11" x14ac:dyDescent="0.15">
      <c r="A688" s="43">
        <v>101636</v>
      </c>
      <c r="B688" s="43" t="s">
        <v>2024</v>
      </c>
      <c r="C688" s="43" t="s">
        <v>2025</v>
      </c>
      <c r="D688" s="43" t="s">
        <v>2026</v>
      </c>
      <c r="E688" s="43" t="s">
        <v>2025</v>
      </c>
      <c r="F688" s="43"/>
      <c r="G688" s="43"/>
      <c r="H688" s="43" t="str">
        <f>VLOOKUP(A688,_id!$A:$D,4,TRUE)</f>
        <v>挂机战斗-地图</v>
      </c>
      <c r="I688" s="42">
        <v>1</v>
      </c>
      <c r="J688" s="37">
        <v>0</v>
      </c>
      <c r="K688" s="31">
        <f t="shared" si="18"/>
        <v>16</v>
      </c>
    </row>
    <row r="689" spans="1:11" x14ac:dyDescent="0.15">
      <c r="A689" s="43">
        <v>101637</v>
      </c>
      <c r="B689" s="43" t="s">
        <v>2027</v>
      </c>
      <c r="C689" s="43" t="s">
        <v>2028</v>
      </c>
      <c r="D689" s="43" t="s">
        <v>2029</v>
      </c>
      <c r="E689" s="43" t="s">
        <v>2028</v>
      </c>
      <c r="F689" s="43"/>
      <c r="G689" s="43"/>
      <c r="H689" s="43" t="str">
        <f>VLOOKUP(A689,_id!$A:$D,4,TRUE)</f>
        <v>挂机战斗-地图</v>
      </c>
      <c r="I689" s="42">
        <v>1</v>
      </c>
      <c r="J689" s="37">
        <v>0</v>
      </c>
      <c r="K689" s="31">
        <f t="shared" si="18"/>
        <v>10</v>
      </c>
    </row>
    <row r="690" spans="1:11" x14ac:dyDescent="0.15">
      <c r="A690" s="43">
        <v>101638</v>
      </c>
      <c r="B690" s="43" t="s">
        <v>2030</v>
      </c>
      <c r="C690" s="43" t="s">
        <v>2031</v>
      </c>
      <c r="D690" s="43" t="s">
        <v>2032</v>
      </c>
      <c r="E690" s="43" t="s">
        <v>2031</v>
      </c>
      <c r="F690" s="43"/>
      <c r="G690" s="43"/>
      <c r="H690" s="43" t="str">
        <f>VLOOKUP(A690,_id!$A:$D,4,TRUE)</f>
        <v>挂机战斗-地图</v>
      </c>
      <c r="I690" s="42">
        <v>1</v>
      </c>
      <c r="J690" s="37">
        <v>0</v>
      </c>
      <c r="K690" s="31">
        <f t="shared" si="18"/>
        <v>16</v>
      </c>
    </row>
    <row r="691" spans="1:11" x14ac:dyDescent="0.15">
      <c r="A691" s="43">
        <v>101639</v>
      </c>
      <c r="B691" s="43" t="s">
        <v>2033</v>
      </c>
      <c r="C691" s="43" t="s">
        <v>2034</v>
      </c>
      <c r="D691" s="43" t="s">
        <v>2035</v>
      </c>
      <c r="E691" s="43" t="s">
        <v>2034</v>
      </c>
      <c r="F691" s="43"/>
      <c r="G691" s="43"/>
      <c r="H691" s="43" t="str">
        <f>VLOOKUP(A691,_id!$A:$D,4,TRUE)</f>
        <v>挂机战斗-地图</v>
      </c>
      <c r="I691" s="42">
        <v>1</v>
      </c>
      <c r="J691" s="37">
        <v>0</v>
      </c>
      <c r="K691" s="31">
        <f t="shared" si="18"/>
        <v>14</v>
      </c>
    </row>
    <row r="692" spans="1:11" x14ac:dyDescent="0.15">
      <c r="A692" s="43">
        <v>101640</v>
      </c>
      <c r="B692" s="43" t="s">
        <v>2036</v>
      </c>
      <c r="C692" s="43" t="s">
        <v>2037</v>
      </c>
      <c r="D692" s="43" t="s">
        <v>2038</v>
      </c>
      <c r="E692" s="43" t="s">
        <v>2037</v>
      </c>
      <c r="F692" s="43"/>
      <c r="G692" s="43"/>
      <c r="H692" s="43" t="str">
        <f>VLOOKUP(A692,_id!$A:$D,4,TRUE)</f>
        <v>挂机战斗-地图</v>
      </c>
      <c r="I692" s="42">
        <v>1</v>
      </c>
      <c r="J692" s="37">
        <v>0</v>
      </c>
      <c r="K692" s="31">
        <f t="shared" si="18"/>
        <v>18</v>
      </c>
    </row>
    <row r="693" spans="1:11" x14ac:dyDescent="0.15">
      <c r="A693" s="43">
        <v>101641</v>
      </c>
      <c r="B693" s="43" t="s">
        <v>2039</v>
      </c>
      <c r="C693" s="43" t="s">
        <v>2040</v>
      </c>
      <c r="D693" s="43" t="s">
        <v>2041</v>
      </c>
      <c r="E693" s="43" t="s">
        <v>2040</v>
      </c>
      <c r="F693" s="43"/>
      <c r="G693" s="43"/>
      <c r="H693" s="43" t="str">
        <f>VLOOKUP(A693,_id!$A:$D,4,TRUE)</f>
        <v>挂机战斗-地图</v>
      </c>
      <c r="I693" s="42">
        <v>1</v>
      </c>
      <c r="J693" s="37">
        <v>0</v>
      </c>
      <c r="K693" s="31">
        <f t="shared" si="18"/>
        <v>12</v>
      </c>
    </row>
    <row r="694" spans="1:11" x14ac:dyDescent="0.15">
      <c r="A694" s="43">
        <v>101642</v>
      </c>
      <c r="B694" s="43" t="s">
        <v>2042</v>
      </c>
      <c r="C694" s="43" t="s">
        <v>2043</v>
      </c>
      <c r="D694" s="43" t="s">
        <v>2044</v>
      </c>
      <c r="E694" s="43" t="s">
        <v>2043</v>
      </c>
      <c r="F694" s="43"/>
      <c r="G694" s="43"/>
      <c r="H694" s="43" t="str">
        <f>VLOOKUP(A694,_id!$A:$D,4,TRUE)</f>
        <v>挂机战斗-地图</v>
      </c>
      <c r="I694" s="42">
        <v>1</v>
      </c>
      <c r="J694" s="37">
        <v>0</v>
      </c>
      <c r="K694" s="31">
        <f t="shared" si="18"/>
        <v>14</v>
      </c>
    </row>
    <row r="695" spans="1:11" x14ac:dyDescent="0.15">
      <c r="A695" s="54">
        <v>102001</v>
      </c>
      <c r="B695" s="54" t="s">
        <v>2045</v>
      </c>
      <c r="C695" s="54" t="s">
        <v>2046</v>
      </c>
      <c r="D695" s="54" t="s">
        <v>2047</v>
      </c>
      <c r="E695" s="54" t="s">
        <v>2048</v>
      </c>
      <c r="F695" s="54"/>
      <c r="G695" s="54"/>
      <c r="H695" s="54" t="s">
        <v>2049</v>
      </c>
      <c r="I695" s="55">
        <v>1</v>
      </c>
      <c r="J695" s="37">
        <v>1</v>
      </c>
      <c r="K695" s="31">
        <f t="shared" si="18"/>
        <v>4</v>
      </c>
    </row>
    <row r="696" spans="1:11" x14ac:dyDescent="0.15">
      <c r="A696" s="54">
        <v>102002</v>
      </c>
      <c r="B696" s="54" t="s">
        <v>2050</v>
      </c>
      <c r="C696" s="54" t="s">
        <v>2051</v>
      </c>
      <c r="D696" s="54" t="s">
        <v>2051</v>
      </c>
      <c r="E696" s="54" t="s">
        <v>2051</v>
      </c>
      <c r="F696" s="54"/>
      <c r="G696" s="54"/>
      <c r="H696" s="54" t="s">
        <v>2049</v>
      </c>
      <c r="I696" s="55">
        <v>1</v>
      </c>
      <c r="J696" s="37">
        <v>1</v>
      </c>
      <c r="K696" s="31">
        <f t="shared" si="18"/>
        <v>4</v>
      </c>
    </row>
    <row r="697" spans="1:11" x14ac:dyDescent="0.15">
      <c r="A697" s="54">
        <v>102003</v>
      </c>
      <c r="B697" s="54" t="s">
        <v>2052</v>
      </c>
      <c r="C697" s="54" t="s">
        <v>2053</v>
      </c>
      <c r="D697" s="54" t="s">
        <v>2054</v>
      </c>
      <c r="E697" s="54" t="s">
        <v>2055</v>
      </c>
      <c r="F697" s="54"/>
      <c r="G697" s="54"/>
      <c r="H697" s="54" t="s">
        <v>2049</v>
      </c>
      <c r="I697" s="55">
        <v>1</v>
      </c>
      <c r="J697" s="37">
        <v>0</v>
      </c>
      <c r="K697" s="31">
        <f t="shared" si="18"/>
        <v>17</v>
      </c>
    </row>
    <row r="698" spans="1:11" x14ac:dyDescent="0.15">
      <c r="A698" s="54">
        <v>102004</v>
      </c>
      <c r="B698" s="54" t="s">
        <v>1680</v>
      </c>
      <c r="C698" s="54" t="s">
        <v>1681</v>
      </c>
      <c r="D698" s="54" t="s">
        <v>1681</v>
      </c>
      <c r="E698" s="54" t="s">
        <v>1682</v>
      </c>
      <c r="F698" s="54"/>
      <c r="G698" s="54"/>
      <c r="H698" s="54" t="s">
        <v>2049</v>
      </c>
      <c r="I698" s="55">
        <v>1</v>
      </c>
      <c r="J698" s="37">
        <v>0</v>
      </c>
      <c r="K698" s="31">
        <f t="shared" si="18"/>
        <v>9</v>
      </c>
    </row>
    <row r="699" spans="1:11" x14ac:dyDescent="0.15">
      <c r="A699" s="54">
        <v>102005</v>
      </c>
      <c r="B699" s="54" t="s">
        <v>2056</v>
      </c>
      <c r="C699" s="54" t="s">
        <v>2057</v>
      </c>
      <c r="D699" s="54" t="s">
        <v>2058</v>
      </c>
      <c r="E699" s="54" t="s">
        <v>2059</v>
      </c>
      <c r="F699" s="54"/>
      <c r="G699" s="54"/>
      <c r="H699" s="54" t="s">
        <v>2049</v>
      </c>
      <c r="I699" s="55">
        <v>1</v>
      </c>
      <c r="J699" s="37">
        <v>0</v>
      </c>
      <c r="K699" s="31">
        <f t="shared" si="18"/>
        <v>10</v>
      </c>
    </row>
    <row r="700" spans="1:11" x14ac:dyDescent="0.15">
      <c r="A700" s="54">
        <v>102101</v>
      </c>
      <c r="B700" s="54" t="s">
        <v>2060</v>
      </c>
      <c r="C700" s="54" t="s">
        <v>2061</v>
      </c>
      <c r="D700" s="54" t="s">
        <v>2062</v>
      </c>
      <c r="E700" s="54" t="s">
        <v>2063</v>
      </c>
      <c r="F700" s="54"/>
      <c r="G700" s="54"/>
      <c r="H700" s="54" t="s">
        <v>2049</v>
      </c>
      <c r="I700" s="55">
        <v>1</v>
      </c>
      <c r="J700" s="37">
        <v>1</v>
      </c>
      <c r="K700" s="31">
        <f t="shared" si="18"/>
        <v>6</v>
      </c>
    </row>
    <row r="701" spans="1:11" x14ac:dyDescent="0.15">
      <c r="A701" s="54">
        <v>102102</v>
      </c>
      <c r="B701" s="54" t="s">
        <v>2064</v>
      </c>
      <c r="C701" s="54" t="s">
        <v>2065</v>
      </c>
      <c r="D701" s="54" t="s">
        <v>2066</v>
      </c>
      <c r="E701" s="54" t="s">
        <v>2067</v>
      </c>
      <c r="F701" s="54"/>
      <c r="G701" s="54"/>
      <c r="H701" s="54" t="s">
        <v>2049</v>
      </c>
      <c r="I701" s="55">
        <v>1</v>
      </c>
      <c r="J701" s="37">
        <v>1</v>
      </c>
      <c r="K701" s="31">
        <f t="shared" si="18"/>
        <v>4</v>
      </c>
    </row>
    <row r="702" spans="1:11" x14ac:dyDescent="0.15">
      <c r="A702" s="54">
        <v>102103</v>
      </c>
      <c r="B702" s="54" t="s">
        <v>2068</v>
      </c>
      <c r="C702" s="54" t="s">
        <v>2069</v>
      </c>
      <c r="D702" s="54" t="s">
        <v>2070</v>
      </c>
      <c r="E702" s="54" t="s">
        <v>2071</v>
      </c>
      <c r="F702" s="54"/>
      <c r="G702" s="54"/>
      <c r="H702" s="54" t="s">
        <v>2049</v>
      </c>
      <c r="I702" s="55">
        <v>1</v>
      </c>
      <c r="J702" s="37">
        <v>1</v>
      </c>
      <c r="K702" s="31">
        <f t="shared" si="18"/>
        <v>9</v>
      </c>
    </row>
    <row r="703" spans="1:11" x14ac:dyDescent="0.15">
      <c r="A703" s="54">
        <v>102104</v>
      </c>
      <c r="B703" s="54" t="s">
        <v>2072</v>
      </c>
      <c r="C703" s="54" t="s">
        <v>1248</v>
      </c>
      <c r="D703" s="54" t="s">
        <v>1249</v>
      </c>
      <c r="E703" s="54" t="s">
        <v>1250</v>
      </c>
      <c r="F703" s="54"/>
      <c r="G703" s="54"/>
      <c r="H703" s="54" t="s">
        <v>2049</v>
      </c>
      <c r="I703" s="55">
        <v>1</v>
      </c>
      <c r="J703" s="37">
        <v>0</v>
      </c>
      <c r="K703" s="31">
        <f t="shared" si="18"/>
        <v>6</v>
      </c>
    </row>
    <row r="704" spans="1:11" x14ac:dyDescent="0.15">
      <c r="A704" s="54">
        <v>102105</v>
      </c>
      <c r="B704" s="54" t="s">
        <v>2045</v>
      </c>
      <c r="C704" s="54" t="s">
        <v>2046</v>
      </c>
      <c r="D704" s="54" t="s">
        <v>2047</v>
      </c>
      <c r="E704" s="54" t="s">
        <v>2048</v>
      </c>
      <c r="F704" s="54"/>
      <c r="G704" s="54"/>
      <c r="H704" s="54" t="s">
        <v>2049</v>
      </c>
      <c r="I704" s="55">
        <v>1</v>
      </c>
      <c r="J704" s="37">
        <v>1</v>
      </c>
      <c r="K704" s="31">
        <f t="shared" si="18"/>
        <v>4</v>
      </c>
    </row>
    <row r="705" spans="1:11" x14ac:dyDescent="0.15">
      <c r="A705" s="54">
        <v>102106</v>
      </c>
      <c r="B705" s="54" t="s">
        <v>2073</v>
      </c>
      <c r="C705" s="54" t="s">
        <v>2074</v>
      </c>
      <c r="D705" s="54" t="s">
        <v>2075</v>
      </c>
      <c r="E705" s="54" t="s">
        <v>2076</v>
      </c>
      <c r="F705" s="54"/>
      <c r="G705" s="54"/>
      <c r="H705" s="54" t="s">
        <v>2049</v>
      </c>
      <c r="I705" s="55">
        <v>1</v>
      </c>
      <c r="J705" s="37">
        <v>1</v>
      </c>
      <c r="K705" s="31">
        <f t="shared" si="18"/>
        <v>5</v>
      </c>
    </row>
    <row r="706" spans="1:11" x14ac:dyDescent="0.15">
      <c r="A706" s="54">
        <v>102107</v>
      </c>
      <c r="B706" s="54" t="s">
        <v>2077</v>
      </c>
      <c r="C706" s="54" t="s">
        <v>2078</v>
      </c>
      <c r="D706" s="54" t="s">
        <v>2079</v>
      </c>
      <c r="E706" s="54" t="s">
        <v>2080</v>
      </c>
      <c r="F706" s="54"/>
      <c r="G706" s="54"/>
      <c r="H706" s="54" t="s">
        <v>2049</v>
      </c>
      <c r="I706" s="55">
        <v>1</v>
      </c>
      <c r="J706" s="37">
        <v>1</v>
      </c>
      <c r="K706" s="31">
        <f t="shared" si="18"/>
        <v>6</v>
      </c>
    </row>
    <row r="707" spans="1:11" x14ac:dyDescent="0.15">
      <c r="A707" s="54">
        <v>102201</v>
      </c>
      <c r="B707" s="54" t="s">
        <v>2081</v>
      </c>
      <c r="C707" s="54" t="s">
        <v>2082</v>
      </c>
      <c r="D707" s="54" t="s">
        <v>2083</v>
      </c>
      <c r="E707" s="54" t="s">
        <v>2084</v>
      </c>
      <c r="F707" s="54"/>
      <c r="G707" s="54"/>
      <c r="H707" s="54" t="s">
        <v>2049</v>
      </c>
      <c r="I707" s="55">
        <v>1</v>
      </c>
      <c r="J707" s="37">
        <v>0</v>
      </c>
      <c r="K707" s="31">
        <f t="shared" si="18"/>
        <v>45</v>
      </c>
    </row>
    <row r="708" spans="1:11" x14ac:dyDescent="0.15">
      <c r="A708" s="54">
        <v>102202</v>
      </c>
      <c r="B708" s="54" t="s">
        <v>2085</v>
      </c>
      <c r="C708" s="54" t="s">
        <v>2086</v>
      </c>
      <c r="D708" s="54" t="s">
        <v>2087</v>
      </c>
      <c r="E708" s="54" t="s">
        <v>2088</v>
      </c>
      <c r="F708" s="54"/>
      <c r="G708" s="54"/>
      <c r="H708" s="54" t="s">
        <v>2049</v>
      </c>
      <c r="I708" s="55">
        <v>1</v>
      </c>
      <c r="J708" s="37">
        <v>0</v>
      </c>
      <c r="K708" s="31">
        <f t="shared" si="18"/>
        <v>20</v>
      </c>
    </row>
    <row r="709" spans="1:11" x14ac:dyDescent="0.15">
      <c r="A709" s="54">
        <v>102203</v>
      </c>
      <c r="B709" s="54" t="s">
        <v>2089</v>
      </c>
      <c r="C709" s="54" t="s">
        <v>2090</v>
      </c>
      <c r="D709" s="54" t="s">
        <v>2091</v>
      </c>
      <c r="E709" s="54" t="s">
        <v>2092</v>
      </c>
      <c r="F709" s="54"/>
      <c r="G709" s="54"/>
      <c r="H709" s="54" t="s">
        <v>2049</v>
      </c>
      <c r="I709" s="55">
        <v>1</v>
      </c>
      <c r="J709" s="37">
        <v>0</v>
      </c>
      <c r="K709" s="31">
        <f t="shared" si="18"/>
        <v>38</v>
      </c>
    </row>
    <row r="710" spans="1:11" x14ac:dyDescent="0.15">
      <c r="A710" s="54">
        <v>102204</v>
      </c>
      <c r="B710" s="54" t="s">
        <v>2093</v>
      </c>
      <c r="C710" s="54" t="s">
        <v>2094</v>
      </c>
      <c r="D710" s="54" t="s">
        <v>2095</v>
      </c>
      <c r="E710" s="54" t="s">
        <v>2096</v>
      </c>
      <c r="F710" s="54"/>
      <c r="G710" s="54"/>
      <c r="H710" s="54" t="s">
        <v>2049</v>
      </c>
      <c r="I710" s="55">
        <v>1</v>
      </c>
      <c r="J710" s="37">
        <v>0</v>
      </c>
      <c r="K710" s="31">
        <f t="shared" si="18"/>
        <v>14</v>
      </c>
    </row>
    <row r="711" spans="1:11" x14ac:dyDescent="0.15">
      <c r="A711" s="54">
        <v>102205</v>
      </c>
      <c r="B711" s="54" t="s">
        <v>2097</v>
      </c>
      <c r="C711" s="54" t="s">
        <v>2098</v>
      </c>
      <c r="D711" s="54" t="s">
        <v>2099</v>
      </c>
      <c r="E711" s="54" t="s">
        <v>2100</v>
      </c>
      <c r="F711" s="54"/>
      <c r="G711" s="54"/>
      <c r="H711" s="54" t="s">
        <v>2049</v>
      </c>
      <c r="I711" s="55">
        <v>1</v>
      </c>
      <c r="J711" s="37">
        <v>0</v>
      </c>
      <c r="K711" s="31">
        <f t="shared" si="18"/>
        <v>27</v>
      </c>
    </row>
    <row r="712" spans="1:11" x14ac:dyDescent="0.15">
      <c r="A712" s="54">
        <v>102206</v>
      </c>
      <c r="B712" s="54" t="s">
        <v>2101</v>
      </c>
      <c r="C712" s="54" t="s">
        <v>2102</v>
      </c>
      <c r="D712" s="54" t="s">
        <v>2103</v>
      </c>
      <c r="E712" s="54" t="s">
        <v>2104</v>
      </c>
      <c r="F712" s="54"/>
      <c r="G712" s="54"/>
      <c r="H712" s="54" t="s">
        <v>2049</v>
      </c>
      <c r="I712" s="55">
        <v>1</v>
      </c>
      <c r="J712" s="37">
        <v>0</v>
      </c>
      <c r="K712" s="31">
        <f t="shared" si="18"/>
        <v>27</v>
      </c>
    </row>
    <row r="713" spans="1:11" x14ac:dyDescent="0.15">
      <c r="A713" s="54">
        <v>102207</v>
      </c>
      <c r="B713" s="54" t="s">
        <v>2105</v>
      </c>
      <c r="C713" s="54" t="s">
        <v>2106</v>
      </c>
      <c r="D713" s="54" t="s">
        <v>2107</v>
      </c>
      <c r="E713" s="54" t="s">
        <v>2108</v>
      </c>
      <c r="F713" s="54"/>
      <c r="G713" s="54"/>
      <c r="H713" s="54" t="s">
        <v>2049</v>
      </c>
      <c r="I713" s="55">
        <v>1</v>
      </c>
      <c r="J713" s="37">
        <v>0</v>
      </c>
      <c r="K713" s="31">
        <f t="shared" si="18"/>
        <v>37</v>
      </c>
    </row>
    <row r="714" spans="1:11" x14ac:dyDescent="0.15">
      <c r="A714" s="54">
        <v>102208</v>
      </c>
      <c r="B714" s="54" t="s">
        <v>2109</v>
      </c>
      <c r="C714" s="54" t="s">
        <v>2110</v>
      </c>
      <c r="D714" s="54" t="s">
        <v>2111</v>
      </c>
      <c r="E714" s="54" t="s">
        <v>2112</v>
      </c>
      <c r="F714" s="54"/>
      <c r="G714" s="54"/>
      <c r="H714" s="54" t="s">
        <v>2049</v>
      </c>
      <c r="I714" s="55">
        <v>1</v>
      </c>
      <c r="J714" s="37">
        <v>0</v>
      </c>
      <c r="K714" s="31">
        <f t="shared" si="18"/>
        <v>11</v>
      </c>
    </row>
    <row r="715" spans="1:11" x14ac:dyDescent="0.15">
      <c r="A715" s="54">
        <v>102209</v>
      </c>
      <c r="B715" s="54" t="s">
        <v>2113</v>
      </c>
      <c r="C715" s="54" t="s">
        <v>2114</v>
      </c>
      <c r="D715" s="54" t="s">
        <v>2115</v>
      </c>
      <c r="E715" s="54" t="s">
        <v>2116</v>
      </c>
      <c r="F715" s="54"/>
      <c r="G715" s="54"/>
      <c r="H715" s="54" t="s">
        <v>2049</v>
      </c>
      <c r="I715" s="55">
        <v>1</v>
      </c>
      <c r="J715" s="37">
        <v>0</v>
      </c>
      <c r="K715" s="31">
        <f t="shared" si="18"/>
        <v>24</v>
      </c>
    </row>
    <row r="716" spans="1:11" x14ac:dyDescent="0.15">
      <c r="A716" s="54">
        <v>102301</v>
      </c>
      <c r="B716" s="54" t="s">
        <v>2117</v>
      </c>
      <c r="C716" s="54" t="s">
        <v>2118</v>
      </c>
      <c r="D716" s="54" t="s">
        <v>2119</v>
      </c>
      <c r="E716" s="54" t="s">
        <v>2120</v>
      </c>
      <c r="F716" s="54"/>
      <c r="G716" s="54"/>
      <c r="H716" s="54" t="s">
        <v>2049</v>
      </c>
      <c r="I716" s="55">
        <v>1</v>
      </c>
      <c r="J716" s="37">
        <v>0</v>
      </c>
      <c r="K716" s="31">
        <f t="shared" si="18"/>
        <v>62</v>
      </c>
    </row>
    <row r="717" spans="1:11" x14ac:dyDescent="0.15">
      <c r="A717" s="54">
        <v>102302</v>
      </c>
      <c r="B717" s="54" t="s">
        <v>2121</v>
      </c>
      <c r="C717" s="54" t="s">
        <v>2122</v>
      </c>
      <c r="D717" s="54" t="s">
        <v>2123</v>
      </c>
      <c r="E717" s="54" t="s">
        <v>2124</v>
      </c>
      <c r="F717" s="54"/>
      <c r="G717" s="54"/>
      <c r="H717" s="54" t="s">
        <v>2049</v>
      </c>
      <c r="I717" s="55">
        <v>1</v>
      </c>
      <c r="J717" s="37">
        <v>0</v>
      </c>
      <c r="K717" s="31">
        <f t="shared" si="18"/>
        <v>5</v>
      </c>
    </row>
    <row r="718" spans="1:11" x14ac:dyDescent="0.15">
      <c r="A718" s="54">
        <v>102303</v>
      </c>
      <c r="B718" s="54" t="s">
        <v>2125</v>
      </c>
      <c r="C718" s="54" t="s">
        <v>2126</v>
      </c>
      <c r="D718" s="54" t="s">
        <v>2127</v>
      </c>
      <c r="E718" s="54" t="s">
        <v>2128</v>
      </c>
      <c r="F718" s="54"/>
      <c r="G718" s="54"/>
      <c r="H718" s="54" t="s">
        <v>2049</v>
      </c>
      <c r="I718" s="55">
        <v>1</v>
      </c>
      <c r="J718" s="37">
        <v>0</v>
      </c>
      <c r="K718" s="31">
        <f t="shared" si="18"/>
        <v>4</v>
      </c>
    </row>
    <row r="719" spans="1:11" x14ac:dyDescent="0.15">
      <c r="A719" s="54">
        <v>102304</v>
      </c>
      <c r="B719" s="54" t="s">
        <v>1776</v>
      </c>
      <c r="C719" s="54" t="s">
        <v>2129</v>
      </c>
      <c r="D719" s="54" t="s">
        <v>2130</v>
      </c>
      <c r="E719" s="54" t="s">
        <v>2131</v>
      </c>
      <c r="F719" s="54"/>
      <c r="G719" s="54"/>
      <c r="H719" s="54" t="s">
        <v>2049</v>
      </c>
      <c r="I719" s="55">
        <v>1</v>
      </c>
      <c r="J719" s="37">
        <v>0</v>
      </c>
      <c r="K719" s="31">
        <f t="shared" si="18"/>
        <v>6</v>
      </c>
    </row>
    <row r="720" spans="1:11" x14ac:dyDescent="0.15">
      <c r="A720" s="54">
        <v>102305</v>
      </c>
      <c r="B720" s="54" t="s">
        <v>2132</v>
      </c>
      <c r="C720" s="54" t="s">
        <v>2051</v>
      </c>
      <c r="D720" s="54" t="s">
        <v>2051</v>
      </c>
      <c r="E720" s="54" t="s">
        <v>2051</v>
      </c>
      <c r="F720" s="54"/>
      <c r="G720" s="54"/>
      <c r="H720" s="54" t="s">
        <v>2049</v>
      </c>
      <c r="I720" s="55">
        <v>1</v>
      </c>
      <c r="J720" s="37">
        <v>0</v>
      </c>
      <c r="K720" s="31">
        <f t="shared" si="18"/>
        <v>4</v>
      </c>
    </row>
    <row r="721" spans="1:11" x14ac:dyDescent="0.15">
      <c r="A721" s="54">
        <v>102306</v>
      </c>
      <c r="B721" s="54" t="s">
        <v>1661</v>
      </c>
      <c r="C721" s="54" t="s">
        <v>1662</v>
      </c>
      <c r="D721" s="54" t="s">
        <v>1663</v>
      </c>
      <c r="E721" s="54" t="s">
        <v>1662</v>
      </c>
      <c r="F721" s="54"/>
      <c r="G721" s="54"/>
      <c r="H721" s="54" t="s">
        <v>2049</v>
      </c>
      <c r="I721" s="55">
        <v>1</v>
      </c>
      <c r="J721" s="37">
        <v>0</v>
      </c>
      <c r="K721" s="31">
        <f t="shared" si="18"/>
        <v>8</v>
      </c>
    </row>
    <row r="722" spans="1:11" x14ac:dyDescent="0.15">
      <c r="A722" s="54">
        <v>102307</v>
      </c>
      <c r="B722" s="54" t="s">
        <v>2133</v>
      </c>
      <c r="C722" s="54" t="s">
        <v>2134</v>
      </c>
      <c r="D722" s="54" t="s">
        <v>2135</v>
      </c>
      <c r="E722" s="54" t="s">
        <v>2136</v>
      </c>
      <c r="F722" s="54"/>
      <c r="G722" s="54"/>
      <c r="H722" s="54" t="s">
        <v>2049</v>
      </c>
      <c r="I722" s="55">
        <v>1</v>
      </c>
      <c r="J722" s="37">
        <v>1</v>
      </c>
      <c r="K722" s="31">
        <f t="shared" si="18"/>
        <v>32</v>
      </c>
    </row>
    <row r="723" spans="1:11" x14ac:dyDescent="0.15">
      <c r="A723" s="54">
        <v>102308</v>
      </c>
      <c r="B723" s="54" t="s">
        <v>2137</v>
      </c>
      <c r="C723" s="54" t="s">
        <v>2138</v>
      </c>
      <c r="D723" s="54" t="s">
        <v>2139</v>
      </c>
      <c r="E723" s="54" t="s">
        <v>2140</v>
      </c>
      <c r="F723" s="54"/>
      <c r="G723" s="54"/>
      <c r="H723" s="54" t="s">
        <v>2049</v>
      </c>
      <c r="I723" s="55">
        <v>1</v>
      </c>
      <c r="J723" s="37">
        <v>1</v>
      </c>
      <c r="K723" s="31">
        <f t="shared" si="18"/>
        <v>27</v>
      </c>
    </row>
    <row r="724" spans="1:11" x14ac:dyDescent="0.15">
      <c r="A724" s="54">
        <v>102309</v>
      </c>
      <c r="B724" s="54" t="s">
        <v>2141</v>
      </c>
      <c r="C724" s="54" t="s">
        <v>1170</v>
      </c>
      <c r="D724" s="54" t="s">
        <v>1171</v>
      </c>
      <c r="E724" s="54" t="s">
        <v>1172</v>
      </c>
      <c r="F724" s="54"/>
      <c r="G724" s="54"/>
      <c r="H724" s="54" t="s">
        <v>2049</v>
      </c>
      <c r="I724" s="55">
        <v>1</v>
      </c>
      <c r="J724" s="37">
        <v>1</v>
      </c>
      <c r="K724" s="31">
        <f t="shared" si="18"/>
        <v>6</v>
      </c>
    </row>
    <row r="725" spans="1:11" x14ac:dyDescent="0.15">
      <c r="A725" s="54">
        <v>102310</v>
      </c>
      <c r="B725" s="54" t="s">
        <v>2142</v>
      </c>
      <c r="C725" s="54" t="s">
        <v>1280</v>
      </c>
      <c r="D725" s="54" t="s">
        <v>1281</v>
      </c>
      <c r="E725" s="54" t="s">
        <v>1282</v>
      </c>
      <c r="F725" s="54"/>
      <c r="G725" s="54"/>
      <c r="H725" s="54" t="s">
        <v>2049</v>
      </c>
      <c r="I725" s="55">
        <v>1</v>
      </c>
      <c r="J725" s="37">
        <v>1</v>
      </c>
      <c r="K725" s="31">
        <f t="shared" ref="K725:K789" si="19">LEN(C725)</f>
        <v>9</v>
      </c>
    </row>
    <row r="726" spans="1:11" x14ac:dyDescent="0.15">
      <c r="A726" s="54">
        <v>102311</v>
      </c>
      <c r="B726" s="54" t="s">
        <v>2143</v>
      </c>
      <c r="C726" s="54" t="s">
        <v>1260</v>
      </c>
      <c r="D726" s="54" t="s">
        <v>1261</v>
      </c>
      <c r="E726" s="54" t="s">
        <v>1262</v>
      </c>
      <c r="F726" s="54"/>
      <c r="G726" s="54"/>
      <c r="H726" s="54" t="s">
        <v>2049</v>
      </c>
      <c r="I726" s="55">
        <v>1</v>
      </c>
      <c r="J726" s="37">
        <v>1</v>
      </c>
      <c r="K726" s="31">
        <f t="shared" si="19"/>
        <v>6</v>
      </c>
    </row>
    <row r="727" spans="1:11" x14ac:dyDescent="0.15">
      <c r="A727" s="54">
        <v>102312</v>
      </c>
      <c r="B727" s="54" t="s">
        <v>2144</v>
      </c>
      <c r="C727" s="54" t="s">
        <v>2145</v>
      </c>
      <c r="D727" s="54" t="s">
        <v>2145</v>
      </c>
      <c r="E727" s="54" t="s">
        <v>2146</v>
      </c>
      <c r="F727" s="54"/>
      <c r="G727" s="54"/>
      <c r="H727" s="54" t="s">
        <v>2049</v>
      </c>
      <c r="I727" s="55">
        <v>1</v>
      </c>
      <c r="J727" s="37">
        <v>1</v>
      </c>
      <c r="K727" s="31">
        <f t="shared" si="19"/>
        <v>6</v>
      </c>
    </row>
    <row r="728" spans="1:11" x14ac:dyDescent="0.15">
      <c r="A728" s="54">
        <v>102313</v>
      </c>
      <c r="B728" s="54" t="s">
        <v>2147</v>
      </c>
      <c r="C728" s="54" t="s">
        <v>2148</v>
      </c>
      <c r="D728" s="54" t="s">
        <v>2149</v>
      </c>
      <c r="E728" s="54" t="s">
        <v>2150</v>
      </c>
      <c r="F728" s="54"/>
      <c r="G728" s="54"/>
      <c r="H728" s="54" t="s">
        <v>2049</v>
      </c>
      <c r="I728" s="55">
        <v>1</v>
      </c>
      <c r="J728" s="37">
        <v>0</v>
      </c>
      <c r="K728" s="31">
        <f t="shared" si="19"/>
        <v>20</v>
      </c>
    </row>
    <row r="729" spans="1:11" x14ac:dyDescent="0.15">
      <c r="A729" s="54">
        <v>102314</v>
      </c>
      <c r="B729" s="54" t="s">
        <v>2151</v>
      </c>
      <c r="C729" s="54" t="s">
        <v>2152</v>
      </c>
      <c r="D729" s="54" t="s">
        <v>2153</v>
      </c>
      <c r="E729" s="54" t="s">
        <v>2154</v>
      </c>
      <c r="F729" s="54"/>
      <c r="G729" s="54"/>
      <c r="H729" s="54" t="s">
        <v>2049</v>
      </c>
      <c r="I729" s="55">
        <v>1</v>
      </c>
      <c r="J729" s="37">
        <v>0</v>
      </c>
      <c r="K729" s="31">
        <f t="shared" si="19"/>
        <v>21</v>
      </c>
    </row>
    <row r="730" spans="1:11" x14ac:dyDescent="0.15">
      <c r="A730" s="54">
        <v>102315</v>
      </c>
      <c r="B730" s="54" t="s">
        <v>2155</v>
      </c>
      <c r="C730" s="54" t="s">
        <v>2156</v>
      </c>
      <c r="D730" s="54" t="s">
        <v>2157</v>
      </c>
      <c r="E730" s="54" t="s">
        <v>2158</v>
      </c>
      <c r="F730" s="54"/>
      <c r="G730" s="54"/>
      <c r="H730" s="54" t="s">
        <v>2049</v>
      </c>
      <c r="I730" s="55">
        <v>1</v>
      </c>
      <c r="J730" s="37">
        <v>0</v>
      </c>
      <c r="K730" s="31">
        <f t="shared" si="19"/>
        <v>18</v>
      </c>
    </row>
    <row r="731" spans="1:11" x14ac:dyDescent="0.15">
      <c r="A731" s="54">
        <v>102316</v>
      </c>
      <c r="B731" s="54" t="s">
        <v>1093</v>
      </c>
      <c r="C731" s="54" t="s">
        <v>1094</v>
      </c>
      <c r="D731" s="54" t="s">
        <v>1095</v>
      </c>
      <c r="E731" s="54" t="s">
        <v>1250</v>
      </c>
      <c r="F731" s="54"/>
      <c r="G731" s="54"/>
      <c r="H731" s="54" t="s">
        <v>2049</v>
      </c>
      <c r="I731" s="55">
        <v>1</v>
      </c>
      <c r="J731" s="37">
        <v>0</v>
      </c>
      <c r="K731" s="31">
        <f t="shared" si="19"/>
        <v>8</v>
      </c>
    </row>
    <row r="732" spans="1:11" x14ac:dyDescent="0.15">
      <c r="A732" s="54">
        <v>102317</v>
      </c>
      <c r="B732" s="54" t="s">
        <v>2159</v>
      </c>
      <c r="C732" s="54" t="s">
        <v>2160</v>
      </c>
      <c r="D732" s="54" t="s">
        <v>2161</v>
      </c>
      <c r="E732" s="54" t="s">
        <v>2162</v>
      </c>
      <c r="F732" s="54"/>
      <c r="G732" s="54"/>
      <c r="H732" s="54" t="s">
        <v>2049</v>
      </c>
      <c r="I732" s="55">
        <v>1</v>
      </c>
      <c r="J732" s="37">
        <v>0</v>
      </c>
      <c r="K732" s="31">
        <f t="shared" si="19"/>
        <v>12</v>
      </c>
    </row>
    <row r="733" spans="1:11" x14ac:dyDescent="0.15">
      <c r="A733" s="54">
        <v>102318</v>
      </c>
      <c r="B733" s="54" t="s">
        <v>2163</v>
      </c>
      <c r="C733" s="54" t="s">
        <v>2164</v>
      </c>
      <c r="D733" s="54" t="s">
        <v>2165</v>
      </c>
      <c r="E733" s="54" t="s">
        <v>2166</v>
      </c>
      <c r="F733" s="54"/>
      <c r="G733" s="54"/>
      <c r="H733" s="54" t="s">
        <v>2049</v>
      </c>
      <c r="I733" s="55">
        <v>1</v>
      </c>
      <c r="J733" s="37">
        <v>0</v>
      </c>
      <c r="K733" s="31">
        <f t="shared" si="19"/>
        <v>13</v>
      </c>
    </row>
    <row r="734" spans="1:11" x14ac:dyDescent="0.15">
      <c r="A734" s="54">
        <v>102319</v>
      </c>
      <c r="B734" s="54" t="s">
        <v>2167</v>
      </c>
      <c r="C734" s="54" t="s">
        <v>2168</v>
      </c>
      <c r="D734" s="54" t="s">
        <v>2169</v>
      </c>
      <c r="E734" s="54" t="s">
        <v>2170</v>
      </c>
      <c r="F734" s="54"/>
      <c r="G734" s="54"/>
      <c r="H734" s="54" t="s">
        <v>2049</v>
      </c>
      <c r="I734" s="55">
        <v>1</v>
      </c>
      <c r="J734" s="37">
        <v>1</v>
      </c>
      <c r="K734" s="31">
        <f t="shared" si="19"/>
        <v>58</v>
      </c>
    </row>
    <row r="735" spans="1:11" x14ac:dyDescent="0.15">
      <c r="A735" s="54">
        <v>102320</v>
      </c>
      <c r="B735" s="54" t="s">
        <v>2171</v>
      </c>
      <c r="C735" s="54" t="s">
        <v>2172</v>
      </c>
      <c r="D735" s="54" t="s">
        <v>2173</v>
      </c>
      <c r="E735" s="54" t="s">
        <v>2174</v>
      </c>
      <c r="F735" s="54"/>
      <c r="G735" s="54"/>
      <c r="H735" s="54" t="s">
        <v>2049</v>
      </c>
      <c r="I735" s="55">
        <v>1</v>
      </c>
      <c r="J735" s="37">
        <v>1</v>
      </c>
      <c r="K735" s="31">
        <f t="shared" si="19"/>
        <v>52</v>
      </c>
    </row>
    <row r="736" spans="1:11" x14ac:dyDescent="0.15">
      <c r="A736" s="54">
        <v>102321</v>
      </c>
      <c r="B736" s="54" t="s">
        <v>2175</v>
      </c>
      <c r="C736" s="54" t="s">
        <v>2176</v>
      </c>
      <c r="D736" s="54" t="s">
        <v>2177</v>
      </c>
      <c r="E736" s="54" t="s">
        <v>2178</v>
      </c>
      <c r="F736" s="54"/>
      <c r="G736" s="54"/>
      <c r="H736" s="54" t="s">
        <v>2049</v>
      </c>
      <c r="I736" s="55">
        <v>1</v>
      </c>
      <c r="J736" s="37">
        <v>1</v>
      </c>
      <c r="K736" s="31">
        <f t="shared" si="19"/>
        <v>41</v>
      </c>
    </row>
    <row r="737" spans="1:11" x14ac:dyDescent="0.15">
      <c r="A737" s="54">
        <v>102322</v>
      </c>
      <c r="B737" s="54" t="s">
        <v>2155</v>
      </c>
      <c r="C737" s="54" t="s">
        <v>2156</v>
      </c>
      <c r="D737" s="54" t="s">
        <v>2157</v>
      </c>
      <c r="E737" s="54" t="s">
        <v>2179</v>
      </c>
      <c r="F737" s="54"/>
      <c r="G737" s="54"/>
      <c r="H737" s="54" t="s">
        <v>2049</v>
      </c>
      <c r="I737" s="55">
        <v>1</v>
      </c>
      <c r="J737" s="37">
        <v>1</v>
      </c>
      <c r="K737" s="31">
        <f t="shared" si="19"/>
        <v>18</v>
      </c>
    </row>
    <row r="738" spans="1:11" x14ac:dyDescent="0.15">
      <c r="A738" s="54">
        <v>102323</v>
      </c>
      <c r="B738" s="54" t="s">
        <v>2180</v>
      </c>
      <c r="C738" s="54" t="s">
        <v>2181</v>
      </c>
      <c r="D738" s="54" t="s">
        <v>2182</v>
      </c>
      <c r="E738" s="54" t="s">
        <v>2183</v>
      </c>
      <c r="F738" s="54"/>
      <c r="G738" s="54"/>
      <c r="H738" s="54" t="s">
        <v>2049</v>
      </c>
      <c r="I738" s="55">
        <v>1</v>
      </c>
      <c r="J738" s="37">
        <v>1</v>
      </c>
      <c r="K738" s="31">
        <f t="shared" si="19"/>
        <v>42</v>
      </c>
    </row>
    <row r="739" spans="1:11" x14ac:dyDescent="0.15">
      <c r="A739" s="54">
        <v>102324</v>
      </c>
      <c r="B739" s="54" t="s">
        <v>2184</v>
      </c>
      <c r="C739" s="54" t="s">
        <v>2185</v>
      </c>
      <c r="D739" s="54" t="s">
        <v>2186</v>
      </c>
      <c r="E739" s="54" t="s">
        <v>2187</v>
      </c>
      <c r="F739" s="54"/>
      <c r="G739" s="54"/>
      <c r="H739" s="54" t="s">
        <v>2049</v>
      </c>
      <c r="I739" s="55">
        <v>1</v>
      </c>
      <c r="J739" s="37">
        <v>1</v>
      </c>
      <c r="K739" s="31">
        <f t="shared" si="19"/>
        <v>9</v>
      </c>
    </row>
    <row r="740" spans="1:11" x14ac:dyDescent="0.15">
      <c r="A740" s="54">
        <v>102325</v>
      </c>
      <c r="B740" s="54" t="s">
        <v>2188</v>
      </c>
      <c r="C740" s="54" t="s">
        <v>2189</v>
      </c>
      <c r="D740" s="54" t="s">
        <v>2189</v>
      </c>
      <c r="E740" s="54" t="s">
        <v>2190</v>
      </c>
      <c r="F740" s="54"/>
      <c r="G740" s="54"/>
      <c r="H740" s="54" t="s">
        <v>2049</v>
      </c>
      <c r="I740" s="55">
        <v>1</v>
      </c>
      <c r="J740" s="37">
        <v>1</v>
      </c>
      <c r="K740" s="31">
        <f t="shared" si="19"/>
        <v>9</v>
      </c>
    </row>
    <row r="741" spans="1:11" x14ac:dyDescent="0.15">
      <c r="A741" s="54">
        <v>102326</v>
      </c>
      <c r="B741" s="54" t="s">
        <v>2191</v>
      </c>
      <c r="C741" s="54" t="s">
        <v>2192</v>
      </c>
      <c r="D741" s="54" t="s">
        <v>2193</v>
      </c>
      <c r="E741" s="54" t="s">
        <v>2194</v>
      </c>
      <c r="F741" s="54"/>
      <c r="G741" s="54"/>
      <c r="H741" s="54" t="s">
        <v>2049</v>
      </c>
      <c r="I741" s="55">
        <v>1</v>
      </c>
      <c r="J741" s="37">
        <v>1</v>
      </c>
      <c r="K741" s="31">
        <f t="shared" si="19"/>
        <v>10</v>
      </c>
    </row>
    <row r="742" spans="1:11" x14ac:dyDescent="0.15">
      <c r="A742" s="54">
        <v>102327</v>
      </c>
      <c r="B742" s="54" t="s">
        <v>2195</v>
      </c>
      <c r="C742" s="54" t="s">
        <v>2196</v>
      </c>
      <c r="D742" s="54" t="s">
        <v>2197</v>
      </c>
      <c r="E742" s="54" t="s">
        <v>2198</v>
      </c>
      <c r="F742" s="54"/>
      <c r="G742" s="54"/>
      <c r="H742" s="54" t="s">
        <v>2049</v>
      </c>
      <c r="I742" s="55">
        <v>1</v>
      </c>
      <c r="J742" s="37">
        <v>1</v>
      </c>
      <c r="K742" s="31">
        <f t="shared" si="19"/>
        <v>6</v>
      </c>
    </row>
    <row r="743" spans="1:11" x14ac:dyDescent="0.15">
      <c r="A743" s="54">
        <v>102328</v>
      </c>
      <c r="B743" s="54" t="s">
        <v>2199</v>
      </c>
      <c r="C743" s="54" t="s">
        <v>2200</v>
      </c>
      <c r="D743" s="54" t="s">
        <v>2201</v>
      </c>
      <c r="E743" s="54" t="s">
        <v>2202</v>
      </c>
      <c r="F743" s="54"/>
      <c r="G743" s="54"/>
      <c r="H743" s="54" t="s">
        <v>2049</v>
      </c>
      <c r="I743" s="55">
        <v>1</v>
      </c>
      <c r="J743" s="37">
        <v>1</v>
      </c>
      <c r="K743" s="31">
        <f t="shared" si="19"/>
        <v>12</v>
      </c>
    </row>
    <row r="744" spans="1:11" x14ac:dyDescent="0.15">
      <c r="A744" s="54">
        <v>102329</v>
      </c>
      <c r="B744" s="54" t="s">
        <v>2203</v>
      </c>
      <c r="C744" s="54" t="s">
        <v>2204</v>
      </c>
      <c r="D744" s="54" t="s">
        <v>2205</v>
      </c>
      <c r="E744" s="54" t="s">
        <v>2206</v>
      </c>
      <c r="F744" s="54"/>
      <c r="G744" s="54"/>
      <c r="H744" s="54" t="s">
        <v>2049</v>
      </c>
      <c r="I744" s="55">
        <v>1</v>
      </c>
      <c r="J744" s="37">
        <v>1</v>
      </c>
      <c r="K744" s="31">
        <f t="shared" si="19"/>
        <v>23</v>
      </c>
    </row>
    <row r="745" spans="1:11" x14ac:dyDescent="0.15">
      <c r="A745" s="54">
        <v>102330</v>
      </c>
      <c r="B745" s="54" t="s">
        <v>2207</v>
      </c>
      <c r="C745" s="54" t="s">
        <v>2208</v>
      </c>
      <c r="D745" s="54" t="s">
        <v>2209</v>
      </c>
      <c r="E745" s="54" t="s">
        <v>2210</v>
      </c>
      <c r="F745" s="54"/>
      <c r="G745" s="54"/>
      <c r="H745" s="54" t="s">
        <v>2049</v>
      </c>
      <c r="I745" s="55">
        <v>1</v>
      </c>
      <c r="J745" s="37">
        <v>1</v>
      </c>
      <c r="K745" s="31">
        <f t="shared" si="19"/>
        <v>80</v>
      </c>
    </row>
    <row r="746" spans="1:11" x14ac:dyDescent="0.15">
      <c r="A746" s="54">
        <v>102331</v>
      </c>
      <c r="B746" s="54" t="s">
        <v>2211</v>
      </c>
      <c r="C746" s="54" t="s">
        <v>2212</v>
      </c>
      <c r="D746" s="54" t="s">
        <v>2213</v>
      </c>
      <c r="E746" s="54" t="s">
        <v>2214</v>
      </c>
      <c r="F746" s="54"/>
      <c r="G746" s="54"/>
      <c r="H746" s="54" t="s">
        <v>2049</v>
      </c>
      <c r="I746" s="55">
        <v>1</v>
      </c>
      <c r="J746" s="37">
        <v>1</v>
      </c>
      <c r="K746" s="31">
        <f t="shared" si="19"/>
        <v>13</v>
      </c>
    </row>
    <row r="747" spans="1:11" x14ac:dyDescent="0.15">
      <c r="A747" s="54">
        <v>102332</v>
      </c>
      <c r="B747" s="54" t="s">
        <v>21098</v>
      </c>
      <c r="C747" s="54"/>
      <c r="D747" s="54"/>
      <c r="E747" s="54"/>
      <c r="F747" s="54"/>
      <c r="G747" s="54"/>
      <c r="H747" s="54" t="s">
        <v>2049</v>
      </c>
      <c r="I747" s="55">
        <v>1</v>
      </c>
      <c r="J747" s="37"/>
    </row>
    <row r="748" spans="1:11" x14ac:dyDescent="0.15">
      <c r="A748" s="45">
        <v>102601</v>
      </c>
      <c r="B748" s="45" t="s">
        <v>2215</v>
      </c>
      <c r="C748" s="45" t="s">
        <v>2216</v>
      </c>
      <c r="D748" s="45" t="s">
        <v>2217</v>
      </c>
      <c r="E748" s="45" t="s">
        <v>2218</v>
      </c>
      <c r="F748" s="45"/>
      <c r="G748" s="45"/>
      <c r="H748" s="45" t="str">
        <f>VLOOKUP(A748,_id!$A:$D,4,TRUE)</f>
        <v>加载界面</v>
      </c>
      <c r="I748" s="42">
        <v>1</v>
      </c>
      <c r="J748" s="37">
        <v>0</v>
      </c>
      <c r="K748" s="31">
        <f t="shared" si="19"/>
        <v>49</v>
      </c>
    </row>
    <row r="749" spans="1:11" x14ac:dyDescent="0.15">
      <c r="A749" s="45">
        <v>102602</v>
      </c>
      <c r="B749" s="45" t="s">
        <v>2219</v>
      </c>
      <c r="C749" s="45" t="s">
        <v>1789</v>
      </c>
      <c r="D749" s="45" t="s">
        <v>1790</v>
      </c>
      <c r="E749" s="45" t="s">
        <v>2220</v>
      </c>
      <c r="F749" s="45"/>
      <c r="G749" s="45"/>
      <c r="H749" s="45" t="str">
        <f>VLOOKUP(A749,_id!$A:$D,4,TRUE)</f>
        <v>加载界面</v>
      </c>
      <c r="I749" s="42">
        <v>1</v>
      </c>
      <c r="J749" s="37">
        <v>0</v>
      </c>
      <c r="K749" s="31">
        <f t="shared" si="19"/>
        <v>45</v>
      </c>
    </row>
    <row r="750" spans="1:11" x14ac:dyDescent="0.15">
      <c r="A750" s="45">
        <v>102603</v>
      </c>
      <c r="B750" s="45" t="s">
        <v>2221</v>
      </c>
      <c r="C750" s="45" t="s">
        <v>2222</v>
      </c>
      <c r="D750" s="45" t="s">
        <v>2223</v>
      </c>
      <c r="E750" s="45" t="s">
        <v>2224</v>
      </c>
      <c r="F750" s="45"/>
      <c r="G750" s="45"/>
      <c r="H750" s="45" t="str">
        <f>VLOOKUP(A750,_id!$A:$D,4,TRUE)</f>
        <v>加载界面</v>
      </c>
      <c r="I750" s="42">
        <v>1</v>
      </c>
      <c r="J750" s="37">
        <v>0</v>
      </c>
      <c r="K750" s="31">
        <f t="shared" si="19"/>
        <v>58</v>
      </c>
    </row>
    <row r="751" spans="1:11" x14ac:dyDescent="0.15">
      <c r="A751" s="45">
        <v>102604</v>
      </c>
      <c r="B751" s="45" t="s">
        <v>2225</v>
      </c>
      <c r="C751" s="45" t="s">
        <v>2226</v>
      </c>
      <c r="D751" s="45" t="s">
        <v>2227</v>
      </c>
      <c r="E751" s="45" t="s">
        <v>2228</v>
      </c>
      <c r="F751" s="45"/>
      <c r="G751" s="45"/>
      <c r="H751" s="45" t="str">
        <f>VLOOKUP(A751,_id!$A:$D,4,TRUE)</f>
        <v>加载界面</v>
      </c>
      <c r="I751" s="42">
        <v>1</v>
      </c>
      <c r="J751" s="37">
        <v>0</v>
      </c>
      <c r="K751" s="31">
        <f t="shared" si="19"/>
        <v>59</v>
      </c>
    </row>
    <row r="752" spans="1:11" x14ac:dyDescent="0.15">
      <c r="A752" s="45">
        <v>102605</v>
      </c>
      <c r="B752" s="45" t="s">
        <v>2229</v>
      </c>
      <c r="C752" s="45" t="s">
        <v>2230</v>
      </c>
      <c r="D752" s="45" t="s">
        <v>2231</v>
      </c>
      <c r="E752" s="45" t="s">
        <v>2232</v>
      </c>
      <c r="F752" s="45"/>
      <c r="G752" s="45"/>
      <c r="H752" s="45" t="str">
        <f>VLOOKUP(A752,_id!$A:$D,4,TRUE)</f>
        <v>加载界面</v>
      </c>
      <c r="I752" s="42">
        <v>1</v>
      </c>
      <c r="J752" s="37">
        <v>0</v>
      </c>
      <c r="K752" s="31">
        <f t="shared" si="19"/>
        <v>63</v>
      </c>
    </row>
    <row r="753" spans="1:11" x14ac:dyDescent="0.15">
      <c r="A753" s="45">
        <v>102606</v>
      </c>
      <c r="B753" s="45" t="s">
        <v>2233</v>
      </c>
      <c r="C753" s="45" t="s">
        <v>2234</v>
      </c>
      <c r="D753" s="45" t="s">
        <v>2235</v>
      </c>
      <c r="E753" s="45" t="s">
        <v>2236</v>
      </c>
      <c r="F753" s="45"/>
      <c r="G753" s="45"/>
      <c r="H753" s="45" t="str">
        <f>VLOOKUP(A753,_id!$A:$D,4,TRUE)</f>
        <v>加载界面</v>
      </c>
      <c r="I753" s="42">
        <v>1</v>
      </c>
      <c r="J753" s="37">
        <v>0</v>
      </c>
      <c r="K753" s="31">
        <f t="shared" si="19"/>
        <v>69</v>
      </c>
    </row>
    <row r="754" spans="1:11" x14ac:dyDescent="0.15">
      <c r="A754" s="45">
        <v>102607</v>
      </c>
      <c r="B754" s="45" t="s">
        <v>2237</v>
      </c>
      <c r="C754" s="45" t="s">
        <v>2238</v>
      </c>
      <c r="D754" s="45" t="s">
        <v>2239</v>
      </c>
      <c r="E754" s="45" t="s">
        <v>2240</v>
      </c>
      <c r="F754" s="45"/>
      <c r="G754" s="45"/>
      <c r="H754" s="45" t="str">
        <f>VLOOKUP(A754,_id!$A:$D,4,TRUE)</f>
        <v>加载界面</v>
      </c>
      <c r="I754" s="42">
        <v>1</v>
      </c>
      <c r="J754" s="37">
        <v>0</v>
      </c>
      <c r="K754" s="31">
        <f t="shared" si="19"/>
        <v>54</v>
      </c>
    </row>
    <row r="755" spans="1:11" x14ac:dyDescent="0.15">
      <c r="A755" s="45">
        <v>102608</v>
      </c>
      <c r="B755" s="45" t="s">
        <v>2241</v>
      </c>
      <c r="C755" s="45" t="s">
        <v>2242</v>
      </c>
      <c r="D755" s="45" t="s">
        <v>2243</v>
      </c>
      <c r="E755" s="45" t="s">
        <v>2244</v>
      </c>
      <c r="F755" s="45"/>
      <c r="G755" s="45"/>
      <c r="H755" s="45" t="str">
        <f>VLOOKUP(A755,_id!$A:$D,4,TRUE)</f>
        <v>加载界面</v>
      </c>
      <c r="I755" s="42">
        <v>1</v>
      </c>
      <c r="J755" s="37">
        <v>0</v>
      </c>
      <c r="K755" s="31">
        <f t="shared" si="19"/>
        <v>64</v>
      </c>
    </row>
    <row r="756" spans="1:11" x14ac:dyDescent="0.15">
      <c r="A756" s="45">
        <v>102609</v>
      </c>
      <c r="B756" s="45" t="s">
        <v>2245</v>
      </c>
      <c r="C756" s="45" t="s">
        <v>2246</v>
      </c>
      <c r="D756" s="45" t="s">
        <v>2247</v>
      </c>
      <c r="E756" s="45" t="s">
        <v>2248</v>
      </c>
      <c r="F756" s="45"/>
      <c r="G756" s="45"/>
      <c r="H756" s="45" t="str">
        <f>VLOOKUP(A756,_id!$A:$D,4,TRUE)</f>
        <v>加载界面</v>
      </c>
      <c r="I756" s="42">
        <v>1</v>
      </c>
      <c r="J756" s="37">
        <v>0</v>
      </c>
      <c r="K756" s="31">
        <f t="shared" si="19"/>
        <v>64</v>
      </c>
    </row>
    <row r="757" spans="1:11" x14ac:dyDescent="0.15">
      <c r="A757" s="45">
        <v>102610</v>
      </c>
      <c r="B757" s="45" t="s">
        <v>2249</v>
      </c>
      <c r="C757" s="45" t="s">
        <v>2250</v>
      </c>
      <c r="D757" s="45" t="s">
        <v>2251</v>
      </c>
      <c r="E757" s="45" t="s">
        <v>2252</v>
      </c>
      <c r="F757" s="45"/>
      <c r="G757" s="45"/>
      <c r="H757" s="45" t="str">
        <f>VLOOKUP(A757,_id!$A:$D,4,TRUE)</f>
        <v>加载界面</v>
      </c>
      <c r="I757" s="42">
        <v>1</v>
      </c>
      <c r="J757" s="37">
        <v>0</v>
      </c>
      <c r="K757" s="31">
        <f t="shared" si="19"/>
        <v>71</v>
      </c>
    </row>
    <row r="758" spans="1:11" x14ac:dyDescent="0.15">
      <c r="A758" s="45">
        <v>102611</v>
      </c>
      <c r="B758" s="45"/>
      <c r="C758" s="45"/>
      <c r="D758" s="45"/>
      <c r="E758" s="45"/>
      <c r="F758" s="45"/>
      <c r="G758" s="45"/>
      <c r="H758" s="45" t="str">
        <f>VLOOKUP(A758,_id!$A:$D,4,TRUE)</f>
        <v>加载界面</v>
      </c>
      <c r="I758" s="42">
        <v>1</v>
      </c>
      <c r="J758" s="37">
        <v>0</v>
      </c>
      <c r="K758" s="31">
        <f t="shared" si="19"/>
        <v>0</v>
      </c>
    </row>
    <row r="759" spans="1:11" x14ac:dyDescent="0.15">
      <c r="A759" s="45">
        <v>102612</v>
      </c>
      <c r="B759" s="45"/>
      <c r="C759" s="45"/>
      <c r="D759" s="45"/>
      <c r="E759" s="45"/>
      <c r="F759" s="45"/>
      <c r="G759" s="45"/>
      <c r="H759" s="45" t="str">
        <f>VLOOKUP(A759,_id!$A:$D,4,TRUE)</f>
        <v>加载界面</v>
      </c>
      <c r="I759" s="42">
        <v>1</v>
      </c>
      <c r="J759" s="37">
        <v>0</v>
      </c>
      <c r="K759" s="31">
        <f t="shared" si="19"/>
        <v>0</v>
      </c>
    </row>
    <row r="760" spans="1:11" x14ac:dyDescent="0.15">
      <c r="A760" s="45">
        <v>102613</v>
      </c>
      <c r="B760" s="45"/>
      <c r="C760" s="45"/>
      <c r="D760" s="45"/>
      <c r="E760" s="45"/>
      <c r="F760" s="45"/>
      <c r="G760" s="45"/>
      <c r="H760" s="45" t="str">
        <f>VLOOKUP(A760,_id!$A:$D,4,TRUE)</f>
        <v>加载界面</v>
      </c>
      <c r="I760" s="42">
        <v>1</v>
      </c>
      <c r="J760" s="37">
        <v>0</v>
      </c>
      <c r="K760" s="31">
        <f t="shared" si="19"/>
        <v>0</v>
      </c>
    </row>
    <row r="761" spans="1:11" x14ac:dyDescent="0.15">
      <c r="A761" s="45">
        <v>102614</v>
      </c>
      <c r="B761" s="45"/>
      <c r="C761" s="45"/>
      <c r="D761" s="45"/>
      <c r="E761" s="45"/>
      <c r="F761" s="45"/>
      <c r="G761" s="45"/>
      <c r="H761" s="45" t="str">
        <f>VLOOKUP(A761,_id!$A:$D,4,TRUE)</f>
        <v>加载界面</v>
      </c>
      <c r="I761" s="42">
        <v>1</v>
      </c>
      <c r="J761" s="37">
        <v>0</v>
      </c>
      <c r="K761" s="31">
        <f t="shared" si="19"/>
        <v>0</v>
      </c>
    </row>
    <row r="762" spans="1:11" x14ac:dyDescent="0.15">
      <c r="A762" s="45">
        <v>102615</v>
      </c>
      <c r="B762" s="45"/>
      <c r="C762" s="45"/>
      <c r="D762" s="45"/>
      <c r="E762" s="45"/>
      <c r="F762" s="45"/>
      <c r="G762" s="45"/>
      <c r="H762" s="45" t="str">
        <f>VLOOKUP(A762,_id!$A:$D,4,TRUE)</f>
        <v>加载界面</v>
      </c>
      <c r="I762" s="42">
        <v>1</v>
      </c>
      <c r="J762" s="37">
        <v>0</v>
      </c>
      <c r="K762" s="31">
        <f t="shared" si="19"/>
        <v>0</v>
      </c>
    </row>
    <row r="763" spans="1:11" x14ac:dyDescent="0.15">
      <c r="A763" s="45">
        <v>102616</v>
      </c>
      <c r="B763" s="45"/>
      <c r="C763" s="45"/>
      <c r="D763" s="45"/>
      <c r="E763" s="45"/>
      <c r="F763" s="45"/>
      <c r="G763" s="45"/>
      <c r="H763" s="45" t="str">
        <f>VLOOKUP(A763,_id!$A:$D,4,TRUE)</f>
        <v>加载界面</v>
      </c>
      <c r="I763" s="42">
        <v>1</v>
      </c>
      <c r="J763" s="37">
        <v>0</v>
      </c>
      <c r="K763" s="31">
        <f t="shared" si="19"/>
        <v>0</v>
      </c>
    </row>
    <row r="764" spans="1:11" x14ac:dyDescent="0.15">
      <c r="A764" s="45">
        <v>102617</v>
      </c>
      <c r="B764" s="45"/>
      <c r="C764" s="45"/>
      <c r="D764" s="45"/>
      <c r="E764" s="45"/>
      <c r="F764" s="45"/>
      <c r="G764" s="45"/>
      <c r="H764" s="45" t="str">
        <f>VLOOKUP(A764,_id!$A:$D,4,TRUE)</f>
        <v>加载界面</v>
      </c>
      <c r="I764" s="42">
        <v>1</v>
      </c>
      <c r="J764" s="37">
        <v>0</v>
      </c>
      <c r="K764" s="31">
        <f t="shared" si="19"/>
        <v>0</v>
      </c>
    </row>
    <row r="765" spans="1:11" x14ac:dyDescent="0.15">
      <c r="A765" s="45">
        <v>102618</v>
      </c>
      <c r="B765" s="45"/>
      <c r="C765" s="45"/>
      <c r="D765" s="45"/>
      <c r="E765" s="45"/>
      <c r="F765" s="45"/>
      <c r="G765" s="45"/>
      <c r="H765" s="45" t="str">
        <f>VLOOKUP(A765,_id!$A:$D,4,TRUE)</f>
        <v>加载界面</v>
      </c>
      <c r="I765" s="42">
        <v>1</v>
      </c>
      <c r="J765" s="37">
        <v>0</v>
      </c>
      <c r="K765" s="31">
        <f t="shared" si="19"/>
        <v>0</v>
      </c>
    </row>
    <row r="766" spans="1:11" x14ac:dyDescent="0.15">
      <c r="A766" s="45">
        <v>102619</v>
      </c>
      <c r="B766" s="45"/>
      <c r="C766" s="45"/>
      <c r="D766" s="45"/>
      <c r="E766" s="45"/>
      <c r="F766" s="45"/>
      <c r="G766" s="45"/>
      <c r="H766" s="45" t="str">
        <f>VLOOKUP(A766,_id!$A:$D,4,TRUE)</f>
        <v>加载界面</v>
      </c>
      <c r="I766" s="42">
        <v>1</v>
      </c>
      <c r="J766" s="37">
        <v>0</v>
      </c>
      <c r="K766" s="31">
        <f t="shared" si="19"/>
        <v>0</v>
      </c>
    </row>
    <row r="767" spans="1:11" x14ac:dyDescent="0.15">
      <c r="A767" s="45">
        <v>102620</v>
      </c>
      <c r="B767" s="45"/>
      <c r="C767" s="45"/>
      <c r="D767" s="45"/>
      <c r="E767" s="45"/>
      <c r="F767" s="45"/>
      <c r="G767" s="45"/>
      <c r="H767" s="45" t="str">
        <f>VLOOKUP(A767,_id!$A:$D,4,TRUE)</f>
        <v>加载界面</v>
      </c>
      <c r="I767" s="42">
        <v>1</v>
      </c>
      <c r="J767" s="37">
        <v>0</v>
      </c>
      <c r="K767" s="31">
        <f t="shared" si="19"/>
        <v>0</v>
      </c>
    </row>
    <row r="768" spans="1:11" x14ac:dyDescent="0.15">
      <c r="A768" s="45">
        <v>102621</v>
      </c>
      <c r="B768" s="45"/>
      <c r="C768" s="45"/>
      <c r="D768" s="45"/>
      <c r="E768" s="45"/>
      <c r="F768" s="45"/>
      <c r="G768" s="45"/>
      <c r="H768" s="45" t="str">
        <f>VLOOKUP(A768,_id!$A:$D,4,TRUE)</f>
        <v>加载界面</v>
      </c>
      <c r="I768" s="42">
        <v>1</v>
      </c>
      <c r="J768" s="37">
        <v>0</v>
      </c>
      <c r="K768" s="31">
        <f t="shared" si="19"/>
        <v>0</v>
      </c>
    </row>
    <row r="769" spans="1:11" x14ac:dyDescent="0.15">
      <c r="A769" s="45">
        <v>102622</v>
      </c>
      <c r="B769" s="45"/>
      <c r="C769" s="45"/>
      <c r="D769" s="45"/>
      <c r="E769" s="45"/>
      <c r="F769" s="45"/>
      <c r="G769" s="45"/>
      <c r="H769" s="45" t="str">
        <f>VLOOKUP(A769,_id!$A:$D,4,TRUE)</f>
        <v>加载界面</v>
      </c>
      <c r="I769" s="42">
        <v>1</v>
      </c>
      <c r="J769" s="37">
        <v>0</v>
      </c>
      <c r="K769" s="31">
        <f t="shared" si="19"/>
        <v>0</v>
      </c>
    </row>
    <row r="770" spans="1:11" x14ac:dyDescent="0.15">
      <c r="A770" s="45">
        <v>102623</v>
      </c>
      <c r="B770" s="45"/>
      <c r="C770" s="45"/>
      <c r="D770" s="45"/>
      <c r="E770" s="45"/>
      <c r="F770" s="45"/>
      <c r="G770" s="45"/>
      <c r="H770" s="45" t="str">
        <f>VLOOKUP(A770,_id!$A:$D,4,TRUE)</f>
        <v>加载界面</v>
      </c>
      <c r="I770" s="42">
        <v>1</v>
      </c>
      <c r="J770" s="37">
        <v>0</v>
      </c>
      <c r="K770" s="31">
        <f t="shared" si="19"/>
        <v>0</v>
      </c>
    </row>
    <row r="771" spans="1:11" x14ac:dyDescent="0.15">
      <c r="A771" s="45">
        <v>102624</v>
      </c>
      <c r="B771" s="45"/>
      <c r="C771" s="45"/>
      <c r="D771" s="45"/>
      <c r="E771" s="45"/>
      <c r="F771" s="45"/>
      <c r="G771" s="45"/>
      <c r="H771" s="45" t="str">
        <f>VLOOKUP(A771,_id!$A:$D,4,TRUE)</f>
        <v>加载界面</v>
      </c>
      <c r="I771" s="42">
        <v>1</v>
      </c>
      <c r="J771" s="37">
        <v>0</v>
      </c>
      <c r="K771" s="31">
        <f t="shared" si="19"/>
        <v>0</v>
      </c>
    </row>
    <row r="772" spans="1:11" x14ac:dyDescent="0.15">
      <c r="A772" s="45">
        <v>102625</v>
      </c>
      <c r="B772" s="45"/>
      <c r="C772" s="45"/>
      <c r="D772" s="45"/>
      <c r="E772" s="45"/>
      <c r="F772" s="45"/>
      <c r="G772" s="45"/>
      <c r="H772" s="45" t="str">
        <f>VLOOKUP(A772,_id!$A:$D,4,TRUE)</f>
        <v>加载界面</v>
      </c>
      <c r="I772" s="42">
        <v>1</v>
      </c>
      <c r="J772" s="37">
        <v>0</v>
      </c>
      <c r="K772" s="31">
        <f t="shared" si="19"/>
        <v>0</v>
      </c>
    </row>
    <row r="773" spans="1:11" x14ac:dyDescent="0.15">
      <c r="A773" s="45">
        <v>102626</v>
      </c>
      <c r="B773" s="45"/>
      <c r="C773" s="45"/>
      <c r="D773" s="45"/>
      <c r="E773" s="45"/>
      <c r="F773" s="45"/>
      <c r="G773" s="45"/>
      <c r="H773" s="45" t="str">
        <f>VLOOKUP(A773,_id!$A:$D,4,TRUE)</f>
        <v>加载界面</v>
      </c>
      <c r="I773" s="42">
        <v>1</v>
      </c>
      <c r="J773" s="37">
        <v>0</v>
      </c>
      <c r="K773" s="31">
        <f t="shared" si="19"/>
        <v>0</v>
      </c>
    </row>
    <row r="774" spans="1:11" x14ac:dyDescent="0.15">
      <c r="A774" s="45">
        <v>102627</v>
      </c>
      <c r="B774" s="45"/>
      <c r="C774" s="45"/>
      <c r="D774" s="45"/>
      <c r="E774" s="45"/>
      <c r="F774" s="45"/>
      <c r="G774" s="45"/>
      <c r="H774" s="45" t="str">
        <f>VLOOKUP(A774,_id!$A:$D,4,TRUE)</f>
        <v>加载界面</v>
      </c>
      <c r="I774" s="42">
        <v>1</v>
      </c>
      <c r="J774" s="37">
        <v>0</v>
      </c>
      <c r="K774" s="31">
        <f t="shared" si="19"/>
        <v>0</v>
      </c>
    </row>
    <row r="775" spans="1:11" x14ac:dyDescent="0.15">
      <c r="A775" s="45">
        <v>102628</v>
      </c>
      <c r="B775" s="45"/>
      <c r="C775" s="45"/>
      <c r="D775" s="45"/>
      <c r="E775" s="45"/>
      <c r="F775" s="45"/>
      <c r="G775" s="45"/>
      <c r="H775" s="45" t="str">
        <f>VLOOKUP(A775,_id!$A:$D,4,TRUE)</f>
        <v>加载界面</v>
      </c>
      <c r="I775" s="42">
        <v>1</v>
      </c>
      <c r="J775" s="37">
        <v>0</v>
      </c>
      <c r="K775" s="31">
        <f t="shared" si="19"/>
        <v>0</v>
      </c>
    </row>
    <row r="776" spans="1:11" x14ac:dyDescent="0.15">
      <c r="A776" s="45">
        <v>102629</v>
      </c>
      <c r="B776" s="45"/>
      <c r="C776" s="45"/>
      <c r="D776" s="45"/>
      <c r="E776" s="45"/>
      <c r="F776" s="45"/>
      <c r="G776" s="45"/>
      <c r="H776" s="45" t="str">
        <f>VLOOKUP(A776,_id!$A:$D,4,TRUE)</f>
        <v>加载界面</v>
      </c>
      <c r="I776" s="42">
        <v>1</v>
      </c>
      <c r="J776" s="37">
        <v>0</v>
      </c>
      <c r="K776" s="31">
        <f t="shared" si="19"/>
        <v>0</v>
      </c>
    </row>
    <row r="777" spans="1:11" x14ac:dyDescent="0.15">
      <c r="A777" s="45">
        <v>102630</v>
      </c>
      <c r="B777" s="45"/>
      <c r="C777" s="45"/>
      <c r="D777" s="45"/>
      <c r="E777" s="45"/>
      <c r="F777" s="45"/>
      <c r="G777" s="45"/>
      <c r="H777" s="45" t="str">
        <f>VLOOKUP(A777,_id!$A:$D,4,TRUE)</f>
        <v>加载界面</v>
      </c>
      <c r="I777" s="42">
        <v>1</v>
      </c>
      <c r="J777" s="37">
        <v>0</v>
      </c>
      <c r="K777" s="31">
        <f t="shared" si="19"/>
        <v>0</v>
      </c>
    </row>
    <row r="778" spans="1:11" x14ac:dyDescent="0.15">
      <c r="A778" s="54">
        <v>103001</v>
      </c>
      <c r="B778" s="54" t="s">
        <v>1148</v>
      </c>
      <c r="C778" s="54" t="s">
        <v>1149</v>
      </c>
      <c r="D778" s="54" t="s">
        <v>1150</v>
      </c>
      <c r="E778" s="54" t="s">
        <v>1151</v>
      </c>
      <c r="F778" s="54"/>
      <c r="G778" s="54"/>
      <c r="H778" s="54" t="s">
        <v>2253</v>
      </c>
      <c r="I778" s="55">
        <v>1</v>
      </c>
      <c r="J778" s="37">
        <v>1</v>
      </c>
      <c r="K778" s="31">
        <f t="shared" si="19"/>
        <v>6</v>
      </c>
    </row>
    <row r="779" spans="1:11" x14ac:dyDescent="0.15">
      <c r="A779" s="54">
        <v>103101</v>
      </c>
      <c r="B779" s="54" t="s">
        <v>1891</v>
      </c>
      <c r="C779" s="54" t="s">
        <v>2254</v>
      </c>
      <c r="D779" s="54" t="s">
        <v>2255</v>
      </c>
      <c r="E779" s="54" t="s">
        <v>2256</v>
      </c>
      <c r="F779" s="54"/>
      <c r="G779" s="54"/>
      <c r="H779" s="54" t="s">
        <v>2253</v>
      </c>
      <c r="I779" s="55">
        <v>1</v>
      </c>
      <c r="J779" s="37">
        <v>1</v>
      </c>
      <c r="K779" s="31">
        <f t="shared" si="19"/>
        <v>4</v>
      </c>
    </row>
    <row r="780" spans="1:11" x14ac:dyDescent="0.15">
      <c r="A780" s="54">
        <v>103102</v>
      </c>
      <c r="B780" s="54" t="s">
        <v>2257</v>
      </c>
      <c r="C780" s="54" t="s">
        <v>2258</v>
      </c>
      <c r="D780" s="54" t="s">
        <v>2259</v>
      </c>
      <c r="E780" s="54" t="s">
        <v>2260</v>
      </c>
      <c r="F780" s="54"/>
      <c r="G780" s="54"/>
      <c r="H780" s="54" t="s">
        <v>2253</v>
      </c>
      <c r="I780" s="55">
        <v>1</v>
      </c>
      <c r="J780" s="37">
        <v>1</v>
      </c>
      <c r="K780" s="31">
        <f t="shared" si="19"/>
        <v>5</v>
      </c>
    </row>
    <row r="781" spans="1:11" x14ac:dyDescent="0.15">
      <c r="A781" s="54">
        <v>103103</v>
      </c>
      <c r="B781" s="54" t="s">
        <v>1169</v>
      </c>
      <c r="C781" s="54" t="s">
        <v>2261</v>
      </c>
      <c r="D781" s="54" t="s">
        <v>2262</v>
      </c>
      <c r="E781" s="54" t="s">
        <v>2263</v>
      </c>
      <c r="F781" s="54"/>
      <c r="G781" s="54"/>
      <c r="H781" s="54" t="s">
        <v>2253</v>
      </c>
      <c r="I781" s="55">
        <v>1</v>
      </c>
      <c r="J781" s="37">
        <v>1</v>
      </c>
      <c r="K781" s="31">
        <f t="shared" si="19"/>
        <v>4</v>
      </c>
    </row>
    <row r="782" spans="1:11" x14ac:dyDescent="0.15">
      <c r="A782" s="54">
        <v>103104</v>
      </c>
      <c r="B782" s="54" t="s">
        <v>2264</v>
      </c>
      <c r="C782" s="54" t="s">
        <v>2265</v>
      </c>
      <c r="D782" s="54" t="s">
        <v>2266</v>
      </c>
      <c r="E782" s="54" t="s">
        <v>2267</v>
      </c>
      <c r="F782" s="54"/>
      <c r="G782" s="54"/>
      <c r="H782" s="54" t="s">
        <v>2253</v>
      </c>
      <c r="I782" s="55">
        <v>1</v>
      </c>
      <c r="J782" s="37">
        <v>1</v>
      </c>
      <c r="K782" s="31">
        <f t="shared" si="19"/>
        <v>9</v>
      </c>
    </row>
    <row r="783" spans="1:11" x14ac:dyDescent="0.15">
      <c r="A783" s="54">
        <v>103201</v>
      </c>
      <c r="B783" s="54" t="s">
        <v>2268</v>
      </c>
      <c r="C783" s="54" t="s">
        <v>2269</v>
      </c>
      <c r="D783" s="54" t="s">
        <v>2270</v>
      </c>
      <c r="E783" s="54" t="s">
        <v>2271</v>
      </c>
      <c r="F783" s="54"/>
      <c r="G783" s="54"/>
      <c r="H783" s="54" t="s">
        <v>2253</v>
      </c>
      <c r="I783" s="55">
        <v>1</v>
      </c>
      <c r="J783" s="37">
        <v>0</v>
      </c>
      <c r="K783" s="31">
        <f t="shared" si="19"/>
        <v>20</v>
      </c>
    </row>
    <row r="784" spans="1:11" x14ac:dyDescent="0.15">
      <c r="A784" s="54">
        <v>103202</v>
      </c>
      <c r="B784" s="54" t="s">
        <v>2272</v>
      </c>
      <c r="C784" s="54" t="s">
        <v>2273</v>
      </c>
      <c r="D784" s="54" t="s">
        <v>2274</v>
      </c>
      <c r="E784" s="54" t="s">
        <v>2275</v>
      </c>
      <c r="F784" s="54"/>
      <c r="G784" s="54"/>
      <c r="H784" s="54" t="s">
        <v>2253</v>
      </c>
      <c r="I784" s="55">
        <v>1</v>
      </c>
      <c r="J784" s="37">
        <v>0</v>
      </c>
      <c r="K784" s="31">
        <f t="shared" si="19"/>
        <v>6</v>
      </c>
    </row>
    <row r="785" spans="1:11" x14ac:dyDescent="0.15">
      <c r="A785" s="54">
        <v>103203</v>
      </c>
      <c r="B785" s="54" t="s">
        <v>2276</v>
      </c>
      <c r="C785" s="54" t="s">
        <v>2277</v>
      </c>
      <c r="D785" s="54" t="s">
        <v>2278</v>
      </c>
      <c r="E785" s="54" t="s">
        <v>2279</v>
      </c>
      <c r="F785" s="54"/>
      <c r="G785" s="54"/>
      <c r="H785" s="54" t="s">
        <v>2253</v>
      </c>
      <c r="I785" s="55">
        <v>1</v>
      </c>
      <c r="J785" s="37">
        <v>0</v>
      </c>
      <c r="K785" s="31">
        <f t="shared" si="19"/>
        <v>19</v>
      </c>
    </row>
    <row r="786" spans="1:11" x14ac:dyDescent="0.15">
      <c r="A786" s="54">
        <v>103204</v>
      </c>
      <c r="B786" s="54" t="s">
        <v>2280</v>
      </c>
      <c r="C786" s="54" t="s">
        <v>2281</v>
      </c>
      <c r="D786" s="54" t="s">
        <v>2282</v>
      </c>
      <c r="E786" s="54" t="s">
        <v>2283</v>
      </c>
      <c r="F786" s="54"/>
      <c r="G786" s="54"/>
      <c r="H786" s="54" t="s">
        <v>2253</v>
      </c>
      <c r="I786" s="55">
        <v>1</v>
      </c>
      <c r="J786" s="37">
        <v>0</v>
      </c>
      <c r="K786" s="31">
        <f t="shared" si="19"/>
        <v>31</v>
      </c>
    </row>
    <row r="787" spans="1:11" x14ac:dyDescent="0.15">
      <c r="A787" s="54">
        <v>103205</v>
      </c>
      <c r="B787" s="54" t="s">
        <v>2284</v>
      </c>
      <c r="C787" s="54" t="s">
        <v>2285</v>
      </c>
      <c r="D787" s="54" t="s">
        <v>2286</v>
      </c>
      <c r="E787" s="54" t="s">
        <v>2287</v>
      </c>
      <c r="F787" s="54"/>
      <c r="G787" s="54"/>
      <c r="H787" s="54" t="s">
        <v>2253</v>
      </c>
      <c r="I787" s="55">
        <v>1</v>
      </c>
      <c r="J787" s="37">
        <v>0</v>
      </c>
      <c r="K787" s="31">
        <f t="shared" si="19"/>
        <v>24</v>
      </c>
    </row>
    <row r="788" spans="1:11" x14ac:dyDescent="0.15">
      <c r="A788" s="54">
        <v>103301</v>
      </c>
      <c r="B788" s="54" t="s">
        <v>2288</v>
      </c>
      <c r="C788" s="54" t="s">
        <v>2289</v>
      </c>
      <c r="D788" s="54" t="s">
        <v>2290</v>
      </c>
      <c r="E788" s="54" t="s">
        <v>2291</v>
      </c>
      <c r="F788" s="54"/>
      <c r="G788" s="54"/>
      <c r="H788" s="54" t="s">
        <v>2253</v>
      </c>
      <c r="I788" s="55">
        <v>1</v>
      </c>
      <c r="J788" s="37">
        <v>1</v>
      </c>
      <c r="K788" s="31">
        <f t="shared" si="19"/>
        <v>10</v>
      </c>
    </row>
    <row r="789" spans="1:11" x14ac:dyDescent="0.15">
      <c r="A789" s="54">
        <v>103302</v>
      </c>
      <c r="B789" s="54" t="s">
        <v>2292</v>
      </c>
      <c r="C789" s="54" t="s">
        <v>2293</v>
      </c>
      <c r="D789" s="54" t="s">
        <v>2294</v>
      </c>
      <c r="E789" s="54" t="s">
        <v>2295</v>
      </c>
      <c r="F789" s="54"/>
      <c r="G789" s="54"/>
      <c r="H789" s="54" t="s">
        <v>2253</v>
      </c>
      <c r="I789" s="55">
        <v>1</v>
      </c>
      <c r="J789" s="37">
        <v>0</v>
      </c>
      <c r="K789" s="31">
        <f t="shared" si="19"/>
        <v>42</v>
      </c>
    </row>
    <row r="790" spans="1:11" x14ac:dyDescent="0.15">
      <c r="A790" s="56">
        <v>104001</v>
      </c>
      <c r="B790" s="56" t="s">
        <v>1120</v>
      </c>
      <c r="C790" s="56" t="s">
        <v>1121</v>
      </c>
      <c r="D790" s="56" t="s">
        <v>1121</v>
      </c>
      <c r="E790" s="56" t="s">
        <v>2296</v>
      </c>
      <c r="F790" s="56"/>
      <c r="G790" s="56"/>
      <c r="H790" s="56" t="s">
        <v>2297</v>
      </c>
      <c r="I790" s="57">
        <v>1</v>
      </c>
      <c r="J790" s="37">
        <v>1</v>
      </c>
      <c r="K790" s="31">
        <f t="shared" ref="K790:K793" si="20">LEN(C790)</f>
        <v>6</v>
      </c>
    </row>
    <row r="791" spans="1:11" x14ac:dyDescent="0.15">
      <c r="A791" s="56">
        <v>104002</v>
      </c>
      <c r="B791" s="56" t="s">
        <v>2298</v>
      </c>
      <c r="C791" s="56" t="s">
        <v>2299</v>
      </c>
      <c r="D791" s="56" t="s">
        <v>2300</v>
      </c>
      <c r="E791" s="56" t="s">
        <v>2301</v>
      </c>
      <c r="F791" s="56"/>
      <c r="G791" s="56"/>
      <c r="H791" s="56" t="s">
        <v>2297</v>
      </c>
      <c r="I791" s="57">
        <v>1</v>
      </c>
      <c r="J791" s="37">
        <v>1</v>
      </c>
      <c r="K791" s="31">
        <f t="shared" si="20"/>
        <v>7</v>
      </c>
    </row>
    <row r="792" spans="1:11" x14ac:dyDescent="0.15">
      <c r="A792" s="56">
        <v>104003</v>
      </c>
      <c r="B792" s="56" t="s">
        <v>1391</v>
      </c>
      <c r="C792" s="56" t="s">
        <v>1392</v>
      </c>
      <c r="D792" s="56" t="s">
        <v>2302</v>
      </c>
      <c r="E792" s="56" t="s">
        <v>1392</v>
      </c>
      <c r="F792" s="56"/>
      <c r="G792" s="56"/>
      <c r="H792" s="56" t="s">
        <v>2297</v>
      </c>
      <c r="I792" s="57">
        <v>1</v>
      </c>
      <c r="J792" s="37">
        <v>1</v>
      </c>
      <c r="K792" s="31">
        <f t="shared" si="20"/>
        <v>6</v>
      </c>
    </row>
    <row r="793" spans="1:11" x14ac:dyDescent="0.15">
      <c r="A793" s="56">
        <v>104004</v>
      </c>
      <c r="B793" s="56" t="s">
        <v>2303</v>
      </c>
      <c r="C793" s="56" t="s">
        <v>1392</v>
      </c>
      <c r="D793" s="56" t="s">
        <v>2302</v>
      </c>
      <c r="E793" s="56" t="s">
        <v>1392</v>
      </c>
      <c r="F793" s="56"/>
      <c r="G793" s="56"/>
      <c r="H793" s="56" t="s">
        <v>2297</v>
      </c>
      <c r="I793" s="57">
        <v>1</v>
      </c>
      <c r="J793" s="37">
        <v>1</v>
      </c>
      <c r="K793" s="31">
        <f t="shared" si="20"/>
        <v>6</v>
      </c>
    </row>
    <row r="794" spans="1:11" x14ac:dyDescent="0.15">
      <c r="A794" s="56">
        <v>104101</v>
      </c>
      <c r="B794" s="56" t="s">
        <v>2304</v>
      </c>
      <c r="C794" s="56" t="s">
        <v>2305</v>
      </c>
      <c r="D794" s="56" t="s">
        <v>2306</v>
      </c>
      <c r="E794" s="56" t="s">
        <v>2307</v>
      </c>
      <c r="F794" s="56"/>
      <c r="G794" s="56"/>
      <c r="H794" s="56" t="s">
        <v>2297</v>
      </c>
      <c r="I794" s="57">
        <v>1</v>
      </c>
      <c r="J794" s="37">
        <v>1</v>
      </c>
      <c r="K794" s="31">
        <f t="shared" ref="K794:K801" si="21">LEN(C794)</f>
        <v>4</v>
      </c>
    </row>
    <row r="795" spans="1:11" x14ac:dyDescent="0.15">
      <c r="A795" s="56">
        <v>104102</v>
      </c>
      <c r="B795" s="56" t="s">
        <v>1225</v>
      </c>
      <c r="C795" s="56" t="s">
        <v>2305</v>
      </c>
      <c r="D795" s="56" t="s">
        <v>2306</v>
      </c>
      <c r="E795" s="56" t="s">
        <v>2307</v>
      </c>
      <c r="F795" s="56"/>
      <c r="G795" s="56"/>
      <c r="H795" s="56" t="s">
        <v>2297</v>
      </c>
      <c r="I795" s="57">
        <v>1</v>
      </c>
      <c r="J795" s="37">
        <v>1</v>
      </c>
      <c r="K795" s="31">
        <f t="shared" si="21"/>
        <v>4</v>
      </c>
    </row>
    <row r="796" spans="1:11" x14ac:dyDescent="0.15">
      <c r="A796" s="56">
        <v>104201</v>
      </c>
      <c r="B796" s="56" t="s">
        <v>2308</v>
      </c>
      <c r="C796" s="56" t="s">
        <v>2309</v>
      </c>
      <c r="D796" s="56" t="s">
        <v>2310</v>
      </c>
      <c r="E796" s="56" t="s">
        <v>2311</v>
      </c>
      <c r="F796" s="56"/>
      <c r="G796" s="56"/>
      <c r="H796" s="56" t="s">
        <v>2297</v>
      </c>
      <c r="I796" s="57">
        <v>1</v>
      </c>
      <c r="J796" s="37">
        <v>0</v>
      </c>
      <c r="K796" s="31">
        <f t="shared" si="21"/>
        <v>36</v>
      </c>
    </row>
    <row r="797" spans="1:11" x14ac:dyDescent="0.15">
      <c r="A797" s="56">
        <v>104202</v>
      </c>
      <c r="B797" s="56" t="s">
        <v>2312</v>
      </c>
      <c r="C797" s="56" t="s">
        <v>2313</v>
      </c>
      <c r="D797" s="56" t="s">
        <v>2314</v>
      </c>
      <c r="E797" s="56" t="s">
        <v>2315</v>
      </c>
      <c r="F797" s="56"/>
      <c r="G797" s="56"/>
      <c r="H797" s="56" t="s">
        <v>2297</v>
      </c>
      <c r="I797" s="57">
        <v>1</v>
      </c>
      <c r="J797" s="37">
        <v>0</v>
      </c>
      <c r="K797" s="31">
        <f t="shared" si="21"/>
        <v>29</v>
      </c>
    </row>
    <row r="798" spans="1:11" x14ac:dyDescent="0.15">
      <c r="A798" s="56">
        <v>104203</v>
      </c>
      <c r="B798" s="56" t="s">
        <v>2316</v>
      </c>
      <c r="C798" s="56" t="s">
        <v>1320</v>
      </c>
      <c r="D798" s="56" t="s">
        <v>1321</v>
      </c>
      <c r="E798" s="56" t="s">
        <v>1322</v>
      </c>
      <c r="F798" s="56"/>
      <c r="G798" s="56"/>
      <c r="H798" s="56" t="s">
        <v>2297</v>
      </c>
      <c r="I798" s="57">
        <v>1</v>
      </c>
      <c r="J798" s="37">
        <v>0</v>
      </c>
      <c r="K798" s="31">
        <f t="shared" si="21"/>
        <v>18</v>
      </c>
    </row>
    <row r="799" spans="1:11" x14ac:dyDescent="0.15">
      <c r="A799" s="56">
        <v>104204</v>
      </c>
      <c r="B799" s="56" t="s">
        <v>2317</v>
      </c>
      <c r="C799" s="56" t="s">
        <v>1320</v>
      </c>
      <c r="D799" s="56" t="s">
        <v>1321</v>
      </c>
      <c r="E799" s="56" t="s">
        <v>1322</v>
      </c>
      <c r="F799" s="56"/>
      <c r="G799" s="56"/>
      <c r="H799" s="56" t="s">
        <v>2297</v>
      </c>
      <c r="I799" s="57">
        <v>1</v>
      </c>
      <c r="J799" s="37">
        <v>0</v>
      </c>
      <c r="K799" s="31">
        <f t="shared" si="21"/>
        <v>18</v>
      </c>
    </row>
    <row r="800" spans="1:11" x14ac:dyDescent="0.15">
      <c r="A800" s="56">
        <v>104205</v>
      </c>
      <c r="B800" s="56" t="s">
        <v>2318</v>
      </c>
      <c r="C800" s="56" t="s">
        <v>1320</v>
      </c>
      <c r="D800" s="56" t="s">
        <v>1321</v>
      </c>
      <c r="E800" s="56" t="s">
        <v>1322</v>
      </c>
      <c r="F800" s="56"/>
      <c r="G800" s="56"/>
      <c r="H800" s="56" t="s">
        <v>2297</v>
      </c>
      <c r="I800" s="57">
        <v>1</v>
      </c>
      <c r="J800" s="37">
        <v>0</v>
      </c>
      <c r="K800" s="31">
        <f t="shared" si="21"/>
        <v>18</v>
      </c>
    </row>
    <row r="801" spans="1:11" x14ac:dyDescent="0.15">
      <c r="A801" s="56">
        <v>104301</v>
      </c>
      <c r="B801" s="56" t="s">
        <v>2319</v>
      </c>
      <c r="C801" s="56" t="s">
        <v>2320</v>
      </c>
      <c r="D801" s="56" t="s">
        <v>2321</v>
      </c>
      <c r="E801" s="56" t="s">
        <v>2322</v>
      </c>
      <c r="F801" s="56"/>
      <c r="G801" s="56"/>
      <c r="H801" s="56" t="s">
        <v>2297</v>
      </c>
      <c r="I801" s="57">
        <v>1</v>
      </c>
      <c r="J801" s="37">
        <v>1</v>
      </c>
      <c r="K801" s="31">
        <f t="shared" si="21"/>
        <v>6</v>
      </c>
    </row>
    <row r="802" spans="1:11" x14ac:dyDescent="0.15">
      <c r="A802" s="56">
        <v>104302</v>
      </c>
      <c r="B802" s="56" t="s">
        <v>2323</v>
      </c>
      <c r="C802" s="56" t="s">
        <v>1813</v>
      </c>
      <c r="D802" s="56" t="s">
        <v>2324</v>
      </c>
      <c r="E802" s="56" t="s">
        <v>1815</v>
      </c>
      <c r="F802" s="56"/>
      <c r="G802" s="56"/>
      <c r="H802" s="56" t="s">
        <v>2297</v>
      </c>
      <c r="I802" s="57">
        <v>1</v>
      </c>
      <c r="J802" s="37">
        <v>0</v>
      </c>
      <c r="K802" s="31">
        <f t="shared" ref="K802:K808" si="22">LEN(C802)</f>
        <v>8</v>
      </c>
    </row>
    <row r="803" spans="1:11" x14ac:dyDescent="0.15">
      <c r="A803" s="56">
        <v>104303</v>
      </c>
      <c r="B803" s="56" t="s">
        <v>2325</v>
      </c>
      <c r="C803" s="56" t="s">
        <v>2326</v>
      </c>
      <c r="D803" s="56" t="s">
        <v>2327</v>
      </c>
      <c r="E803" s="56" t="s">
        <v>2328</v>
      </c>
      <c r="F803" s="56"/>
      <c r="G803" s="56"/>
      <c r="H803" s="56" t="s">
        <v>2297</v>
      </c>
      <c r="I803" s="57">
        <v>1</v>
      </c>
      <c r="J803" s="37">
        <v>0</v>
      </c>
      <c r="K803" s="31">
        <f t="shared" si="22"/>
        <v>16</v>
      </c>
    </row>
    <row r="804" spans="1:11" x14ac:dyDescent="0.15">
      <c r="A804" s="56">
        <v>104304</v>
      </c>
      <c r="B804" s="56" t="s">
        <v>2329</v>
      </c>
      <c r="C804" s="56" t="s">
        <v>2330</v>
      </c>
      <c r="D804" s="56" t="s">
        <v>2331</v>
      </c>
      <c r="E804" s="56" t="s">
        <v>2332</v>
      </c>
      <c r="F804" s="56"/>
      <c r="G804" s="56"/>
      <c r="H804" s="56" t="s">
        <v>2297</v>
      </c>
      <c r="I804" s="57">
        <v>1</v>
      </c>
      <c r="J804" s="37">
        <v>0</v>
      </c>
      <c r="K804" s="31">
        <f t="shared" si="22"/>
        <v>13</v>
      </c>
    </row>
    <row r="805" spans="1:11" x14ac:dyDescent="0.15">
      <c r="A805" s="56">
        <v>104305</v>
      </c>
      <c r="B805" s="56" t="s">
        <v>2333</v>
      </c>
      <c r="C805" s="56" t="s">
        <v>2334</v>
      </c>
      <c r="D805" s="56" t="s">
        <v>2335</v>
      </c>
      <c r="E805" s="56" t="s">
        <v>2336</v>
      </c>
      <c r="F805" s="56"/>
      <c r="G805" s="56"/>
      <c r="H805" s="56" t="s">
        <v>2297</v>
      </c>
      <c r="I805" s="57">
        <v>1</v>
      </c>
      <c r="J805" s="37">
        <v>0</v>
      </c>
      <c r="K805" s="31">
        <f t="shared" si="22"/>
        <v>9</v>
      </c>
    </row>
    <row r="806" spans="1:11" x14ac:dyDescent="0.15">
      <c r="A806" s="56">
        <v>104306</v>
      </c>
      <c r="B806" s="56" t="s">
        <v>2337</v>
      </c>
      <c r="C806" s="56" t="s">
        <v>2338</v>
      </c>
      <c r="D806" s="56" t="s">
        <v>2339</v>
      </c>
      <c r="E806" s="56" t="s">
        <v>2340</v>
      </c>
      <c r="F806" s="56"/>
      <c r="G806" s="56"/>
      <c r="H806" s="56" t="s">
        <v>2297</v>
      </c>
      <c r="I806" s="57">
        <v>1</v>
      </c>
      <c r="J806" s="37">
        <v>0</v>
      </c>
      <c r="K806" s="31">
        <f t="shared" si="22"/>
        <v>8</v>
      </c>
    </row>
    <row r="807" spans="1:11" x14ac:dyDescent="0.15">
      <c r="A807" s="56">
        <v>104307</v>
      </c>
      <c r="B807" s="56" t="s">
        <v>2341</v>
      </c>
      <c r="C807" s="56" t="s">
        <v>2338</v>
      </c>
      <c r="D807" s="56" t="s">
        <v>2339</v>
      </c>
      <c r="E807" s="56" t="s">
        <v>2340</v>
      </c>
      <c r="F807" s="56"/>
      <c r="G807" s="56"/>
      <c r="H807" s="56" t="s">
        <v>2297</v>
      </c>
      <c r="I807" s="57">
        <v>1</v>
      </c>
      <c r="J807" s="37">
        <v>0</v>
      </c>
      <c r="K807" s="31">
        <f t="shared" si="22"/>
        <v>8</v>
      </c>
    </row>
    <row r="808" spans="1:11" x14ac:dyDescent="0.15">
      <c r="A808" s="56">
        <v>104308</v>
      </c>
      <c r="B808" s="56" t="s">
        <v>2342</v>
      </c>
      <c r="C808" s="56"/>
      <c r="D808" s="56"/>
      <c r="E808" s="56"/>
      <c r="F808" s="56"/>
      <c r="G808" s="56"/>
      <c r="H808" s="56" t="s">
        <v>2297</v>
      </c>
      <c r="I808" s="57">
        <v>1</v>
      </c>
      <c r="J808" s="37">
        <v>0</v>
      </c>
      <c r="K808" s="31">
        <f t="shared" si="22"/>
        <v>0</v>
      </c>
    </row>
    <row r="809" spans="1:11" x14ac:dyDescent="0.15">
      <c r="A809" s="56">
        <v>104309</v>
      </c>
      <c r="B809" s="56" t="s">
        <v>2343</v>
      </c>
      <c r="C809" s="56"/>
      <c r="D809" s="56"/>
      <c r="E809" s="56"/>
      <c r="F809" s="56"/>
      <c r="G809" s="56"/>
      <c r="H809" s="56" t="s">
        <v>2297</v>
      </c>
      <c r="I809" s="57">
        <v>1</v>
      </c>
      <c r="J809" s="37">
        <v>0</v>
      </c>
      <c r="K809" s="31">
        <f t="shared" ref="K809:K811" si="23">LEN(C809)</f>
        <v>0</v>
      </c>
    </row>
    <row r="810" spans="1:11" x14ac:dyDescent="0.15">
      <c r="A810" s="56">
        <v>104310</v>
      </c>
      <c r="B810" s="56" t="s">
        <v>2344</v>
      </c>
      <c r="C810" s="56"/>
      <c r="D810" s="56"/>
      <c r="E810" s="56"/>
      <c r="F810" s="56"/>
      <c r="G810" s="56"/>
      <c r="H810" s="56" t="s">
        <v>2297</v>
      </c>
      <c r="I810" s="57">
        <v>1</v>
      </c>
      <c r="J810" s="37">
        <v>0</v>
      </c>
      <c r="K810" s="31">
        <f t="shared" si="23"/>
        <v>0</v>
      </c>
    </row>
    <row r="811" spans="1:11" x14ac:dyDescent="0.15">
      <c r="A811" s="56">
        <v>104311</v>
      </c>
      <c r="B811" s="56" t="s">
        <v>2345</v>
      </c>
      <c r="C811" s="56"/>
      <c r="D811" s="56"/>
      <c r="E811" s="56"/>
      <c r="F811" s="56"/>
      <c r="G811" s="56"/>
      <c r="H811" s="56" t="s">
        <v>2297</v>
      </c>
      <c r="I811" s="57">
        <v>1</v>
      </c>
      <c r="J811" s="37">
        <v>0</v>
      </c>
      <c r="K811" s="31">
        <f t="shared" si="23"/>
        <v>0</v>
      </c>
    </row>
    <row r="812" spans="1:11" x14ac:dyDescent="0.15">
      <c r="A812" s="56">
        <v>104312</v>
      </c>
      <c r="B812" s="56" t="s">
        <v>2346</v>
      </c>
      <c r="C812" s="56"/>
      <c r="D812" s="56"/>
      <c r="E812" s="56"/>
      <c r="F812" s="56"/>
      <c r="G812" s="56"/>
      <c r="H812" s="56"/>
      <c r="I812" s="57"/>
      <c r="J812" s="37"/>
    </row>
    <row r="813" spans="1:11" x14ac:dyDescent="0.15">
      <c r="A813" s="56">
        <v>104313</v>
      </c>
      <c r="B813" s="56" t="s">
        <v>2347</v>
      </c>
      <c r="C813" s="56"/>
      <c r="D813" s="56"/>
      <c r="E813" s="56"/>
      <c r="F813" s="56"/>
      <c r="G813" s="56"/>
      <c r="H813" s="56"/>
      <c r="I813" s="57"/>
      <c r="J813" s="37"/>
    </row>
    <row r="814" spans="1:11" x14ac:dyDescent="0.15">
      <c r="A814" s="56">
        <v>104314</v>
      </c>
      <c r="B814" s="56" t="s">
        <v>2348</v>
      </c>
      <c r="C814" s="56"/>
      <c r="D814" s="56"/>
      <c r="E814" s="56"/>
      <c r="F814" s="56"/>
      <c r="G814" s="56"/>
      <c r="H814" s="56"/>
      <c r="I814" s="57"/>
      <c r="J814" s="37"/>
    </row>
    <row r="815" spans="1:11" x14ac:dyDescent="0.15">
      <c r="A815" s="56">
        <v>104315</v>
      </c>
      <c r="B815" s="56" t="s">
        <v>2349</v>
      </c>
      <c r="C815" s="56"/>
      <c r="D815" s="56"/>
      <c r="E815" s="56"/>
      <c r="F815" s="56"/>
      <c r="G815" s="56"/>
      <c r="H815" s="56"/>
      <c r="I815" s="57"/>
      <c r="J815" s="37"/>
    </row>
    <row r="816" spans="1:11" x14ac:dyDescent="0.15">
      <c r="A816" s="45">
        <v>105001</v>
      </c>
      <c r="B816" s="45" t="s">
        <v>1140</v>
      </c>
      <c r="C816" s="45" t="s">
        <v>1141</v>
      </c>
      <c r="D816" s="45" t="s">
        <v>2350</v>
      </c>
      <c r="E816" s="45" t="s">
        <v>1143</v>
      </c>
      <c r="F816" s="45"/>
      <c r="G816" s="45"/>
      <c r="H816" s="45" t="str">
        <f>VLOOKUP(A816,_id!$A:$D,4,TRUE)</f>
        <v>日常任务</v>
      </c>
      <c r="I816" s="42">
        <v>1</v>
      </c>
      <c r="J816" s="37">
        <v>1</v>
      </c>
      <c r="K816" s="31">
        <f>LEN(C816)</f>
        <v>6</v>
      </c>
    </row>
    <row r="817" spans="1:11" x14ac:dyDescent="0.15">
      <c r="A817" s="45">
        <v>105002</v>
      </c>
      <c r="B817" s="45" t="s">
        <v>1229</v>
      </c>
      <c r="C817" s="45" t="s">
        <v>1230</v>
      </c>
      <c r="D817" s="45" t="s">
        <v>1231</v>
      </c>
      <c r="E817" s="45" t="s">
        <v>2351</v>
      </c>
      <c r="F817" s="45"/>
      <c r="G817" s="45"/>
      <c r="H817" s="45" t="str">
        <f>VLOOKUP(A817,_id!$A:$D,4,TRUE)</f>
        <v>日常任务</v>
      </c>
      <c r="I817" s="42">
        <v>1</v>
      </c>
      <c r="J817" s="37">
        <v>0</v>
      </c>
      <c r="K817" s="31">
        <f>LEN(C817)</f>
        <v>5</v>
      </c>
    </row>
    <row r="818" spans="1:11" x14ac:dyDescent="0.15">
      <c r="A818" s="45">
        <v>105003</v>
      </c>
      <c r="B818" s="45" t="s">
        <v>1233</v>
      </c>
      <c r="C818" s="45" t="s">
        <v>1234</v>
      </c>
      <c r="D818" s="45" t="s">
        <v>2352</v>
      </c>
      <c r="E818" s="45" t="s">
        <v>1236</v>
      </c>
      <c r="F818" s="45"/>
      <c r="G818" s="45"/>
      <c r="H818" s="45" t="str">
        <f>VLOOKUP(A818,_id!$A:$D,4,TRUE)</f>
        <v>日常任务</v>
      </c>
      <c r="I818" s="42">
        <v>1</v>
      </c>
      <c r="J818" s="37">
        <v>0</v>
      </c>
      <c r="K818" s="31">
        <f>LEN(C818)</f>
        <v>2</v>
      </c>
    </row>
    <row r="819" spans="1:11" x14ac:dyDescent="0.15">
      <c r="A819" s="45">
        <v>105101</v>
      </c>
      <c r="B819" s="45" t="s">
        <v>2353</v>
      </c>
      <c r="C819" s="45" t="s">
        <v>1141</v>
      </c>
      <c r="D819" s="45" t="s">
        <v>2350</v>
      </c>
      <c r="E819" s="45" t="s">
        <v>1143</v>
      </c>
      <c r="F819" s="45"/>
      <c r="G819" s="45"/>
      <c r="H819" s="45" t="str">
        <f>VLOOKUP(A819,_id!$A:$D,4,TRUE)</f>
        <v>日常任务</v>
      </c>
      <c r="I819" s="42">
        <v>1</v>
      </c>
      <c r="J819" s="37">
        <v>0</v>
      </c>
      <c r="K819" s="31">
        <f>LEN(C819)</f>
        <v>6</v>
      </c>
    </row>
    <row r="820" spans="1:11" x14ac:dyDescent="0.15">
      <c r="A820" s="45">
        <v>105102</v>
      </c>
      <c r="B820" s="45" t="s">
        <v>2354</v>
      </c>
      <c r="C820" s="45" t="s">
        <v>2355</v>
      </c>
      <c r="D820" s="45" t="s">
        <v>2356</v>
      </c>
      <c r="E820" s="45" t="s">
        <v>2357</v>
      </c>
      <c r="F820" s="45"/>
      <c r="G820" s="45"/>
      <c r="H820" s="45" t="str">
        <f>VLOOKUP(A820,_id!$A:$D,4,TRUE)</f>
        <v>日常任务</v>
      </c>
      <c r="I820" s="42">
        <v>1</v>
      </c>
      <c r="J820" s="37">
        <v>0</v>
      </c>
      <c r="K820" s="31">
        <f>LEN(C820)</f>
        <v>10</v>
      </c>
    </row>
    <row r="821" spans="1:11" x14ac:dyDescent="0.15">
      <c r="A821" s="45">
        <v>105103</v>
      </c>
      <c r="B821" s="45" t="s">
        <v>2358</v>
      </c>
      <c r="C821" s="45"/>
      <c r="D821" s="45"/>
      <c r="E821" s="45"/>
      <c r="F821" s="45"/>
      <c r="G821" s="45"/>
      <c r="H821" s="45" t="str">
        <f>VLOOKUP(A821,_id!$A:$D,4,TRUE)</f>
        <v>日常任务</v>
      </c>
      <c r="I821" s="42">
        <v>1</v>
      </c>
      <c r="J821" s="37"/>
    </row>
    <row r="822" spans="1:11" x14ac:dyDescent="0.15">
      <c r="A822" s="45">
        <v>105104</v>
      </c>
      <c r="B822" s="45" t="s">
        <v>2359</v>
      </c>
      <c r="C822" s="45"/>
      <c r="D822" s="45"/>
      <c r="E822" s="45"/>
      <c r="F822" s="45"/>
      <c r="G822" s="45"/>
      <c r="H822" s="45" t="str">
        <f>VLOOKUP(A822,_id!$A:$D,4,TRUE)</f>
        <v>日常任务</v>
      </c>
      <c r="I822" s="42">
        <v>1</v>
      </c>
      <c r="J822" s="37"/>
    </row>
    <row r="823" spans="1:11" x14ac:dyDescent="0.15">
      <c r="A823" s="45">
        <v>105201</v>
      </c>
      <c r="B823" s="45" t="s">
        <v>2360</v>
      </c>
      <c r="C823" s="45" t="s">
        <v>2355</v>
      </c>
      <c r="D823" s="45" t="s">
        <v>2356</v>
      </c>
      <c r="E823" s="45" t="s">
        <v>2357</v>
      </c>
      <c r="F823" s="45"/>
      <c r="G823" s="45"/>
      <c r="H823" s="45" t="str">
        <f>VLOOKUP(A823,_id!$A:$D,4,TRUE)</f>
        <v>日常任务</v>
      </c>
      <c r="I823" s="42">
        <v>1</v>
      </c>
      <c r="J823" s="37">
        <v>0</v>
      </c>
      <c r="K823" s="31">
        <f t="shared" ref="K823:K824" si="24">LEN(C823)</f>
        <v>10</v>
      </c>
    </row>
    <row r="824" spans="1:11" x14ac:dyDescent="0.15">
      <c r="A824" s="45">
        <v>105401</v>
      </c>
      <c r="B824" s="45" t="s">
        <v>1411</v>
      </c>
      <c r="C824" s="45" t="s">
        <v>2361</v>
      </c>
      <c r="D824" s="45" t="s">
        <v>2362</v>
      </c>
      <c r="E824" s="45" t="s">
        <v>2363</v>
      </c>
      <c r="F824" s="45"/>
      <c r="G824" s="45"/>
      <c r="H824" s="45" t="str">
        <f>VLOOKUP(A824,_id!$A:$D,4,TRUE)</f>
        <v>日常任务</v>
      </c>
      <c r="I824" s="42">
        <v>1</v>
      </c>
      <c r="J824" s="37">
        <v>0</v>
      </c>
      <c r="K824" s="31">
        <f t="shared" si="24"/>
        <v>38</v>
      </c>
    </row>
    <row r="825" spans="1:11" x14ac:dyDescent="0.15">
      <c r="A825" s="45">
        <v>105402</v>
      </c>
      <c r="B825" s="45" t="s">
        <v>2364</v>
      </c>
      <c r="C825" s="45"/>
      <c r="D825" s="45"/>
      <c r="E825" s="45"/>
      <c r="F825" s="45"/>
      <c r="G825" s="45"/>
      <c r="H825" s="45" t="str">
        <f>VLOOKUP(A825,_id!$A:$D,4,TRUE)</f>
        <v>日常任务</v>
      </c>
      <c r="I825" s="42">
        <v>1</v>
      </c>
      <c r="J825" s="37"/>
    </row>
    <row r="826" spans="1:11" x14ac:dyDescent="0.15">
      <c r="A826" s="45">
        <v>105403</v>
      </c>
      <c r="B826" s="45" t="s">
        <v>2365</v>
      </c>
      <c r="C826" s="45"/>
      <c r="D826" s="45"/>
      <c r="E826" s="45"/>
      <c r="F826" s="45"/>
      <c r="G826" s="45"/>
      <c r="H826" s="45" t="str">
        <f>VLOOKUP(A826,_id!$A:$D,4,TRUE)</f>
        <v>日常任务</v>
      </c>
      <c r="I826" s="42">
        <v>1</v>
      </c>
      <c r="J826" s="37"/>
    </row>
    <row r="827" spans="1:11" x14ac:dyDescent="0.15">
      <c r="A827" s="45">
        <v>105404</v>
      </c>
      <c r="B827" s="45" t="s">
        <v>2366</v>
      </c>
      <c r="C827" s="45"/>
      <c r="D827" s="45"/>
      <c r="E827" s="45"/>
      <c r="F827" s="45"/>
      <c r="G827" s="45"/>
      <c r="H827" s="45" t="str">
        <f>VLOOKUP(A827,_id!$A:$D,4,TRUE)</f>
        <v>日常任务</v>
      </c>
      <c r="I827" s="42">
        <v>1</v>
      </c>
      <c r="J827" s="37"/>
    </row>
    <row r="828" spans="1:11" x14ac:dyDescent="0.15">
      <c r="A828" s="45">
        <v>105405</v>
      </c>
      <c r="B828" s="45"/>
      <c r="C828" s="45"/>
      <c r="D828" s="45"/>
      <c r="E828" s="45"/>
      <c r="F828" s="45"/>
      <c r="G828" s="45"/>
      <c r="H828" s="45" t="str">
        <f>VLOOKUP(A828,_id!$A:$D,4,TRUE)</f>
        <v>日常任务</v>
      </c>
      <c r="I828" s="42">
        <v>1</v>
      </c>
      <c r="J828" s="37"/>
    </row>
    <row r="829" spans="1:11" x14ac:dyDescent="0.15">
      <c r="A829" s="54">
        <v>106001</v>
      </c>
      <c r="B829" s="54" t="s">
        <v>2367</v>
      </c>
      <c r="C829" s="54" t="s">
        <v>1128</v>
      </c>
      <c r="D829" s="54" t="s">
        <v>1128</v>
      </c>
      <c r="E829" s="54" t="s">
        <v>1128</v>
      </c>
      <c r="F829" s="54"/>
      <c r="G829" s="54"/>
      <c r="H829" s="54" t="s">
        <v>2368</v>
      </c>
      <c r="I829" s="55">
        <v>1</v>
      </c>
      <c r="J829" s="37">
        <v>1</v>
      </c>
      <c r="K829" s="31">
        <f>LEN(C829)</f>
        <v>3</v>
      </c>
    </row>
    <row r="830" spans="1:11" x14ac:dyDescent="0.15">
      <c r="A830" s="54">
        <v>106002</v>
      </c>
      <c r="B830" s="54" t="s">
        <v>2369</v>
      </c>
      <c r="C830" s="54" t="s">
        <v>2370</v>
      </c>
      <c r="D830" s="54" t="s">
        <v>2371</v>
      </c>
      <c r="E830" s="54" t="s">
        <v>2372</v>
      </c>
      <c r="F830" s="54"/>
      <c r="G830" s="54"/>
      <c r="H830" s="54" t="s">
        <v>2368</v>
      </c>
      <c r="I830" s="55">
        <v>1</v>
      </c>
      <c r="J830" s="37">
        <v>0</v>
      </c>
      <c r="K830" s="31">
        <f>LEN(C830)</f>
        <v>8</v>
      </c>
    </row>
    <row r="831" spans="1:11" x14ac:dyDescent="0.15">
      <c r="A831" s="54">
        <v>106003</v>
      </c>
      <c r="B831" s="54" t="s">
        <v>2373</v>
      </c>
      <c r="C831" s="54" t="s">
        <v>2374</v>
      </c>
      <c r="D831" s="54" t="s">
        <v>2375</v>
      </c>
      <c r="E831" s="54" t="s">
        <v>2376</v>
      </c>
      <c r="F831" s="54"/>
      <c r="G831" s="54"/>
      <c r="H831" s="54" t="s">
        <v>2368</v>
      </c>
      <c r="I831" s="55">
        <v>1</v>
      </c>
      <c r="J831" s="37">
        <v>0</v>
      </c>
      <c r="K831" s="31">
        <f>LEN(C831)</f>
        <v>15</v>
      </c>
    </row>
    <row r="832" spans="1:11" x14ac:dyDescent="0.15">
      <c r="A832" s="54">
        <v>106004</v>
      </c>
      <c r="B832" s="54" t="s">
        <v>2377</v>
      </c>
      <c r="C832" s="54" t="s">
        <v>2378</v>
      </c>
      <c r="D832" s="54" t="s">
        <v>2379</v>
      </c>
      <c r="E832" s="54" t="s">
        <v>2380</v>
      </c>
      <c r="F832" s="54"/>
      <c r="G832" s="54"/>
      <c r="H832" s="54" t="s">
        <v>2368</v>
      </c>
      <c r="I832" s="55">
        <v>1</v>
      </c>
      <c r="J832" s="37">
        <v>0</v>
      </c>
      <c r="K832" s="31">
        <f>LEN(C832)</f>
        <v>8</v>
      </c>
    </row>
    <row r="833" spans="1:11" x14ac:dyDescent="0.15">
      <c r="A833" s="54">
        <v>106005</v>
      </c>
      <c r="B833" s="54" t="s">
        <v>2381</v>
      </c>
      <c r="C833" s="54"/>
      <c r="D833" s="54"/>
      <c r="E833" s="54"/>
      <c r="F833" s="54"/>
      <c r="G833" s="54"/>
      <c r="H833" s="54" t="s">
        <v>2368</v>
      </c>
      <c r="I833" s="55">
        <v>1</v>
      </c>
      <c r="J833" s="37"/>
    </row>
    <row r="834" spans="1:11" x14ac:dyDescent="0.15">
      <c r="A834" s="54">
        <v>106101</v>
      </c>
      <c r="B834" s="54" t="s">
        <v>2382</v>
      </c>
      <c r="C834" s="54"/>
      <c r="D834" s="54"/>
      <c r="E834" s="54"/>
      <c r="F834" s="54"/>
      <c r="G834" s="54"/>
      <c r="H834" s="54" t="s">
        <v>2368</v>
      </c>
      <c r="I834" s="55">
        <v>1</v>
      </c>
      <c r="J834" s="37"/>
    </row>
    <row r="835" spans="1:11" x14ac:dyDescent="0.15">
      <c r="A835" s="54">
        <v>106102</v>
      </c>
      <c r="B835" s="54" t="s">
        <v>2383</v>
      </c>
      <c r="C835" s="54"/>
      <c r="D835" s="54"/>
      <c r="E835" s="54"/>
      <c r="F835" s="54"/>
      <c r="G835" s="54"/>
      <c r="H835" s="54" t="s">
        <v>2368</v>
      </c>
      <c r="I835" s="55">
        <v>1</v>
      </c>
      <c r="J835" s="37"/>
    </row>
    <row r="836" spans="1:11" x14ac:dyDescent="0.15">
      <c r="A836" s="54">
        <v>106103</v>
      </c>
      <c r="B836" s="54" t="s">
        <v>2384</v>
      </c>
      <c r="C836" s="54"/>
      <c r="D836" s="54"/>
      <c r="E836" s="54"/>
      <c r="F836" s="54"/>
      <c r="G836" s="54"/>
      <c r="H836" s="54" t="s">
        <v>2368</v>
      </c>
      <c r="I836" s="55">
        <v>1</v>
      </c>
      <c r="J836" s="37"/>
    </row>
    <row r="837" spans="1:11" x14ac:dyDescent="0.15">
      <c r="A837" s="54">
        <v>106104</v>
      </c>
      <c r="B837" s="54" t="s">
        <v>2385</v>
      </c>
      <c r="C837" s="54"/>
      <c r="D837" s="54"/>
      <c r="E837" s="54"/>
      <c r="F837" s="54"/>
      <c r="G837" s="54"/>
      <c r="H837" s="54" t="s">
        <v>2368</v>
      </c>
      <c r="I837" s="55">
        <v>1</v>
      </c>
      <c r="J837" s="37"/>
    </row>
    <row r="838" spans="1:11" x14ac:dyDescent="0.15">
      <c r="A838" s="54">
        <v>106105</v>
      </c>
      <c r="B838" s="54" t="s">
        <v>2386</v>
      </c>
      <c r="C838" s="54"/>
      <c r="D838" s="54"/>
      <c r="E838" s="54"/>
      <c r="F838" s="54"/>
      <c r="G838" s="54"/>
      <c r="H838" s="54" t="s">
        <v>2368</v>
      </c>
      <c r="I838" s="55">
        <v>1</v>
      </c>
      <c r="J838" s="37"/>
    </row>
    <row r="839" spans="1:11" x14ac:dyDescent="0.15">
      <c r="A839" s="54">
        <v>106106</v>
      </c>
      <c r="B839" s="54" t="s">
        <v>2387</v>
      </c>
      <c r="C839" s="54"/>
      <c r="D839" s="54"/>
      <c r="E839" s="54"/>
      <c r="F839" s="54"/>
      <c r="G839" s="54"/>
      <c r="H839" s="54" t="s">
        <v>2368</v>
      </c>
      <c r="I839" s="55">
        <v>1</v>
      </c>
      <c r="J839" s="37"/>
    </row>
    <row r="840" spans="1:11" x14ac:dyDescent="0.15">
      <c r="A840" s="54">
        <v>106107</v>
      </c>
      <c r="B840" s="54" t="s">
        <v>2388</v>
      </c>
      <c r="C840" s="54"/>
      <c r="D840" s="54"/>
      <c r="E840" s="54"/>
      <c r="F840" s="54"/>
      <c r="G840" s="54"/>
      <c r="H840" s="54" t="s">
        <v>2368</v>
      </c>
      <c r="I840" s="55">
        <v>1</v>
      </c>
      <c r="J840" s="37"/>
    </row>
    <row r="841" spans="1:11" x14ac:dyDescent="0.15">
      <c r="A841" s="54">
        <v>106201</v>
      </c>
      <c r="B841" s="54" t="s">
        <v>2389</v>
      </c>
      <c r="C841" s="54" t="s">
        <v>2390</v>
      </c>
      <c r="D841" s="54" t="s">
        <v>2391</v>
      </c>
      <c r="E841" s="54" t="s">
        <v>2392</v>
      </c>
      <c r="F841" s="54"/>
      <c r="G841" s="54"/>
      <c r="H841" s="54" t="s">
        <v>2368</v>
      </c>
      <c r="I841" s="55">
        <v>1</v>
      </c>
      <c r="J841" s="37">
        <v>0</v>
      </c>
      <c r="K841" s="31">
        <f t="shared" ref="K841:K856" si="25">LEN(C841)</f>
        <v>22</v>
      </c>
    </row>
    <row r="842" spans="1:11" x14ac:dyDescent="0.15">
      <c r="A842" s="54">
        <v>106202</v>
      </c>
      <c r="B842" s="54" t="s">
        <v>2393</v>
      </c>
      <c r="C842" s="54" t="s">
        <v>2394</v>
      </c>
      <c r="D842" s="54" t="s">
        <v>2395</v>
      </c>
      <c r="E842" s="54" t="s">
        <v>2396</v>
      </c>
      <c r="F842" s="54"/>
      <c r="G842" s="54"/>
      <c r="H842" s="54" t="s">
        <v>2368</v>
      </c>
      <c r="I842" s="55">
        <v>1</v>
      </c>
      <c r="J842" s="37">
        <v>0</v>
      </c>
      <c r="K842" s="31">
        <f t="shared" si="25"/>
        <v>15</v>
      </c>
    </row>
    <row r="843" spans="1:11" x14ac:dyDescent="0.15">
      <c r="A843" s="54">
        <v>106203</v>
      </c>
      <c r="B843" s="54" t="s">
        <v>2397</v>
      </c>
      <c r="C843" s="54" t="s">
        <v>2398</v>
      </c>
      <c r="D843" s="54" t="s">
        <v>2399</v>
      </c>
      <c r="E843" s="54" t="s">
        <v>2400</v>
      </c>
      <c r="F843" s="54"/>
      <c r="G843" s="54"/>
      <c r="H843" s="54" t="s">
        <v>2368</v>
      </c>
      <c r="I843" s="55">
        <v>1</v>
      </c>
      <c r="J843" s="37">
        <v>0</v>
      </c>
      <c r="K843" s="31">
        <f t="shared" si="25"/>
        <v>29</v>
      </c>
    </row>
    <row r="844" spans="1:11" x14ac:dyDescent="0.15">
      <c r="A844" s="54">
        <v>106204</v>
      </c>
      <c r="B844" s="54" t="s">
        <v>2401</v>
      </c>
      <c r="C844" s="54" t="s">
        <v>2402</v>
      </c>
      <c r="D844" s="54" t="s">
        <v>2403</v>
      </c>
      <c r="E844" s="54" t="s">
        <v>2404</v>
      </c>
      <c r="F844" s="54"/>
      <c r="G844" s="54"/>
      <c r="H844" s="54" t="s">
        <v>2368</v>
      </c>
      <c r="I844" s="55">
        <v>1</v>
      </c>
      <c r="J844" s="37">
        <v>0</v>
      </c>
      <c r="K844" s="31">
        <f t="shared" si="25"/>
        <v>29</v>
      </c>
    </row>
    <row r="845" spans="1:11" x14ac:dyDescent="0.15">
      <c r="A845" s="54">
        <v>106205</v>
      </c>
      <c r="B845" s="54" t="s">
        <v>2405</v>
      </c>
      <c r="C845" s="54" t="s">
        <v>2406</v>
      </c>
      <c r="D845" s="54" t="s">
        <v>2407</v>
      </c>
      <c r="E845" s="54" t="s">
        <v>2408</v>
      </c>
      <c r="F845" s="54"/>
      <c r="G845" s="54"/>
      <c r="H845" s="54" t="s">
        <v>2368</v>
      </c>
      <c r="I845" s="55">
        <v>1</v>
      </c>
      <c r="J845" s="37">
        <v>0</v>
      </c>
      <c r="K845" s="31">
        <f t="shared" si="25"/>
        <v>17</v>
      </c>
    </row>
    <row r="846" spans="1:11" x14ac:dyDescent="0.15">
      <c r="A846" s="54">
        <v>106206</v>
      </c>
      <c r="B846" s="54" t="s">
        <v>2409</v>
      </c>
      <c r="C846" s="54" t="s">
        <v>2410</v>
      </c>
      <c r="D846" s="54" t="s">
        <v>2411</v>
      </c>
      <c r="E846" s="54" t="s">
        <v>2412</v>
      </c>
      <c r="F846" s="54"/>
      <c r="G846" s="54"/>
      <c r="H846" s="54" t="s">
        <v>2368</v>
      </c>
      <c r="I846" s="55">
        <v>1</v>
      </c>
      <c r="J846" s="37">
        <v>0</v>
      </c>
      <c r="K846" s="31">
        <f t="shared" si="25"/>
        <v>15</v>
      </c>
    </row>
    <row r="847" spans="1:11" x14ac:dyDescent="0.15">
      <c r="A847" s="54">
        <v>106207</v>
      </c>
      <c r="B847" s="54" t="s">
        <v>2413</v>
      </c>
      <c r="C847" s="54" t="s">
        <v>2414</v>
      </c>
      <c r="D847" s="54" t="s">
        <v>2415</v>
      </c>
      <c r="E847" s="54" t="s">
        <v>2416</v>
      </c>
      <c r="F847" s="54"/>
      <c r="G847" s="54"/>
      <c r="H847" s="54" t="s">
        <v>2368</v>
      </c>
      <c r="I847" s="55">
        <v>1</v>
      </c>
      <c r="J847" s="37">
        <v>0</v>
      </c>
      <c r="K847" s="31">
        <f t="shared" si="25"/>
        <v>26</v>
      </c>
    </row>
    <row r="848" spans="1:11" x14ac:dyDescent="0.15">
      <c r="A848" s="54">
        <v>106208</v>
      </c>
      <c r="B848" s="54" t="s">
        <v>2417</v>
      </c>
      <c r="C848" s="54" t="s">
        <v>2418</v>
      </c>
      <c r="D848" s="54" t="s">
        <v>2419</v>
      </c>
      <c r="E848" s="54" t="s">
        <v>2420</v>
      </c>
      <c r="F848" s="54"/>
      <c r="G848" s="54"/>
      <c r="H848" s="54" t="s">
        <v>2368</v>
      </c>
      <c r="I848" s="55">
        <v>1</v>
      </c>
      <c r="J848" s="37">
        <v>0</v>
      </c>
      <c r="K848" s="31">
        <f t="shared" si="25"/>
        <v>28</v>
      </c>
    </row>
    <row r="849" spans="1:11" x14ac:dyDescent="0.15">
      <c r="A849" s="54">
        <v>106209</v>
      </c>
      <c r="B849" s="54" t="s">
        <v>2421</v>
      </c>
      <c r="C849" s="54" t="s">
        <v>2422</v>
      </c>
      <c r="D849" s="54" t="s">
        <v>2423</v>
      </c>
      <c r="E849" s="54" t="s">
        <v>2424</v>
      </c>
      <c r="F849" s="54"/>
      <c r="G849" s="54"/>
      <c r="H849" s="54" t="s">
        <v>2368</v>
      </c>
      <c r="I849" s="55">
        <v>1</v>
      </c>
      <c r="J849" s="37">
        <v>0</v>
      </c>
      <c r="K849" s="31">
        <f t="shared" si="25"/>
        <v>26</v>
      </c>
    </row>
    <row r="850" spans="1:11" x14ac:dyDescent="0.15">
      <c r="A850" s="54">
        <v>106210</v>
      </c>
      <c r="B850" s="54" t="s">
        <v>2425</v>
      </c>
      <c r="C850" s="54" t="s">
        <v>2426</v>
      </c>
      <c r="D850" s="54" t="s">
        <v>2427</v>
      </c>
      <c r="E850" s="54" t="s">
        <v>2428</v>
      </c>
      <c r="F850" s="54"/>
      <c r="G850" s="54"/>
      <c r="H850" s="54" t="s">
        <v>2368</v>
      </c>
      <c r="I850" s="55">
        <v>1</v>
      </c>
      <c r="J850" s="37">
        <v>0</v>
      </c>
      <c r="K850" s="31">
        <f t="shared" si="25"/>
        <v>26</v>
      </c>
    </row>
    <row r="851" spans="1:11" x14ac:dyDescent="0.15">
      <c r="A851" s="54">
        <v>106211</v>
      </c>
      <c r="B851" s="54" t="s">
        <v>2429</v>
      </c>
      <c r="C851" s="54" t="s">
        <v>2430</v>
      </c>
      <c r="D851" s="54" t="s">
        <v>2431</v>
      </c>
      <c r="E851" s="54" t="s">
        <v>2432</v>
      </c>
      <c r="F851" s="54"/>
      <c r="G851" s="54"/>
      <c r="H851" s="54" t="s">
        <v>2368</v>
      </c>
      <c r="I851" s="55">
        <v>1</v>
      </c>
      <c r="J851" s="37">
        <v>0</v>
      </c>
      <c r="K851" s="31">
        <f t="shared" si="25"/>
        <v>42</v>
      </c>
    </row>
    <row r="852" spans="1:11" x14ac:dyDescent="0.15">
      <c r="A852" s="54">
        <v>106212</v>
      </c>
      <c r="B852" s="54" t="s">
        <v>2433</v>
      </c>
      <c r="C852" s="54" t="s">
        <v>2434</v>
      </c>
      <c r="D852" s="54" t="s">
        <v>2435</v>
      </c>
      <c r="E852" s="54" t="s">
        <v>2436</v>
      </c>
      <c r="F852" s="54"/>
      <c r="G852" s="54"/>
      <c r="H852" s="54" t="s">
        <v>2368</v>
      </c>
      <c r="I852" s="55">
        <v>1</v>
      </c>
      <c r="J852" s="37">
        <v>0</v>
      </c>
      <c r="K852" s="31">
        <f t="shared" si="25"/>
        <v>25</v>
      </c>
    </row>
    <row r="853" spans="1:11" x14ac:dyDescent="0.15">
      <c r="A853" s="54">
        <v>106213</v>
      </c>
      <c r="B853" s="54" t="s">
        <v>2437</v>
      </c>
      <c r="C853" s="54" t="s">
        <v>2438</v>
      </c>
      <c r="D853" s="54" t="s">
        <v>2439</v>
      </c>
      <c r="E853" s="54" t="s">
        <v>2440</v>
      </c>
      <c r="F853" s="54"/>
      <c r="G853" s="54"/>
      <c r="H853" s="54" t="s">
        <v>2368</v>
      </c>
      <c r="I853" s="55">
        <v>1</v>
      </c>
      <c r="J853" s="37">
        <v>0</v>
      </c>
      <c r="K853" s="31">
        <f t="shared" si="25"/>
        <v>21</v>
      </c>
    </row>
    <row r="854" spans="1:11" x14ac:dyDescent="0.15">
      <c r="A854" s="54">
        <v>106214</v>
      </c>
      <c r="B854" s="54" t="s">
        <v>2441</v>
      </c>
      <c r="C854" s="54" t="s">
        <v>2442</v>
      </c>
      <c r="D854" s="54" t="s">
        <v>2443</v>
      </c>
      <c r="E854" s="54" t="s">
        <v>2444</v>
      </c>
      <c r="F854" s="54"/>
      <c r="G854" s="54"/>
      <c r="H854" s="54" t="s">
        <v>2368</v>
      </c>
      <c r="I854" s="55">
        <v>1</v>
      </c>
      <c r="J854" s="37">
        <v>0</v>
      </c>
      <c r="K854" s="31">
        <f t="shared" si="25"/>
        <v>14</v>
      </c>
    </row>
    <row r="855" spans="1:11" x14ac:dyDescent="0.15">
      <c r="A855" s="54">
        <v>106215</v>
      </c>
      <c r="B855" s="54" t="s">
        <v>2445</v>
      </c>
      <c r="C855" s="54" t="s">
        <v>2446</v>
      </c>
      <c r="D855" s="54" t="s">
        <v>2447</v>
      </c>
      <c r="E855" s="54" t="s">
        <v>2448</v>
      </c>
      <c r="F855" s="54"/>
      <c r="G855" s="54"/>
      <c r="H855" s="54" t="s">
        <v>2368</v>
      </c>
      <c r="I855" s="55">
        <v>1</v>
      </c>
      <c r="J855" s="37">
        <v>0</v>
      </c>
      <c r="K855" s="31">
        <f t="shared" si="25"/>
        <v>16</v>
      </c>
    </row>
    <row r="856" spans="1:11" x14ac:dyDescent="0.15">
      <c r="A856" s="54">
        <v>106216</v>
      </c>
      <c r="B856" s="54" t="s">
        <v>2449</v>
      </c>
      <c r="C856" s="54" t="s">
        <v>2450</v>
      </c>
      <c r="D856" s="54" t="s">
        <v>2451</v>
      </c>
      <c r="E856" s="54" t="s">
        <v>2452</v>
      </c>
      <c r="F856" s="54"/>
      <c r="G856" s="54"/>
      <c r="H856" s="54" t="s">
        <v>2368</v>
      </c>
      <c r="I856" s="55">
        <v>1</v>
      </c>
      <c r="J856" s="37">
        <v>0</v>
      </c>
      <c r="K856" s="31">
        <f t="shared" si="25"/>
        <v>57</v>
      </c>
    </row>
    <row r="857" spans="1:11" x14ac:dyDescent="0.15">
      <c r="A857" s="54">
        <v>106217</v>
      </c>
      <c r="B857" s="54" t="s">
        <v>2453</v>
      </c>
      <c r="C857" s="54"/>
      <c r="D857" s="54"/>
      <c r="E857" s="54"/>
      <c r="F857" s="54"/>
      <c r="G857" s="54"/>
      <c r="H857" s="54" t="s">
        <v>2368</v>
      </c>
      <c r="I857" s="55">
        <v>1</v>
      </c>
      <c r="J857" s="37">
        <v>0</v>
      </c>
      <c r="K857" s="31">
        <f t="shared" ref="K857" si="26">LEN(C857)</f>
        <v>0</v>
      </c>
    </row>
    <row r="858" spans="1:11" x14ac:dyDescent="0.15">
      <c r="A858" s="54">
        <v>106218</v>
      </c>
      <c r="B858" s="54" t="s">
        <v>2454</v>
      </c>
      <c r="C858" s="54"/>
      <c r="D858" s="54"/>
      <c r="E858" s="54"/>
      <c r="F858" s="54"/>
      <c r="G858" s="54"/>
      <c r="H858" s="54" t="s">
        <v>2368</v>
      </c>
      <c r="I858" s="55">
        <v>1</v>
      </c>
      <c r="J858" s="37">
        <v>0</v>
      </c>
      <c r="K858" s="31">
        <f t="shared" ref="K858" si="27">LEN(C858)</f>
        <v>0</v>
      </c>
    </row>
    <row r="859" spans="1:11" x14ac:dyDescent="0.15">
      <c r="A859" s="54">
        <v>106219</v>
      </c>
      <c r="B859" s="54" t="s">
        <v>2455</v>
      </c>
      <c r="C859" s="54"/>
      <c r="D859" s="54"/>
      <c r="E859" s="54"/>
      <c r="F859" s="54"/>
      <c r="G859" s="54"/>
      <c r="H859" s="54" t="s">
        <v>2368</v>
      </c>
      <c r="I859" s="55">
        <v>1</v>
      </c>
      <c r="J859" s="37">
        <v>0</v>
      </c>
      <c r="K859" s="31">
        <f t="shared" ref="K859:K863" si="28">LEN(C859)</f>
        <v>0</v>
      </c>
    </row>
    <row r="860" spans="1:11" x14ac:dyDescent="0.15">
      <c r="A860" s="54">
        <v>106220</v>
      </c>
      <c r="B860" s="54" t="s">
        <v>2456</v>
      </c>
      <c r="C860" s="54"/>
      <c r="D860" s="54"/>
      <c r="E860" s="54"/>
      <c r="F860" s="54"/>
      <c r="G860" s="54"/>
      <c r="H860" s="54" t="s">
        <v>2368</v>
      </c>
      <c r="I860" s="55">
        <v>1</v>
      </c>
      <c r="J860" s="37">
        <v>0</v>
      </c>
      <c r="K860" s="31">
        <f t="shared" si="28"/>
        <v>0</v>
      </c>
    </row>
    <row r="861" spans="1:11" x14ac:dyDescent="0.15">
      <c r="A861" s="54">
        <v>106221</v>
      </c>
      <c r="B861" s="54" t="s">
        <v>2457</v>
      </c>
      <c r="C861" s="54"/>
      <c r="D861" s="54"/>
      <c r="E861" s="54"/>
      <c r="F861" s="54"/>
      <c r="G861" s="54"/>
      <c r="H861" s="54" t="s">
        <v>2368</v>
      </c>
      <c r="I861" s="55">
        <v>1</v>
      </c>
      <c r="J861" s="37">
        <v>0</v>
      </c>
      <c r="K861" s="31">
        <f t="shared" si="28"/>
        <v>0</v>
      </c>
    </row>
    <row r="862" spans="1:11" x14ac:dyDescent="0.15">
      <c r="A862" s="54">
        <v>106222</v>
      </c>
      <c r="B862" s="54" t="s">
        <v>2458</v>
      </c>
      <c r="C862" s="54"/>
      <c r="D862" s="54"/>
      <c r="E862" s="54"/>
      <c r="F862" s="54"/>
      <c r="G862" s="54"/>
      <c r="H862" s="54" t="s">
        <v>2368</v>
      </c>
      <c r="I862" s="55">
        <v>1</v>
      </c>
      <c r="J862" s="37">
        <v>0</v>
      </c>
      <c r="K862" s="31">
        <f t="shared" si="28"/>
        <v>0</v>
      </c>
    </row>
    <row r="863" spans="1:11" x14ac:dyDescent="0.15">
      <c r="A863" s="54">
        <v>106223</v>
      </c>
      <c r="B863" s="54" t="s">
        <v>2459</v>
      </c>
      <c r="C863" s="54"/>
      <c r="D863" s="54"/>
      <c r="E863" s="54"/>
      <c r="F863" s="54"/>
      <c r="G863" s="54"/>
      <c r="H863" s="54" t="s">
        <v>2368</v>
      </c>
      <c r="I863" s="55">
        <v>1</v>
      </c>
      <c r="J863" s="37">
        <v>0</v>
      </c>
      <c r="K863" s="31">
        <f t="shared" si="28"/>
        <v>0</v>
      </c>
    </row>
    <row r="864" spans="1:11" x14ac:dyDescent="0.15">
      <c r="A864" s="54">
        <v>106301</v>
      </c>
      <c r="B864" s="54" t="s">
        <v>1352</v>
      </c>
      <c r="C864" s="54" t="s">
        <v>2460</v>
      </c>
      <c r="D864" s="54" t="s">
        <v>2461</v>
      </c>
      <c r="E864" s="54" t="s">
        <v>2462</v>
      </c>
      <c r="F864" s="54"/>
      <c r="G864" s="54"/>
      <c r="H864" s="54" t="s">
        <v>2368</v>
      </c>
      <c r="I864" s="55">
        <v>1</v>
      </c>
      <c r="J864" s="37">
        <v>1</v>
      </c>
      <c r="K864" s="31">
        <f t="shared" ref="K864:K875" si="29">LEN(C864)</f>
        <v>13</v>
      </c>
    </row>
    <row r="865" spans="1:11" x14ac:dyDescent="0.15">
      <c r="A865" s="54">
        <v>106302</v>
      </c>
      <c r="B865" s="54" t="s">
        <v>2463</v>
      </c>
      <c r="C865" s="54" t="s">
        <v>2464</v>
      </c>
      <c r="D865" s="54" t="s">
        <v>2465</v>
      </c>
      <c r="E865" s="54" t="s">
        <v>2466</v>
      </c>
      <c r="F865" s="54"/>
      <c r="G865" s="54"/>
      <c r="H865" s="54" t="s">
        <v>2368</v>
      </c>
      <c r="I865" s="55">
        <v>1</v>
      </c>
      <c r="J865" s="37">
        <v>1</v>
      </c>
      <c r="K865" s="31">
        <f t="shared" si="29"/>
        <v>77</v>
      </c>
    </row>
    <row r="866" spans="1:11" x14ac:dyDescent="0.15">
      <c r="A866" s="54">
        <v>106303</v>
      </c>
      <c r="B866" s="54" t="s">
        <v>2467</v>
      </c>
      <c r="C866" s="54" t="s">
        <v>2468</v>
      </c>
      <c r="D866" s="54" t="s">
        <v>2469</v>
      </c>
      <c r="E866" s="54" t="s">
        <v>2470</v>
      </c>
      <c r="F866" s="54"/>
      <c r="G866" s="54"/>
      <c r="H866" s="54" t="s">
        <v>2368</v>
      </c>
      <c r="I866" s="55">
        <v>1</v>
      </c>
      <c r="J866" s="37">
        <v>1</v>
      </c>
      <c r="K866" s="31">
        <f t="shared" si="29"/>
        <v>12</v>
      </c>
    </row>
    <row r="867" spans="1:11" x14ac:dyDescent="0.15">
      <c r="A867" s="54">
        <v>106304</v>
      </c>
      <c r="B867" s="54" t="s">
        <v>2471</v>
      </c>
      <c r="C867" s="54" t="s">
        <v>2472</v>
      </c>
      <c r="D867" s="54" t="s">
        <v>2473</v>
      </c>
      <c r="E867" s="54" t="s">
        <v>2474</v>
      </c>
      <c r="F867" s="54"/>
      <c r="G867" s="54"/>
      <c r="H867" s="54" t="s">
        <v>2368</v>
      </c>
      <c r="I867" s="55">
        <v>1</v>
      </c>
      <c r="J867" s="37">
        <v>1</v>
      </c>
      <c r="K867" s="31">
        <f t="shared" si="29"/>
        <v>4</v>
      </c>
    </row>
    <row r="868" spans="1:11" x14ac:dyDescent="0.15">
      <c r="A868" s="54">
        <v>106305</v>
      </c>
      <c r="B868" s="54" t="s">
        <v>1776</v>
      </c>
      <c r="C868" s="54" t="s">
        <v>2129</v>
      </c>
      <c r="D868" s="54" t="s">
        <v>2130</v>
      </c>
      <c r="E868" s="54" t="s">
        <v>2131</v>
      </c>
      <c r="F868" s="54"/>
      <c r="G868" s="54"/>
      <c r="H868" s="54" t="s">
        <v>2368</v>
      </c>
      <c r="I868" s="55">
        <v>1</v>
      </c>
      <c r="J868" s="37">
        <v>1</v>
      </c>
      <c r="K868" s="31">
        <f t="shared" si="29"/>
        <v>6</v>
      </c>
    </row>
    <row r="869" spans="1:11" x14ac:dyDescent="0.15">
      <c r="A869" s="54">
        <v>106306</v>
      </c>
      <c r="B869" s="54" t="s">
        <v>2475</v>
      </c>
      <c r="C869" s="54" t="s">
        <v>2476</v>
      </c>
      <c r="D869" s="54" t="s">
        <v>2477</v>
      </c>
      <c r="E869" s="54" t="s">
        <v>2478</v>
      </c>
      <c r="F869" s="54"/>
      <c r="G869" s="54"/>
      <c r="H869" s="54" t="s">
        <v>2368</v>
      </c>
      <c r="I869" s="55">
        <v>1</v>
      </c>
      <c r="J869" s="37">
        <v>0</v>
      </c>
      <c r="K869" s="31">
        <f t="shared" si="29"/>
        <v>18</v>
      </c>
    </row>
    <row r="870" spans="1:11" x14ac:dyDescent="0.15">
      <c r="A870" s="54">
        <v>106307</v>
      </c>
      <c r="B870" s="54" t="s">
        <v>2479</v>
      </c>
      <c r="C870" s="54" t="s">
        <v>2480</v>
      </c>
      <c r="D870" s="54" t="s">
        <v>2481</v>
      </c>
      <c r="E870" s="54" t="s">
        <v>2482</v>
      </c>
      <c r="F870" s="54"/>
      <c r="G870" s="54"/>
      <c r="H870" s="54" t="s">
        <v>2368</v>
      </c>
      <c r="I870" s="55">
        <v>1</v>
      </c>
      <c r="J870" s="37">
        <v>0</v>
      </c>
      <c r="K870" s="31">
        <f t="shared" si="29"/>
        <v>20</v>
      </c>
    </row>
    <row r="871" spans="1:11" x14ac:dyDescent="0.15">
      <c r="A871" s="54">
        <v>106308</v>
      </c>
      <c r="B871" s="54" t="s">
        <v>1411</v>
      </c>
      <c r="C871" s="54" t="s">
        <v>2483</v>
      </c>
      <c r="D871" s="54" t="s">
        <v>2484</v>
      </c>
      <c r="E871" s="54" t="s">
        <v>2485</v>
      </c>
      <c r="F871" s="54"/>
      <c r="G871" s="54"/>
      <c r="H871" s="54" t="s">
        <v>2368</v>
      </c>
      <c r="I871" s="55">
        <v>1</v>
      </c>
      <c r="J871" s="37">
        <v>0</v>
      </c>
      <c r="K871" s="31">
        <f t="shared" si="29"/>
        <v>9</v>
      </c>
    </row>
    <row r="872" spans="1:11" x14ac:dyDescent="0.15">
      <c r="A872" s="54">
        <v>106309</v>
      </c>
      <c r="B872" s="54" t="s">
        <v>2486</v>
      </c>
      <c r="C872" s="54" t="s">
        <v>2487</v>
      </c>
      <c r="D872" s="54" t="s">
        <v>2488</v>
      </c>
      <c r="E872" s="54" t="s">
        <v>2489</v>
      </c>
      <c r="F872" s="54"/>
      <c r="G872" s="54"/>
      <c r="H872" s="54" t="s">
        <v>2368</v>
      </c>
      <c r="I872" s="55">
        <v>1</v>
      </c>
      <c r="J872" s="37">
        <v>0</v>
      </c>
      <c r="K872" s="31">
        <f t="shared" si="29"/>
        <v>45</v>
      </c>
    </row>
    <row r="873" spans="1:11" x14ac:dyDescent="0.15">
      <c r="A873" s="54">
        <v>106310</v>
      </c>
      <c r="B873" s="54" t="s">
        <v>2490</v>
      </c>
      <c r="C873" s="54" t="s">
        <v>2491</v>
      </c>
      <c r="D873" s="54" t="s">
        <v>2492</v>
      </c>
      <c r="E873" s="54" t="s">
        <v>2493</v>
      </c>
      <c r="F873" s="54"/>
      <c r="G873" s="54"/>
      <c r="H873" s="54" t="s">
        <v>2368</v>
      </c>
      <c r="I873" s="55">
        <v>1</v>
      </c>
      <c r="J873" s="37">
        <v>0</v>
      </c>
      <c r="K873" s="31">
        <f t="shared" si="29"/>
        <v>62</v>
      </c>
    </row>
    <row r="874" spans="1:11" x14ac:dyDescent="0.15">
      <c r="A874" s="54">
        <v>106311</v>
      </c>
      <c r="B874" s="54" t="s">
        <v>2494</v>
      </c>
      <c r="C874" s="54" t="s">
        <v>2495</v>
      </c>
      <c r="D874" s="54" t="s">
        <v>2496</v>
      </c>
      <c r="E874" s="54" t="s">
        <v>2497</v>
      </c>
      <c r="F874" s="54"/>
      <c r="G874" s="54"/>
      <c r="H874" s="54" t="s">
        <v>2368</v>
      </c>
      <c r="I874" s="55">
        <v>1</v>
      </c>
      <c r="J874" s="37">
        <v>0</v>
      </c>
      <c r="K874" s="31">
        <f t="shared" si="29"/>
        <v>53</v>
      </c>
    </row>
    <row r="875" spans="1:11" x14ac:dyDescent="0.15">
      <c r="A875" s="54">
        <v>106312</v>
      </c>
      <c r="B875" s="54" t="s">
        <v>2498</v>
      </c>
      <c r="C875" s="54" t="s">
        <v>2499</v>
      </c>
      <c r="D875" s="54" t="s">
        <v>2500</v>
      </c>
      <c r="E875" s="54" t="s">
        <v>2501</v>
      </c>
      <c r="F875" s="54"/>
      <c r="G875" s="54"/>
      <c r="H875" s="54" t="s">
        <v>2368</v>
      </c>
      <c r="I875" s="55">
        <v>1</v>
      </c>
      <c r="J875" s="37">
        <v>0</v>
      </c>
      <c r="K875" s="31">
        <f t="shared" si="29"/>
        <v>40</v>
      </c>
    </row>
    <row r="876" spans="1:11" x14ac:dyDescent="0.15">
      <c r="A876" s="54">
        <v>106313</v>
      </c>
      <c r="B876" s="54" t="s">
        <v>2502</v>
      </c>
      <c r="C876" s="54"/>
      <c r="D876" s="54"/>
      <c r="E876" s="54"/>
      <c r="F876" s="54"/>
      <c r="G876" s="54"/>
      <c r="H876" s="54" t="s">
        <v>2368</v>
      </c>
      <c r="I876" s="55">
        <v>1</v>
      </c>
      <c r="J876" s="37"/>
    </row>
    <row r="877" spans="1:11" x14ac:dyDescent="0.15">
      <c r="A877" s="54">
        <v>106314</v>
      </c>
      <c r="B877" s="54" t="s">
        <v>2503</v>
      </c>
      <c r="C877" s="54"/>
      <c r="D877" s="54"/>
      <c r="E877" s="54"/>
      <c r="F877" s="54"/>
      <c r="G877" s="54"/>
      <c r="H877" s="54" t="s">
        <v>2368</v>
      </c>
      <c r="I877" s="55">
        <v>1</v>
      </c>
      <c r="J877" s="37"/>
    </row>
    <row r="878" spans="1:11" x14ac:dyDescent="0.15">
      <c r="A878" s="54">
        <v>106315</v>
      </c>
      <c r="B878" s="54" t="s">
        <v>2504</v>
      </c>
      <c r="C878" s="54"/>
      <c r="D878" s="54"/>
      <c r="E878" s="54"/>
      <c r="F878" s="54"/>
      <c r="G878" s="54"/>
      <c r="H878" s="54" t="s">
        <v>2368</v>
      </c>
      <c r="I878" s="55">
        <v>1</v>
      </c>
      <c r="J878" s="37"/>
    </row>
    <row r="879" spans="1:11" x14ac:dyDescent="0.15">
      <c r="A879" s="54">
        <v>106316</v>
      </c>
      <c r="B879" s="54" t="s">
        <v>2505</v>
      </c>
      <c r="C879" s="54"/>
      <c r="D879" s="54"/>
      <c r="E879" s="54"/>
      <c r="F879" s="54"/>
      <c r="G879" s="54"/>
      <c r="H879" s="54" t="s">
        <v>2368</v>
      </c>
      <c r="I879" s="55">
        <v>1</v>
      </c>
      <c r="J879" s="37"/>
    </row>
    <row r="880" spans="1:11" x14ac:dyDescent="0.15">
      <c r="A880" s="54">
        <v>106317</v>
      </c>
      <c r="B880" s="54" t="s">
        <v>2506</v>
      </c>
      <c r="C880" s="54"/>
      <c r="D880" s="54"/>
      <c r="E880" s="54"/>
      <c r="F880" s="54"/>
      <c r="G880" s="54"/>
      <c r="H880" s="54" t="s">
        <v>2368</v>
      </c>
      <c r="I880" s="55">
        <v>1</v>
      </c>
      <c r="J880" s="37"/>
    </row>
    <row r="881" spans="1:10" x14ac:dyDescent="0.15">
      <c r="A881" s="54">
        <v>106318</v>
      </c>
      <c r="B881" s="54" t="s">
        <v>2507</v>
      </c>
      <c r="C881" s="54"/>
      <c r="D881" s="54"/>
      <c r="E881" s="54"/>
      <c r="F881" s="54"/>
      <c r="G881" s="54"/>
      <c r="H881" s="54" t="s">
        <v>2368</v>
      </c>
      <c r="I881" s="55">
        <v>1</v>
      </c>
      <c r="J881" s="37"/>
    </row>
    <row r="882" spans="1:10" x14ac:dyDescent="0.15">
      <c r="A882" s="54">
        <v>106319</v>
      </c>
      <c r="B882" s="54" t="s">
        <v>2508</v>
      </c>
      <c r="C882" s="54"/>
      <c r="D882" s="54"/>
      <c r="E882" s="54"/>
      <c r="F882" s="54"/>
      <c r="G882" s="54"/>
      <c r="H882" s="54" t="s">
        <v>2368</v>
      </c>
      <c r="I882" s="55">
        <v>1</v>
      </c>
      <c r="J882" s="37"/>
    </row>
    <row r="883" spans="1:10" x14ac:dyDescent="0.15">
      <c r="A883" s="54">
        <v>106320</v>
      </c>
      <c r="B883" s="54" t="s">
        <v>2509</v>
      </c>
      <c r="C883" s="54"/>
      <c r="D883" s="54"/>
      <c r="E883" s="54"/>
      <c r="F883" s="54"/>
      <c r="G883" s="54"/>
      <c r="H883" s="54" t="s">
        <v>2368</v>
      </c>
      <c r="I883" s="55">
        <v>1</v>
      </c>
      <c r="J883" s="37"/>
    </row>
    <row r="884" spans="1:10" x14ac:dyDescent="0.15">
      <c r="A884" s="54">
        <v>106321</v>
      </c>
      <c r="B884" s="54" t="s">
        <v>2510</v>
      </c>
      <c r="C884" s="54"/>
      <c r="D884" s="54"/>
      <c r="E884" s="54"/>
      <c r="F884" s="54"/>
      <c r="G884" s="54"/>
      <c r="H884" s="54" t="s">
        <v>2368</v>
      </c>
      <c r="I884" s="55">
        <v>1</v>
      </c>
      <c r="J884" s="37"/>
    </row>
    <row r="885" spans="1:10" x14ac:dyDescent="0.15">
      <c r="A885" s="54">
        <v>106322</v>
      </c>
      <c r="B885" s="54" t="s">
        <v>2511</v>
      </c>
      <c r="C885" s="54"/>
      <c r="D885" s="54"/>
      <c r="E885" s="54"/>
      <c r="F885" s="54"/>
      <c r="G885" s="54"/>
      <c r="H885" s="54" t="s">
        <v>2368</v>
      </c>
      <c r="I885" s="55">
        <v>1</v>
      </c>
      <c r="J885" s="37"/>
    </row>
    <row r="886" spans="1:10" x14ac:dyDescent="0.15">
      <c r="A886" s="54">
        <v>106323</v>
      </c>
      <c r="B886" s="54" t="s">
        <v>2512</v>
      </c>
      <c r="C886" s="54"/>
      <c r="D886" s="54"/>
      <c r="E886" s="54"/>
      <c r="F886" s="54"/>
      <c r="G886" s="54"/>
      <c r="H886" s="54" t="s">
        <v>2368</v>
      </c>
      <c r="I886" s="55">
        <v>1</v>
      </c>
      <c r="J886" s="37"/>
    </row>
    <row r="887" spans="1:10" x14ac:dyDescent="0.15">
      <c r="A887" s="54">
        <v>106324</v>
      </c>
      <c r="B887" s="54" t="s">
        <v>2513</v>
      </c>
      <c r="C887" s="54"/>
      <c r="D887" s="54"/>
      <c r="E887" s="54"/>
      <c r="F887" s="54"/>
      <c r="G887" s="54"/>
      <c r="H887" s="54" t="s">
        <v>2368</v>
      </c>
      <c r="I887" s="55">
        <v>1</v>
      </c>
      <c r="J887" s="37"/>
    </row>
    <row r="888" spans="1:10" x14ac:dyDescent="0.15">
      <c r="A888" s="54">
        <v>106325</v>
      </c>
      <c r="B888" s="54" t="s">
        <v>2514</v>
      </c>
      <c r="C888" s="54"/>
      <c r="D888" s="54"/>
      <c r="E888" s="54"/>
      <c r="F888" s="54"/>
      <c r="G888" s="54"/>
      <c r="H888" s="54" t="s">
        <v>2368</v>
      </c>
      <c r="I888" s="55">
        <v>1</v>
      </c>
      <c r="J888" s="37"/>
    </row>
    <row r="889" spans="1:10" x14ac:dyDescent="0.15">
      <c r="A889" s="54">
        <v>106351</v>
      </c>
      <c r="B889" s="54" t="s">
        <v>419</v>
      </c>
      <c r="C889" s="54"/>
      <c r="D889" s="54"/>
      <c r="E889" s="54"/>
      <c r="F889" s="54"/>
      <c r="G889" s="54"/>
      <c r="H889" s="54" t="s">
        <v>2368</v>
      </c>
      <c r="I889" s="55">
        <v>1</v>
      </c>
      <c r="J889" s="37"/>
    </row>
    <row r="890" spans="1:10" x14ac:dyDescent="0.15">
      <c r="A890" s="54">
        <v>106352</v>
      </c>
      <c r="B890" s="54" t="s">
        <v>421</v>
      </c>
      <c r="C890" s="54"/>
      <c r="D890" s="54"/>
      <c r="E890" s="54"/>
      <c r="F890" s="54"/>
      <c r="G890" s="54"/>
      <c r="H890" s="54" t="s">
        <v>2368</v>
      </c>
      <c r="I890" s="55">
        <v>1</v>
      </c>
      <c r="J890" s="37"/>
    </row>
    <row r="891" spans="1:10" x14ac:dyDescent="0.15">
      <c r="A891" s="54">
        <v>106353</v>
      </c>
      <c r="B891" s="54" t="s">
        <v>423</v>
      </c>
      <c r="C891" s="54"/>
      <c r="D891" s="54"/>
      <c r="E891" s="54"/>
      <c r="F891" s="54"/>
      <c r="G891" s="54"/>
      <c r="H891" s="54" t="s">
        <v>2368</v>
      </c>
      <c r="I891" s="55">
        <v>1</v>
      </c>
      <c r="J891" s="37"/>
    </row>
    <row r="892" spans="1:10" x14ac:dyDescent="0.15">
      <c r="A892" s="54">
        <v>106354</v>
      </c>
      <c r="B892" s="54" t="s">
        <v>425</v>
      </c>
      <c r="C892" s="54"/>
      <c r="D892" s="54"/>
      <c r="E892" s="54"/>
      <c r="F892" s="54"/>
      <c r="G892" s="54"/>
      <c r="H892" s="54" t="s">
        <v>2368</v>
      </c>
      <c r="I892" s="55">
        <v>1</v>
      </c>
      <c r="J892" s="37"/>
    </row>
    <row r="893" spans="1:10" x14ac:dyDescent="0.15">
      <c r="A893" s="54">
        <v>106355</v>
      </c>
      <c r="B893" s="54" t="s">
        <v>427</v>
      </c>
      <c r="C893" s="54"/>
      <c r="D893" s="54"/>
      <c r="E893" s="54"/>
      <c r="F893" s="54"/>
      <c r="G893" s="54"/>
      <c r="H893" s="54" t="s">
        <v>2368</v>
      </c>
      <c r="I893" s="55">
        <v>1</v>
      </c>
      <c r="J893" s="37"/>
    </row>
    <row r="894" spans="1:10" x14ac:dyDescent="0.15">
      <c r="A894" s="54">
        <v>106356</v>
      </c>
      <c r="B894" s="54" t="s">
        <v>2515</v>
      </c>
      <c r="C894" s="54"/>
      <c r="D894" s="54"/>
      <c r="E894" s="54"/>
      <c r="F894" s="54"/>
      <c r="G894" s="54"/>
      <c r="H894" s="54" t="s">
        <v>2368</v>
      </c>
      <c r="I894" s="55">
        <v>1</v>
      </c>
      <c r="J894" s="37"/>
    </row>
    <row r="895" spans="1:10" x14ac:dyDescent="0.15">
      <c r="A895" s="54">
        <v>106360</v>
      </c>
      <c r="B895" s="54" t="s">
        <v>2516</v>
      </c>
      <c r="C895" s="54"/>
      <c r="D895" s="54"/>
      <c r="E895" s="54"/>
      <c r="F895" s="54"/>
      <c r="G895" s="54"/>
      <c r="H895" s="54" t="s">
        <v>2368</v>
      </c>
      <c r="I895" s="55">
        <v>1</v>
      </c>
      <c r="J895" s="37"/>
    </row>
    <row r="896" spans="1:10" ht="12.75" customHeight="1" x14ac:dyDescent="0.15">
      <c r="A896" s="54">
        <v>106361</v>
      </c>
      <c r="B896" s="54" t="s">
        <v>2517</v>
      </c>
      <c r="C896" s="54"/>
      <c r="D896" s="54"/>
      <c r="E896" s="54"/>
      <c r="F896" s="54"/>
      <c r="G896" s="54"/>
      <c r="H896" s="54" t="s">
        <v>2368</v>
      </c>
      <c r="I896" s="55">
        <v>1</v>
      </c>
      <c r="J896" s="37"/>
    </row>
    <row r="897" spans="1:11" ht="12.75" customHeight="1" x14ac:dyDescent="0.15">
      <c r="A897" s="54">
        <v>106362</v>
      </c>
      <c r="B897" s="54" t="s">
        <v>2518</v>
      </c>
      <c r="C897" s="54"/>
      <c r="D897" s="54"/>
      <c r="E897" s="54"/>
      <c r="F897" s="54"/>
      <c r="G897" s="54"/>
      <c r="H897" s="54" t="s">
        <v>2368</v>
      </c>
      <c r="I897" s="55">
        <v>1</v>
      </c>
      <c r="J897" s="37"/>
    </row>
    <row r="898" spans="1:11" x14ac:dyDescent="0.15">
      <c r="A898" s="54">
        <v>106601</v>
      </c>
      <c r="B898" s="54" t="s">
        <v>2519</v>
      </c>
      <c r="C898" s="54" t="s">
        <v>2370</v>
      </c>
      <c r="D898" s="54" t="s">
        <v>2371</v>
      </c>
      <c r="E898" s="54" t="s">
        <v>2372</v>
      </c>
      <c r="F898" s="54"/>
      <c r="G898" s="54"/>
      <c r="H898" s="54" t="s">
        <v>2368</v>
      </c>
      <c r="I898" s="55">
        <v>1</v>
      </c>
      <c r="J898" s="37">
        <v>0</v>
      </c>
      <c r="K898" s="31">
        <f t="shared" ref="K898:K906" si="30">LEN(C898)</f>
        <v>8</v>
      </c>
    </row>
    <row r="899" spans="1:11" x14ac:dyDescent="0.15">
      <c r="A899" s="54">
        <v>106602</v>
      </c>
      <c r="B899" s="54" t="s">
        <v>2377</v>
      </c>
      <c r="C899" s="54" t="s">
        <v>2378</v>
      </c>
      <c r="D899" s="54" t="s">
        <v>2379</v>
      </c>
      <c r="E899" s="54" t="s">
        <v>2380</v>
      </c>
      <c r="F899" s="54"/>
      <c r="G899" s="54"/>
      <c r="H899" s="54" t="s">
        <v>2368</v>
      </c>
      <c r="I899" s="55">
        <v>1</v>
      </c>
      <c r="J899" s="37">
        <v>1</v>
      </c>
      <c r="K899" s="31">
        <f t="shared" si="30"/>
        <v>8</v>
      </c>
    </row>
    <row r="900" spans="1:11" x14ac:dyDescent="0.15">
      <c r="A900" s="54">
        <v>106603</v>
      </c>
      <c r="B900" s="54" t="s">
        <v>1267</v>
      </c>
      <c r="C900" s="54" t="s">
        <v>1268</v>
      </c>
      <c r="D900" s="54" t="s">
        <v>2520</v>
      </c>
      <c r="E900" s="54" t="s">
        <v>1270</v>
      </c>
      <c r="F900" s="54"/>
      <c r="G900" s="54"/>
      <c r="H900" s="54" t="s">
        <v>2368</v>
      </c>
      <c r="I900" s="55">
        <v>1</v>
      </c>
      <c r="J900" s="37">
        <v>1</v>
      </c>
      <c r="K900" s="31">
        <f t="shared" si="30"/>
        <v>3</v>
      </c>
    </row>
    <row r="901" spans="1:11" x14ac:dyDescent="0.15">
      <c r="A901" s="54">
        <v>106604</v>
      </c>
      <c r="B901" s="54" t="s">
        <v>1251</v>
      </c>
      <c r="C901" s="54" t="s">
        <v>1252</v>
      </c>
      <c r="D901" s="54" t="s">
        <v>2521</v>
      </c>
      <c r="E901" s="54" t="s">
        <v>1254</v>
      </c>
      <c r="F901" s="54"/>
      <c r="G901" s="54"/>
      <c r="H901" s="54" t="s">
        <v>2368</v>
      </c>
      <c r="I901" s="55">
        <v>1</v>
      </c>
      <c r="J901" s="37">
        <v>1</v>
      </c>
      <c r="K901" s="31">
        <f t="shared" si="30"/>
        <v>7</v>
      </c>
    </row>
    <row r="902" spans="1:11" x14ac:dyDescent="0.15">
      <c r="A902" s="54">
        <v>106605</v>
      </c>
      <c r="B902" s="54" t="s">
        <v>2522</v>
      </c>
      <c r="C902" s="54" t="s">
        <v>2523</v>
      </c>
      <c r="D902" s="54" t="s">
        <v>2524</v>
      </c>
      <c r="E902" s="54" t="s">
        <v>2525</v>
      </c>
      <c r="F902" s="54"/>
      <c r="G902" s="54"/>
      <c r="H902" s="54" t="s">
        <v>2368</v>
      </c>
      <c r="I902" s="55">
        <v>1</v>
      </c>
      <c r="J902" s="37">
        <v>0</v>
      </c>
      <c r="K902" s="31">
        <f t="shared" si="30"/>
        <v>5</v>
      </c>
    </row>
    <row r="903" spans="1:11" x14ac:dyDescent="0.15">
      <c r="A903" s="54">
        <v>106606</v>
      </c>
      <c r="B903" s="54" t="s">
        <v>2365</v>
      </c>
      <c r="C903" s="54" t="s">
        <v>2526</v>
      </c>
      <c r="D903" s="54" t="s">
        <v>2527</v>
      </c>
      <c r="E903" s="54" t="s">
        <v>2528</v>
      </c>
      <c r="F903" s="54"/>
      <c r="G903" s="54"/>
      <c r="H903" s="54" t="s">
        <v>2368</v>
      </c>
      <c r="I903" s="55">
        <v>1</v>
      </c>
      <c r="J903" s="37">
        <v>1</v>
      </c>
      <c r="K903" s="31">
        <f t="shared" si="30"/>
        <v>6</v>
      </c>
    </row>
    <row r="904" spans="1:11" x14ac:dyDescent="0.15">
      <c r="A904" s="54">
        <v>106607</v>
      </c>
      <c r="B904" s="54" t="s">
        <v>2529</v>
      </c>
      <c r="C904" s="54" t="s">
        <v>2530</v>
      </c>
      <c r="D904" s="54" t="s">
        <v>2531</v>
      </c>
      <c r="E904" s="54" t="s">
        <v>2532</v>
      </c>
      <c r="F904" s="54"/>
      <c r="G904" s="54"/>
      <c r="H904" s="54" t="s">
        <v>2368</v>
      </c>
      <c r="I904" s="55">
        <v>1</v>
      </c>
      <c r="J904" s="37">
        <v>1</v>
      </c>
      <c r="K904" s="31">
        <f t="shared" si="30"/>
        <v>5</v>
      </c>
    </row>
    <row r="905" spans="1:11" x14ac:dyDescent="0.15">
      <c r="A905" s="54">
        <v>106608</v>
      </c>
      <c r="B905" s="54" t="s">
        <v>2533</v>
      </c>
      <c r="C905" s="54"/>
      <c r="D905" s="54"/>
      <c r="E905" s="54"/>
      <c r="F905" s="54"/>
      <c r="G905" s="54"/>
      <c r="H905" s="54" t="s">
        <v>2368</v>
      </c>
      <c r="I905" s="55">
        <v>1</v>
      </c>
      <c r="J905" s="37">
        <v>1</v>
      </c>
      <c r="K905" s="31">
        <f t="shared" si="30"/>
        <v>0</v>
      </c>
    </row>
    <row r="906" spans="1:11" x14ac:dyDescent="0.15">
      <c r="A906" s="54">
        <v>106609</v>
      </c>
      <c r="B906" s="54" t="s">
        <v>1229</v>
      </c>
      <c r="C906" s="54"/>
      <c r="D906" s="54"/>
      <c r="E906" s="54"/>
      <c r="F906" s="54"/>
      <c r="G906" s="54"/>
      <c r="H906" s="54" t="s">
        <v>2368</v>
      </c>
      <c r="I906" s="55">
        <v>1</v>
      </c>
      <c r="J906" s="37">
        <v>1</v>
      </c>
      <c r="K906" s="31">
        <f t="shared" si="30"/>
        <v>0</v>
      </c>
    </row>
    <row r="907" spans="1:11" x14ac:dyDescent="0.15">
      <c r="A907" s="54">
        <v>106610</v>
      </c>
      <c r="B907" s="54" t="s">
        <v>2534</v>
      </c>
      <c r="C907" s="54"/>
      <c r="D907" s="54"/>
      <c r="E907" s="54"/>
      <c r="F907" s="54"/>
      <c r="G907" s="54"/>
      <c r="H907" s="54" t="s">
        <v>2368</v>
      </c>
      <c r="I907" s="55">
        <v>1</v>
      </c>
      <c r="J907" s="37"/>
    </row>
    <row r="908" spans="1:11" x14ac:dyDescent="0.15">
      <c r="A908" s="54">
        <v>106611</v>
      </c>
      <c r="B908" s="54" t="s">
        <v>2535</v>
      </c>
      <c r="C908" s="54"/>
      <c r="D908" s="54"/>
      <c r="E908" s="54"/>
      <c r="F908" s="54"/>
      <c r="G908" s="54"/>
      <c r="H908" s="54" t="s">
        <v>2368</v>
      </c>
      <c r="I908" s="55">
        <v>1</v>
      </c>
      <c r="J908" s="37"/>
    </row>
    <row r="909" spans="1:11" x14ac:dyDescent="0.15">
      <c r="A909" s="54">
        <v>106612</v>
      </c>
      <c r="B909" s="54" t="s">
        <v>2536</v>
      </c>
      <c r="C909" s="54"/>
      <c r="D909" s="54"/>
      <c r="E909" s="54"/>
      <c r="F909" s="54"/>
      <c r="G909" s="54"/>
      <c r="H909" s="54" t="s">
        <v>2368</v>
      </c>
      <c r="I909" s="55">
        <v>1</v>
      </c>
      <c r="J909" s="37"/>
    </row>
    <row r="910" spans="1:11" x14ac:dyDescent="0.15">
      <c r="A910" s="47">
        <v>106701</v>
      </c>
      <c r="B910" s="47" t="s">
        <v>2537</v>
      </c>
      <c r="C910" s="47"/>
      <c r="D910" s="47"/>
      <c r="E910" s="47"/>
      <c r="F910" s="47"/>
      <c r="G910" s="47"/>
      <c r="H910" s="47" t="str">
        <f>VLOOKUP(A910,_id!$A:$D,4,TRUE)</f>
        <v>酒馆任务</v>
      </c>
      <c r="I910" s="42">
        <v>1</v>
      </c>
      <c r="J910" s="37">
        <v>0</v>
      </c>
      <c r="K910" s="31">
        <f t="shared" ref="K910:K916" si="31">LEN(C910)</f>
        <v>0</v>
      </c>
    </row>
    <row r="911" spans="1:11" x14ac:dyDescent="0.15">
      <c r="A911" s="47">
        <v>106702</v>
      </c>
      <c r="B911" s="47" t="s">
        <v>2538</v>
      </c>
      <c r="C911" s="47"/>
      <c r="D911" s="47"/>
      <c r="E911" s="47"/>
      <c r="F911" s="47"/>
      <c r="G911" s="47"/>
      <c r="H911" s="47" t="str">
        <f>VLOOKUP(A911,_id!$A:$D,4,TRUE)</f>
        <v>酒馆任务</v>
      </c>
      <c r="I911" s="42">
        <v>1</v>
      </c>
      <c r="J911" s="37">
        <v>0</v>
      </c>
      <c r="K911" s="31">
        <f t="shared" si="31"/>
        <v>0</v>
      </c>
    </row>
    <row r="912" spans="1:11" x14ac:dyDescent="0.15">
      <c r="A912" s="47">
        <v>106703</v>
      </c>
      <c r="B912" s="47" t="s">
        <v>2539</v>
      </c>
      <c r="C912" s="47"/>
      <c r="D912" s="47"/>
      <c r="E912" s="47"/>
      <c r="F912" s="47"/>
      <c r="G912" s="47"/>
      <c r="H912" s="47" t="str">
        <f>VLOOKUP(A912,_id!$A:$D,4,TRUE)</f>
        <v>酒馆任务</v>
      </c>
      <c r="I912" s="42">
        <v>1</v>
      </c>
      <c r="J912" s="37">
        <v>0</v>
      </c>
      <c r="K912" s="31">
        <f t="shared" si="31"/>
        <v>0</v>
      </c>
    </row>
    <row r="913" spans="1:11" x14ac:dyDescent="0.15">
      <c r="A913" s="47">
        <v>106704</v>
      </c>
      <c r="B913" s="47" t="s">
        <v>2540</v>
      </c>
      <c r="C913" s="47"/>
      <c r="D913" s="47"/>
      <c r="E913" s="47"/>
      <c r="F913" s="47"/>
      <c r="G913" s="47"/>
      <c r="H913" s="47" t="str">
        <f>VLOOKUP(A913,_id!$A:$D,4,TRUE)</f>
        <v>酒馆任务</v>
      </c>
      <c r="I913" s="42">
        <v>1</v>
      </c>
      <c r="J913" s="37">
        <v>0</v>
      </c>
      <c r="K913" s="31">
        <f t="shared" si="31"/>
        <v>0</v>
      </c>
    </row>
    <row r="914" spans="1:11" x14ac:dyDescent="0.15">
      <c r="A914" s="47">
        <v>106705</v>
      </c>
      <c r="B914" s="47" t="s">
        <v>2541</v>
      </c>
      <c r="C914" s="47"/>
      <c r="D914" s="47"/>
      <c r="E914" s="47"/>
      <c r="F914" s="47"/>
      <c r="G914" s="47"/>
      <c r="H914" s="47" t="str">
        <f>VLOOKUP(A914,_id!$A:$D,4,TRUE)</f>
        <v>酒馆任务</v>
      </c>
      <c r="I914" s="42">
        <v>1</v>
      </c>
      <c r="J914" s="37">
        <v>0</v>
      </c>
      <c r="K914" s="31">
        <f t="shared" si="31"/>
        <v>0</v>
      </c>
    </row>
    <row r="915" spans="1:11" x14ac:dyDescent="0.15">
      <c r="A915" s="47">
        <v>106706</v>
      </c>
      <c r="B915" s="47" t="s">
        <v>2542</v>
      </c>
      <c r="C915" s="47"/>
      <c r="D915" s="47"/>
      <c r="E915" s="47"/>
      <c r="F915" s="47"/>
      <c r="G915" s="47"/>
      <c r="H915" s="47" t="str">
        <f>VLOOKUP(A915,_id!$A:$D,4,TRUE)</f>
        <v>酒馆任务</v>
      </c>
      <c r="I915" s="42">
        <v>1</v>
      </c>
      <c r="J915" s="37">
        <v>0</v>
      </c>
      <c r="K915" s="31">
        <f t="shared" si="31"/>
        <v>0</v>
      </c>
    </row>
    <row r="916" spans="1:11" x14ac:dyDescent="0.15">
      <c r="A916" s="47">
        <v>106707</v>
      </c>
      <c r="B916" s="47" t="s">
        <v>2543</v>
      </c>
      <c r="C916" s="47"/>
      <c r="D916" s="47"/>
      <c r="E916" s="47"/>
      <c r="F916" s="47"/>
      <c r="G916" s="47"/>
      <c r="H916" s="47" t="str">
        <f>VLOOKUP(A916,_id!$A:$D,4,TRUE)</f>
        <v>酒馆任务</v>
      </c>
      <c r="I916" s="42">
        <v>1</v>
      </c>
      <c r="J916" s="37">
        <v>0</v>
      </c>
      <c r="K916" s="31">
        <f t="shared" si="31"/>
        <v>0</v>
      </c>
    </row>
    <row r="917" spans="1:11" x14ac:dyDescent="0.15">
      <c r="A917" s="47">
        <v>106751</v>
      </c>
      <c r="B917" s="47" t="s">
        <v>2544</v>
      </c>
      <c r="C917" s="47"/>
      <c r="D917" s="47"/>
      <c r="E917" s="47"/>
      <c r="F917" s="47"/>
      <c r="G917" s="47"/>
      <c r="H917" s="47" t="str">
        <f>VLOOKUP(A917,_id!$A:$D,4,TRUE)</f>
        <v>酒馆任务</v>
      </c>
      <c r="I917" s="42">
        <v>1</v>
      </c>
      <c r="J917" s="37"/>
    </row>
    <row r="918" spans="1:11" x14ac:dyDescent="0.15">
      <c r="A918" s="47">
        <v>106752</v>
      </c>
      <c r="B918" s="47" t="s">
        <v>2545</v>
      </c>
      <c r="C918" s="47"/>
      <c r="D918" s="47"/>
      <c r="E918" s="47"/>
      <c r="F918" s="47"/>
      <c r="G918" s="47"/>
      <c r="H918" s="47" t="str">
        <f>VLOOKUP(A918,_id!$A:$D,4,TRUE)</f>
        <v>酒馆任务</v>
      </c>
      <c r="I918" s="42">
        <v>1</v>
      </c>
      <c r="J918" s="37"/>
    </row>
    <row r="919" spans="1:11" x14ac:dyDescent="0.15">
      <c r="A919" s="47">
        <v>106753</v>
      </c>
      <c r="B919" s="47" t="s">
        <v>2546</v>
      </c>
      <c r="C919" s="47"/>
      <c r="D919" s="47"/>
      <c r="E919" s="47"/>
      <c r="F919" s="47"/>
      <c r="G919" s="47"/>
      <c r="H919" s="47" t="str">
        <f>VLOOKUP(A919,_id!$A:$D,4,TRUE)</f>
        <v>酒馆任务</v>
      </c>
      <c r="I919" s="42">
        <v>1</v>
      </c>
      <c r="J919" s="37"/>
    </row>
    <row r="920" spans="1:11" x14ac:dyDescent="0.15">
      <c r="A920" s="47">
        <v>106754</v>
      </c>
      <c r="B920" s="47" t="s">
        <v>2547</v>
      </c>
      <c r="C920" s="47"/>
      <c r="D920" s="47"/>
      <c r="E920" s="47"/>
      <c r="F920" s="47"/>
      <c r="G920" s="47"/>
      <c r="H920" s="47" t="str">
        <f>VLOOKUP(A920,_id!$A:$D,4,TRUE)</f>
        <v>酒馆任务</v>
      </c>
      <c r="I920" s="42">
        <v>1</v>
      </c>
      <c r="J920" s="37"/>
    </row>
    <row r="921" spans="1:11" x14ac:dyDescent="0.15">
      <c r="A921" s="47">
        <v>106755</v>
      </c>
      <c r="B921" s="47" t="s">
        <v>2548</v>
      </c>
      <c r="C921" s="47"/>
      <c r="D921" s="47"/>
      <c r="E921" s="47"/>
      <c r="F921" s="47"/>
      <c r="G921" s="47"/>
      <c r="H921" s="47" t="str">
        <f>VLOOKUP(A921,_id!$A:$D,4,TRUE)</f>
        <v>酒馆任务</v>
      </c>
      <c r="I921" s="42">
        <v>1</v>
      </c>
      <c r="J921" s="37"/>
    </row>
    <row r="922" spans="1:11" x14ac:dyDescent="0.15">
      <c r="A922" s="47">
        <v>106756</v>
      </c>
      <c r="B922" s="47" t="s">
        <v>2549</v>
      </c>
      <c r="C922" s="47"/>
      <c r="D922" s="47"/>
      <c r="E922" s="47"/>
      <c r="F922" s="47"/>
      <c r="G922" s="47"/>
      <c r="H922" s="47" t="str">
        <f>VLOOKUP(A922,_id!$A:$D,4,TRUE)</f>
        <v>酒馆任务</v>
      </c>
      <c r="I922" s="42">
        <v>1</v>
      </c>
      <c r="J922" s="37"/>
    </row>
    <row r="923" spans="1:11" x14ac:dyDescent="0.15">
      <c r="A923" s="47">
        <v>106757</v>
      </c>
      <c r="B923" s="47" t="s">
        <v>2550</v>
      </c>
      <c r="C923" s="47"/>
      <c r="D923" s="47"/>
      <c r="E923" s="47"/>
      <c r="F923" s="47"/>
      <c r="G923" s="47"/>
      <c r="H923" s="47" t="str">
        <f>VLOOKUP(A923,_id!$A:$D,4,TRUE)</f>
        <v>酒馆任务</v>
      </c>
      <c r="I923" s="42">
        <v>1</v>
      </c>
      <c r="J923" s="37"/>
    </row>
    <row r="924" spans="1:11" x14ac:dyDescent="0.15">
      <c r="A924" s="47">
        <v>106801</v>
      </c>
      <c r="B924" s="47" t="s">
        <v>2551</v>
      </c>
      <c r="C924" s="47"/>
      <c r="D924" s="47"/>
      <c r="E924" s="47"/>
      <c r="F924" s="47"/>
      <c r="G924" s="47"/>
      <c r="H924" s="47" t="str">
        <f>VLOOKUP(A924,_id!$A:$D,4,TRUE)</f>
        <v>酒馆任务</v>
      </c>
      <c r="I924" s="42">
        <v>1</v>
      </c>
      <c r="J924" s="37"/>
    </row>
    <row r="925" spans="1:11" x14ac:dyDescent="0.15">
      <c r="A925" s="47">
        <v>106802</v>
      </c>
      <c r="B925" s="47" t="s">
        <v>2552</v>
      </c>
      <c r="C925" s="47"/>
      <c r="D925" s="47"/>
      <c r="E925" s="47"/>
      <c r="F925" s="47"/>
      <c r="G925" s="47"/>
      <c r="H925" s="47" t="str">
        <f>VLOOKUP(A925,_id!$A:$D,4,TRUE)</f>
        <v>酒馆任务</v>
      </c>
      <c r="I925" s="42">
        <v>1</v>
      </c>
      <c r="J925" s="37"/>
    </row>
    <row r="926" spans="1:11" x14ac:dyDescent="0.15">
      <c r="A926" s="47">
        <v>106803</v>
      </c>
      <c r="B926" s="47" t="s">
        <v>2553</v>
      </c>
      <c r="C926" s="47"/>
      <c r="D926" s="47"/>
      <c r="E926" s="47"/>
      <c r="F926" s="47"/>
      <c r="G926" s="47"/>
      <c r="H926" s="47" t="str">
        <f>VLOOKUP(A926,_id!$A:$D,4,TRUE)</f>
        <v>酒馆任务</v>
      </c>
      <c r="I926" s="42">
        <v>1</v>
      </c>
      <c r="J926" s="37"/>
    </row>
    <row r="927" spans="1:11" x14ac:dyDescent="0.15">
      <c r="A927" s="47">
        <v>106804</v>
      </c>
      <c r="B927" s="47" t="s">
        <v>2554</v>
      </c>
      <c r="C927" s="47"/>
      <c r="D927" s="47"/>
      <c r="E927" s="47"/>
      <c r="F927" s="47"/>
      <c r="G927" s="47"/>
      <c r="H927" s="47" t="str">
        <f>VLOOKUP(A927,_id!$A:$D,4,TRUE)</f>
        <v>酒馆任务</v>
      </c>
      <c r="I927" s="42">
        <v>1</v>
      </c>
      <c r="J927" s="37"/>
    </row>
    <row r="928" spans="1:11" x14ac:dyDescent="0.15">
      <c r="A928" s="47">
        <v>106805</v>
      </c>
      <c r="B928" s="47" t="s">
        <v>2555</v>
      </c>
      <c r="C928" s="47"/>
      <c r="D928" s="47"/>
      <c r="E928" s="47"/>
      <c r="F928" s="47"/>
      <c r="G928" s="47"/>
      <c r="H928" s="47" t="str">
        <f>VLOOKUP(A928,_id!$A:$D,4,TRUE)</f>
        <v>酒馆任务</v>
      </c>
      <c r="I928" s="42">
        <v>1</v>
      </c>
      <c r="J928" s="37"/>
    </row>
    <row r="929" spans="1:10" x14ac:dyDescent="0.15">
      <c r="A929" s="47">
        <v>106806</v>
      </c>
      <c r="B929" s="47" t="s">
        <v>2556</v>
      </c>
      <c r="C929" s="47"/>
      <c r="D929" s="47"/>
      <c r="E929" s="47"/>
      <c r="F929" s="47"/>
      <c r="G929" s="47"/>
      <c r="H929" s="47" t="str">
        <f>VLOOKUP(A929,_id!$A:$D,4,TRUE)</f>
        <v>酒馆任务</v>
      </c>
      <c r="I929" s="42">
        <v>1</v>
      </c>
      <c r="J929" s="37"/>
    </row>
    <row r="930" spans="1:10" x14ac:dyDescent="0.15">
      <c r="A930" s="47">
        <v>106807</v>
      </c>
      <c r="B930" s="47" t="s">
        <v>2557</v>
      </c>
      <c r="C930" s="47"/>
      <c r="D930" s="47"/>
      <c r="E930" s="47"/>
      <c r="F930" s="47"/>
      <c r="G930" s="47"/>
      <c r="H930" s="47" t="str">
        <f>VLOOKUP(A930,_id!$A:$D,4,TRUE)</f>
        <v>酒馆任务</v>
      </c>
      <c r="I930" s="42">
        <v>1</v>
      </c>
      <c r="J930" s="37"/>
    </row>
    <row r="931" spans="1:10" x14ac:dyDescent="0.15">
      <c r="A931" s="47">
        <v>106808</v>
      </c>
      <c r="B931" s="47" t="s">
        <v>2558</v>
      </c>
      <c r="C931" s="47"/>
      <c r="D931" s="47"/>
      <c r="E931" s="47"/>
      <c r="F931" s="47"/>
      <c r="G931" s="47"/>
      <c r="H931" s="47" t="str">
        <f>VLOOKUP(A931,_id!$A:$D,4,TRUE)</f>
        <v>酒馆任务</v>
      </c>
      <c r="I931" s="42">
        <v>1</v>
      </c>
      <c r="J931" s="37"/>
    </row>
    <row r="932" spans="1:10" x14ac:dyDescent="0.15">
      <c r="A932" s="47">
        <v>106851</v>
      </c>
      <c r="B932" s="47" t="s">
        <v>2559</v>
      </c>
      <c r="C932" s="47"/>
      <c r="D932" s="47"/>
      <c r="E932" s="47"/>
      <c r="F932" s="47"/>
      <c r="G932" s="47"/>
      <c r="H932" s="47" t="str">
        <f>VLOOKUP(A932,_id!$A:$D,4,TRUE)</f>
        <v>酒馆任务</v>
      </c>
      <c r="I932" s="42">
        <v>1</v>
      </c>
      <c r="J932" s="37"/>
    </row>
    <row r="933" spans="1:10" x14ac:dyDescent="0.15">
      <c r="A933" s="47">
        <v>106852</v>
      </c>
      <c r="B933" s="47" t="s">
        <v>2560</v>
      </c>
      <c r="C933" s="47"/>
      <c r="D933" s="47"/>
      <c r="E933" s="47"/>
      <c r="F933" s="47"/>
      <c r="G933" s="47"/>
      <c r="H933" s="47" t="str">
        <f>VLOOKUP(A933,_id!$A:$D,4,TRUE)</f>
        <v>酒馆任务</v>
      </c>
      <c r="I933" s="42">
        <v>1</v>
      </c>
      <c r="J933" s="37"/>
    </row>
    <row r="934" spans="1:10" x14ac:dyDescent="0.15">
      <c r="A934" s="47">
        <v>106853</v>
      </c>
      <c r="B934" s="47" t="s">
        <v>2561</v>
      </c>
      <c r="C934" s="47"/>
      <c r="D934" s="47"/>
      <c r="E934" s="47"/>
      <c r="F934" s="47"/>
      <c r="G934" s="47"/>
      <c r="H934" s="47" t="str">
        <f>VLOOKUP(A934,_id!$A:$D,4,TRUE)</f>
        <v>酒馆任务</v>
      </c>
      <c r="I934" s="42">
        <v>1</v>
      </c>
      <c r="J934" s="37"/>
    </row>
    <row r="935" spans="1:10" x14ac:dyDescent="0.15">
      <c r="A935" s="47">
        <v>106854</v>
      </c>
      <c r="B935" s="47" t="s">
        <v>2562</v>
      </c>
      <c r="C935" s="47"/>
      <c r="D935" s="47"/>
      <c r="E935" s="47"/>
      <c r="F935" s="47"/>
      <c r="G935" s="47"/>
      <c r="H935" s="47" t="str">
        <f>VLOOKUP(A935,_id!$A:$D,4,TRUE)</f>
        <v>酒馆任务</v>
      </c>
      <c r="I935" s="42">
        <v>1</v>
      </c>
      <c r="J935" s="37"/>
    </row>
    <row r="936" spans="1:10" x14ac:dyDescent="0.15">
      <c r="A936" s="47">
        <v>106855</v>
      </c>
      <c r="B936" s="47" t="s">
        <v>2563</v>
      </c>
      <c r="C936" s="47"/>
      <c r="D936" s="47"/>
      <c r="E936" s="47"/>
      <c r="F936" s="47"/>
      <c r="G936" s="47"/>
      <c r="H936" s="47" t="str">
        <f>VLOOKUP(A936,_id!$A:$D,4,TRUE)</f>
        <v>酒馆任务</v>
      </c>
      <c r="I936" s="42">
        <v>1</v>
      </c>
      <c r="J936" s="37"/>
    </row>
    <row r="937" spans="1:10" x14ac:dyDescent="0.15">
      <c r="A937" s="47">
        <v>106856</v>
      </c>
      <c r="B937" s="47" t="s">
        <v>2564</v>
      </c>
      <c r="C937" s="47"/>
      <c r="D937" s="47"/>
      <c r="E937" s="47"/>
      <c r="F937" s="47"/>
      <c r="G937" s="47"/>
      <c r="H937" s="47" t="str">
        <f>VLOOKUP(A937,_id!$A:$D,4,TRUE)</f>
        <v>酒馆任务</v>
      </c>
      <c r="I937" s="42">
        <v>1</v>
      </c>
      <c r="J937" s="37"/>
    </row>
    <row r="938" spans="1:10" x14ac:dyDescent="0.15">
      <c r="A938" s="47">
        <v>106857</v>
      </c>
      <c r="B938" s="47" t="s">
        <v>2565</v>
      </c>
      <c r="C938" s="47"/>
      <c r="D938" s="47"/>
      <c r="E938" s="47"/>
      <c r="F938" s="47"/>
      <c r="G938" s="47"/>
      <c r="H938" s="47" t="str">
        <f>VLOOKUP(A938,_id!$A:$D,4,TRUE)</f>
        <v>酒馆任务</v>
      </c>
      <c r="I938" s="42">
        <v>1</v>
      </c>
      <c r="J938" s="37"/>
    </row>
    <row r="939" spans="1:10" x14ac:dyDescent="0.15">
      <c r="A939" s="47">
        <v>106901</v>
      </c>
      <c r="B939" s="47" t="s">
        <v>2566</v>
      </c>
      <c r="C939" s="47"/>
      <c r="D939" s="47"/>
      <c r="E939" s="47"/>
      <c r="F939" s="47"/>
      <c r="G939" s="47"/>
      <c r="H939" s="47" t="str">
        <f>VLOOKUP(A939,_id!$A:$D,4,TRUE)</f>
        <v>酒馆任务</v>
      </c>
      <c r="I939" s="42">
        <v>1</v>
      </c>
      <c r="J939" s="37"/>
    </row>
    <row r="940" spans="1:10" x14ac:dyDescent="0.15">
      <c r="A940" s="47">
        <v>106902</v>
      </c>
      <c r="B940" s="47" t="s">
        <v>2567</v>
      </c>
      <c r="C940" s="47"/>
      <c r="D940" s="47"/>
      <c r="E940" s="47"/>
      <c r="F940" s="47"/>
      <c r="G940" s="47"/>
      <c r="H940" s="47" t="str">
        <f>VLOOKUP(A940,_id!$A:$D,4,TRUE)</f>
        <v>酒馆任务</v>
      </c>
      <c r="I940" s="42">
        <v>1</v>
      </c>
      <c r="J940" s="37"/>
    </row>
    <row r="941" spans="1:10" x14ac:dyDescent="0.15">
      <c r="A941" s="47">
        <v>106903</v>
      </c>
      <c r="B941" s="47" t="s">
        <v>2568</v>
      </c>
      <c r="C941" s="47"/>
      <c r="D941" s="47"/>
      <c r="E941" s="47"/>
      <c r="F941" s="47"/>
      <c r="G941" s="47"/>
      <c r="H941" s="47" t="str">
        <f>VLOOKUP(A941,_id!$A:$D,4,TRUE)</f>
        <v>酒馆任务</v>
      </c>
      <c r="I941" s="42">
        <v>1</v>
      </c>
      <c r="J941" s="37"/>
    </row>
    <row r="942" spans="1:10" x14ac:dyDescent="0.15">
      <c r="A942" s="47">
        <v>106904</v>
      </c>
      <c r="B942" s="47" t="s">
        <v>2569</v>
      </c>
      <c r="C942" s="47"/>
      <c r="D942" s="47"/>
      <c r="E942" s="47"/>
      <c r="F942" s="47"/>
      <c r="G942" s="47"/>
      <c r="H942" s="47" t="str">
        <f>VLOOKUP(A942,_id!$A:$D,4,TRUE)</f>
        <v>酒馆任务</v>
      </c>
      <c r="I942" s="42">
        <v>1</v>
      </c>
      <c r="J942" s="37"/>
    </row>
    <row r="943" spans="1:10" x14ac:dyDescent="0.15">
      <c r="A943" s="47">
        <v>106905</v>
      </c>
      <c r="B943" s="47" t="s">
        <v>2570</v>
      </c>
      <c r="C943" s="47"/>
      <c r="D943" s="47"/>
      <c r="E943" s="47"/>
      <c r="F943" s="47"/>
      <c r="G943" s="47"/>
      <c r="H943" s="47" t="str">
        <f>VLOOKUP(A943,_id!$A:$D,4,TRUE)</f>
        <v>酒馆任务</v>
      </c>
      <c r="I943" s="42">
        <v>1</v>
      </c>
      <c r="J943" s="37"/>
    </row>
    <row r="944" spans="1:10" x14ac:dyDescent="0.15">
      <c r="A944" s="47">
        <v>106906</v>
      </c>
      <c r="B944" s="47" t="s">
        <v>2571</v>
      </c>
      <c r="C944" s="47"/>
      <c r="D944" s="47"/>
      <c r="E944" s="47"/>
      <c r="F944" s="47"/>
      <c r="G944" s="47"/>
      <c r="H944" s="47" t="str">
        <f>VLOOKUP(A944,_id!$A:$D,4,TRUE)</f>
        <v>酒馆任务</v>
      </c>
      <c r="I944" s="42">
        <v>1</v>
      </c>
      <c r="J944" s="37"/>
    </row>
    <row r="945" spans="1:11" x14ac:dyDescent="0.15">
      <c r="A945" s="47">
        <v>106907</v>
      </c>
      <c r="B945" s="47" t="s">
        <v>2572</v>
      </c>
      <c r="C945" s="47"/>
      <c r="D945" s="47"/>
      <c r="E945" s="47"/>
      <c r="F945" s="47"/>
      <c r="G945" s="47"/>
      <c r="H945" s="47" t="str">
        <f>VLOOKUP(A945,_id!$A:$D,4,TRUE)</f>
        <v>酒馆任务</v>
      </c>
      <c r="I945" s="42">
        <v>1</v>
      </c>
      <c r="J945" s="37"/>
    </row>
    <row r="946" spans="1:11" x14ac:dyDescent="0.15">
      <c r="A946" s="47">
        <v>106908</v>
      </c>
      <c r="B946" s="47" t="s">
        <v>2573</v>
      </c>
      <c r="C946" s="47"/>
      <c r="D946" s="47"/>
      <c r="E946" s="47"/>
      <c r="F946" s="47"/>
      <c r="G946" s="47"/>
      <c r="H946" s="47" t="str">
        <f>VLOOKUP(A946,_id!$A:$D,4,TRUE)</f>
        <v>酒馆任务</v>
      </c>
      <c r="I946" s="42">
        <v>1</v>
      </c>
      <c r="J946" s="37"/>
    </row>
    <row r="947" spans="1:11" x14ac:dyDescent="0.15">
      <c r="A947" s="47">
        <v>106951</v>
      </c>
      <c r="B947" s="47" t="s">
        <v>2574</v>
      </c>
      <c r="C947" s="47"/>
      <c r="D947" s="47"/>
      <c r="E947" s="47"/>
      <c r="F947" s="47"/>
      <c r="G947" s="47"/>
      <c r="H947" s="47" t="str">
        <f>VLOOKUP(A947,_id!$A:$D,4,TRUE)</f>
        <v>酒馆任务</v>
      </c>
      <c r="I947" s="42">
        <v>1</v>
      </c>
      <c r="J947" s="37"/>
    </row>
    <row r="948" spans="1:11" x14ac:dyDescent="0.15">
      <c r="A948" s="47">
        <v>106952</v>
      </c>
      <c r="B948" s="47" t="s">
        <v>2575</v>
      </c>
      <c r="C948" s="47"/>
      <c r="D948" s="47"/>
      <c r="E948" s="47"/>
      <c r="F948" s="47"/>
      <c r="G948" s="47"/>
      <c r="H948" s="47" t="str">
        <f>VLOOKUP(A948,_id!$A:$D,4,TRUE)</f>
        <v>酒馆任务</v>
      </c>
      <c r="I948" s="42">
        <v>1</v>
      </c>
      <c r="J948" s="37"/>
    </row>
    <row r="949" spans="1:11" x14ac:dyDescent="0.15">
      <c r="A949" s="47">
        <v>106953</v>
      </c>
      <c r="B949" s="47" t="s">
        <v>2576</v>
      </c>
      <c r="C949" s="47"/>
      <c r="D949" s="47"/>
      <c r="E949" s="47"/>
      <c r="F949" s="47"/>
      <c r="G949" s="47"/>
      <c r="H949" s="47" t="str">
        <f>VLOOKUP(A949,_id!$A:$D,4,TRUE)</f>
        <v>酒馆任务</v>
      </c>
      <c r="I949" s="42">
        <v>1</v>
      </c>
      <c r="J949" s="37"/>
    </row>
    <row r="950" spans="1:11" x14ac:dyDescent="0.15">
      <c r="A950" s="47">
        <v>106954</v>
      </c>
      <c r="B950" s="47" t="s">
        <v>2577</v>
      </c>
      <c r="C950" s="47"/>
      <c r="D950" s="47"/>
      <c r="E950" s="47"/>
      <c r="F950" s="47"/>
      <c r="G950" s="47"/>
      <c r="H950" s="47" t="str">
        <f>VLOOKUP(A950,_id!$A:$D,4,TRUE)</f>
        <v>酒馆任务</v>
      </c>
      <c r="I950" s="42">
        <v>1</v>
      </c>
      <c r="J950" s="37"/>
    </row>
    <row r="951" spans="1:11" x14ac:dyDescent="0.15">
      <c r="A951" s="47">
        <v>106955</v>
      </c>
      <c r="B951" s="47" t="s">
        <v>2578</v>
      </c>
      <c r="C951" s="47"/>
      <c r="D951" s="47"/>
      <c r="E951" s="47"/>
      <c r="F951" s="47"/>
      <c r="G951" s="47"/>
      <c r="H951" s="47" t="str">
        <f>VLOOKUP(A951,_id!$A:$D,4,TRUE)</f>
        <v>酒馆任务</v>
      </c>
      <c r="I951" s="42">
        <v>1</v>
      </c>
      <c r="J951" s="37"/>
    </row>
    <row r="952" spans="1:11" x14ac:dyDescent="0.15">
      <c r="A952" s="47">
        <v>106956</v>
      </c>
      <c r="B952" s="47" t="s">
        <v>2579</v>
      </c>
      <c r="C952" s="47"/>
      <c r="D952" s="47"/>
      <c r="E952" s="47"/>
      <c r="F952" s="47"/>
      <c r="G952" s="47"/>
      <c r="H952" s="47" t="str">
        <f>VLOOKUP(A952,_id!$A:$D,4,TRUE)</f>
        <v>酒馆任务</v>
      </c>
      <c r="I952" s="42">
        <v>1</v>
      </c>
      <c r="J952" s="37"/>
    </row>
    <row r="953" spans="1:11" x14ac:dyDescent="0.15">
      <c r="A953" s="54">
        <v>107001</v>
      </c>
      <c r="B953" s="54" t="s">
        <v>2580</v>
      </c>
      <c r="C953" s="54" t="s">
        <v>1115</v>
      </c>
      <c r="D953" s="54" t="s">
        <v>1115</v>
      </c>
      <c r="E953" s="54" t="s">
        <v>1116</v>
      </c>
      <c r="F953" s="54"/>
      <c r="G953" s="54"/>
      <c r="H953" s="54" t="s">
        <v>1114</v>
      </c>
      <c r="I953" s="55">
        <v>1</v>
      </c>
      <c r="J953" s="37">
        <v>0</v>
      </c>
      <c r="K953" s="31">
        <f t="shared" ref="K953:K960" si="32">LEN(C953)</f>
        <v>8</v>
      </c>
    </row>
    <row r="954" spans="1:11" x14ac:dyDescent="0.15">
      <c r="A954" s="54">
        <v>107002</v>
      </c>
      <c r="B954" s="54" t="s">
        <v>2581</v>
      </c>
      <c r="C954" s="54" t="s">
        <v>2582</v>
      </c>
      <c r="D954" s="54" t="s">
        <v>2582</v>
      </c>
      <c r="E954" s="54" t="s">
        <v>2583</v>
      </c>
      <c r="F954" s="54"/>
      <c r="G954" s="54"/>
      <c r="H954" s="54" t="s">
        <v>1114</v>
      </c>
      <c r="I954" s="55">
        <v>1</v>
      </c>
      <c r="J954" s="37">
        <v>0</v>
      </c>
      <c r="K954" s="31">
        <f t="shared" si="32"/>
        <v>6</v>
      </c>
    </row>
    <row r="955" spans="1:11" x14ac:dyDescent="0.15">
      <c r="A955" s="54">
        <v>107003</v>
      </c>
      <c r="B955" s="54" t="s">
        <v>2584</v>
      </c>
      <c r="C955" s="54" t="s">
        <v>2585</v>
      </c>
      <c r="D955" s="54" t="s">
        <v>2586</v>
      </c>
      <c r="E955" s="54" t="s">
        <v>2587</v>
      </c>
      <c r="F955" s="54"/>
      <c r="G955" s="54"/>
      <c r="H955" s="54" t="s">
        <v>1114</v>
      </c>
      <c r="I955" s="55">
        <v>1</v>
      </c>
      <c r="J955" s="37">
        <v>0</v>
      </c>
      <c r="K955" s="31">
        <f t="shared" si="32"/>
        <v>19</v>
      </c>
    </row>
    <row r="956" spans="1:11" x14ac:dyDescent="0.15">
      <c r="A956" s="54">
        <v>107004</v>
      </c>
      <c r="B956" s="54" t="s">
        <v>2588</v>
      </c>
      <c r="C956" s="54" t="s">
        <v>2589</v>
      </c>
      <c r="D956" s="54" t="s">
        <v>2590</v>
      </c>
      <c r="E956" s="54" t="s">
        <v>2591</v>
      </c>
      <c r="F956" s="54"/>
      <c r="G956" s="54"/>
      <c r="H956" s="54" t="s">
        <v>1114</v>
      </c>
      <c r="I956" s="55">
        <v>1</v>
      </c>
      <c r="J956" s="37">
        <v>0</v>
      </c>
      <c r="K956" s="31">
        <f t="shared" si="32"/>
        <v>17</v>
      </c>
    </row>
    <row r="957" spans="1:11" x14ac:dyDescent="0.15">
      <c r="A957" s="54">
        <v>107101</v>
      </c>
      <c r="B957" s="54" t="s">
        <v>2581</v>
      </c>
      <c r="C957" s="54" t="s">
        <v>2582</v>
      </c>
      <c r="D957" s="54" t="s">
        <v>2582</v>
      </c>
      <c r="E957" s="54" t="s">
        <v>2583</v>
      </c>
      <c r="F957" s="54"/>
      <c r="G957" s="54"/>
      <c r="H957" s="54" t="s">
        <v>1114</v>
      </c>
      <c r="I957" s="55">
        <v>1</v>
      </c>
      <c r="J957" s="37">
        <v>0</v>
      </c>
      <c r="K957" s="31">
        <f t="shared" si="32"/>
        <v>6</v>
      </c>
    </row>
    <row r="958" spans="1:11" x14ac:dyDescent="0.15">
      <c r="A958" s="54">
        <v>107102</v>
      </c>
      <c r="B958" s="54" t="s">
        <v>1251</v>
      </c>
      <c r="C958" s="54" t="s">
        <v>1252</v>
      </c>
      <c r="D958" s="54" t="s">
        <v>2521</v>
      </c>
      <c r="E958" s="54" t="s">
        <v>1254</v>
      </c>
      <c r="F958" s="54"/>
      <c r="G958" s="54"/>
      <c r="H958" s="54" t="s">
        <v>1114</v>
      </c>
      <c r="I958" s="55">
        <v>1</v>
      </c>
      <c r="J958" s="37">
        <v>0</v>
      </c>
      <c r="K958" s="31">
        <f t="shared" si="32"/>
        <v>7</v>
      </c>
    </row>
    <row r="959" spans="1:11" x14ac:dyDescent="0.15">
      <c r="A959" s="54">
        <v>107103</v>
      </c>
      <c r="B959" s="54" t="s">
        <v>2592</v>
      </c>
      <c r="C959" s="54" t="s">
        <v>1264</v>
      </c>
      <c r="D959" s="54" t="s">
        <v>1264</v>
      </c>
      <c r="E959" s="54" t="s">
        <v>1264</v>
      </c>
      <c r="F959" s="54"/>
      <c r="G959" s="54"/>
      <c r="H959" s="54" t="s">
        <v>1114</v>
      </c>
      <c r="I959" s="55">
        <v>1</v>
      </c>
      <c r="J959" s="37">
        <v>0</v>
      </c>
      <c r="K959" s="31">
        <f t="shared" si="32"/>
        <v>2</v>
      </c>
    </row>
    <row r="960" spans="1:11" x14ac:dyDescent="0.15">
      <c r="A960" s="54">
        <v>107104</v>
      </c>
      <c r="B960" s="54" t="s">
        <v>2593</v>
      </c>
      <c r="C960" s="54" t="s">
        <v>1266</v>
      </c>
      <c r="D960" s="54" t="s">
        <v>1266</v>
      </c>
      <c r="E960" s="54" t="s">
        <v>1266</v>
      </c>
      <c r="F960" s="54"/>
      <c r="G960" s="54"/>
      <c r="H960" s="54" t="s">
        <v>1114</v>
      </c>
      <c r="I960" s="55">
        <v>1</v>
      </c>
      <c r="J960" s="37">
        <v>0</v>
      </c>
      <c r="K960" s="31">
        <f t="shared" si="32"/>
        <v>3</v>
      </c>
    </row>
    <row r="961" spans="1:11" x14ac:dyDescent="0.15">
      <c r="A961" s="54">
        <v>107105</v>
      </c>
      <c r="B961" s="54" t="s">
        <v>1255</v>
      </c>
      <c r="C961" s="54" t="s">
        <v>1252</v>
      </c>
      <c r="D961" s="54" t="s">
        <v>2521</v>
      </c>
      <c r="E961" s="54" t="s">
        <v>1254</v>
      </c>
      <c r="F961" s="54"/>
      <c r="G961" s="54"/>
      <c r="H961" s="54" t="s">
        <v>1114</v>
      </c>
      <c r="I961" s="55">
        <v>1</v>
      </c>
      <c r="J961" s="37">
        <v>0</v>
      </c>
      <c r="K961" s="31">
        <f t="shared" ref="K961:K967" si="33">LEN(C961)</f>
        <v>7</v>
      </c>
    </row>
    <row r="962" spans="1:11" x14ac:dyDescent="0.15">
      <c r="A962" s="54">
        <v>107201</v>
      </c>
      <c r="B962" s="54" t="s">
        <v>2594</v>
      </c>
      <c r="C962" s="54" t="s">
        <v>2595</v>
      </c>
      <c r="D962" s="54" t="s">
        <v>2596</v>
      </c>
      <c r="E962" s="54" t="s">
        <v>2597</v>
      </c>
      <c r="F962" s="54"/>
      <c r="G962" s="54"/>
      <c r="H962" s="54" t="s">
        <v>1114</v>
      </c>
      <c r="I962" s="55">
        <v>1</v>
      </c>
      <c r="J962" s="37">
        <v>0</v>
      </c>
      <c r="K962" s="31">
        <f t="shared" si="33"/>
        <v>23</v>
      </c>
    </row>
    <row r="963" spans="1:11" ht="12.95" customHeight="1" x14ac:dyDescent="0.15">
      <c r="A963" s="54">
        <v>107202</v>
      </c>
      <c r="B963" s="54" t="s">
        <v>2598</v>
      </c>
      <c r="C963" s="54" t="s">
        <v>2599</v>
      </c>
      <c r="D963" s="54" t="s">
        <v>2600</v>
      </c>
      <c r="E963" s="54" t="s">
        <v>2601</v>
      </c>
      <c r="F963" s="54"/>
      <c r="G963" s="54"/>
      <c r="H963" s="54" t="s">
        <v>1114</v>
      </c>
      <c r="I963" s="55">
        <v>1</v>
      </c>
      <c r="J963" s="37">
        <v>0</v>
      </c>
      <c r="K963" s="31">
        <f t="shared" si="33"/>
        <v>63</v>
      </c>
    </row>
    <row r="964" spans="1:11" ht="12.95" customHeight="1" x14ac:dyDescent="0.15">
      <c r="A964" s="54">
        <v>107203</v>
      </c>
      <c r="B964" s="54" t="s">
        <v>2602</v>
      </c>
      <c r="C964" s="54" t="s">
        <v>2599</v>
      </c>
      <c r="D964" s="54" t="s">
        <v>2600</v>
      </c>
      <c r="E964" s="54" t="s">
        <v>2601</v>
      </c>
      <c r="F964" s="54"/>
      <c r="G964" s="54"/>
      <c r="H964" s="54" t="s">
        <v>1114</v>
      </c>
      <c r="I964" s="55">
        <v>1</v>
      </c>
      <c r="J964" s="37">
        <v>0</v>
      </c>
      <c r="K964" s="31">
        <f t="shared" si="33"/>
        <v>63</v>
      </c>
    </row>
    <row r="965" spans="1:11" ht="12.95" customHeight="1" x14ac:dyDescent="0.15">
      <c r="A965" s="54">
        <v>107204</v>
      </c>
      <c r="B965" s="54" t="s">
        <v>1384</v>
      </c>
      <c r="C965" s="54" t="s">
        <v>2599</v>
      </c>
      <c r="D965" s="54" t="s">
        <v>2600</v>
      </c>
      <c r="E965" s="54" t="s">
        <v>2601</v>
      </c>
      <c r="F965" s="54"/>
      <c r="G965" s="54"/>
      <c r="H965" s="54" t="s">
        <v>1114</v>
      </c>
      <c r="I965" s="55">
        <v>1</v>
      </c>
      <c r="J965" s="37">
        <v>0</v>
      </c>
      <c r="K965" s="31">
        <f t="shared" si="33"/>
        <v>63</v>
      </c>
    </row>
    <row r="966" spans="1:11" x14ac:dyDescent="0.15">
      <c r="A966" s="54">
        <v>107301</v>
      </c>
      <c r="B966" s="54" t="s">
        <v>2603</v>
      </c>
      <c r="C966" s="54" t="s">
        <v>2604</v>
      </c>
      <c r="D966" s="54" t="s">
        <v>2605</v>
      </c>
      <c r="E966" s="54" t="s">
        <v>2606</v>
      </c>
      <c r="F966" s="54"/>
      <c r="G966" s="54"/>
      <c r="H966" s="54" t="s">
        <v>1114</v>
      </c>
      <c r="I966" s="55">
        <v>1</v>
      </c>
      <c r="J966" s="37">
        <v>0</v>
      </c>
      <c r="K966" s="31">
        <f t="shared" si="33"/>
        <v>21</v>
      </c>
    </row>
    <row r="967" spans="1:11" x14ac:dyDescent="0.15">
      <c r="A967" s="54">
        <v>107302</v>
      </c>
      <c r="B967" s="54" t="s">
        <v>2607</v>
      </c>
      <c r="C967" s="54" t="s">
        <v>2608</v>
      </c>
      <c r="D967" s="54" t="s">
        <v>2609</v>
      </c>
      <c r="E967" s="54" t="s">
        <v>2610</v>
      </c>
      <c r="F967" s="54"/>
      <c r="G967" s="54"/>
      <c r="H967" s="54" t="s">
        <v>1114</v>
      </c>
      <c r="I967" s="55">
        <v>1</v>
      </c>
      <c r="J967" s="37">
        <v>0</v>
      </c>
      <c r="K967" s="31">
        <f t="shared" si="33"/>
        <v>4</v>
      </c>
    </row>
    <row r="968" spans="1:11" x14ac:dyDescent="0.15">
      <c r="A968" s="54">
        <v>107303</v>
      </c>
      <c r="B968" s="54" t="s">
        <v>2611</v>
      </c>
      <c r="C968" s="54" t="s">
        <v>2612</v>
      </c>
      <c r="D968" s="54" t="s">
        <v>2613</v>
      </c>
      <c r="E968" s="54" t="s">
        <v>2614</v>
      </c>
      <c r="F968" s="54"/>
      <c r="G968" s="54"/>
      <c r="H968" s="54" t="s">
        <v>1114</v>
      </c>
      <c r="I968" s="55">
        <v>1</v>
      </c>
      <c r="J968" s="37">
        <v>0</v>
      </c>
      <c r="K968" s="31">
        <f t="shared" ref="K968:K974" si="34">LEN(C968)</f>
        <v>75</v>
      </c>
    </row>
    <row r="969" spans="1:11" x14ac:dyDescent="0.15">
      <c r="A969" s="54">
        <v>107304</v>
      </c>
      <c r="B969" s="54" t="s">
        <v>2615</v>
      </c>
      <c r="C969" s="54" t="s">
        <v>2616</v>
      </c>
      <c r="D969" s="54" t="s">
        <v>2617</v>
      </c>
      <c r="E969" s="54" t="s">
        <v>2618</v>
      </c>
      <c r="F969" s="54"/>
      <c r="G969" s="54"/>
      <c r="H969" s="54" t="s">
        <v>1114</v>
      </c>
      <c r="I969" s="55">
        <v>1</v>
      </c>
      <c r="J969" s="37">
        <v>0</v>
      </c>
      <c r="K969" s="31">
        <f t="shared" si="34"/>
        <v>17</v>
      </c>
    </row>
    <row r="970" spans="1:11" x14ac:dyDescent="0.15">
      <c r="A970" s="54">
        <v>107305</v>
      </c>
      <c r="B970" s="54" t="s">
        <v>2619</v>
      </c>
      <c r="C970" s="54" t="s">
        <v>2620</v>
      </c>
      <c r="D970" s="54" t="s">
        <v>2621</v>
      </c>
      <c r="E970" s="54" t="s">
        <v>2622</v>
      </c>
      <c r="F970" s="54"/>
      <c r="G970" s="54"/>
      <c r="H970" s="54" t="s">
        <v>1114</v>
      </c>
      <c r="I970" s="55">
        <v>1</v>
      </c>
      <c r="J970" s="37">
        <v>0</v>
      </c>
      <c r="K970" s="31">
        <f t="shared" si="34"/>
        <v>47</v>
      </c>
    </row>
    <row r="971" spans="1:11" x14ac:dyDescent="0.15">
      <c r="A971" s="54">
        <v>107306</v>
      </c>
      <c r="B971" s="54" t="s">
        <v>2623</v>
      </c>
      <c r="C971" s="54" t="s">
        <v>2624</v>
      </c>
      <c r="D971" s="54" t="s">
        <v>2625</v>
      </c>
      <c r="E971" s="54" t="s">
        <v>2626</v>
      </c>
      <c r="F971" s="54"/>
      <c r="G971" s="54"/>
      <c r="H971" s="54" t="s">
        <v>1114</v>
      </c>
      <c r="I971" s="55">
        <v>1</v>
      </c>
      <c r="J971" s="37">
        <v>0</v>
      </c>
      <c r="K971" s="31">
        <f t="shared" si="34"/>
        <v>5</v>
      </c>
    </row>
    <row r="972" spans="1:11" x14ac:dyDescent="0.15">
      <c r="A972" s="54">
        <v>107307</v>
      </c>
      <c r="B972" s="54" t="s">
        <v>2627</v>
      </c>
      <c r="C972" s="54" t="s">
        <v>2624</v>
      </c>
      <c r="D972" s="54" t="s">
        <v>2625</v>
      </c>
      <c r="E972" s="54" t="s">
        <v>2626</v>
      </c>
      <c r="F972" s="54"/>
      <c r="G972" s="54"/>
      <c r="H972" s="54" t="s">
        <v>1114</v>
      </c>
      <c r="I972" s="55">
        <v>1</v>
      </c>
      <c r="J972" s="37">
        <v>0</v>
      </c>
      <c r="K972" s="31">
        <f t="shared" si="34"/>
        <v>5</v>
      </c>
    </row>
    <row r="973" spans="1:11" x14ac:dyDescent="0.15">
      <c r="A973" s="54">
        <v>107308</v>
      </c>
      <c r="B973" s="54" t="s">
        <v>2628</v>
      </c>
      <c r="C973" s="54" t="s">
        <v>2624</v>
      </c>
      <c r="D973" s="54" t="s">
        <v>2625</v>
      </c>
      <c r="E973" s="54" t="s">
        <v>2626</v>
      </c>
      <c r="F973" s="54"/>
      <c r="G973" s="54"/>
      <c r="H973" s="54" t="s">
        <v>1114</v>
      </c>
      <c r="I973" s="55">
        <v>1</v>
      </c>
      <c r="J973" s="37">
        <v>0</v>
      </c>
      <c r="K973" s="31">
        <f t="shared" si="34"/>
        <v>5</v>
      </c>
    </row>
    <row r="974" spans="1:11" x14ac:dyDescent="0.15">
      <c r="A974" s="56">
        <v>108001</v>
      </c>
      <c r="B974" s="56" t="s">
        <v>1133</v>
      </c>
      <c r="C974" s="56" t="s">
        <v>1134</v>
      </c>
      <c r="D974" s="56" t="s">
        <v>1135</v>
      </c>
      <c r="E974" s="56" t="s">
        <v>1136</v>
      </c>
      <c r="F974" s="56"/>
      <c r="G974" s="56"/>
      <c r="H974" s="56" t="s">
        <v>1133</v>
      </c>
      <c r="I974" s="57">
        <v>1</v>
      </c>
      <c r="J974" s="37">
        <v>0</v>
      </c>
      <c r="K974" s="31">
        <f t="shared" si="34"/>
        <v>7</v>
      </c>
    </row>
    <row r="975" spans="1:11" x14ac:dyDescent="0.15">
      <c r="A975" s="56">
        <v>108101</v>
      </c>
      <c r="B975" s="56" t="s">
        <v>2629</v>
      </c>
      <c r="C975" s="56" t="s">
        <v>1256</v>
      </c>
      <c r="D975" s="56" t="s">
        <v>1257</v>
      </c>
      <c r="E975" s="56" t="s">
        <v>1258</v>
      </c>
      <c r="F975" s="56"/>
      <c r="G975" s="56"/>
      <c r="H975" s="56" t="s">
        <v>1133</v>
      </c>
      <c r="I975" s="57">
        <v>1</v>
      </c>
      <c r="J975" s="37">
        <v>0</v>
      </c>
      <c r="K975" s="31">
        <f t="shared" ref="K975:K980" si="35">LEN(C975)</f>
        <v>4</v>
      </c>
    </row>
    <row r="976" spans="1:11" x14ac:dyDescent="0.15">
      <c r="A976" s="56">
        <v>108102</v>
      </c>
      <c r="B976" s="56" t="s">
        <v>1229</v>
      </c>
      <c r="C976" s="56" t="s">
        <v>1230</v>
      </c>
      <c r="D976" s="56" t="s">
        <v>1231</v>
      </c>
      <c r="E976" s="56" t="s">
        <v>2630</v>
      </c>
      <c r="F976" s="56"/>
      <c r="G976" s="56"/>
      <c r="H976" s="56" t="s">
        <v>1133</v>
      </c>
      <c r="I976" s="57">
        <v>1</v>
      </c>
      <c r="J976" s="37">
        <v>0</v>
      </c>
      <c r="K976" s="31">
        <f t="shared" si="35"/>
        <v>5</v>
      </c>
    </row>
    <row r="977" spans="1:11" x14ac:dyDescent="0.15">
      <c r="A977" s="56">
        <v>108201</v>
      </c>
      <c r="B977" s="58" t="s">
        <v>2631</v>
      </c>
      <c r="C977" s="56" t="s">
        <v>2632</v>
      </c>
      <c r="D977" s="56" t="s">
        <v>2633</v>
      </c>
      <c r="E977" s="56" t="s">
        <v>2634</v>
      </c>
      <c r="F977" s="56"/>
      <c r="G977" s="56"/>
      <c r="H977" s="56" t="s">
        <v>1133</v>
      </c>
      <c r="I977" s="57">
        <v>1</v>
      </c>
      <c r="J977" s="37">
        <v>0</v>
      </c>
      <c r="K977" s="31">
        <f t="shared" si="35"/>
        <v>23</v>
      </c>
    </row>
    <row r="978" spans="1:11" x14ac:dyDescent="0.15">
      <c r="A978" s="56">
        <v>108202</v>
      </c>
      <c r="B978" s="58" t="s">
        <v>2635</v>
      </c>
      <c r="C978" s="56" t="s">
        <v>2632</v>
      </c>
      <c r="D978" s="56" t="s">
        <v>2633</v>
      </c>
      <c r="E978" s="56" t="s">
        <v>2634</v>
      </c>
      <c r="F978" s="56"/>
      <c r="G978" s="56"/>
      <c r="H978" s="56" t="s">
        <v>1133</v>
      </c>
      <c r="I978" s="57">
        <v>1</v>
      </c>
      <c r="J978" s="37">
        <v>0</v>
      </c>
      <c r="K978" s="31">
        <f t="shared" si="35"/>
        <v>23</v>
      </c>
    </row>
    <row r="979" spans="1:11" x14ac:dyDescent="0.15">
      <c r="A979" s="56">
        <v>108203</v>
      </c>
      <c r="B979" s="58" t="s">
        <v>1384</v>
      </c>
      <c r="C979" s="56" t="s">
        <v>2632</v>
      </c>
      <c r="D979" s="56" t="s">
        <v>2633</v>
      </c>
      <c r="E979" s="56" t="s">
        <v>2634</v>
      </c>
      <c r="F979" s="56"/>
      <c r="G979" s="56"/>
      <c r="H979" s="56" t="s">
        <v>1133</v>
      </c>
      <c r="I979" s="57">
        <v>1</v>
      </c>
      <c r="J979" s="37">
        <v>0</v>
      </c>
      <c r="K979" s="31">
        <f t="shared" si="35"/>
        <v>23</v>
      </c>
    </row>
    <row r="980" spans="1:11" x14ac:dyDescent="0.15">
      <c r="A980" s="56">
        <v>108301</v>
      </c>
      <c r="B980" s="58" t="s">
        <v>2636</v>
      </c>
      <c r="C980" s="56" t="s">
        <v>2632</v>
      </c>
      <c r="D980" s="56" t="s">
        <v>2633</v>
      </c>
      <c r="E980" s="56" t="s">
        <v>2634</v>
      </c>
      <c r="F980" s="56"/>
      <c r="G980" s="56"/>
      <c r="H980" s="56" t="s">
        <v>1133</v>
      </c>
      <c r="I980" s="57">
        <v>1</v>
      </c>
      <c r="J980" s="37">
        <v>0</v>
      </c>
      <c r="K980" s="31">
        <f t="shared" si="35"/>
        <v>23</v>
      </c>
    </row>
    <row r="981" spans="1:11" x14ac:dyDescent="0.15">
      <c r="A981" s="56">
        <v>108302</v>
      </c>
      <c r="B981" s="58" t="s">
        <v>2637</v>
      </c>
      <c r="C981" s="56"/>
      <c r="D981" s="56"/>
      <c r="E981" s="56"/>
      <c r="F981" s="56"/>
      <c r="G981" s="56"/>
      <c r="H981" s="56"/>
      <c r="I981" s="57"/>
      <c r="J981" s="37"/>
    </row>
    <row r="982" spans="1:11" x14ac:dyDescent="0.15">
      <c r="A982" s="56">
        <v>108303</v>
      </c>
      <c r="B982" s="58" t="s">
        <v>2638</v>
      </c>
      <c r="C982" s="56"/>
      <c r="D982" s="56"/>
      <c r="E982" s="56"/>
      <c r="F982" s="56"/>
      <c r="G982" s="56"/>
      <c r="H982" s="56"/>
      <c r="I982" s="57"/>
      <c r="J982" s="37"/>
    </row>
    <row r="983" spans="1:11" x14ac:dyDescent="0.15">
      <c r="A983" s="56">
        <v>108304</v>
      </c>
      <c r="B983" s="58" t="s">
        <v>2639</v>
      </c>
      <c r="C983" s="56"/>
      <c r="D983" s="56"/>
      <c r="E983" s="56"/>
      <c r="F983" s="56"/>
      <c r="G983" s="56"/>
      <c r="H983" s="56"/>
      <c r="I983" s="57"/>
      <c r="J983" s="37"/>
    </row>
    <row r="984" spans="1:11" x14ac:dyDescent="0.15">
      <c r="A984" s="56">
        <v>108305</v>
      </c>
      <c r="B984" s="58" t="s">
        <v>2627</v>
      </c>
      <c r="C984" s="56"/>
      <c r="D984" s="56"/>
      <c r="E984" s="56"/>
      <c r="F984" s="56"/>
      <c r="G984" s="56"/>
      <c r="H984" s="56"/>
      <c r="I984" s="57"/>
      <c r="J984" s="37"/>
    </row>
    <row r="985" spans="1:11" x14ac:dyDescent="0.15">
      <c r="A985" s="56">
        <v>108306</v>
      </c>
      <c r="B985" s="58" t="s">
        <v>2640</v>
      </c>
      <c r="C985" s="56"/>
      <c r="D985" s="56"/>
      <c r="E985" s="56"/>
      <c r="F985" s="56"/>
      <c r="G985" s="56"/>
      <c r="H985" s="56"/>
      <c r="I985" s="57"/>
      <c r="J985" s="37"/>
    </row>
    <row r="986" spans="1:11" x14ac:dyDescent="0.15">
      <c r="A986" s="54">
        <v>109001</v>
      </c>
      <c r="B986" s="54" t="s">
        <v>1098</v>
      </c>
      <c r="C986" s="54" t="s">
        <v>1099</v>
      </c>
      <c r="D986" s="54" t="s">
        <v>1100</v>
      </c>
      <c r="E986" s="54" t="s">
        <v>1101</v>
      </c>
      <c r="F986" s="54"/>
      <c r="G986" s="54"/>
      <c r="H986" s="54" t="s">
        <v>1098</v>
      </c>
      <c r="I986" s="55">
        <v>1</v>
      </c>
      <c r="J986" s="37">
        <v>1</v>
      </c>
      <c r="K986" s="31">
        <f t="shared" ref="K986:K1011" si="36">LEN(C986)</f>
        <v>10</v>
      </c>
    </row>
    <row r="987" spans="1:11" x14ac:dyDescent="0.15">
      <c r="A987" s="54">
        <v>109101</v>
      </c>
      <c r="B987" s="54" t="s">
        <v>2641</v>
      </c>
      <c r="C987" s="54" t="s">
        <v>2642</v>
      </c>
      <c r="D987" s="54" t="s">
        <v>2643</v>
      </c>
      <c r="E987" s="54" t="s">
        <v>2644</v>
      </c>
      <c r="F987" s="54"/>
      <c r="G987" s="54"/>
      <c r="H987" s="54" t="s">
        <v>1098</v>
      </c>
      <c r="I987" s="55">
        <v>1</v>
      </c>
      <c r="J987" s="37">
        <v>1</v>
      </c>
      <c r="K987" s="31">
        <f t="shared" si="36"/>
        <v>5</v>
      </c>
    </row>
    <row r="988" spans="1:11" x14ac:dyDescent="0.15">
      <c r="A988" s="54">
        <v>109102</v>
      </c>
      <c r="B988" s="54" t="s">
        <v>2645</v>
      </c>
      <c r="C988" s="54" t="s">
        <v>2646</v>
      </c>
      <c r="D988" s="54" t="s">
        <v>2647</v>
      </c>
      <c r="E988" s="54" t="s">
        <v>2648</v>
      </c>
      <c r="F988" s="54"/>
      <c r="G988" s="54"/>
      <c r="H988" s="54" t="s">
        <v>1098</v>
      </c>
      <c r="I988" s="55">
        <v>1</v>
      </c>
      <c r="J988" s="37">
        <v>1</v>
      </c>
      <c r="K988" s="31">
        <f t="shared" si="36"/>
        <v>7</v>
      </c>
    </row>
    <row r="989" spans="1:11" x14ac:dyDescent="0.15">
      <c r="A989" s="54">
        <v>109103</v>
      </c>
      <c r="B989" s="54" t="s">
        <v>2649</v>
      </c>
      <c r="C989" s="54" t="s">
        <v>61</v>
      </c>
      <c r="D989" s="54" t="s">
        <v>2650</v>
      </c>
      <c r="E989" s="54" t="s">
        <v>197</v>
      </c>
      <c r="F989" s="54"/>
      <c r="G989" s="54"/>
      <c r="H989" s="54" t="s">
        <v>1098</v>
      </c>
      <c r="I989" s="55">
        <v>1</v>
      </c>
      <c r="J989" s="37">
        <v>1</v>
      </c>
      <c r="K989" s="31">
        <f t="shared" si="36"/>
        <v>5</v>
      </c>
    </row>
    <row r="990" spans="1:11" x14ac:dyDescent="0.15">
      <c r="A990" s="54">
        <v>109104</v>
      </c>
      <c r="B990" s="54" t="s">
        <v>2651</v>
      </c>
      <c r="C990" s="54" t="s">
        <v>2652</v>
      </c>
      <c r="D990" s="54" t="s">
        <v>2653</v>
      </c>
      <c r="E990" s="54" t="s">
        <v>2654</v>
      </c>
      <c r="F990" s="54"/>
      <c r="G990" s="54"/>
      <c r="H990" s="54" t="s">
        <v>1098</v>
      </c>
      <c r="I990" s="55">
        <v>1</v>
      </c>
      <c r="J990" s="37">
        <v>1</v>
      </c>
      <c r="K990" s="31">
        <f t="shared" si="36"/>
        <v>9</v>
      </c>
    </row>
    <row r="991" spans="1:11" x14ac:dyDescent="0.15">
      <c r="A991" s="54">
        <v>109105</v>
      </c>
      <c r="B991" s="54" t="s">
        <v>2655</v>
      </c>
      <c r="C991" s="54" t="s">
        <v>2656</v>
      </c>
      <c r="D991" s="54" t="s">
        <v>2657</v>
      </c>
      <c r="E991" s="54" t="s">
        <v>2658</v>
      </c>
      <c r="F991" s="54"/>
      <c r="G991" s="54"/>
      <c r="H991" s="54" t="s">
        <v>1098</v>
      </c>
      <c r="I991" s="55">
        <v>1</v>
      </c>
      <c r="J991" s="37">
        <v>1</v>
      </c>
      <c r="K991" s="31">
        <f t="shared" si="36"/>
        <v>7</v>
      </c>
    </row>
    <row r="992" spans="1:11" x14ac:dyDescent="0.15">
      <c r="A992" s="54">
        <v>109201</v>
      </c>
      <c r="B992" s="54" t="s">
        <v>2659</v>
      </c>
      <c r="C992" s="54" t="s">
        <v>2660</v>
      </c>
      <c r="D992" s="54" t="s">
        <v>2661</v>
      </c>
      <c r="E992" s="54" t="s">
        <v>2662</v>
      </c>
      <c r="F992" s="54"/>
      <c r="G992" s="54"/>
      <c r="H992" s="54" t="s">
        <v>1098</v>
      </c>
      <c r="I992" s="55">
        <v>1</v>
      </c>
      <c r="J992" s="37">
        <v>0</v>
      </c>
      <c r="K992" s="31">
        <f t="shared" si="36"/>
        <v>20</v>
      </c>
    </row>
    <row r="993" spans="1:11" x14ac:dyDescent="0.15">
      <c r="A993" s="56">
        <v>110001</v>
      </c>
      <c r="B993" s="56" t="s">
        <v>1106</v>
      </c>
      <c r="C993" s="56" t="s">
        <v>1107</v>
      </c>
      <c r="D993" s="56" t="s">
        <v>1108</v>
      </c>
      <c r="E993" s="56" t="s">
        <v>1107</v>
      </c>
      <c r="F993" s="56"/>
      <c r="G993" s="56"/>
      <c r="H993" s="56" t="s">
        <v>2663</v>
      </c>
      <c r="I993" s="57">
        <v>1</v>
      </c>
      <c r="J993" s="37">
        <v>1</v>
      </c>
      <c r="K993" s="31">
        <f t="shared" si="36"/>
        <v>5</v>
      </c>
    </row>
    <row r="994" spans="1:11" x14ac:dyDescent="0.15">
      <c r="A994" s="56">
        <v>110002</v>
      </c>
      <c r="B994" s="56" t="s">
        <v>2664</v>
      </c>
      <c r="C994" s="56" t="s">
        <v>2665</v>
      </c>
      <c r="D994" s="56" t="s">
        <v>2666</v>
      </c>
      <c r="E994" s="56" t="s">
        <v>2667</v>
      </c>
      <c r="F994" s="56"/>
      <c r="G994" s="56"/>
      <c r="H994" s="56" t="s">
        <v>2663</v>
      </c>
      <c r="I994" s="57">
        <v>1</v>
      </c>
      <c r="J994" s="37">
        <v>0</v>
      </c>
      <c r="K994" s="31">
        <f t="shared" si="36"/>
        <v>7</v>
      </c>
    </row>
    <row r="995" spans="1:11" x14ac:dyDescent="0.15">
      <c r="A995" s="56">
        <v>110003</v>
      </c>
      <c r="B995" s="56" t="s">
        <v>2668</v>
      </c>
      <c r="C995" s="56" t="s">
        <v>2669</v>
      </c>
      <c r="D995" s="56" t="s">
        <v>2670</v>
      </c>
      <c r="E995" s="56" t="s">
        <v>2671</v>
      </c>
      <c r="F995" s="56"/>
      <c r="G995" s="56"/>
      <c r="H995" s="56" t="s">
        <v>2663</v>
      </c>
      <c r="I995" s="57">
        <v>1</v>
      </c>
      <c r="J995" s="37">
        <v>0</v>
      </c>
      <c r="K995" s="31">
        <f t="shared" si="36"/>
        <v>18</v>
      </c>
    </row>
    <row r="996" spans="1:11" x14ac:dyDescent="0.15">
      <c r="A996" s="56">
        <v>110004</v>
      </c>
      <c r="B996" s="56" t="s">
        <v>2672</v>
      </c>
      <c r="C996" s="56" t="s">
        <v>2673</v>
      </c>
      <c r="D996" s="56"/>
      <c r="E996" s="56"/>
      <c r="F996" s="56"/>
      <c r="G996" s="56"/>
      <c r="H996" s="56" t="s">
        <v>2663</v>
      </c>
      <c r="I996" s="57">
        <v>1</v>
      </c>
      <c r="J996" s="37"/>
      <c r="K996" s="31">
        <f t="shared" si="36"/>
        <v>2</v>
      </c>
    </row>
    <row r="997" spans="1:11" x14ac:dyDescent="0.15">
      <c r="A997" s="56">
        <v>110005</v>
      </c>
      <c r="B997" s="56" t="s">
        <v>2674</v>
      </c>
      <c r="C997" s="56" t="s">
        <v>2673</v>
      </c>
      <c r="D997" s="56"/>
      <c r="E997" s="56"/>
      <c r="F997" s="56"/>
      <c r="G997" s="56"/>
      <c r="H997" s="56" t="s">
        <v>2663</v>
      </c>
      <c r="I997" s="57">
        <v>1</v>
      </c>
      <c r="J997" s="37"/>
      <c r="K997" s="31">
        <f t="shared" si="36"/>
        <v>2</v>
      </c>
    </row>
    <row r="998" spans="1:11" x14ac:dyDescent="0.15">
      <c r="A998" s="56">
        <v>110006</v>
      </c>
      <c r="B998" s="56" t="s">
        <v>2675</v>
      </c>
      <c r="C998" s="56" t="s">
        <v>2673</v>
      </c>
      <c r="D998" s="56"/>
      <c r="E998" s="56"/>
      <c r="F998" s="56"/>
      <c r="G998" s="56"/>
      <c r="H998" s="56" t="s">
        <v>2663</v>
      </c>
      <c r="I998" s="57">
        <v>1</v>
      </c>
      <c r="J998" s="37"/>
      <c r="K998" s="31">
        <f t="shared" si="36"/>
        <v>2</v>
      </c>
    </row>
    <row r="999" spans="1:11" x14ac:dyDescent="0.15">
      <c r="A999" s="56">
        <v>110101</v>
      </c>
      <c r="B999" s="56" t="s">
        <v>2676</v>
      </c>
      <c r="C999" s="56" t="s">
        <v>2677</v>
      </c>
      <c r="D999" s="56" t="s">
        <v>2678</v>
      </c>
      <c r="E999" s="56" t="s">
        <v>2679</v>
      </c>
      <c r="F999" s="56"/>
      <c r="G999" s="56"/>
      <c r="H999" s="56" t="s">
        <v>2663</v>
      </c>
      <c r="I999" s="57">
        <v>1</v>
      </c>
      <c r="J999" s="37">
        <v>1</v>
      </c>
      <c r="K999" s="31">
        <f t="shared" si="36"/>
        <v>11</v>
      </c>
    </row>
    <row r="1000" spans="1:11" x14ac:dyDescent="0.15">
      <c r="A1000" s="56">
        <v>110102</v>
      </c>
      <c r="B1000" s="56" t="s">
        <v>2664</v>
      </c>
      <c r="C1000" s="56" t="s">
        <v>2665</v>
      </c>
      <c r="D1000" s="56" t="s">
        <v>2666</v>
      </c>
      <c r="E1000" s="56" t="s">
        <v>2667</v>
      </c>
      <c r="F1000" s="56"/>
      <c r="G1000" s="56"/>
      <c r="H1000" s="56" t="s">
        <v>2663</v>
      </c>
      <c r="I1000" s="57">
        <v>1</v>
      </c>
      <c r="J1000" s="37">
        <v>1</v>
      </c>
      <c r="K1000" s="31">
        <f t="shared" si="36"/>
        <v>7</v>
      </c>
    </row>
    <row r="1001" spans="1:11" x14ac:dyDescent="0.15">
      <c r="A1001" s="56">
        <v>110103</v>
      </c>
      <c r="B1001" s="56" t="s">
        <v>2680</v>
      </c>
      <c r="C1001" s="56" t="s">
        <v>2681</v>
      </c>
      <c r="D1001" s="56" t="s">
        <v>2682</v>
      </c>
      <c r="E1001" s="56" t="s">
        <v>2683</v>
      </c>
      <c r="F1001" s="56"/>
      <c r="G1001" s="56"/>
      <c r="H1001" s="56" t="s">
        <v>2663</v>
      </c>
      <c r="I1001" s="57">
        <v>1</v>
      </c>
      <c r="J1001" s="37">
        <v>1</v>
      </c>
      <c r="K1001" s="31">
        <f t="shared" si="36"/>
        <v>10</v>
      </c>
    </row>
    <row r="1002" spans="1:11" x14ac:dyDescent="0.15">
      <c r="A1002" s="56">
        <v>110104</v>
      </c>
      <c r="B1002" s="56" t="s">
        <v>2684</v>
      </c>
      <c r="C1002" s="56" t="s">
        <v>2685</v>
      </c>
      <c r="D1002" s="56"/>
      <c r="E1002" s="56"/>
      <c r="F1002" s="56"/>
      <c r="G1002" s="56"/>
      <c r="H1002" s="56" t="s">
        <v>2663</v>
      </c>
      <c r="I1002" s="57">
        <v>1</v>
      </c>
      <c r="J1002" s="37"/>
      <c r="K1002" s="31">
        <f t="shared" si="36"/>
        <v>2</v>
      </c>
    </row>
    <row r="1003" spans="1:11" x14ac:dyDescent="0.15">
      <c r="A1003" s="56">
        <v>110105</v>
      </c>
      <c r="B1003" s="56" t="s">
        <v>2674</v>
      </c>
      <c r="C1003" s="56" t="s">
        <v>2685</v>
      </c>
      <c r="D1003" s="56"/>
      <c r="E1003" s="56"/>
      <c r="F1003" s="56"/>
      <c r="G1003" s="56"/>
      <c r="H1003" s="56" t="s">
        <v>2663</v>
      </c>
      <c r="I1003" s="57">
        <v>1</v>
      </c>
      <c r="J1003" s="37"/>
      <c r="K1003" s="31">
        <f t="shared" si="36"/>
        <v>2</v>
      </c>
    </row>
    <row r="1004" spans="1:11" x14ac:dyDescent="0.15">
      <c r="A1004" s="56">
        <v>110106</v>
      </c>
      <c r="B1004" s="56" t="s">
        <v>2672</v>
      </c>
      <c r="C1004" s="56" t="s">
        <v>2685</v>
      </c>
      <c r="D1004" s="56"/>
      <c r="E1004" s="56"/>
      <c r="F1004" s="56"/>
      <c r="G1004" s="56"/>
      <c r="H1004" s="56" t="s">
        <v>2663</v>
      </c>
      <c r="I1004" s="57">
        <v>1</v>
      </c>
      <c r="J1004" s="37"/>
      <c r="K1004" s="31">
        <f t="shared" si="36"/>
        <v>2</v>
      </c>
    </row>
    <row r="1005" spans="1:11" x14ac:dyDescent="0.15">
      <c r="A1005" s="56">
        <v>110107</v>
      </c>
      <c r="B1005" s="56" t="s">
        <v>2686</v>
      </c>
      <c r="C1005" s="56" t="s">
        <v>2685</v>
      </c>
      <c r="D1005" s="56"/>
      <c r="E1005" s="56"/>
      <c r="F1005" s="56"/>
      <c r="G1005" s="56"/>
      <c r="H1005" s="56" t="s">
        <v>2663</v>
      </c>
      <c r="I1005" s="57">
        <v>1</v>
      </c>
      <c r="J1005" s="37"/>
      <c r="K1005" s="31">
        <f t="shared" si="36"/>
        <v>2</v>
      </c>
    </row>
    <row r="1006" spans="1:11" x14ac:dyDescent="0.15">
      <c r="A1006" s="56">
        <v>110108</v>
      </c>
      <c r="B1006" s="56" t="s">
        <v>2663</v>
      </c>
      <c r="C1006" s="56" t="s">
        <v>2685</v>
      </c>
      <c r="D1006" s="56"/>
      <c r="E1006" s="56"/>
      <c r="F1006" s="56"/>
      <c r="G1006" s="56"/>
      <c r="H1006" s="56" t="s">
        <v>2663</v>
      </c>
      <c r="I1006" s="57">
        <v>1</v>
      </c>
      <c r="J1006" s="37"/>
      <c r="K1006" s="31">
        <f t="shared" si="36"/>
        <v>2</v>
      </c>
    </row>
    <row r="1007" spans="1:11" x14ac:dyDescent="0.15">
      <c r="A1007" s="56">
        <v>110201</v>
      </c>
      <c r="B1007" s="56" t="s">
        <v>2687</v>
      </c>
      <c r="C1007" s="56" t="s">
        <v>2688</v>
      </c>
      <c r="D1007" s="56" t="s">
        <v>2689</v>
      </c>
      <c r="E1007" s="56" t="s">
        <v>2690</v>
      </c>
      <c r="F1007" s="56"/>
      <c r="G1007" s="56"/>
      <c r="H1007" s="56" t="s">
        <v>2663</v>
      </c>
      <c r="I1007" s="57">
        <v>1</v>
      </c>
      <c r="J1007" s="37">
        <v>0</v>
      </c>
      <c r="K1007" s="31">
        <f t="shared" si="36"/>
        <v>21</v>
      </c>
    </row>
    <row r="1008" spans="1:11" x14ac:dyDescent="0.15">
      <c r="A1008" s="56">
        <v>110202</v>
      </c>
      <c r="B1008" s="56" t="s">
        <v>2691</v>
      </c>
      <c r="C1008" s="56" t="s">
        <v>2692</v>
      </c>
      <c r="D1008" s="56" t="s">
        <v>2693</v>
      </c>
      <c r="E1008" s="56" t="s">
        <v>2694</v>
      </c>
      <c r="F1008" s="56"/>
      <c r="G1008" s="56"/>
      <c r="H1008" s="56" t="s">
        <v>2663</v>
      </c>
      <c r="I1008" s="57">
        <v>1</v>
      </c>
      <c r="J1008" s="37">
        <v>0</v>
      </c>
      <c r="K1008" s="31">
        <f t="shared" si="36"/>
        <v>20</v>
      </c>
    </row>
    <row r="1009" spans="1:11" x14ac:dyDescent="0.15">
      <c r="A1009" s="56">
        <v>110203</v>
      </c>
      <c r="B1009" s="56" t="s">
        <v>2695</v>
      </c>
      <c r="C1009" s="56" t="s">
        <v>2688</v>
      </c>
      <c r="D1009" s="56" t="s">
        <v>2689</v>
      </c>
      <c r="E1009" s="56" t="s">
        <v>2696</v>
      </c>
      <c r="F1009" s="56"/>
      <c r="G1009" s="56"/>
      <c r="H1009" s="56" t="s">
        <v>2663</v>
      </c>
      <c r="I1009" s="57">
        <v>1</v>
      </c>
      <c r="J1009" s="37">
        <v>0</v>
      </c>
      <c r="K1009" s="31">
        <f t="shared" si="36"/>
        <v>21</v>
      </c>
    </row>
    <row r="1010" spans="1:11" x14ac:dyDescent="0.15">
      <c r="A1010" s="56">
        <v>110204</v>
      </c>
      <c r="B1010" s="56" t="s">
        <v>2697</v>
      </c>
      <c r="C1010" s="56" t="s">
        <v>2698</v>
      </c>
      <c r="D1010" s="56" t="s">
        <v>2699</v>
      </c>
      <c r="E1010" s="56" t="s">
        <v>2700</v>
      </c>
      <c r="F1010" s="56"/>
      <c r="G1010" s="56"/>
      <c r="H1010" s="56" t="s">
        <v>2663</v>
      </c>
      <c r="I1010" s="57">
        <v>1</v>
      </c>
      <c r="J1010" s="37">
        <v>0</v>
      </c>
      <c r="K1010" s="31">
        <f t="shared" si="36"/>
        <v>32</v>
      </c>
    </row>
    <row r="1011" spans="1:11" x14ac:dyDescent="0.15">
      <c r="A1011" s="56">
        <v>110205</v>
      </c>
      <c r="B1011" s="56" t="s">
        <v>2113</v>
      </c>
      <c r="C1011" s="56" t="s">
        <v>2701</v>
      </c>
      <c r="D1011" s="56" t="s">
        <v>2702</v>
      </c>
      <c r="E1011" s="56" t="s">
        <v>2703</v>
      </c>
      <c r="F1011" s="56"/>
      <c r="G1011" s="56"/>
      <c r="H1011" s="56" t="s">
        <v>2663</v>
      </c>
      <c r="I1011" s="57">
        <v>1</v>
      </c>
      <c r="J1011" s="37">
        <v>0</v>
      </c>
      <c r="K1011" s="31">
        <f t="shared" si="36"/>
        <v>19</v>
      </c>
    </row>
    <row r="1012" spans="1:11" x14ac:dyDescent="0.15">
      <c r="A1012" s="56">
        <v>110206</v>
      </c>
      <c r="B1012" s="56" t="s">
        <v>2704</v>
      </c>
      <c r="C1012" s="56"/>
      <c r="D1012" s="56"/>
      <c r="E1012" s="56"/>
      <c r="F1012" s="56"/>
      <c r="G1012" s="56"/>
      <c r="H1012" s="56" t="s">
        <v>2663</v>
      </c>
      <c r="I1012" s="57">
        <v>1</v>
      </c>
      <c r="J1012" s="37">
        <v>0</v>
      </c>
      <c r="K1012" s="31">
        <f t="shared" ref="K1012" si="37">LEN(C1012)</f>
        <v>0</v>
      </c>
    </row>
    <row r="1013" spans="1:11" x14ac:dyDescent="0.15">
      <c r="A1013" s="56">
        <v>110207</v>
      </c>
      <c r="B1013" s="56" t="s">
        <v>2705</v>
      </c>
      <c r="C1013" s="56"/>
      <c r="D1013" s="56"/>
      <c r="E1013" s="56"/>
      <c r="F1013" s="56"/>
      <c r="G1013" s="56"/>
      <c r="H1013" s="56" t="s">
        <v>2663</v>
      </c>
      <c r="I1013" s="57">
        <v>1</v>
      </c>
      <c r="J1013" s="37">
        <v>0</v>
      </c>
      <c r="K1013" s="31">
        <f t="shared" ref="K1013:K1014" si="38">LEN(C1013)</f>
        <v>0</v>
      </c>
    </row>
    <row r="1014" spans="1:11" x14ac:dyDescent="0.15">
      <c r="A1014" s="56">
        <v>110208</v>
      </c>
      <c r="B1014" s="56" t="s">
        <v>2706</v>
      </c>
      <c r="C1014" s="56"/>
      <c r="D1014" s="56"/>
      <c r="E1014" s="56"/>
      <c r="F1014" s="56"/>
      <c r="G1014" s="56"/>
      <c r="H1014" s="56" t="s">
        <v>2663</v>
      </c>
      <c r="I1014" s="57">
        <v>1</v>
      </c>
      <c r="J1014" s="37">
        <v>0</v>
      </c>
      <c r="K1014" s="31">
        <f t="shared" si="38"/>
        <v>0</v>
      </c>
    </row>
    <row r="1015" spans="1:11" x14ac:dyDescent="0.15">
      <c r="A1015" s="56">
        <v>110209</v>
      </c>
      <c r="B1015" s="56" t="s">
        <v>2707</v>
      </c>
      <c r="C1015" s="56"/>
      <c r="D1015" s="56"/>
      <c r="E1015" s="56"/>
      <c r="F1015" s="56"/>
      <c r="G1015" s="56"/>
      <c r="H1015" s="56" t="s">
        <v>2663</v>
      </c>
      <c r="I1015" s="57">
        <v>1</v>
      </c>
      <c r="J1015" s="37">
        <v>0</v>
      </c>
      <c r="K1015" s="31">
        <f t="shared" ref="K1015" si="39">LEN(C1015)</f>
        <v>0</v>
      </c>
    </row>
    <row r="1016" spans="1:11" x14ac:dyDescent="0.15">
      <c r="A1016" s="56">
        <v>110210</v>
      </c>
      <c r="B1016" s="56" t="s">
        <v>2708</v>
      </c>
      <c r="C1016" s="56"/>
      <c r="D1016" s="56"/>
      <c r="E1016" s="56"/>
      <c r="F1016" s="56"/>
      <c r="G1016" s="56"/>
      <c r="H1016" s="56" t="s">
        <v>2663</v>
      </c>
      <c r="I1016" s="57">
        <v>1</v>
      </c>
      <c r="J1016" s="37">
        <v>0</v>
      </c>
      <c r="K1016" s="31">
        <f t="shared" ref="K1016" si="40">LEN(C1016)</f>
        <v>0</v>
      </c>
    </row>
    <row r="1017" spans="1:11" x14ac:dyDescent="0.15">
      <c r="A1017" s="56">
        <v>110301</v>
      </c>
      <c r="B1017" s="56" t="s">
        <v>2709</v>
      </c>
      <c r="C1017" s="56" t="s">
        <v>2710</v>
      </c>
      <c r="D1017" s="56" t="s">
        <v>2711</v>
      </c>
      <c r="E1017" s="56" t="s">
        <v>2712</v>
      </c>
      <c r="F1017" s="56"/>
      <c r="G1017" s="56"/>
      <c r="H1017" s="56" t="s">
        <v>2663</v>
      </c>
      <c r="I1017" s="57">
        <v>1</v>
      </c>
      <c r="J1017" s="37">
        <v>0</v>
      </c>
      <c r="K1017" s="31">
        <f t="shared" ref="K1017:K1024" si="41">LEN(C1017)</f>
        <v>56</v>
      </c>
    </row>
    <row r="1018" spans="1:11" x14ac:dyDescent="0.15">
      <c r="A1018" s="56">
        <v>110302</v>
      </c>
      <c r="B1018" s="56" t="s">
        <v>2713</v>
      </c>
      <c r="C1018" s="56" t="s">
        <v>2714</v>
      </c>
      <c r="D1018" s="56" t="s">
        <v>2715</v>
      </c>
      <c r="E1018" s="56" t="s">
        <v>2716</v>
      </c>
      <c r="F1018" s="56"/>
      <c r="G1018" s="56"/>
      <c r="H1018" s="56" t="s">
        <v>2663</v>
      </c>
      <c r="I1018" s="57">
        <v>1</v>
      </c>
      <c r="J1018" s="37">
        <v>0</v>
      </c>
      <c r="K1018" s="31">
        <f t="shared" si="41"/>
        <v>31</v>
      </c>
    </row>
    <row r="1019" spans="1:11" x14ac:dyDescent="0.15">
      <c r="A1019" s="56">
        <v>110303</v>
      </c>
      <c r="B1019" s="56" t="s">
        <v>2717</v>
      </c>
      <c r="C1019" s="56" t="s">
        <v>2718</v>
      </c>
      <c r="D1019" s="56" t="s">
        <v>2719</v>
      </c>
      <c r="E1019" s="56" t="s">
        <v>2720</v>
      </c>
      <c r="F1019" s="56"/>
      <c r="G1019" s="56"/>
      <c r="H1019" s="56" t="s">
        <v>2663</v>
      </c>
      <c r="I1019" s="57">
        <v>1</v>
      </c>
      <c r="J1019" s="37">
        <v>0</v>
      </c>
      <c r="K1019" s="31">
        <f t="shared" si="41"/>
        <v>23</v>
      </c>
    </row>
    <row r="1020" spans="1:11" x14ac:dyDescent="0.15">
      <c r="A1020" s="56">
        <v>110304</v>
      </c>
      <c r="B1020" s="56" t="s">
        <v>2721</v>
      </c>
      <c r="C1020" s="56" t="s">
        <v>2722</v>
      </c>
      <c r="D1020" s="56" t="s">
        <v>2723</v>
      </c>
      <c r="E1020" s="56" t="s">
        <v>2724</v>
      </c>
      <c r="F1020" s="56"/>
      <c r="G1020" s="56"/>
      <c r="H1020" s="56" t="s">
        <v>2663</v>
      </c>
      <c r="I1020" s="57">
        <v>1</v>
      </c>
      <c r="J1020" s="37">
        <v>0</v>
      </c>
      <c r="K1020" s="31">
        <f t="shared" si="41"/>
        <v>22</v>
      </c>
    </row>
    <row r="1021" spans="1:11" x14ac:dyDescent="0.15">
      <c r="A1021" s="56">
        <v>110305</v>
      </c>
      <c r="B1021" s="56" t="s">
        <v>2725</v>
      </c>
      <c r="C1021" s="56" t="s">
        <v>2726</v>
      </c>
      <c r="D1021" s="56" t="s">
        <v>2727</v>
      </c>
      <c r="E1021" s="56" t="s">
        <v>2728</v>
      </c>
      <c r="F1021" s="56"/>
      <c r="G1021" s="56"/>
      <c r="H1021" s="56" t="s">
        <v>2663</v>
      </c>
      <c r="I1021" s="57">
        <v>1</v>
      </c>
      <c r="J1021" s="37">
        <v>0</v>
      </c>
      <c r="K1021" s="31">
        <f t="shared" si="41"/>
        <v>14</v>
      </c>
    </row>
    <row r="1022" spans="1:11" x14ac:dyDescent="0.15">
      <c r="A1022" s="56">
        <v>110306</v>
      </c>
      <c r="B1022" s="56" t="s">
        <v>2729</v>
      </c>
      <c r="C1022" s="56" t="s">
        <v>2730</v>
      </c>
      <c r="D1022" s="56" t="s">
        <v>2731</v>
      </c>
      <c r="E1022" s="56" t="s">
        <v>2732</v>
      </c>
      <c r="F1022" s="56"/>
      <c r="G1022" s="56"/>
      <c r="H1022" s="56" t="s">
        <v>2663</v>
      </c>
      <c r="I1022" s="57">
        <v>1</v>
      </c>
      <c r="J1022" s="37">
        <v>0</v>
      </c>
      <c r="K1022" s="31">
        <f t="shared" si="41"/>
        <v>82</v>
      </c>
    </row>
    <row r="1023" spans="1:11" x14ac:dyDescent="0.15">
      <c r="A1023" s="56">
        <v>110307</v>
      </c>
      <c r="B1023" s="56" t="s">
        <v>2733</v>
      </c>
      <c r="C1023" s="56" t="s">
        <v>2734</v>
      </c>
      <c r="D1023" s="56" t="s">
        <v>2735</v>
      </c>
      <c r="E1023" s="56" t="s">
        <v>2736</v>
      </c>
      <c r="F1023" s="56"/>
      <c r="G1023" s="56"/>
      <c r="H1023" s="56" t="s">
        <v>2663</v>
      </c>
      <c r="I1023" s="57">
        <v>1</v>
      </c>
      <c r="J1023" s="37">
        <v>0</v>
      </c>
      <c r="K1023" s="31">
        <f t="shared" si="41"/>
        <v>83</v>
      </c>
    </row>
    <row r="1024" spans="1:11" x14ac:dyDescent="0.15">
      <c r="A1024" s="56">
        <v>110308</v>
      </c>
      <c r="B1024" s="56" t="s">
        <v>2737</v>
      </c>
      <c r="C1024" s="56" t="s">
        <v>2738</v>
      </c>
      <c r="D1024" s="56" t="s">
        <v>2739</v>
      </c>
      <c r="E1024" s="56" t="s">
        <v>2740</v>
      </c>
      <c r="F1024" s="56"/>
      <c r="G1024" s="56"/>
      <c r="H1024" s="56" t="s">
        <v>2663</v>
      </c>
      <c r="I1024" s="57">
        <v>1</v>
      </c>
      <c r="J1024" s="37">
        <v>0</v>
      </c>
      <c r="K1024" s="31">
        <f t="shared" si="41"/>
        <v>69</v>
      </c>
    </row>
    <row r="1025" spans="1:11" x14ac:dyDescent="0.15">
      <c r="A1025" s="56">
        <v>110309</v>
      </c>
      <c r="B1025" s="56" t="s">
        <v>2741</v>
      </c>
      <c r="C1025" s="56" t="s">
        <v>2742</v>
      </c>
      <c r="D1025" s="56"/>
      <c r="E1025" s="56"/>
      <c r="F1025" s="56"/>
      <c r="G1025" s="56"/>
      <c r="H1025" s="56" t="s">
        <v>2663</v>
      </c>
      <c r="I1025" s="57">
        <v>1</v>
      </c>
      <c r="J1025" s="37">
        <v>0</v>
      </c>
      <c r="K1025" s="31">
        <f t="shared" ref="K1025:K1029" si="42">LEN(C1025)</f>
        <v>2</v>
      </c>
    </row>
    <row r="1026" spans="1:11" x14ac:dyDescent="0.15">
      <c r="A1026" s="56">
        <v>110310</v>
      </c>
      <c r="B1026" s="56" t="s">
        <v>2743</v>
      </c>
      <c r="C1026" s="56" t="s">
        <v>2742</v>
      </c>
      <c r="D1026" s="56"/>
      <c r="E1026" s="56"/>
      <c r="F1026" s="56"/>
      <c r="G1026" s="56"/>
      <c r="H1026" s="56" t="s">
        <v>2663</v>
      </c>
      <c r="I1026" s="57">
        <v>1</v>
      </c>
      <c r="J1026" s="37">
        <v>0</v>
      </c>
      <c r="K1026" s="31">
        <f t="shared" si="42"/>
        <v>2</v>
      </c>
    </row>
    <row r="1027" spans="1:11" x14ac:dyDescent="0.15">
      <c r="A1027" s="56">
        <v>110311</v>
      </c>
      <c r="B1027" s="56" t="s">
        <v>2744</v>
      </c>
      <c r="C1027" s="56" t="s">
        <v>2742</v>
      </c>
      <c r="D1027" s="56"/>
      <c r="E1027" s="56"/>
      <c r="F1027" s="56"/>
      <c r="G1027" s="56"/>
      <c r="H1027" s="56" t="s">
        <v>2663</v>
      </c>
      <c r="I1027" s="57">
        <v>1</v>
      </c>
      <c r="J1027" s="37">
        <v>0</v>
      </c>
      <c r="K1027" s="31">
        <f t="shared" si="42"/>
        <v>2</v>
      </c>
    </row>
    <row r="1028" spans="1:11" x14ac:dyDescent="0.15">
      <c r="A1028" s="56">
        <v>110312</v>
      </c>
      <c r="B1028" s="56" t="s">
        <v>2745</v>
      </c>
      <c r="C1028" s="56" t="s">
        <v>2742</v>
      </c>
      <c r="D1028" s="56"/>
      <c r="E1028" s="56"/>
      <c r="F1028" s="56"/>
      <c r="G1028" s="56"/>
      <c r="H1028" s="56" t="s">
        <v>2663</v>
      </c>
      <c r="I1028" s="57">
        <v>1</v>
      </c>
      <c r="J1028" s="37">
        <v>0</v>
      </c>
      <c r="K1028" s="31">
        <f t="shared" si="42"/>
        <v>2</v>
      </c>
    </row>
    <row r="1029" spans="1:11" x14ac:dyDescent="0.15">
      <c r="A1029" s="56">
        <v>110313</v>
      </c>
      <c r="B1029" s="56" t="s">
        <v>2746</v>
      </c>
      <c r="C1029" s="56" t="s">
        <v>2742</v>
      </c>
      <c r="D1029" s="56"/>
      <c r="E1029" s="56"/>
      <c r="F1029" s="56"/>
      <c r="G1029" s="56"/>
      <c r="H1029" s="56" t="s">
        <v>2663</v>
      </c>
      <c r="I1029" s="57">
        <v>1</v>
      </c>
      <c r="J1029" s="37">
        <v>0</v>
      </c>
      <c r="K1029" s="31">
        <f t="shared" si="42"/>
        <v>2</v>
      </c>
    </row>
    <row r="1030" spans="1:11" x14ac:dyDescent="0.15">
      <c r="A1030" s="56">
        <v>110314</v>
      </c>
      <c r="B1030" s="56" t="s">
        <v>2747</v>
      </c>
      <c r="C1030" s="56" t="s">
        <v>2742</v>
      </c>
      <c r="D1030" s="56"/>
      <c r="E1030" s="56"/>
      <c r="F1030" s="56"/>
      <c r="G1030" s="56"/>
      <c r="H1030" s="56" t="s">
        <v>2663</v>
      </c>
      <c r="I1030" s="57">
        <v>1</v>
      </c>
      <c r="J1030" s="37">
        <v>0</v>
      </c>
      <c r="K1030" s="31">
        <f t="shared" ref="K1030" si="43">LEN(C1030)</f>
        <v>2</v>
      </c>
    </row>
    <row r="1031" spans="1:11" x14ac:dyDescent="0.15">
      <c r="A1031" s="56">
        <v>110315</v>
      </c>
      <c r="B1031" s="56" t="s">
        <v>2748</v>
      </c>
      <c r="C1031" s="56" t="s">
        <v>2742</v>
      </c>
      <c r="D1031" s="56"/>
      <c r="E1031" s="56"/>
      <c r="F1031" s="56"/>
      <c r="G1031" s="56"/>
      <c r="H1031" s="56" t="s">
        <v>2663</v>
      </c>
      <c r="I1031" s="57">
        <v>1</v>
      </c>
      <c r="J1031" s="37">
        <v>0</v>
      </c>
      <c r="K1031" s="31">
        <f t="shared" ref="K1031" si="44">LEN(C1031)</f>
        <v>2</v>
      </c>
    </row>
    <row r="1032" spans="1:11" ht="12.75" customHeight="1" x14ac:dyDescent="0.15">
      <c r="A1032" s="54">
        <v>111001</v>
      </c>
      <c r="B1032" s="54" t="s">
        <v>1102</v>
      </c>
      <c r="C1032" s="54" t="s">
        <v>1103</v>
      </c>
      <c r="D1032" s="54" t="s">
        <v>2749</v>
      </c>
      <c r="E1032" s="54" t="s">
        <v>1105</v>
      </c>
      <c r="F1032" s="54"/>
      <c r="G1032" s="54"/>
      <c r="H1032" s="54" t="s">
        <v>1102</v>
      </c>
      <c r="I1032" s="55">
        <v>1</v>
      </c>
      <c r="J1032" s="37">
        <v>0</v>
      </c>
      <c r="K1032" s="31">
        <f t="shared" ref="K1032:K1037" si="45">LEN(C1032)</f>
        <v>9</v>
      </c>
    </row>
    <row r="1033" spans="1:11" x14ac:dyDescent="0.15">
      <c r="A1033" s="54">
        <v>111002</v>
      </c>
      <c r="B1033" s="54" t="s">
        <v>2750</v>
      </c>
      <c r="C1033" s="54" t="s">
        <v>2751</v>
      </c>
      <c r="D1033" s="54" t="s">
        <v>2752</v>
      </c>
      <c r="E1033" s="54" t="s">
        <v>2753</v>
      </c>
      <c r="F1033" s="54"/>
      <c r="G1033" s="54"/>
      <c r="H1033" s="54" t="s">
        <v>1102</v>
      </c>
      <c r="I1033" s="55">
        <v>1</v>
      </c>
      <c r="J1033" s="37">
        <v>1</v>
      </c>
      <c r="K1033" s="31">
        <f t="shared" si="45"/>
        <v>11</v>
      </c>
    </row>
    <row r="1034" spans="1:11" x14ac:dyDescent="0.15">
      <c r="A1034" s="54">
        <v>111003</v>
      </c>
      <c r="B1034" s="54" t="s">
        <v>2754</v>
      </c>
      <c r="C1034" s="54" t="s">
        <v>2755</v>
      </c>
      <c r="D1034" s="54" t="s">
        <v>2756</v>
      </c>
      <c r="E1034" s="54" t="s">
        <v>2757</v>
      </c>
      <c r="F1034" s="54"/>
      <c r="G1034" s="54"/>
      <c r="H1034" s="54" t="s">
        <v>1102</v>
      </c>
      <c r="I1034" s="55">
        <v>1</v>
      </c>
      <c r="J1034" s="37">
        <v>1</v>
      </c>
      <c r="K1034" s="31">
        <f t="shared" si="45"/>
        <v>11</v>
      </c>
    </row>
    <row r="1035" spans="1:11" x14ac:dyDescent="0.15">
      <c r="A1035" s="54">
        <v>111004</v>
      </c>
      <c r="B1035" s="54" t="s">
        <v>2758</v>
      </c>
      <c r="C1035" s="54" t="s">
        <v>2759</v>
      </c>
      <c r="D1035" s="54" t="s">
        <v>2760</v>
      </c>
      <c r="E1035" s="54" t="s">
        <v>2761</v>
      </c>
      <c r="F1035" s="54"/>
      <c r="G1035" s="54"/>
      <c r="H1035" s="54" t="s">
        <v>1102</v>
      </c>
      <c r="I1035" s="55">
        <v>1</v>
      </c>
      <c r="J1035" s="37">
        <v>1</v>
      </c>
      <c r="K1035" s="31">
        <f t="shared" si="45"/>
        <v>10</v>
      </c>
    </row>
    <row r="1036" spans="1:11" x14ac:dyDescent="0.15">
      <c r="A1036" s="54">
        <v>111005</v>
      </c>
      <c r="B1036" s="54" t="s">
        <v>2762</v>
      </c>
      <c r="C1036" s="54" t="s">
        <v>1103</v>
      </c>
      <c r="D1036" s="54" t="s">
        <v>2763</v>
      </c>
      <c r="E1036" s="54" t="s">
        <v>1105</v>
      </c>
      <c r="F1036" s="54"/>
      <c r="G1036" s="54"/>
      <c r="H1036" s="54" t="s">
        <v>1102</v>
      </c>
      <c r="I1036" s="55">
        <v>1</v>
      </c>
      <c r="J1036" s="37">
        <v>1</v>
      </c>
      <c r="K1036" s="31">
        <f t="shared" si="45"/>
        <v>9</v>
      </c>
    </row>
    <row r="1037" spans="1:11" x14ac:dyDescent="0.15">
      <c r="A1037" s="54">
        <v>111006</v>
      </c>
      <c r="B1037" s="54" t="s">
        <v>2764</v>
      </c>
      <c r="C1037" s="54" t="s">
        <v>2765</v>
      </c>
      <c r="D1037" s="54" t="s">
        <v>2766</v>
      </c>
      <c r="E1037" s="54" t="s">
        <v>2767</v>
      </c>
      <c r="F1037" s="54"/>
      <c r="G1037" s="54"/>
      <c r="H1037" s="54" t="s">
        <v>1102</v>
      </c>
      <c r="I1037" s="55">
        <v>1</v>
      </c>
      <c r="J1037" s="37">
        <v>1</v>
      </c>
      <c r="K1037" s="31">
        <f t="shared" si="45"/>
        <v>9</v>
      </c>
    </row>
    <row r="1038" spans="1:11" x14ac:dyDescent="0.15">
      <c r="A1038" s="54">
        <v>111007</v>
      </c>
      <c r="B1038" s="54" t="s">
        <v>2768</v>
      </c>
      <c r="C1038" s="54"/>
      <c r="D1038" s="54"/>
      <c r="E1038" s="54"/>
      <c r="F1038" s="54"/>
      <c r="G1038" s="54"/>
      <c r="H1038" s="54" t="s">
        <v>1102</v>
      </c>
      <c r="I1038" s="55">
        <v>1</v>
      </c>
      <c r="J1038" s="37"/>
    </row>
    <row r="1039" spans="1:11" x14ac:dyDescent="0.15">
      <c r="A1039" s="54">
        <v>111051</v>
      </c>
      <c r="B1039" s="54" t="s">
        <v>21080</v>
      </c>
      <c r="C1039" s="54"/>
      <c r="D1039" s="54"/>
      <c r="E1039" s="54"/>
      <c r="F1039" s="54"/>
      <c r="G1039" s="54"/>
      <c r="H1039" s="54" t="s">
        <v>1102</v>
      </c>
      <c r="I1039" s="55">
        <v>1</v>
      </c>
      <c r="J1039" s="37"/>
    </row>
    <row r="1040" spans="1:11" x14ac:dyDescent="0.15">
      <c r="A1040" s="54">
        <v>111052</v>
      </c>
      <c r="B1040" s="54" t="s">
        <v>21081</v>
      </c>
      <c r="C1040" s="54"/>
      <c r="D1040" s="54"/>
      <c r="E1040" s="54"/>
      <c r="F1040" s="54"/>
      <c r="G1040" s="54"/>
      <c r="H1040" s="54" t="s">
        <v>1102</v>
      </c>
      <c r="I1040" s="55">
        <v>1</v>
      </c>
      <c r="J1040" s="37"/>
    </row>
    <row r="1041" spans="1:11" x14ac:dyDescent="0.15">
      <c r="A1041" s="54">
        <v>111053</v>
      </c>
      <c r="B1041" s="54" t="s">
        <v>21082</v>
      </c>
      <c r="C1041" s="54"/>
      <c r="D1041" s="54"/>
      <c r="E1041" s="54"/>
      <c r="F1041" s="54"/>
      <c r="G1041" s="54"/>
      <c r="H1041" s="54" t="s">
        <v>1102</v>
      </c>
      <c r="I1041" s="55">
        <v>1</v>
      </c>
      <c r="J1041" s="37"/>
    </row>
    <row r="1042" spans="1:11" x14ac:dyDescent="0.15">
      <c r="A1042" s="54">
        <v>111054</v>
      </c>
      <c r="B1042" s="54" t="s">
        <v>21083</v>
      </c>
      <c r="C1042" s="54"/>
      <c r="D1042" s="54"/>
      <c r="E1042" s="54"/>
      <c r="F1042" s="54"/>
      <c r="G1042" s="54"/>
      <c r="H1042" s="54" t="s">
        <v>1102</v>
      </c>
      <c r="I1042" s="55">
        <v>1</v>
      </c>
      <c r="J1042" s="37"/>
    </row>
    <row r="1043" spans="1:11" x14ac:dyDescent="0.15">
      <c r="A1043" s="54">
        <v>111055</v>
      </c>
      <c r="B1043" s="54" t="s">
        <v>21084</v>
      </c>
      <c r="C1043" s="54"/>
      <c r="D1043" s="54"/>
      <c r="E1043" s="54"/>
      <c r="F1043" s="54"/>
      <c r="G1043" s="54"/>
      <c r="H1043" s="54" t="s">
        <v>1102</v>
      </c>
      <c r="I1043" s="55">
        <v>1</v>
      </c>
      <c r="J1043" s="37"/>
    </row>
    <row r="1044" spans="1:11" x14ac:dyDescent="0.15">
      <c r="A1044" s="54">
        <v>111101</v>
      </c>
      <c r="B1044" s="54" t="s">
        <v>1255</v>
      </c>
      <c r="C1044" s="54" t="s">
        <v>21077</v>
      </c>
      <c r="D1044" s="54" t="s">
        <v>1257</v>
      </c>
      <c r="E1044" s="54" t="s">
        <v>1258</v>
      </c>
      <c r="F1044" s="54"/>
      <c r="G1044" s="54"/>
      <c r="H1044" s="54" t="s">
        <v>1102</v>
      </c>
      <c r="I1044" s="55">
        <v>1</v>
      </c>
      <c r="J1044" s="37">
        <v>0</v>
      </c>
      <c r="K1044" s="31">
        <f>LEN(C1044)</f>
        <v>4</v>
      </c>
    </row>
    <row r="1045" spans="1:11" x14ac:dyDescent="0.15">
      <c r="A1045" s="54">
        <v>111102</v>
      </c>
      <c r="B1045" s="54" t="s">
        <v>1259</v>
      </c>
      <c r="C1045" s="54" t="s">
        <v>1260</v>
      </c>
      <c r="D1045" s="54" t="s">
        <v>2769</v>
      </c>
      <c r="E1045" s="54" t="s">
        <v>1262</v>
      </c>
      <c r="F1045" s="54"/>
      <c r="G1045" s="54"/>
      <c r="H1045" s="54" t="s">
        <v>1102</v>
      </c>
      <c r="I1045" s="55">
        <v>1</v>
      </c>
      <c r="J1045" s="37">
        <v>0</v>
      </c>
      <c r="K1045" s="31">
        <f>LEN(C1045)</f>
        <v>6</v>
      </c>
    </row>
    <row r="1046" spans="1:11" x14ac:dyDescent="0.15">
      <c r="A1046" s="54">
        <v>111103</v>
      </c>
      <c r="B1046" s="54" t="s">
        <v>2770</v>
      </c>
      <c r="C1046" s="54" t="s">
        <v>2771</v>
      </c>
      <c r="D1046" s="54" t="s">
        <v>2772</v>
      </c>
      <c r="E1046" s="54" t="s">
        <v>2773</v>
      </c>
      <c r="F1046" s="54"/>
      <c r="G1046" s="54"/>
      <c r="H1046" s="54" t="s">
        <v>1102</v>
      </c>
      <c r="I1046" s="55">
        <v>1</v>
      </c>
      <c r="J1046" s="37">
        <v>0</v>
      </c>
      <c r="K1046" s="31">
        <f>LEN(C1046)</f>
        <v>9</v>
      </c>
    </row>
    <row r="1047" spans="1:11" x14ac:dyDescent="0.15">
      <c r="A1047" s="54">
        <v>111104</v>
      </c>
      <c r="B1047" s="54" t="s">
        <v>2774</v>
      </c>
      <c r="C1047" s="54" t="s">
        <v>2775</v>
      </c>
      <c r="D1047" s="54" t="s">
        <v>2776</v>
      </c>
      <c r="E1047" s="54" t="s">
        <v>2777</v>
      </c>
      <c r="F1047" s="54"/>
      <c r="G1047" s="54"/>
      <c r="H1047" s="54" t="s">
        <v>1102</v>
      </c>
      <c r="I1047" s="55">
        <v>1</v>
      </c>
      <c r="J1047" s="37">
        <v>0</v>
      </c>
      <c r="K1047" s="31">
        <f>LEN(C1047)</f>
        <v>10</v>
      </c>
    </row>
    <row r="1048" spans="1:11" x14ac:dyDescent="0.15">
      <c r="A1048" s="54">
        <v>111105</v>
      </c>
      <c r="B1048" s="54" t="s">
        <v>2778</v>
      </c>
      <c r="C1048" s="54" t="s">
        <v>2775</v>
      </c>
      <c r="D1048" s="54" t="s">
        <v>2776</v>
      </c>
      <c r="E1048" s="54" t="s">
        <v>2777</v>
      </c>
      <c r="F1048" s="54"/>
      <c r="G1048" s="54"/>
      <c r="H1048" s="54" t="s">
        <v>1102</v>
      </c>
      <c r="I1048" s="55">
        <v>1</v>
      </c>
      <c r="J1048" s="37">
        <v>0</v>
      </c>
      <c r="K1048" s="31">
        <f>LEN(C1048)</f>
        <v>10</v>
      </c>
    </row>
    <row r="1049" spans="1:11" x14ac:dyDescent="0.15">
      <c r="A1049" s="54">
        <v>111106</v>
      </c>
      <c r="B1049" s="54" t="s">
        <v>2779</v>
      </c>
      <c r="C1049" s="54" t="s">
        <v>2775</v>
      </c>
      <c r="D1049" s="54" t="s">
        <v>2776</v>
      </c>
      <c r="E1049" s="54" t="s">
        <v>2777</v>
      </c>
      <c r="F1049" s="54"/>
      <c r="G1049" s="54"/>
      <c r="H1049" s="54" t="s">
        <v>1102</v>
      </c>
      <c r="I1049" s="55">
        <v>1</v>
      </c>
      <c r="J1049" s="37">
        <v>0</v>
      </c>
      <c r="K1049" s="31">
        <f t="shared" ref="K1049:K1052" si="46">LEN(C1049)</f>
        <v>10</v>
      </c>
    </row>
    <row r="1050" spans="1:11" x14ac:dyDescent="0.15">
      <c r="A1050" s="54">
        <v>111107</v>
      </c>
      <c r="B1050" s="54" t="s">
        <v>2780</v>
      </c>
      <c r="C1050" s="54"/>
      <c r="D1050" s="54"/>
      <c r="E1050" s="54"/>
      <c r="F1050" s="54"/>
      <c r="G1050" s="54"/>
      <c r="H1050" s="54" t="s">
        <v>1102</v>
      </c>
      <c r="I1050" s="55">
        <v>1</v>
      </c>
      <c r="J1050" s="37">
        <v>0</v>
      </c>
      <c r="K1050" s="31">
        <f t="shared" si="46"/>
        <v>0</v>
      </c>
    </row>
    <row r="1051" spans="1:11" x14ac:dyDescent="0.15">
      <c r="A1051" s="54">
        <v>111108</v>
      </c>
      <c r="B1051" s="54" t="s">
        <v>2781</v>
      </c>
      <c r="C1051" s="54"/>
      <c r="D1051" s="54"/>
      <c r="E1051" s="54"/>
      <c r="F1051" s="54"/>
      <c r="G1051" s="54"/>
      <c r="H1051" s="54" t="s">
        <v>1102</v>
      </c>
      <c r="I1051" s="55">
        <v>1</v>
      </c>
      <c r="J1051" s="37">
        <v>0</v>
      </c>
      <c r="K1051" s="31">
        <f t="shared" si="46"/>
        <v>0</v>
      </c>
    </row>
    <row r="1052" spans="1:11" x14ac:dyDescent="0.15">
      <c r="A1052" s="54">
        <v>111109</v>
      </c>
      <c r="B1052" s="54" t="s">
        <v>2782</v>
      </c>
      <c r="C1052" s="54"/>
      <c r="D1052" s="54"/>
      <c r="E1052" s="54"/>
      <c r="F1052" s="54"/>
      <c r="G1052" s="54"/>
      <c r="H1052" s="54" t="s">
        <v>1102</v>
      </c>
      <c r="I1052" s="55">
        <v>1</v>
      </c>
      <c r="J1052" s="37">
        <v>0</v>
      </c>
      <c r="K1052" s="31">
        <f t="shared" si="46"/>
        <v>0</v>
      </c>
    </row>
    <row r="1053" spans="1:11" x14ac:dyDescent="0.15">
      <c r="A1053" s="54">
        <v>111110</v>
      </c>
      <c r="B1053" s="54" t="s">
        <v>2783</v>
      </c>
      <c r="C1053" s="54"/>
      <c r="D1053" s="54"/>
      <c r="E1053" s="54"/>
      <c r="F1053" s="54"/>
      <c r="G1053" s="54"/>
      <c r="H1053" s="54"/>
      <c r="I1053" s="55"/>
      <c r="J1053" s="37"/>
    </row>
    <row r="1054" spans="1:11" x14ac:dyDescent="0.15">
      <c r="A1054" s="54">
        <v>111111</v>
      </c>
      <c r="B1054" s="54" t="s">
        <v>2784</v>
      </c>
      <c r="C1054" s="54"/>
      <c r="D1054" s="54"/>
      <c r="E1054" s="54"/>
      <c r="F1054" s="54"/>
      <c r="G1054" s="54"/>
      <c r="H1054" s="54"/>
      <c r="I1054" s="55"/>
      <c r="J1054" s="37"/>
    </row>
    <row r="1055" spans="1:11" x14ac:dyDescent="0.15">
      <c r="A1055" s="54">
        <v>111201</v>
      </c>
      <c r="B1055" s="54" t="s">
        <v>2785</v>
      </c>
      <c r="C1055" s="54" t="s">
        <v>2786</v>
      </c>
      <c r="D1055" s="54" t="s">
        <v>2787</v>
      </c>
      <c r="E1055" s="54" t="s">
        <v>2788</v>
      </c>
      <c r="F1055" s="54"/>
      <c r="G1055" s="54"/>
      <c r="H1055" s="54" t="s">
        <v>1102</v>
      </c>
      <c r="I1055" s="55">
        <v>1</v>
      </c>
      <c r="J1055" s="37">
        <v>0</v>
      </c>
      <c r="K1055" s="31">
        <f>LEN(C1055)</f>
        <v>18</v>
      </c>
    </row>
    <row r="1056" spans="1:11" x14ac:dyDescent="0.15">
      <c r="A1056" s="54">
        <v>111202</v>
      </c>
      <c r="B1056" s="54" t="s">
        <v>2789</v>
      </c>
      <c r="C1056" s="54" t="s">
        <v>2786</v>
      </c>
      <c r="D1056" s="54" t="s">
        <v>2787</v>
      </c>
      <c r="E1056" s="54" t="s">
        <v>2788</v>
      </c>
      <c r="F1056" s="54"/>
      <c r="G1056" s="54"/>
      <c r="H1056" s="54" t="s">
        <v>1102</v>
      </c>
      <c r="I1056" s="55">
        <v>1</v>
      </c>
      <c r="J1056" s="37">
        <v>0</v>
      </c>
      <c r="K1056" s="31">
        <f t="shared" ref="K1056" si="47">LEN(C1056)</f>
        <v>18</v>
      </c>
    </row>
    <row r="1057" spans="1:11" x14ac:dyDescent="0.15">
      <c r="A1057" s="59">
        <v>111203</v>
      </c>
      <c r="B1057" s="54" t="s">
        <v>2790</v>
      </c>
      <c r="C1057" s="54"/>
      <c r="D1057" s="54"/>
      <c r="E1057" s="54"/>
      <c r="F1057" s="54"/>
      <c r="G1057" s="54"/>
      <c r="H1057" s="54"/>
      <c r="I1057" s="55"/>
      <c r="J1057" s="37"/>
    </row>
    <row r="1058" spans="1:11" x14ac:dyDescent="0.15">
      <c r="A1058" s="59">
        <v>111204</v>
      </c>
      <c r="B1058" s="54" t="s">
        <v>2791</v>
      </c>
      <c r="C1058" s="54"/>
      <c r="D1058" s="54"/>
      <c r="E1058" s="54"/>
      <c r="F1058" s="54"/>
      <c r="G1058" s="54"/>
      <c r="H1058" s="54"/>
      <c r="I1058" s="55"/>
      <c r="J1058" s="37"/>
    </row>
    <row r="1059" spans="1:11" x14ac:dyDescent="0.15">
      <c r="A1059" s="59">
        <v>111205</v>
      </c>
      <c r="B1059" s="54" t="s">
        <v>2792</v>
      </c>
      <c r="C1059" s="54"/>
      <c r="D1059" s="54"/>
      <c r="E1059" s="54"/>
      <c r="F1059" s="54"/>
      <c r="G1059" s="54"/>
      <c r="H1059" s="54"/>
      <c r="I1059" s="55"/>
      <c r="J1059" s="37"/>
    </row>
    <row r="1060" spans="1:11" x14ac:dyDescent="0.15">
      <c r="A1060" s="54">
        <v>111301</v>
      </c>
      <c r="B1060" s="54" t="s">
        <v>2750</v>
      </c>
      <c r="C1060" s="54" t="s">
        <v>2751</v>
      </c>
      <c r="D1060" s="54" t="s">
        <v>2752</v>
      </c>
      <c r="E1060" s="54" t="s">
        <v>2753</v>
      </c>
      <c r="F1060" s="54"/>
      <c r="G1060" s="54"/>
      <c r="H1060" s="54" t="s">
        <v>1102</v>
      </c>
      <c r="I1060" s="55">
        <v>1</v>
      </c>
      <c r="J1060" s="37">
        <v>1</v>
      </c>
      <c r="K1060" s="31">
        <f t="shared" ref="K1060:K1073" si="48">LEN(C1060)</f>
        <v>11</v>
      </c>
    </row>
    <row r="1061" spans="1:11" x14ac:dyDescent="0.15">
      <c r="A1061" s="54">
        <v>111302</v>
      </c>
      <c r="B1061" s="54" t="s">
        <v>2793</v>
      </c>
      <c r="C1061" s="54" t="s">
        <v>2755</v>
      </c>
      <c r="D1061" s="54" t="s">
        <v>2756</v>
      </c>
      <c r="E1061" s="54" t="s">
        <v>2794</v>
      </c>
      <c r="F1061" s="54"/>
      <c r="G1061" s="54"/>
      <c r="H1061" s="54" t="s">
        <v>1102</v>
      </c>
      <c r="I1061" s="55">
        <v>1</v>
      </c>
      <c r="J1061" s="37">
        <v>1</v>
      </c>
      <c r="K1061" s="31">
        <f t="shared" si="48"/>
        <v>11</v>
      </c>
    </row>
    <row r="1062" spans="1:11" x14ac:dyDescent="0.15">
      <c r="A1062" s="54">
        <v>111303</v>
      </c>
      <c r="B1062" s="54" t="s">
        <v>2758</v>
      </c>
      <c r="C1062" s="54" t="s">
        <v>2795</v>
      </c>
      <c r="D1062" s="54" t="s">
        <v>2796</v>
      </c>
      <c r="E1062" s="54" t="s">
        <v>2797</v>
      </c>
      <c r="F1062" s="54"/>
      <c r="G1062" s="54"/>
      <c r="H1062" s="54" t="s">
        <v>1102</v>
      </c>
      <c r="I1062" s="55">
        <v>1</v>
      </c>
      <c r="J1062" s="37">
        <v>1</v>
      </c>
      <c r="K1062" s="31">
        <f t="shared" si="48"/>
        <v>12</v>
      </c>
    </row>
    <row r="1063" spans="1:11" x14ac:dyDescent="0.15">
      <c r="A1063" s="54">
        <v>111304</v>
      </c>
      <c r="B1063" s="54" t="s">
        <v>1255</v>
      </c>
      <c r="C1063" s="54" t="s">
        <v>1256</v>
      </c>
      <c r="D1063" s="54" t="s">
        <v>1257</v>
      </c>
      <c r="E1063" s="54" t="s">
        <v>1258</v>
      </c>
      <c r="F1063" s="54"/>
      <c r="G1063" s="54"/>
      <c r="H1063" s="54" t="s">
        <v>1102</v>
      </c>
      <c r="I1063" s="55">
        <v>1</v>
      </c>
      <c r="J1063" s="37">
        <v>0</v>
      </c>
      <c r="K1063" s="31">
        <f t="shared" si="48"/>
        <v>4</v>
      </c>
    </row>
    <row r="1064" spans="1:11" x14ac:dyDescent="0.15">
      <c r="A1064" s="54">
        <v>111305</v>
      </c>
      <c r="B1064" s="54" t="s">
        <v>2798</v>
      </c>
      <c r="C1064" s="54" t="s">
        <v>2799</v>
      </c>
      <c r="D1064" s="54" t="s">
        <v>2800</v>
      </c>
      <c r="E1064" s="54" t="s">
        <v>2801</v>
      </c>
      <c r="F1064" s="54"/>
      <c r="G1064" s="54"/>
      <c r="H1064" s="54" t="s">
        <v>1102</v>
      </c>
      <c r="I1064" s="55">
        <v>1</v>
      </c>
      <c r="J1064" s="37">
        <v>1</v>
      </c>
      <c r="K1064" s="31">
        <f t="shared" si="48"/>
        <v>16</v>
      </c>
    </row>
    <row r="1065" spans="1:11" x14ac:dyDescent="0.15">
      <c r="A1065" s="54">
        <v>111306</v>
      </c>
      <c r="B1065" s="54" t="s">
        <v>2802</v>
      </c>
      <c r="C1065" s="54" t="s">
        <v>2803</v>
      </c>
      <c r="D1065" s="54" t="s">
        <v>2804</v>
      </c>
      <c r="E1065" s="54" t="s">
        <v>2805</v>
      </c>
      <c r="F1065" s="54"/>
      <c r="G1065" s="54"/>
      <c r="H1065" s="54" t="s">
        <v>1102</v>
      </c>
      <c r="I1065" s="55">
        <v>1</v>
      </c>
      <c r="J1065" s="37">
        <v>0</v>
      </c>
      <c r="K1065" s="31">
        <f t="shared" si="48"/>
        <v>117</v>
      </c>
    </row>
    <row r="1066" spans="1:11" x14ac:dyDescent="0.15">
      <c r="A1066" s="54">
        <v>111307</v>
      </c>
      <c r="B1066" s="54" t="s">
        <v>2806</v>
      </c>
      <c r="C1066" s="54" t="s">
        <v>2807</v>
      </c>
      <c r="D1066" s="54" t="s">
        <v>2808</v>
      </c>
      <c r="E1066" s="54" t="s">
        <v>2809</v>
      </c>
      <c r="F1066" s="54"/>
      <c r="G1066" s="54"/>
      <c r="H1066" s="54" t="s">
        <v>1102</v>
      </c>
      <c r="I1066" s="55">
        <v>1</v>
      </c>
      <c r="J1066" s="37">
        <v>0</v>
      </c>
      <c r="K1066" s="31">
        <f t="shared" si="48"/>
        <v>32</v>
      </c>
    </row>
    <row r="1067" spans="1:11" x14ac:dyDescent="0.15">
      <c r="A1067" s="54">
        <v>111308</v>
      </c>
      <c r="B1067" s="54" t="s">
        <v>2810</v>
      </c>
      <c r="C1067" s="54" t="s">
        <v>2811</v>
      </c>
      <c r="D1067" s="54" t="s">
        <v>2812</v>
      </c>
      <c r="E1067" s="54" t="s">
        <v>2813</v>
      </c>
      <c r="F1067" s="54"/>
      <c r="G1067" s="54"/>
      <c r="H1067" s="54" t="s">
        <v>1102</v>
      </c>
      <c r="I1067" s="55">
        <v>1</v>
      </c>
      <c r="J1067" s="37">
        <v>0</v>
      </c>
      <c r="K1067" s="31">
        <f t="shared" si="48"/>
        <v>15</v>
      </c>
    </row>
    <row r="1068" spans="1:11" x14ac:dyDescent="0.15">
      <c r="A1068" s="54">
        <v>111309</v>
      </c>
      <c r="B1068" s="54" t="s">
        <v>1784</v>
      </c>
      <c r="C1068" s="54" t="s">
        <v>2814</v>
      </c>
      <c r="D1068" s="54" t="s">
        <v>1786</v>
      </c>
      <c r="E1068" s="54" t="s">
        <v>1787</v>
      </c>
      <c r="F1068" s="54"/>
      <c r="G1068" s="54"/>
      <c r="H1068" s="54" t="s">
        <v>1102</v>
      </c>
      <c r="I1068" s="55">
        <v>1</v>
      </c>
      <c r="J1068" s="37">
        <v>1</v>
      </c>
      <c r="K1068" s="31">
        <f t="shared" si="48"/>
        <v>29</v>
      </c>
    </row>
    <row r="1069" spans="1:11" x14ac:dyDescent="0.15">
      <c r="A1069" s="54">
        <v>111310</v>
      </c>
      <c r="B1069" s="54" t="s">
        <v>2815</v>
      </c>
      <c r="C1069" s="54" t="s">
        <v>2816</v>
      </c>
      <c r="D1069" s="54" t="s">
        <v>2817</v>
      </c>
      <c r="E1069" s="54" t="s">
        <v>2818</v>
      </c>
      <c r="F1069" s="54"/>
      <c r="G1069" s="54"/>
      <c r="H1069" s="54" t="s">
        <v>1102</v>
      </c>
      <c r="I1069" s="55">
        <v>1</v>
      </c>
      <c r="J1069" s="37">
        <v>1</v>
      </c>
      <c r="K1069" s="31">
        <f t="shared" si="48"/>
        <v>9</v>
      </c>
    </row>
    <row r="1070" spans="1:11" x14ac:dyDescent="0.15">
      <c r="A1070" s="54">
        <v>111311</v>
      </c>
      <c r="B1070" s="54" t="s">
        <v>2764</v>
      </c>
      <c r="C1070" s="54" t="s">
        <v>2765</v>
      </c>
      <c r="D1070" s="54" t="s">
        <v>2819</v>
      </c>
      <c r="E1070" s="54" t="s">
        <v>2820</v>
      </c>
      <c r="F1070" s="54"/>
      <c r="G1070" s="54"/>
      <c r="H1070" s="54" t="s">
        <v>1102</v>
      </c>
      <c r="I1070" s="55">
        <v>1</v>
      </c>
      <c r="J1070" s="37">
        <v>1</v>
      </c>
      <c r="K1070" s="31">
        <f t="shared" si="48"/>
        <v>9</v>
      </c>
    </row>
    <row r="1071" spans="1:11" x14ac:dyDescent="0.15">
      <c r="A1071" s="54">
        <v>111312</v>
      </c>
      <c r="B1071" s="54" t="s">
        <v>2821</v>
      </c>
      <c r="C1071" s="54" t="s">
        <v>2822</v>
      </c>
      <c r="D1071" s="54" t="s">
        <v>2823</v>
      </c>
      <c r="E1071" s="54" t="s">
        <v>2824</v>
      </c>
      <c r="F1071" s="54"/>
      <c r="G1071" s="54"/>
      <c r="H1071" s="54" t="s">
        <v>1102</v>
      </c>
      <c r="I1071" s="55">
        <v>1</v>
      </c>
      <c r="J1071" s="37">
        <v>1</v>
      </c>
      <c r="K1071" s="31">
        <f t="shared" si="48"/>
        <v>47</v>
      </c>
    </row>
    <row r="1072" spans="1:11" x14ac:dyDescent="0.15">
      <c r="A1072" s="54">
        <v>111313</v>
      </c>
      <c r="B1072" s="54" t="s">
        <v>2825</v>
      </c>
      <c r="C1072" s="54" t="s">
        <v>2826</v>
      </c>
      <c r="D1072" s="54" t="s">
        <v>2826</v>
      </c>
      <c r="E1072" s="54" t="s">
        <v>2826</v>
      </c>
      <c r="F1072" s="54"/>
      <c r="G1072" s="54"/>
      <c r="H1072" s="54" t="s">
        <v>1102</v>
      </c>
      <c r="I1072" s="55">
        <v>1</v>
      </c>
      <c r="J1072" s="37">
        <v>1</v>
      </c>
      <c r="K1072" s="31">
        <f t="shared" si="48"/>
        <v>2</v>
      </c>
    </row>
    <row r="1073" spans="1:11" x14ac:dyDescent="0.15">
      <c r="A1073" s="54">
        <v>111314</v>
      </c>
      <c r="B1073" s="54" t="s">
        <v>2827</v>
      </c>
      <c r="C1073" s="54" t="s">
        <v>2828</v>
      </c>
      <c r="D1073" s="54" t="s">
        <v>2829</v>
      </c>
      <c r="E1073" s="54" t="s">
        <v>2830</v>
      </c>
      <c r="F1073" s="54"/>
      <c r="G1073" s="54"/>
      <c r="H1073" s="54" t="s">
        <v>1102</v>
      </c>
      <c r="I1073" s="55">
        <v>1</v>
      </c>
      <c r="J1073" s="37">
        <v>1</v>
      </c>
      <c r="K1073" s="31">
        <f t="shared" si="48"/>
        <v>11</v>
      </c>
    </row>
    <row r="1074" spans="1:11" x14ac:dyDescent="0.15">
      <c r="A1074" s="54">
        <v>111315</v>
      </c>
      <c r="B1074" s="54" t="s">
        <v>2831</v>
      </c>
      <c r="C1074" s="54"/>
      <c r="D1074" s="54"/>
      <c r="E1074" s="54"/>
      <c r="F1074" s="54"/>
      <c r="G1074" s="54"/>
      <c r="H1074" s="54" t="s">
        <v>1102</v>
      </c>
      <c r="I1074" s="55">
        <v>1</v>
      </c>
      <c r="J1074" s="37">
        <v>1</v>
      </c>
      <c r="K1074" s="31">
        <f t="shared" ref="K1074" si="49">LEN(C1074)</f>
        <v>0</v>
      </c>
    </row>
    <row r="1075" spans="1:11" x14ac:dyDescent="0.15">
      <c r="A1075" s="54">
        <v>111316</v>
      </c>
      <c r="B1075" s="54" t="s">
        <v>2832</v>
      </c>
      <c r="C1075" s="54"/>
      <c r="D1075" s="54"/>
      <c r="E1075" s="54"/>
      <c r="F1075" s="54"/>
      <c r="G1075" s="54"/>
      <c r="H1075" s="54" t="s">
        <v>1102</v>
      </c>
      <c r="I1075" s="55">
        <v>1</v>
      </c>
      <c r="J1075" s="37"/>
    </row>
    <row r="1076" spans="1:11" x14ac:dyDescent="0.15">
      <c r="A1076" s="54">
        <v>111317</v>
      </c>
      <c r="B1076" s="54" t="s">
        <v>2833</v>
      </c>
      <c r="C1076" s="54"/>
      <c r="D1076" s="54"/>
      <c r="E1076" s="54"/>
      <c r="F1076" s="54"/>
      <c r="G1076" s="54"/>
      <c r="H1076" s="54" t="s">
        <v>1102</v>
      </c>
      <c r="I1076" s="55">
        <v>1</v>
      </c>
      <c r="J1076" s="37"/>
    </row>
    <row r="1077" spans="1:11" x14ac:dyDescent="0.15">
      <c r="A1077" s="54">
        <v>111318</v>
      </c>
      <c r="B1077" s="54" t="s">
        <v>2834</v>
      </c>
      <c r="C1077" s="54"/>
      <c r="D1077" s="54"/>
      <c r="E1077" s="54"/>
      <c r="F1077" s="54"/>
      <c r="G1077" s="54"/>
      <c r="H1077" s="54" t="s">
        <v>1102</v>
      </c>
      <c r="I1077" s="55">
        <v>1</v>
      </c>
      <c r="J1077" s="37"/>
    </row>
    <row r="1078" spans="1:11" x14ac:dyDescent="0.15">
      <c r="A1078" s="54">
        <v>111319</v>
      </c>
      <c r="B1078" s="54" t="s">
        <v>2835</v>
      </c>
      <c r="C1078" s="54"/>
      <c r="D1078" s="54"/>
      <c r="E1078" s="54"/>
      <c r="F1078" s="54"/>
      <c r="G1078" s="54"/>
      <c r="H1078" s="54" t="s">
        <v>1102</v>
      </c>
      <c r="I1078" s="55">
        <v>1</v>
      </c>
      <c r="J1078" s="37"/>
    </row>
    <row r="1079" spans="1:11" x14ac:dyDescent="0.15">
      <c r="A1079" s="54">
        <v>111320</v>
      </c>
      <c r="B1079" s="54" t="s">
        <v>2836</v>
      </c>
      <c r="C1079" s="54"/>
      <c r="D1079" s="54"/>
      <c r="E1079" s="54"/>
      <c r="F1079" s="54"/>
      <c r="G1079" s="54"/>
      <c r="H1079" s="54" t="s">
        <v>1102</v>
      </c>
      <c r="I1079" s="55">
        <v>1</v>
      </c>
      <c r="J1079" s="37"/>
    </row>
    <row r="1080" spans="1:11" x14ac:dyDescent="0.15">
      <c r="A1080" s="54">
        <v>111321</v>
      </c>
      <c r="B1080" s="54" t="s">
        <v>2837</v>
      </c>
      <c r="C1080" s="54"/>
      <c r="D1080" s="54"/>
      <c r="E1080" s="54"/>
      <c r="F1080" s="54"/>
      <c r="G1080" s="54"/>
      <c r="H1080" s="54" t="s">
        <v>1102</v>
      </c>
      <c r="I1080" s="55">
        <v>1</v>
      </c>
      <c r="J1080" s="37"/>
    </row>
    <row r="1081" spans="1:11" x14ac:dyDescent="0.15">
      <c r="A1081" s="54">
        <v>111322</v>
      </c>
      <c r="B1081" s="54" t="s">
        <v>2838</v>
      </c>
      <c r="C1081" s="54"/>
      <c r="D1081" s="54"/>
      <c r="E1081" s="54"/>
      <c r="F1081" s="54"/>
      <c r="G1081" s="54"/>
      <c r="H1081" s="54" t="s">
        <v>1102</v>
      </c>
      <c r="I1081" s="55">
        <v>1</v>
      </c>
      <c r="J1081" s="37"/>
    </row>
    <row r="1082" spans="1:11" x14ac:dyDescent="0.15">
      <c r="A1082" s="54">
        <v>111323</v>
      </c>
      <c r="B1082" s="54" t="s">
        <v>2839</v>
      </c>
      <c r="C1082" s="54"/>
      <c r="D1082" s="54"/>
      <c r="E1082" s="54"/>
      <c r="F1082" s="54"/>
      <c r="G1082" s="54"/>
      <c r="H1082" s="54" t="s">
        <v>1102</v>
      </c>
      <c r="I1082" s="55">
        <v>1</v>
      </c>
      <c r="J1082" s="37"/>
    </row>
    <row r="1083" spans="1:11" x14ac:dyDescent="0.15">
      <c r="A1083" s="54">
        <v>111324</v>
      </c>
      <c r="B1083" s="54" t="s">
        <v>2840</v>
      </c>
      <c r="C1083" s="54"/>
      <c r="D1083" s="54"/>
      <c r="E1083" s="54"/>
      <c r="F1083" s="54"/>
      <c r="G1083" s="54"/>
      <c r="H1083" s="54" t="s">
        <v>1102</v>
      </c>
      <c r="I1083" s="55">
        <v>1</v>
      </c>
      <c r="J1083" s="37"/>
    </row>
    <row r="1084" spans="1:11" x14ac:dyDescent="0.15">
      <c r="A1084" s="54">
        <v>111325</v>
      </c>
      <c r="B1084" s="54" t="s">
        <v>2841</v>
      </c>
      <c r="C1084" s="54"/>
      <c r="D1084" s="54"/>
      <c r="E1084" s="54"/>
      <c r="F1084" s="54"/>
      <c r="G1084" s="54"/>
      <c r="H1084" s="54" t="s">
        <v>1102</v>
      </c>
      <c r="I1084" s="55">
        <v>1</v>
      </c>
      <c r="J1084" s="37"/>
    </row>
    <row r="1085" spans="1:11" x14ac:dyDescent="0.15">
      <c r="A1085" s="54">
        <v>111326</v>
      </c>
      <c r="B1085" s="54" t="s">
        <v>2842</v>
      </c>
      <c r="C1085" s="54"/>
      <c r="D1085" s="54"/>
      <c r="E1085" s="54"/>
      <c r="F1085" s="54"/>
      <c r="G1085" s="54"/>
      <c r="H1085" s="54" t="s">
        <v>1102</v>
      </c>
      <c r="I1085" s="55">
        <v>1</v>
      </c>
      <c r="J1085" s="37"/>
    </row>
    <row r="1086" spans="1:11" x14ac:dyDescent="0.15">
      <c r="A1086" s="54">
        <v>111327</v>
      </c>
      <c r="B1086" s="54" t="s">
        <v>2843</v>
      </c>
      <c r="C1086" s="54"/>
      <c r="D1086" s="54"/>
      <c r="E1086" s="54"/>
      <c r="F1086" s="54"/>
      <c r="G1086" s="54"/>
      <c r="H1086" s="54" t="s">
        <v>1102</v>
      </c>
      <c r="I1086" s="55">
        <v>1</v>
      </c>
      <c r="J1086" s="37"/>
    </row>
    <row r="1087" spans="1:11" customFormat="1" x14ac:dyDescent="0.15">
      <c r="A1087" s="54">
        <v>111328</v>
      </c>
      <c r="B1087" s="54" t="s">
        <v>2844</v>
      </c>
      <c r="C1087" s="54"/>
      <c r="D1087" s="54"/>
      <c r="E1087" s="54"/>
      <c r="F1087" s="54"/>
      <c r="G1087" s="54"/>
      <c r="H1087" s="54"/>
      <c r="I1087" s="55"/>
      <c r="J1087" s="37"/>
      <c r="K1087" s="31"/>
    </row>
    <row r="1088" spans="1:11" customFormat="1" x14ac:dyDescent="0.15">
      <c r="A1088" s="54">
        <v>111329</v>
      </c>
      <c r="B1088" s="54" t="s">
        <v>2782</v>
      </c>
      <c r="C1088" s="54"/>
      <c r="D1088" s="54"/>
      <c r="E1088" s="54"/>
      <c r="F1088" s="54"/>
      <c r="G1088" s="54"/>
      <c r="H1088" s="54"/>
      <c r="I1088" s="55"/>
      <c r="J1088" s="37"/>
      <c r="K1088" s="31"/>
    </row>
    <row r="1089" spans="1:11" customFormat="1" x14ac:dyDescent="0.15">
      <c r="A1089" s="54">
        <v>111330</v>
      </c>
      <c r="B1089" s="54" t="s">
        <v>2845</v>
      </c>
      <c r="C1089" s="54"/>
      <c r="D1089" s="54"/>
      <c r="E1089" s="54"/>
      <c r="F1089" s="54"/>
      <c r="G1089" s="54"/>
      <c r="H1089" s="54"/>
      <c r="I1089" s="55"/>
      <c r="J1089" s="37"/>
      <c r="K1089" s="31"/>
    </row>
    <row r="1090" spans="1:11" customFormat="1" x14ac:dyDescent="0.15">
      <c r="A1090" s="54">
        <v>111331</v>
      </c>
      <c r="B1090" s="54" t="s">
        <v>2846</v>
      </c>
      <c r="C1090" s="54"/>
      <c r="D1090" s="54"/>
      <c r="E1090" s="54"/>
      <c r="F1090" s="54"/>
      <c r="G1090" s="54"/>
      <c r="H1090" s="54"/>
      <c r="I1090" s="55"/>
      <c r="J1090" s="37"/>
      <c r="K1090" s="31"/>
    </row>
    <row r="1091" spans="1:11" x14ac:dyDescent="0.15">
      <c r="A1091" s="54">
        <v>111332</v>
      </c>
      <c r="B1091" s="54" t="s">
        <v>2847</v>
      </c>
      <c r="C1091" s="54"/>
      <c r="D1091" s="54"/>
      <c r="E1091" s="54"/>
      <c r="F1091" s="54"/>
      <c r="G1091" s="54"/>
      <c r="H1091" s="54" t="s">
        <v>1102</v>
      </c>
      <c r="I1091" s="55">
        <v>1</v>
      </c>
      <c r="J1091" s="37"/>
    </row>
    <row r="1092" spans="1:11" x14ac:dyDescent="0.15">
      <c r="A1092" s="56">
        <v>112001</v>
      </c>
      <c r="B1092" s="56" t="s">
        <v>2848</v>
      </c>
      <c r="C1092" s="56" t="s">
        <v>2849</v>
      </c>
      <c r="D1092" s="56" t="s">
        <v>2850</v>
      </c>
      <c r="E1092" s="56" t="s">
        <v>2851</v>
      </c>
      <c r="F1092" s="56"/>
      <c r="G1092" s="56"/>
      <c r="H1092" s="56" t="s">
        <v>2852</v>
      </c>
      <c r="I1092" s="57">
        <v>1</v>
      </c>
      <c r="J1092" s="37">
        <v>0</v>
      </c>
      <c r="K1092" s="31">
        <f>LEN(C1092)</f>
        <v>8</v>
      </c>
    </row>
    <row r="1093" spans="1:11" x14ac:dyDescent="0.15">
      <c r="A1093" s="56">
        <v>112002</v>
      </c>
      <c r="B1093" s="56" t="s">
        <v>2768</v>
      </c>
      <c r="C1093" s="56" t="s">
        <v>2853</v>
      </c>
      <c r="D1093" s="56" t="s">
        <v>2854</v>
      </c>
      <c r="E1093" s="56" t="s">
        <v>2855</v>
      </c>
      <c r="F1093" s="56"/>
      <c r="G1093" s="56"/>
      <c r="H1093" s="56" t="s">
        <v>2852</v>
      </c>
      <c r="I1093" s="57">
        <v>1</v>
      </c>
      <c r="J1093" s="37">
        <v>0</v>
      </c>
      <c r="K1093" s="31">
        <f>LEN(C1093)</f>
        <v>14</v>
      </c>
    </row>
    <row r="1094" spans="1:11" x14ac:dyDescent="0.15">
      <c r="A1094" s="56">
        <v>112003</v>
      </c>
      <c r="B1094" s="56" t="s">
        <v>2856</v>
      </c>
      <c r="C1094" s="56" t="s">
        <v>2857</v>
      </c>
      <c r="D1094" s="56" t="s">
        <v>2858</v>
      </c>
      <c r="E1094" s="56" t="s">
        <v>2859</v>
      </c>
      <c r="F1094" s="56"/>
      <c r="G1094" s="56"/>
      <c r="H1094" s="56" t="s">
        <v>2852</v>
      </c>
      <c r="I1094" s="57">
        <v>1</v>
      </c>
      <c r="J1094" s="37">
        <v>1</v>
      </c>
      <c r="K1094" s="31">
        <f>LEN(C1094)</f>
        <v>20</v>
      </c>
    </row>
    <row r="1095" spans="1:11" x14ac:dyDescent="0.15">
      <c r="A1095" s="60">
        <v>112004</v>
      </c>
      <c r="B1095" s="126" t="s">
        <v>1113</v>
      </c>
      <c r="C1095" s="126"/>
      <c r="D1095" s="126"/>
      <c r="E1095" s="126"/>
      <c r="F1095" s="56"/>
      <c r="G1095" s="56"/>
      <c r="H1095" s="56" t="s">
        <v>2852</v>
      </c>
      <c r="I1095" s="57">
        <v>1</v>
      </c>
      <c r="J1095" s="37">
        <v>1</v>
      </c>
      <c r="K1095" s="31">
        <f>LEN(C1095)</f>
        <v>0</v>
      </c>
    </row>
    <row r="1096" spans="1:11" x14ac:dyDescent="0.15">
      <c r="A1096" s="60">
        <v>112005</v>
      </c>
      <c r="B1096" s="126" t="s">
        <v>2860</v>
      </c>
      <c r="C1096" s="126"/>
      <c r="D1096" s="126"/>
      <c r="E1096" s="126"/>
      <c r="F1096" s="56"/>
      <c r="G1096" s="56"/>
      <c r="H1096" s="56" t="s">
        <v>2852</v>
      </c>
      <c r="I1096" s="57">
        <v>1</v>
      </c>
      <c r="J1096" s="37">
        <v>1</v>
      </c>
      <c r="K1096" s="31">
        <f t="shared" ref="K1096:K1102" si="50">LEN(C1096)</f>
        <v>0</v>
      </c>
    </row>
    <row r="1097" spans="1:11" x14ac:dyDescent="0.15">
      <c r="A1097" s="60">
        <v>112006</v>
      </c>
      <c r="B1097" s="126" t="s">
        <v>2861</v>
      </c>
      <c r="C1097" s="126"/>
      <c r="D1097" s="126"/>
      <c r="E1097" s="126"/>
      <c r="F1097" s="56"/>
      <c r="G1097" s="56"/>
      <c r="H1097" s="56" t="s">
        <v>2852</v>
      </c>
      <c r="I1097" s="57">
        <v>1</v>
      </c>
      <c r="J1097" s="37">
        <v>1</v>
      </c>
      <c r="K1097" s="31">
        <f t="shared" si="50"/>
        <v>0</v>
      </c>
    </row>
    <row r="1098" spans="1:11" x14ac:dyDescent="0.15">
      <c r="A1098" s="60">
        <v>112007</v>
      </c>
      <c r="B1098" s="126" t="s">
        <v>21085</v>
      </c>
      <c r="C1098" s="126"/>
      <c r="D1098" s="126"/>
      <c r="E1098" s="126"/>
      <c r="F1098" s="56"/>
      <c r="G1098" s="56"/>
      <c r="H1098" s="56" t="s">
        <v>2852</v>
      </c>
      <c r="I1098" s="57">
        <v>1</v>
      </c>
      <c r="J1098" s="37">
        <v>0</v>
      </c>
      <c r="K1098" s="31">
        <f t="shared" si="50"/>
        <v>0</v>
      </c>
    </row>
    <row r="1099" spans="1:11" x14ac:dyDescent="0.15">
      <c r="A1099" s="56">
        <v>112101</v>
      </c>
      <c r="B1099" s="56" t="s">
        <v>2862</v>
      </c>
      <c r="C1099" s="56" t="s">
        <v>2863</v>
      </c>
      <c r="D1099" s="56" t="s">
        <v>2864</v>
      </c>
      <c r="E1099" s="56" t="s">
        <v>2865</v>
      </c>
      <c r="F1099" s="56"/>
      <c r="G1099" s="56"/>
      <c r="H1099" s="56" t="s">
        <v>2852</v>
      </c>
      <c r="I1099" s="57">
        <v>1</v>
      </c>
      <c r="J1099" s="37">
        <v>0</v>
      </c>
      <c r="K1099" s="31">
        <f t="shared" si="50"/>
        <v>5</v>
      </c>
    </row>
    <row r="1100" spans="1:11" x14ac:dyDescent="0.15">
      <c r="A1100" s="56">
        <v>112102</v>
      </c>
      <c r="B1100" s="56" t="s">
        <v>2866</v>
      </c>
      <c r="C1100" s="56" t="s">
        <v>2867</v>
      </c>
      <c r="D1100" s="56" t="s">
        <v>2868</v>
      </c>
      <c r="E1100" s="56" t="s">
        <v>2869</v>
      </c>
      <c r="F1100" s="56"/>
      <c r="G1100" s="56"/>
      <c r="H1100" s="56" t="s">
        <v>2852</v>
      </c>
      <c r="I1100" s="57">
        <v>1</v>
      </c>
      <c r="J1100" s="37">
        <v>0</v>
      </c>
      <c r="K1100" s="31">
        <f t="shared" si="50"/>
        <v>8</v>
      </c>
    </row>
    <row r="1101" spans="1:11" x14ac:dyDescent="0.15">
      <c r="A1101" s="56">
        <v>112103</v>
      </c>
      <c r="B1101" s="56" t="s">
        <v>2641</v>
      </c>
      <c r="C1101" s="56" t="s">
        <v>2870</v>
      </c>
      <c r="D1101" s="56" t="s">
        <v>2871</v>
      </c>
      <c r="E1101" s="56" t="s">
        <v>2872</v>
      </c>
      <c r="F1101" s="56"/>
      <c r="G1101" s="56"/>
      <c r="H1101" s="56" t="s">
        <v>2852</v>
      </c>
      <c r="I1101" s="57">
        <v>1</v>
      </c>
      <c r="J1101" s="37">
        <v>0</v>
      </c>
      <c r="K1101" s="31">
        <f t="shared" si="50"/>
        <v>4</v>
      </c>
    </row>
    <row r="1102" spans="1:11" x14ac:dyDescent="0.15">
      <c r="A1102" s="56">
        <v>112104</v>
      </c>
      <c r="B1102" s="56" t="s">
        <v>2873</v>
      </c>
      <c r="C1102" s="56" t="s">
        <v>1221</v>
      </c>
      <c r="D1102" s="56" t="s">
        <v>1222</v>
      </c>
      <c r="E1102" s="56" t="s">
        <v>1223</v>
      </c>
      <c r="F1102" s="56"/>
      <c r="G1102" s="56"/>
      <c r="H1102" s="56" t="s">
        <v>2852</v>
      </c>
      <c r="I1102" s="57">
        <v>1</v>
      </c>
      <c r="J1102" s="37">
        <v>0</v>
      </c>
      <c r="K1102" s="31">
        <f t="shared" si="50"/>
        <v>2</v>
      </c>
    </row>
    <row r="1103" spans="1:11" x14ac:dyDescent="0.15">
      <c r="A1103" s="56">
        <v>112105</v>
      </c>
      <c r="B1103" s="56" t="s">
        <v>2874</v>
      </c>
      <c r="C1103" s="56" t="s">
        <v>2875</v>
      </c>
      <c r="D1103" s="56" t="s">
        <v>2876</v>
      </c>
      <c r="E1103" s="56" t="s">
        <v>2877</v>
      </c>
      <c r="F1103" s="56"/>
      <c r="G1103" s="56"/>
      <c r="H1103" s="56" t="s">
        <v>2852</v>
      </c>
      <c r="I1103" s="57">
        <v>1</v>
      </c>
      <c r="J1103" s="37">
        <v>0</v>
      </c>
      <c r="K1103" s="31">
        <f t="shared" ref="K1103:K1105" si="51">LEN(C1103)</f>
        <v>5</v>
      </c>
    </row>
    <row r="1104" spans="1:11" x14ac:dyDescent="0.15">
      <c r="A1104" s="56">
        <v>112106</v>
      </c>
      <c r="B1104" s="126" t="s">
        <v>2878</v>
      </c>
      <c r="C1104" s="126"/>
      <c r="D1104" s="126"/>
      <c r="E1104" s="126"/>
      <c r="F1104" s="56"/>
      <c r="G1104" s="56"/>
      <c r="H1104" s="56" t="s">
        <v>2852</v>
      </c>
      <c r="I1104" s="57">
        <v>1</v>
      </c>
      <c r="J1104" s="37">
        <v>0</v>
      </c>
      <c r="K1104" s="31">
        <f t="shared" si="51"/>
        <v>0</v>
      </c>
    </row>
    <row r="1105" spans="1:11" x14ac:dyDescent="0.15">
      <c r="A1105" s="56">
        <v>112107</v>
      </c>
      <c r="B1105" s="126" t="s">
        <v>2879</v>
      </c>
      <c r="C1105" s="126"/>
      <c r="D1105" s="126"/>
      <c r="E1105" s="126"/>
      <c r="F1105" s="56"/>
      <c r="G1105" s="56"/>
      <c r="H1105" s="56" t="s">
        <v>2852</v>
      </c>
      <c r="I1105" s="57">
        <v>1</v>
      </c>
      <c r="J1105" s="37">
        <v>0</v>
      </c>
      <c r="K1105" s="31">
        <f t="shared" si="51"/>
        <v>0</v>
      </c>
    </row>
    <row r="1106" spans="1:11" x14ac:dyDescent="0.15">
      <c r="A1106" s="56">
        <v>112108</v>
      </c>
      <c r="B1106" s="126" t="s">
        <v>2880</v>
      </c>
      <c r="C1106" s="126"/>
      <c r="D1106" s="126"/>
      <c r="E1106" s="126"/>
      <c r="F1106" s="56"/>
      <c r="G1106" s="56"/>
      <c r="H1106" s="56" t="s">
        <v>2852</v>
      </c>
      <c r="I1106" s="57">
        <v>1</v>
      </c>
      <c r="J1106" s="37">
        <v>0</v>
      </c>
      <c r="K1106" s="31">
        <f t="shared" ref="K1106:K1128" si="52">LEN(C1106)</f>
        <v>0</v>
      </c>
    </row>
    <row r="1107" spans="1:11" x14ac:dyDescent="0.15">
      <c r="A1107" s="56">
        <v>112109</v>
      </c>
      <c r="B1107" s="126" t="s">
        <v>1207</v>
      </c>
      <c r="C1107" s="126"/>
      <c r="D1107" s="126"/>
      <c r="E1107" s="126"/>
      <c r="F1107" s="56"/>
      <c r="G1107" s="56"/>
      <c r="H1107" s="56" t="s">
        <v>2852</v>
      </c>
      <c r="I1107" s="57">
        <v>1</v>
      </c>
      <c r="J1107" s="37">
        <v>0</v>
      </c>
      <c r="K1107" s="31">
        <f t="shared" si="52"/>
        <v>0</v>
      </c>
    </row>
    <row r="1108" spans="1:11" x14ac:dyDescent="0.15">
      <c r="A1108" s="56">
        <v>112110</v>
      </c>
      <c r="B1108" s="126" t="s">
        <v>21086</v>
      </c>
      <c r="C1108" s="126"/>
      <c r="D1108" s="126"/>
      <c r="E1108" s="126"/>
      <c r="F1108" s="56"/>
      <c r="G1108" s="56"/>
      <c r="H1108" s="56" t="s">
        <v>2852</v>
      </c>
      <c r="I1108" s="57">
        <v>1</v>
      </c>
      <c r="J1108" s="37">
        <v>0</v>
      </c>
      <c r="K1108" s="31">
        <f t="shared" si="52"/>
        <v>0</v>
      </c>
    </row>
    <row r="1109" spans="1:11" x14ac:dyDescent="0.15">
      <c r="A1109" s="56">
        <v>112201</v>
      </c>
      <c r="B1109" s="56" t="s">
        <v>2881</v>
      </c>
      <c r="C1109" s="56" t="s">
        <v>2882</v>
      </c>
      <c r="D1109" s="56" t="s">
        <v>2883</v>
      </c>
      <c r="E1109" s="56" t="s">
        <v>2884</v>
      </c>
      <c r="F1109" s="56"/>
      <c r="G1109" s="56"/>
      <c r="H1109" s="56" t="s">
        <v>2852</v>
      </c>
      <c r="I1109" s="57">
        <v>1</v>
      </c>
      <c r="J1109" s="37">
        <v>0</v>
      </c>
      <c r="K1109" s="31">
        <f t="shared" si="52"/>
        <v>27</v>
      </c>
    </row>
    <row r="1110" spans="1:11" x14ac:dyDescent="0.15">
      <c r="A1110" s="56">
        <v>112202</v>
      </c>
      <c r="B1110" s="56" t="s">
        <v>2885</v>
      </c>
      <c r="C1110" s="56" t="s">
        <v>2886</v>
      </c>
      <c r="D1110" s="56" t="s">
        <v>2887</v>
      </c>
      <c r="E1110" s="56" t="s">
        <v>2888</v>
      </c>
      <c r="F1110" s="56"/>
      <c r="G1110" s="56"/>
      <c r="H1110" s="56" t="s">
        <v>2852</v>
      </c>
      <c r="I1110" s="57">
        <v>1</v>
      </c>
      <c r="J1110" s="37">
        <v>0</v>
      </c>
      <c r="K1110" s="31">
        <f t="shared" si="52"/>
        <v>11</v>
      </c>
    </row>
    <row r="1111" spans="1:11" x14ac:dyDescent="0.15">
      <c r="A1111" s="56">
        <v>112203</v>
      </c>
      <c r="B1111" s="56" t="s">
        <v>1307</v>
      </c>
      <c r="C1111" s="56" t="s">
        <v>2889</v>
      </c>
      <c r="D1111" s="56" t="s">
        <v>2890</v>
      </c>
      <c r="E1111" s="56" t="s">
        <v>2891</v>
      </c>
      <c r="F1111" s="56"/>
      <c r="G1111" s="56"/>
      <c r="H1111" s="56" t="s">
        <v>2852</v>
      </c>
      <c r="I1111" s="57">
        <v>1</v>
      </c>
      <c r="J1111" s="37">
        <v>0</v>
      </c>
      <c r="K1111" s="31">
        <f t="shared" ref="K1111:K1114" si="53">LEN(C1111)</f>
        <v>27</v>
      </c>
    </row>
    <row r="1112" spans="1:11" x14ac:dyDescent="0.15">
      <c r="A1112" s="56">
        <v>112204</v>
      </c>
      <c r="B1112" s="56" t="s">
        <v>1311</v>
      </c>
      <c r="C1112" s="56" t="s">
        <v>2892</v>
      </c>
      <c r="D1112" s="56" t="s">
        <v>2893</v>
      </c>
      <c r="E1112" s="56" t="s">
        <v>2894</v>
      </c>
      <c r="F1112" s="56"/>
      <c r="G1112" s="56"/>
      <c r="H1112" s="56" t="s">
        <v>2852</v>
      </c>
      <c r="I1112" s="57">
        <v>1</v>
      </c>
      <c r="J1112" s="37">
        <v>0</v>
      </c>
      <c r="K1112" s="31">
        <f t="shared" si="53"/>
        <v>40</v>
      </c>
    </row>
    <row r="1113" spans="1:11" x14ac:dyDescent="0.15">
      <c r="A1113" s="56">
        <v>112205</v>
      </c>
      <c r="B1113" s="56" t="s">
        <v>1315</v>
      </c>
      <c r="C1113" s="56" t="s">
        <v>2895</v>
      </c>
      <c r="D1113" s="56" t="s">
        <v>2896</v>
      </c>
      <c r="E1113" s="56" t="s">
        <v>2897</v>
      </c>
      <c r="F1113" s="56"/>
      <c r="G1113" s="56"/>
      <c r="H1113" s="56" t="s">
        <v>2852</v>
      </c>
      <c r="I1113" s="57">
        <v>1</v>
      </c>
      <c r="J1113" s="37">
        <v>0</v>
      </c>
      <c r="K1113" s="31">
        <f t="shared" si="53"/>
        <v>22</v>
      </c>
    </row>
    <row r="1114" spans="1:11" x14ac:dyDescent="0.15">
      <c r="A1114" s="56">
        <v>112206</v>
      </c>
      <c r="B1114" s="126" t="s">
        <v>2898</v>
      </c>
      <c r="C1114" s="126"/>
      <c r="D1114" s="126"/>
      <c r="E1114" s="126"/>
      <c r="F1114" s="56"/>
      <c r="G1114" s="56"/>
      <c r="H1114" s="56" t="s">
        <v>2852</v>
      </c>
      <c r="I1114" s="57">
        <v>1</v>
      </c>
      <c r="J1114" s="37">
        <v>0</v>
      </c>
      <c r="K1114" s="31">
        <f t="shared" si="53"/>
        <v>0</v>
      </c>
    </row>
    <row r="1115" spans="1:11" x14ac:dyDescent="0.15">
      <c r="A1115" s="56">
        <v>112207</v>
      </c>
      <c r="B1115" s="126" t="s">
        <v>2899</v>
      </c>
      <c r="C1115" s="126"/>
      <c r="D1115" s="126"/>
      <c r="E1115" s="126"/>
      <c r="F1115" s="56"/>
      <c r="G1115" s="56"/>
      <c r="H1115" s="56" t="s">
        <v>2852</v>
      </c>
      <c r="I1115" s="57">
        <v>1</v>
      </c>
      <c r="J1115" s="37">
        <v>0</v>
      </c>
      <c r="K1115" s="31">
        <f t="shared" ref="K1115" si="54">LEN(C1115)</f>
        <v>0</v>
      </c>
    </row>
    <row r="1116" spans="1:11" x14ac:dyDescent="0.15">
      <c r="A1116" s="56">
        <v>112208</v>
      </c>
      <c r="B1116" s="126" t="s">
        <v>2900</v>
      </c>
      <c r="C1116" s="126"/>
      <c r="D1116" s="126"/>
      <c r="E1116" s="126"/>
      <c r="F1116" s="56"/>
      <c r="G1116" s="56"/>
      <c r="H1116" s="56" t="s">
        <v>2852</v>
      </c>
      <c r="I1116" s="57">
        <v>1</v>
      </c>
      <c r="J1116" s="37">
        <v>0</v>
      </c>
      <c r="K1116" s="31">
        <f t="shared" ref="K1116" si="55">LEN(C1116)</f>
        <v>0</v>
      </c>
    </row>
    <row r="1117" spans="1:11" x14ac:dyDescent="0.15">
      <c r="A1117" s="56">
        <v>112209</v>
      </c>
      <c r="B1117" s="126" t="s">
        <v>2901</v>
      </c>
      <c r="C1117" s="126"/>
      <c r="D1117" s="126"/>
      <c r="E1117" s="126"/>
      <c r="F1117" s="56"/>
      <c r="G1117" s="56"/>
      <c r="H1117" s="56" t="s">
        <v>2852</v>
      </c>
      <c r="I1117" s="57">
        <v>1</v>
      </c>
      <c r="J1117" s="37">
        <v>0</v>
      </c>
      <c r="K1117" s="31">
        <f t="shared" ref="K1117" si="56">LEN(C1117)</f>
        <v>0</v>
      </c>
    </row>
    <row r="1118" spans="1:11" x14ac:dyDescent="0.15">
      <c r="A1118" s="56">
        <v>112210</v>
      </c>
      <c r="B1118" s="126" t="s">
        <v>2902</v>
      </c>
      <c r="C1118" s="126"/>
      <c r="D1118" s="126"/>
      <c r="E1118" s="126"/>
      <c r="F1118" s="56"/>
      <c r="G1118" s="56"/>
      <c r="H1118" s="56" t="s">
        <v>2852</v>
      </c>
      <c r="I1118" s="57">
        <v>1</v>
      </c>
      <c r="J1118" s="37">
        <v>0</v>
      </c>
      <c r="K1118" s="31">
        <f t="shared" si="52"/>
        <v>0</v>
      </c>
    </row>
    <row r="1119" spans="1:11" x14ac:dyDescent="0.15">
      <c r="A1119" s="56">
        <v>112211</v>
      </c>
      <c r="B1119" s="126" t="s">
        <v>2903</v>
      </c>
      <c r="C1119" s="126"/>
      <c r="D1119" s="126"/>
      <c r="E1119" s="126"/>
      <c r="F1119" s="56"/>
      <c r="G1119" s="56"/>
      <c r="H1119" s="56" t="s">
        <v>2852</v>
      </c>
      <c r="I1119" s="57">
        <v>1</v>
      </c>
      <c r="J1119" s="37">
        <v>0</v>
      </c>
      <c r="K1119" s="31">
        <f t="shared" si="52"/>
        <v>0</v>
      </c>
    </row>
    <row r="1120" spans="1:11" x14ac:dyDescent="0.15">
      <c r="A1120" s="56">
        <v>112212</v>
      </c>
      <c r="B1120" s="126" t="s">
        <v>2904</v>
      </c>
      <c r="C1120" s="126"/>
      <c r="D1120" s="126"/>
      <c r="E1120" s="126"/>
      <c r="F1120" s="56"/>
      <c r="G1120" s="56"/>
      <c r="H1120" s="56" t="s">
        <v>2852</v>
      </c>
      <c r="I1120" s="57">
        <v>1</v>
      </c>
      <c r="J1120" s="37">
        <v>0</v>
      </c>
      <c r="K1120" s="31">
        <f t="shared" si="52"/>
        <v>0</v>
      </c>
    </row>
    <row r="1121" spans="1:11" x14ac:dyDescent="0.15">
      <c r="A1121" s="56">
        <v>112213</v>
      </c>
      <c r="B1121" s="126" t="s">
        <v>21087</v>
      </c>
      <c r="C1121" s="126"/>
      <c r="D1121" s="126"/>
      <c r="E1121" s="126"/>
      <c r="F1121" s="56"/>
      <c r="G1121" s="56"/>
      <c r="H1121" s="56"/>
      <c r="I1121" s="57"/>
      <c r="J1121" s="37">
        <v>0</v>
      </c>
      <c r="K1121" s="31">
        <f t="shared" si="52"/>
        <v>0</v>
      </c>
    </row>
    <row r="1122" spans="1:11" x14ac:dyDescent="0.15">
      <c r="A1122" s="56">
        <v>112214</v>
      </c>
      <c r="B1122" s="126" t="s">
        <v>21088</v>
      </c>
      <c r="C1122" s="126"/>
      <c r="D1122" s="126"/>
      <c r="E1122" s="126"/>
      <c r="F1122" s="56"/>
      <c r="G1122" s="56"/>
      <c r="H1122" s="56"/>
      <c r="I1122" s="57"/>
      <c r="J1122" s="37">
        <v>0</v>
      </c>
      <c r="K1122" s="31">
        <f t="shared" si="52"/>
        <v>0</v>
      </c>
    </row>
    <row r="1123" spans="1:11" x14ac:dyDescent="0.15">
      <c r="A1123" s="56">
        <v>112301</v>
      </c>
      <c r="B1123" s="56" t="s">
        <v>2905</v>
      </c>
      <c r="C1123" s="56" t="s">
        <v>2799</v>
      </c>
      <c r="D1123" s="56" t="s">
        <v>2800</v>
      </c>
      <c r="E1123" s="56" t="s">
        <v>2801</v>
      </c>
      <c r="F1123" s="56"/>
      <c r="G1123" s="56"/>
      <c r="H1123" s="56" t="s">
        <v>2852</v>
      </c>
      <c r="I1123" s="57">
        <v>1</v>
      </c>
      <c r="J1123" s="37">
        <v>0</v>
      </c>
      <c r="K1123" s="31">
        <f t="shared" si="52"/>
        <v>16</v>
      </c>
    </row>
    <row r="1124" spans="1:11" x14ac:dyDescent="0.15">
      <c r="A1124" s="56">
        <v>112302</v>
      </c>
      <c r="B1124" s="56" t="s">
        <v>2906</v>
      </c>
      <c r="C1124" s="56" t="s">
        <v>2907</v>
      </c>
      <c r="D1124" s="56" t="s">
        <v>2908</v>
      </c>
      <c r="E1124" s="56" t="s">
        <v>2703</v>
      </c>
      <c r="F1124" s="56"/>
      <c r="G1124" s="56"/>
      <c r="H1124" s="56" t="s">
        <v>2852</v>
      </c>
      <c r="I1124" s="57">
        <v>1</v>
      </c>
      <c r="J1124" s="37">
        <v>0</v>
      </c>
      <c r="K1124" s="31">
        <f t="shared" si="52"/>
        <v>27</v>
      </c>
    </row>
    <row r="1125" spans="1:11" x14ac:dyDescent="0.15">
      <c r="A1125" s="56">
        <v>112303</v>
      </c>
      <c r="B1125" s="56" t="s">
        <v>2909</v>
      </c>
      <c r="C1125" s="56" t="s">
        <v>2910</v>
      </c>
      <c r="D1125" s="56" t="s">
        <v>2911</v>
      </c>
      <c r="E1125" s="56" t="s">
        <v>2912</v>
      </c>
      <c r="F1125" s="56"/>
      <c r="G1125" s="56"/>
      <c r="H1125" s="56" t="s">
        <v>2852</v>
      </c>
      <c r="I1125" s="57">
        <v>1</v>
      </c>
      <c r="J1125" s="37">
        <v>0</v>
      </c>
      <c r="K1125" s="31">
        <f t="shared" si="52"/>
        <v>170</v>
      </c>
    </row>
    <row r="1126" spans="1:11" x14ac:dyDescent="0.15">
      <c r="A1126" s="56">
        <v>112304</v>
      </c>
      <c r="B1126" s="56" t="s">
        <v>2913</v>
      </c>
      <c r="C1126" s="56" t="s">
        <v>2914</v>
      </c>
      <c r="D1126" s="56" t="s">
        <v>2915</v>
      </c>
      <c r="E1126" s="56" t="s">
        <v>2916</v>
      </c>
      <c r="F1126" s="56"/>
      <c r="G1126" s="56"/>
      <c r="H1126" s="56" t="s">
        <v>2852</v>
      </c>
      <c r="I1126" s="57">
        <v>1</v>
      </c>
      <c r="J1126" s="37">
        <v>0</v>
      </c>
      <c r="K1126" s="31">
        <f t="shared" si="52"/>
        <v>158</v>
      </c>
    </row>
    <row r="1127" spans="1:11" x14ac:dyDescent="0.15">
      <c r="A1127" s="56">
        <v>112305</v>
      </c>
      <c r="B1127" s="56" t="s">
        <v>2913</v>
      </c>
      <c r="C1127" s="56" t="s">
        <v>2917</v>
      </c>
      <c r="D1127" s="56" t="s">
        <v>2918</v>
      </c>
      <c r="E1127" s="56" t="s">
        <v>2919</v>
      </c>
      <c r="F1127" s="56"/>
      <c r="G1127" s="56"/>
      <c r="H1127" s="56" t="s">
        <v>2852</v>
      </c>
      <c r="I1127" s="57">
        <v>1</v>
      </c>
      <c r="J1127" s="37">
        <v>0</v>
      </c>
      <c r="K1127" s="31">
        <f t="shared" si="52"/>
        <v>164</v>
      </c>
    </row>
    <row r="1128" spans="1:11" x14ac:dyDescent="0.15">
      <c r="A1128" s="56">
        <v>112306</v>
      </c>
      <c r="B1128" s="56" t="s">
        <v>2920</v>
      </c>
      <c r="C1128" s="56" t="s">
        <v>2921</v>
      </c>
      <c r="D1128" s="56" t="s">
        <v>2922</v>
      </c>
      <c r="E1128" s="56" t="s">
        <v>2919</v>
      </c>
      <c r="F1128" s="56"/>
      <c r="G1128" s="56"/>
      <c r="H1128" s="56" t="s">
        <v>2852</v>
      </c>
      <c r="I1128" s="57">
        <v>1</v>
      </c>
      <c r="J1128" s="37">
        <v>0</v>
      </c>
      <c r="K1128" s="31">
        <f t="shared" si="52"/>
        <v>172</v>
      </c>
    </row>
    <row r="1129" spans="1:11" x14ac:dyDescent="0.15">
      <c r="A1129" s="56">
        <v>112307</v>
      </c>
      <c r="B1129" s="56" t="s">
        <v>2923</v>
      </c>
      <c r="C1129" s="56" t="s">
        <v>2730</v>
      </c>
      <c r="D1129" s="56" t="s">
        <v>2924</v>
      </c>
      <c r="E1129" s="56" t="s">
        <v>2925</v>
      </c>
      <c r="F1129" s="56"/>
      <c r="G1129" s="56"/>
      <c r="H1129" s="56" t="s">
        <v>2852</v>
      </c>
      <c r="I1129" s="57">
        <v>1</v>
      </c>
      <c r="J1129" s="37">
        <v>0</v>
      </c>
      <c r="K1129" s="31">
        <f t="shared" ref="K1129:K1130" si="57">LEN(C1129)</f>
        <v>82</v>
      </c>
    </row>
    <row r="1130" spans="1:11" x14ac:dyDescent="0.15">
      <c r="A1130" s="56">
        <v>112308</v>
      </c>
      <c r="B1130" s="56" t="s">
        <v>2926</v>
      </c>
      <c r="C1130" s="56" t="s">
        <v>2734</v>
      </c>
      <c r="D1130" s="56" t="s">
        <v>2735</v>
      </c>
      <c r="E1130" s="56" t="s">
        <v>2927</v>
      </c>
      <c r="F1130" s="56"/>
      <c r="G1130" s="56"/>
      <c r="H1130" s="56" t="s">
        <v>2852</v>
      </c>
      <c r="I1130" s="57">
        <v>1</v>
      </c>
      <c r="J1130" s="37">
        <v>0</v>
      </c>
      <c r="K1130" s="31">
        <f t="shared" si="57"/>
        <v>83</v>
      </c>
    </row>
    <row r="1131" spans="1:11" x14ac:dyDescent="0.15">
      <c r="A1131" s="56">
        <v>112309</v>
      </c>
      <c r="B1131" s="56" t="s">
        <v>2928</v>
      </c>
      <c r="C1131" s="56" t="s">
        <v>2738</v>
      </c>
      <c r="D1131" s="56" t="s">
        <v>2929</v>
      </c>
      <c r="E1131" s="56" t="s">
        <v>2930</v>
      </c>
      <c r="F1131" s="56"/>
      <c r="G1131" s="56"/>
      <c r="H1131" s="56" t="s">
        <v>2852</v>
      </c>
      <c r="I1131" s="57">
        <v>1</v>
      </c>
      <c r="J1131" s="37">
        <v>0</v>
      </c>
      <c r="K1131" s="31">
        <f t="shared" ref="K1131:K1135" si="58">LEN(C1131)</f>
        <v>69</v>
      </c>
    </row>
    <row r="1132" spans="1:11" customFormat="1" x14ac:dyDescent="0.15">
      <c r="A1132" s="56">
        <v>112310</v>
      </c>
      <c r="B1132" s="56" t="s">
        <v>2931</v>
      </c>
      <c r="C1132" s="56" t="s">
        <v>2932</v>
      </c>
      <c r="D1132" s="56"/>
      <c r="E1132" s="56" t="s">
        <v>2933</v>
      </c>
      <c r="F1132" s="56"/>
      <c r="G1132" s="56"/>
      <c r="H1132" s="56" t="s">
        <v>2852</v>
      </c>
      <c r="I1132" s="57">
        <v>1</v>
      </c>
      <c r="J1132" s="37">
        <v>0</v>
      </c>
      <c r="K1132" s="31">
        <f t="shared" si="58"/>
        <v>174</v>
      </c>
    </row>
    <row r="1133" spans="1:11" customFormat="1" x14ac:dyDescent="0.15">
      <c r="A1133" s="56">
        <v>112311</v>
      </c>
      <c r="B1133" s="56" t="s">
        <v>2920</v>
      </c>
      <c r="C1133" s="56" t="s">
        <v>2934</v>
      </c>
      <c r="D1133" s="56"/>
      <c r="E1133" s="56" t="s">
        <v>2935</v>
      </c>
      <c r="F1133" s="56"/>
      <c r="G1133" s="56"/>
      <c r="H1133" s="56" t="s">
        <v>2852</v>
      </c>
      <c r="I1133" s="57">
        <v>1</v>
      </c>
      <c r="J1133" s="37">
        <v>0</v>
      </c>
      <c r="K1133" s="31">
        <f t="shared" si="58"/>
        <v>171</v>
      </c>
    </row>
    <row r="1134" spans="1:11" customFormat="1" x14ac:dyDescent="0.15">
      <c r="A1134" s="56">
        <v>112312</v>
      </c>
      <c r="B1134" s="126" t="s">
        <v>2936</v>
      </c>
      <c r="C1134" s="126"/>
      <c r="D1134" s="126"/>
      <c r="E1134" s="126"/>
      <c r="F1134" s="56"/>
      <c r="G1134" s="56"/>
      <c r="H1134" s="56" t="s">
        <v>2852</v>
      </c>
      <c r="I1134" s="57">
        <v>1</v>
      </c>
      <c r="J1134" s="37">
        <v>0</v>
      </c>
      <c r="K1134" s="31">
        <f t="shared" si="58"/>
        <v>0</v>
      </c>
    </row>
    <row r="1135" spans="1:11" customFormat="1" x14ac:dyDescent="0.15">
      <c r="A1135" s="56">
        <v>112313</v>
      </c>
      <c r="B1135" s="126" t="s">
        <v>2898</v>
      </c>
      <c r="C1135" s="126"/>
      <c r="D1135" s="126"/>
      <c r="E1135" s="126"/>
      <c r="F1135" s="56"/>
      <c r="G1135" s="56"/>
      <c r="H1135" s="56" t="s">
        <v>2852</v>
      </c>
      <c r="I1135" s="57">
        <v>1</v>
      </c>
      <c r="J1135" s="37">
        <v>0</v>
      </c>
      <c r="K1135" s="31">
        <f t="shared" si="58"/>
        <v>0</v>
      </c>
    </row>
    <row r="1136" spans="1:11" customFormat="1" x14ac:dyDescent="0.15">
      <c r="A1136" s="56">
        <v>112314</v>
      </c>
      <c r="B1136" s="126" t="s">
        <v>2937</v>
      </c>
      <c r="C1136" s="126"/>
      <c r="D1136" s="126"/>
      <c r="E1136" s="126"/>
      <c r="F1136" s="56"/>
      <c r="G1136" s="56"/>
      <c r="H1136" s="56" t="s">
        <v>2852</v>
      </c>
      <c r="I1136" s="57">
        <v>1</v>
      </c>
      <c r="J1136" s="37">
        <v>0</v>
      </c>
      <c r="K1136" s="31">
        <f t="shared" ref="K1136:K1137" si="59">LEN(C1136)</f>
        <v>0</v>
      </c>
    </row>
    <row r="1137" spans="1:11" x14ac:dyDescent="0.15">
      <c r="A1137" s="58">
        <v>112315</v>
      </c>
      <c r="B1137" s="127" t="s">
        <v>2938</v>
      </c>
      <c r="C1137" s="127"/>
      <c r="D1137" s="127"/>
      <c r="E1137" s="127"/>
      <c r="F1137" s="58"/>
      <c r="G1137" s="58"/>
      <c r="H1137" s="58" t="s">
        <v>2852</v>
      </c>
      <c r="I1137" s="61">
        <v>1</v>
      </c>
      <c r="J1137" s="37">
        <v>0</v>
      </c>
      <c r="K1137" s="31">
        <f t="shared" si="59"/>
        <v>0</v>
      </c>
    </row>
    <row r="1138" spans="1:11" x14ac:dyDescent="0.15">
      <c r="A1138" s="58">
        <v>112316</v>
      </c>
      <c r="B1138" s="127" t="s">
        <v>2939</v>
      </c>
      <c r="C1138" s="127"/>
      <c r="D1138" s="127"/>
      <c r="E1138" s="127"/>
      <c r="F1138" s="58"/>
      <c r="G1138" s="58"/>
      <c r="H1138" s="58" t="s">
        <v>2852</v>
      </c>
      <c r="I1138" s="61">
        <v>1</v>
      </c>
      <c r="J1138" s="37"/>
    </row>
    <row r="1139" spans="1:11" x14ac:dyDescent="0.15">
      <c r="A1139" s="58">
        <v>112317</v>
      </c>
      <c r="B1139" s="127" t="s">
        <v>2940</v>
      </c>
      <c r="C1139" s="127"/>
      <c r="D1139" s="127"/>
      <c r="E1139" s="127"/>
      <c r="F1139" s="58"/>
      <c r="G1139" s="58"/>
      <c r="H1139" s="58" t="s">
        <v>2852</v>
      </c>
      <c r="I1139" s="61">
        <v>1</v>
      </c>
      <c r="J1139" s="37"/>
    </row>
    <row r="1140" spans="1:11" x14ac:dyDescent="0.15">
      <c r="A1140" s="58">
        <v>112318</v>
      </c>
      <c r="B1140" s="127" t="s">
        <v>2941</v>
      </c>
      <c r="C1140" s="127"/>
      <c r="D1140" s="127"/>
      <c r="E1140" s="127"/>
      <c r="F1140" s="58"/>
      <c r="G1140" s="58"/>
      <c r="H1140" s="58" t="s">
        <v>2852</v>
      </c>
      <c r="I1140" s="61">
        <v>1</v>
      </c>
      <c r="J1140" s="37"/>
    </row>
    <row r="1141" spans="1:11" x14ac:dyDescent="0.15">
      <c r="A1141" s="58">
        <v>112319</v>
      </c>
      <c r="B1141" s="127" t="s">
        <v>2942</v>
      </c>
      <c r="C1141" s="127"/>
      <c r="D1141" s="127"/>
      <c r="E1141" s="127"/>
      <c r="F1141" s="58"/>
      <c r="G1141" s="58"/>
      <c r="H1141" s="58" t="s">
        <v>2852</v>
      </c>
      <c r="I1141" s="61">
        <v>1</v>
      </c>
      <c r="J1141" s="37"/>
    </row>
    <row r="1142" spans="1:11" x14ac:dyDescent="0.15">
      <c r="A1142" s="56">
        <v>112320</v>
      </c>
      <c r="B1142" s="56" t="s">
        <v>2943</v>
      </c>
      <c r="C1142" s="56" t="s">
        <v>2799</v>
      </c>
      <c r="D1142" s="56" t="s">
        <v>2800</v>
      </c>
      <c r="E1142" s="56" t="s">
        <v>2801</v>
      </c>
      <c r="F1142" s="56"/>
      <c r="G1142" s="56"/>
      <c r="H1142" s="56" t="s">
        <v>2852</v>
      </c>
      <c r="I1142" s="57">
        <v>1</v>
      </c>
      <c r="J1142" s="37">
        <v>1</v>
      </c>
      <c r="K1142" s="31">
        <f t="shared" ref="K1142:K1164" si="60">LEN(C1142)</f>
        <v>16</v>
      </c>
    </row>
    <row r="1143" spans="1:11" x14ac:dyDescent="0.15">
      <c r="A1143" s="56">
        <v>112321</v>
      </c>
      <c r="B1143" s="56" t="s">
        <v>21089</v>
      </c>
      <c r="C1143" s="56" t="s">
        <v>2799</v>
      </c>
      <c r="D1143" s="56" t="s">
        <v>2800</v>
      </c>
      <c r="E1143" s="56" t="s">
        <v>2801</v>
      </c>
      <c r="F1143" s="56"/>
      <c r="G1143" s="56"/>
      <c r="H1143" s="56" t="s">
        <v>2852</v>
      </c>
      <c r="I1143" s="57">
        <v>1</v>
      </c>
      <c r="J1143" s="37">
        <v>1</v>
      </c>
      <c r="K1143" s="31">
        <f t="shared" si="60"/>
        <v>16</v>
      </c>
    </row>
    <row r="1144" spans="1:11" x14ac:dyDescent="0.15">
      <c r="A1144" s="56">
        <v>112322</v>
      </c>
      <c r="B1144" s="56" t="s">
        <v>21090</v>
      </c>
      <c r="C1144" s="56" t="s">
        <v>2799</v>
      </c>
      <c r="D1144" s="56" t="s">
        <v>2800</v>
      </c>
      <c r="E1144" s="56" t="s">
        <v>2801</v>
      </c>
      <c r="F1144" s="56"/>
      <c r="G1144" s="56"/>
      <c r="H1144" s="56" t="s">
        <v>2852</v>
      </c>
      <c r="I1144" s="57">
        <v>1</v>
      </c>
      <c r="J1144" s="37">
        <v>1</v>
      </c>
      <c r="K1144" s="31">
        <f t="shared" si="60"/>
        <v>16</v>
      </c>
    </row>
    <row r="1145" spans="1:11" x14ac:dyDescent="0.15">
      <c r="A1145" s="56">
        <v>112323</v>
      </c>
      <c r="B1145" s="56" t="s">
        <v>21091</v>
      </c>
      <c r="C1145" s="56" t="s">
        <v>2799</v>
      </c>
      <c r="D1145" s="56" t="s">
        <v>2800</v>
      </c>
      <c r="E1145" s="56" t="s">
        <v>2801</v>
      </c>
      <c r="F1145" s="56"/>
      <c r="G1145" s="56"/>
      <c r="H1145" s="56" t="s">
        <v>2852</v>
      </c>
      <c r="I1145" s="57">
        <v>1</v>
      </c>
      <c r="J1145" s="37">
        <v>1</v>
      </c>
      <c r="K1145" s="31">
        <f t="shared" si="60"/>
        <v>16</v>
      </c>
    </row>
    <row r="1146" spans="1:11" x14ac:dyDescent="0.15">
      <c r="A1146" s="56">
        <v>112324</v>
      </c>
      <c r="B1146" s="56" t="s">
        <v>21092</v>
      </c>
      <c r="C1146" s="56" t="s">
        <v>2799</v>
      </c>
      <c r="D1146" s="56" t="s">
        <v>2800</v>
      </c>
      <c r="E1146" s="56" t="s">
        <v>2801</v>
      </c>
      <c r="F1146" s="56"/>
      <c r="G1146" s="56"/>
      <c r="H1146" s="56" t="s">
        <v>2852</v>
      </c>
      <c r="I1146" s="57">
        <v>1</v>
      </c>
      <c r="J1146" s="37">
        <v>1</v>
      </c>
      <c r="K1146" s="31">
        <f t="shared" si="60"/>
        <v>16</v>
      </c>
    </row>
    <row r="1147" spans="1:11" x14ac:dyDescent="0.15">
      <c r="A1147" s="54">
        <v>113105</v>
      </c>
      <c r="B1147" s="54" t="s">
        <v>2949</v>
      </c>
      <c r="C1147" s="54" t="s">
        <v>1284</v>
      </c>
      <c r="D1147" s="54" t="s">
        <v>2950</v>
      </c>
      <c r="E1147" s="54" t="s">
        <v>1286</v>
      </c>
      <c r="F1147" s="54"/>
      <c r="G1147" s="54"/>
      <c r="H1147" s="54" t="s">
        <v>2945</v>
      </c>
      <c r="I1147" s="55">
        <v>1</v>
      </c>
      <c r="J1147" s="37">
        <v>1</v>
      </c>
      <c r="K1147" s="31">
        <f t="shared" si="60"/>
        <v>4</v>
      </c>
    </row>
    <row r="1148" spans="1:11" x14ac:dyDescent="0.15">
      <c r="A1148" s="54">
        <v>113201</v>
      </c>
      <c r="B1148" s="54" t="s">
        <v>2951</v>
      </c>
      <c r="C1148" s="54" t="s">
        <v>2952</v>
      </c>
      <c r="D1148" s="54" t="s">
        <v>2953</v>
      </c>
      <c r="E1148" s="54" t="s">
        <v>2954</v>
      </c>
      <c r="F1148" s="54"/>
      <c r="G1148" s="54"/>
      <c r="H1148" s="54" t="s">
        <v>2945</v>
      </c>
      <c r="I1148" s="55">
        <v>1</v>
      </c>
      <c r="J1148" s="37">
        <v>0</v>
      </c>
      <c r="K1148" s="31">
        <f t="shared" si="60"/>
        <v>48</v>
      </c>
    </row>
    <row r="1149" spans="1:11" x14ac:dyDescent="0.15">
      <c r="A1149" s="54">
        <v>113301</v>
      </c>
      <c r="B1149" s="54" t="s">
        <v>2955</v>
      </c>
      <c r="C1149" s="54" t="s">
        <v>2956</v>
      </c>
      <c r="D1149" s="54" t="s">
        <v>2957</v>
      </c>
      <c r="E1149" s="54" t="s">
        <v>2958</v>
      </c>
      <c r="F1149" s="54"/>
      <c r="G1149" s="54"/>
      <c r="H1149" s="54" t="s">
        <v>2945</v>
      </c>
      <c r="I1149" s="55">
        <v>1</v>
      </c>
      <c r="J1149" s="37">
        <v>0</v>
      </c>
      <c r="K1149" s="31">
        <f t="shared" si="60"/>
        <v>13</v>
      </c>
    </row>
    <row r="1150" spans="1:11" x14ac:dyDescent="0.15">
      <c r="A1150" s="54">
        <v>113302</v>
      </c>
      <c r="B1150" s="54" t="s">
        <v>1784</v>
      </c>
      <c r="C1150" s="54" t="s">
        <v>2959</v>
      </c>
      <c r="D1150" s="54" t="s">
        <v>2960</v>
      </c>
      <c r="E1150" s="54" t="s">
        <v>2961</v>
      </c>
      <c r="F1150" s="54"/>
      <c r="G1150" s="54"/>
      <c r="H1150" s="54" t="s">
        <v>2945</v>
      </c>
      <c r="I1150" s="55">
        <v>1</v>
      </c>
      <c r="J1150" s="37">
        <v>0</v>
      </c>
      <c r="K1150" s="31">
        <f t="shared" si="60"/>
        <v>15</v>
      </c>
    </row>
    <row r="1151" spans="1:11" x14ac:dyDescent="0.15">
      <c r="A1151" s="54">
        <v>113303</v>
      </c>
      <c r="B1151" s="54" t="s">
        <v>2962</v>
      </c>
      <c r="C1151" s="54" t="s">
        <v>2963</v>
      </c>
      <c r="D1151" s="54" t="s">
        <v>2964</v>
      </c>
      <c r="E1151" s="54" t="s">
        <v>2965</v>
      </c>
      <c r="F1151" s="54"/>
      <c r="G1151" s="54"/>
      <c r="H1151" s="54" t="s">
        <v>2945</v>
      </c>
      <c r="I1151" s="55">
        <v>1</v>
      </c>
      <c r="J1151" s="37">
        <v>0</v>
      </c>
      <c r="K1151" s="31">
        <f t="shared" si="60"/>
        <v>80</v>
      </c>
    </row>
    <row r="1152" spans="1:11" x14ac:dyDescent="0.15">
      <c r="A1152" s="54">
        <v>113304</v>
      </c>
      <c r="B1152" s="54" t="s">
        <v>2966</v>
      </c>
      <c r="C1152" s="54" t="s">
        <v>2967</v>
      </c>
      <c r="D1152" s="54" t="s">
        <v>2968</v>
      </c>
      <c r="E1152" s="54" t="s">
        <v>2969</v>
      </c>
      <c r="F1152" s="54"/>
      <c r="G1152" s="54"/>
      <c r="H1152" s="54" t="s">
        <v>2945</v>
      </c>
      <c r="I1152" s="55">
        <v>1</v>
      </c>
      <c r="J1152" s="37">
        <v>0</v>
      </c>
      <c r="K1152" s="31">
        <f t="shared" si="60"/>
        <v>81</v>
      </c>
    </row>
    <row r="1153" spans="1:11" x14ac:dyDescent="0.15">
      <c r="A1153" s="54">
        <v>113305</v>
      </c>
      <c r="B1153" s="54" t="s">
        <v>2970</v>
      </c>
      <c r="C1153" s="54" t="s">
        <v>2971</v>
      </c>
      <c r="D1153" s="54" t="s">
        <v>2972</v>
      </c>
      <c r="E1153" s="54" t="s">
        <v>2973</v>
      </c>
      <c r="F1153" s="54"/>
      <c r="G1153" s="54"/>
      <c r="H1153" s="54" t="s">
        <v>2945</v>
      </c>
      <c r="I1153" s="55">
        <v>1</v>
      </c>
      <c r="J1153" s="37">
        <v>0</v>
      </c>
      <c r="K1153" s="31">
        <f t="shared" si="60"/>
        <v>56</v>
      </c>
    </row>
    <row r="1154" spans="1:11" x14ac:dyDescent="0.15">
      <c r="A1154" s="56">
        <v>114001</v>
      </c>
      <c r="B1154" s="56" t="s">
        <v>1296</v>
      </c>
      <c r="C1154" s="56" t="s">
        <v>1110</v>
      </c>
      <c r="D1154" s="56" t="s">
        <v>1111</v>
      </c>
      <c r="E1154" s="56" t="s">
        <v>1112</v>
      </c>
      <c r="F1154" s="56"/>
      <c r="G1154" s="56"/>
      <c r="H1154" s="56" t="s">
        <v>1109</v>
      </c>
      <c r="I1154" s="57">
        <v>1</v>
      </c>
      <c r="J1154" s="37">
        <v>1</v>
      </c>
      <c r="K1154" s="31">
        <f t="shared" si="60"/>
        <v>4</v>
      </c>
    </row>
    <row r="1155" spans="1:11" x14ac:dyDescent="0.15">
      <c r="A1155" s="56">
        <v>114101</v>
      </c>
      <c r="B1155" s="56" t="s">
        <v>2974</v>
      </c>
      <c r="C1155" s="56" t="s">
        <v>1110</v>
      </c>
      <c r="D1155" s="56" t="s">
        <v>1111</v>
      </c>
      <c r="E1155" s="56" t="s">
        <v>1112</v>
      </c>
      <c r="F1155" s="56"/>
      <c r="G1155" s="56"/>
      <c r="H1155" s="56" t="s">
        <v>1109</v>
      </c>
      <c r="I1155" s="57">
        <v>1</v>
      </c>
      <c r="J1155" s="37">
        <v>1</v>
      </c>
      <c r="K1155" s="31">
        <f t="shared" si="60"/>
        <v>4</v>
      </c>
    </row>
    <row r="1156" spans="1:11" x14ac:dyDescent="0.15">
      <c r="A1156" s="56">
        <v>114102</v>
      </c>
      <c r="B1156" s="56" t="s">
        <v>2975</v>
      </c>
      <c r="C1156" s="56" t="s">
        <v>1118</v>
      </c>
      <c r="D1156" s="56" t="s">
        <v>1119</v>
      </c>
      <c r="E1156" s="56" t="s">
        <v>1118</v>
      </c>
      <c r="F1156" s="56"/>
      <c r="G1156" s="56"/>
      <c r="H1156" s="56" t="s">
        <v>1109</v>
      </c>
      <c r="I1156" s="57">
        <v>1</v>
      </c>
      <c r="J1156" s="37">
        <v>1</v>
      </c>
      <c r="K1156" s="31">
        <f t="shared" si="60"/>
        <v>5</v>
      </c>
    </row>
    <row r="1157" spans="1:11" x14ac:dyDescent="0.15">
      <c r="A1157" s="56">
        <v>114103</v>
      </c>
      <c r="B1157" s="56" t="s">
        <v>2976</v>
      </c>
      <c r="C1157" s="56" t="s">
        <v>2977</v>
      </c>
      <c r="D1157" s="56" t="s">
        <v>2978</v>
      </c>
      <c r="E1157" s="56" t="s">
        <v>2979</v>
      </c>
      <c r="F1157" s="56"/>
      <c r="G1157" s="56"/>
      <c r="H1157" s="56" t="s">
        <v>1109</v>
      </c>
      <c r="I1157" s="57">
        <v>1</v>
      </c>
      <c r="J1157" s="37">
        <v>1</v>
      </c>
      <c r="K1157" s="31">
        <f t="shared" si="60"/>
        <v>4</v>
      </c>
    </row>
    <row r="1158" spans="1:11" x14ac:dyDescent="0.15">
      <c r="A1158" s="56">
        <v>114104</v>
      </c>
      <c r="B1158" s="56" t="s">
        <v>2980</v>
      </c>
      <c r="C1158" s="56" t="s">
        <v>1174</v>
      </c>
      <c r="D1158" s="56" t="s">
        <v>1175</v>
      </c>
      <c r="E1158" s="56" t="s">
        <v>1176</v>
      </c>
      <c r="F1158" s="56"/>
      <c r="G1158" s="56"/>
      <c r="H1158" s="56" t="s">
        <v>1109</v>
      </c>
      <c r="I1158" s="57">
        <v>1</v>
      </c>
      <c r="J1158" s="37">
        <v>1</v>
      </c>
      <c r="K1158" s="31">
        <f t="shared" si="60"/>
        <v>5</v>
      </c>
    </row>
    <row r="1159" spans="1:11" x14ac:dyDescent="0.15">
      <c r="A1159" s="56">
        <v>114105</v>
      </c>
      <c r="B1159" s="56" t="s">
        <v>2981</v>
      </c>
      <c r="C1159" s="56" t="s">
        <v>2982</v>
      </c>
      <c r="D1159" s="56" t="s">
        <v>2983</v>
      </c>
      <c r="E1159" s="56" t="s">
        <v>2984</v>
      </c>
      <c r="F1159" s="56"/>
      <c r="G1159" s="56"/>
      <c r="H1159" s="56" t="s">
        <v>1109</v>
      </c>
      <c r="I1159" s="57">
        <v>1</v>
      </c>
      <c r="J1159" s="37">
        <v>1</v>
      </c>
      <c r="K1159" s="31">
        <f t="shared" si="60"/>
        <v>4</v>
      </c>
    </row>
    <row r="1160" spans="1:11" x14ac:dyDescent="0.15">
      <c r="A1160" s="56">
        <v>114106</v>
      </c>
      <c r="B1160" s="56" t="s">
        <v>2985</v>
      </c>
      <c r="C1160" s="56" t="s">
        <v>1130</v>
      </c>
      <c r="D1160" s="56" t="s">
        <v>1131</v>
      </c>
      <c r="E1160" s="56" t="s">
        <v>1132</v>
      </c>
      <c r="F1160" s="56"/>
      <c r="G1160" s="56"/>
      <c r="H1160" s="56" t="s">
        <v>1109</v>
      </c>
      <c r="I1160" s="57">
        <v>1</v>
      </c>
      <c r="J1160" s="37">
        <v>1</v>
      </c>
      <c r="K1160" s="31">
        <f t="shared" si="60"/>
        <v>10</v>
      </c>
    </row>
    <row r="1161" spans="1:11" x14ac:dyDescent="0.15">
      <c r="A1161" s="56">
        <v>114107</v>
      </c>
      <c r="B1161" s="56" t="s">
        <v>1245</v>
      </c>
      <c r="C1161" s="56" t="s">
        <v>1246</v>
      </c>
      <c r="D1161" s="56" t="s">
        <v>1247</v>
      </c>
      <c r="E1161" s="56" t="s">
        <v>1139</v>
      </c>
      <c r="F1161" s="56"/>
      <c r="G1161" s="56"/>
      <c r="H1161" s="56" t="s">
        <v>1109</v>
      </c>
      <c r="I1161" s="57">
        <v>1</v>
      </c>
      <c r="J1161" s="37">
        <v>1</v>
      </c>
      <c r="K1161" s="31">
        <f t="shared" si="60"/>
        <v>3</v>
      </c>
    </row>
    <row r="1162" spans="1:11" x14ac:dyDescent="0.15">
      <c r="A1162" s="56">
        <v>114108</v>
      </c>
      <c r="B1162" s="56" t="s">
        <v>1255</v>
      </c>
      <c r="C1162" s="56" t="s">
        <v>1256</v>
      </c>
      <c r="D1162" s="56" t="s">
        <v>1257</v>
      </c>
      <c r="E1162" s="56" t="s">
        <v>1258</v>
      </c>
      <c r="F1162" s="56"/>
      <c r="G1162" s="56"/>
      <c r="H1162" s="56" t="s">
        <v>1109</v>
      </c>
      <c r="I1162" s="57">
        <v>1</v>
      </c>
      <c r="J1162" s="37">
        <v>1</v>
      </c>
      <c r="K1162" s="31">
        <f t="shared" si="60"/>
        <v>4</v>
      </c>
    </row>
    <row r="1163" spans="1:11" x14ac:dyDescent="0.15">
      <c r="A1163" s="56">
        <v>114109</v>
      </c>
      <c r="B1163" s="56" t="s">
        <v>2986</v>
      </c>
      <c r="C1163" s="56" t="s">
        <v>2987</v>
      </c>
      <c r="D1163" s="56" t="s">
        <v>2988</v>
      </c>
      <c r="E1163" s="56" t="s">
        <v>2989</v>
      </c>
      <c r="F1163" s="56"/>
      <c r="G1163" s="56"/>
      <c r="H1163" s="56" t="s">
        <v>1109</v>
      </c>
      <c r="I1163" s="57">
        <v>1</v>
      </c>
      <c r="J1163" s="37">
        <v>0</v>
      </c>
      <c r="K1163" s="31">
        <f t="shared" si="60"/>
        <v>8</v>
      </c>
    </row>
    <row r="1164" spans="1:11" x14ac:dyDescent="0.15">
      <c r="A1164" s="56">
        <v>114110</v>
      </c>
      <c r="B1164" s="56" t="s">
        <v>2990</v>
      </c>
      <c r="C1164" s="56" t="s">
        <v>2991</v>
      </c>
      <c r="D1164" s="56" t="s">
        <v>2992</v>
      </c>
      <c r="E1164" s="56" t="s">
        <v>2993</v>
      </c>
      <c r="F1164" s="56"/>
      <c r="G1164" s="56"/>
      <c r="H1164" s="56" t="s">
        <v>1109</v>
      </c>
      <c r="I1164" s="57">
        <v>1</v>
      </c>
      <c r="J1164" s="37">
        <v>0</v>
      </c>
      <c r="K1164" s="31">
        <f t="shared" si="60"/>
        <v>5</v>
      </c>
    </row>
    <row r="1165" spans="1:11" x14ac:dyDescent="0.15">
      <c r="A1165" s="56">
        <v>114111</v>
      </c>
      <c r="B1165" s="56" t="s">
        <v>2994</v>
      </c>
      <c r="C1165" s="56" t="s">
        <v>1130</v>
      </c>
      <c r="D1165" s="56" t="s">
        <v>1131</v>
      </c>
      <c r="E1165" s="56" t="s">
        <v>1132</v>
      </c>
      <c r="F1165" s="56"/>
      <c r="G1165" s="56"/>
      <c r="H1165" s="56" t="s">
        <v>1109</v>
      </c>
      <c r="I1165" s="57">
        <v>1</v>
      </c>
      <c r="J1165" s="37">
        <v>1</v>
      </c>
      <c r="K1165" s="31">
        <f t="shared" ref="K1165:K1166" si="61">LEN(C1165)</f>
        <v>10</v>
      </c>
    </row>
    <row r="1166" spans="1:11" x14ac:dyDescent="0.15">
      <c r="A1166" s="56">
        <v>114112</v>
      </c>
      <c r="B1166" s="56" t="s">
        <v>2995</v>
      </c>
      <c r="C1166" s="56" t="s">
        <v>1130</v>
      </c>
      <c r="D1166" s="56" t="s">
        <v>1131</v>
      </c>
      <c r="E1166" s="56" t="s">
        <v>1132</v>
      </c>
      <c r="F1166" s="56"/>
      <c r="G1166" s="56"/>
      <c r="H1166" s="56" t="s">
        <v>1109</v>
      </c>
      <c r="I1166" s="57">
        <v>1</v>
      </c>
      <c r="J1166" s="37">
        <v>1</v>
      </c>
      <c r="K1166" s="31">
        <f t="shared" si="61"/>
        <v>10</v>
      </c>
    </row>
    <row r="1167" spans="1:11" x14ac:dyDescent="0.15">
      <c r="A1167" s="56">
        <v>114113</v>
      </c>
      <c r="B1167" s="56" t="s">
        <v>2996</v>
      </c>
      <c r="C1167" s="56" t="s">
        <v>1130</v>
      </c>
      <c r="D1167" s="56" t="s">
        <v>1131</v>
      </c>
      <c r="E1167" s="56" t="s">
        <v>1132</v>
      </c>
      <c r="F1167" s="56"/>
      <c r="G1167" s="56"/>
      <c r="H1167" s="56" t="s">
        <v>1109</v>
      </c>
      <c r="I1167" s="57">
        <v>1</v>
      </c>
      <c r="J1167" s="37">
        <v>1</v>
      </c>
      <c r="K1167" s="31">
        <f t="shared" ref="K1167:K1172" si="62">LEN(C1167)</f>
        <v>10</v>
      </c>
    </row>
    <row r="1168" spans="1:11" x14ac:dyDescent="0.15">
      <c r="A1168" s="56">
        <v>114114</v>
      </c>
      <c r="B1168" s="56" t="s">
        <v>2997</v>
      </c>
      <c r="C1168" s="56" t="s">
        <v>1130</v>
      </c>
      <c r="D1168" s="56" t="s">
        <v>1131</v>
      </c>
      <c r="E1168" s="56" t="s">
        <v>1132</v>
      </c>
      <c r="F1168" s="56"/>
      <c r="G1168" s="56"/>
      <c r="H1168" s="56" t="s">
        <v>1109</v>
      </c>
      <c r="I1168" s="57">
        <v>1</v>
      </c>
      <c r="J1168" s="37">
        <v>1</v>
      </c>
      <c r="K1168" s="31">
        <f t="shared" si="62"/>
        <v>10</v>
      </c>
    </row>
    <row r="1169" spans="1:11" x14ac:dyDescent="0.15">
      <c r="A1169" s="56">
        <v>114115</v>
      </c>
      <c r="B1169" s="56" t="s">
        <v>2998</v>
      </c>
      <c r="C1169" s="56" t="s">
        <v>1130</v>
      </c>
      <c r="D1169" s="56" t="s">
        <v>1131</v>
      </c>
      <c r="E1169" s="56" t="s">
        <v>1132</v>
      </c>
      <c r="F1169" s="56"/>
      <c r="G1169" s="56"/>
      <c r="H1169" s="56" t="s">
        <v>1109</v>
      </c>
      <c r="I1169" s="57">
        <v>1</v>
      </c>
      <c r="J1169" s="37">
        <v>1</v>
      </c>
      <c r="K1169" s="31">
        <f t="shared" si="62"/>
        <v>10</v>
      </c>
    </row>
    <row r="1170" spans="1:11" x14ac:dyDescent="0.15">
      <c r="A1170" s="56">
        <v>114201</v>
      </c>
      <c r="B1170" s="56" t="s">
        <v>2999</v>
      </c>
      <c r="C1170" s="56" t="s">
        <v>3000</v>
      </c>
      <c r="D1170" s="56" t="s">
        <v>3001</v>
      </c>
      <c r="E1170" s="56" t="s">
        <v>3002</v>
      </c>
      <c r="F1170" s="56"/>
      <c r="G1170" s="56"/>
      <c r="H1170" s="56" t="s">
        <v>1109</v>
      </c>
      <c r="I1170" s="57">
        <v>1</v>
      </c>
      <c r="J1170" s="37">
        <v>0</v>
      </c>
      <c r="K1170" s="31">
        <f t="shared" si="62"/>
        <v>41</v>
      </c>
    </row>
    <row r="1171" spans="1:11" x14ac:dyDescent="0.15">
      <c r="A1171" s="56">
        <v>114202</v>
      </c>
      <c r="B1171" s="56" t="s">
        <v>3003</v>
      </c>
      <c r="C1171" s="56" t="s">
        <v>3004</v>
      </c>
      <c r="D1171" s="56" t="s">
        <v>3005</v>
      </c>
      <c r="E1171" s="56" t="s">
        <v>3006</v>
      </c>
      <c r="F1171" s="56"/>
      <c r="G1171" s="56"/>
      <c r="H1171" s="56" t="s">
        <v>1109</v>
      </c>
      <c r="I1171" s="57">
        <v>1</v>
      </c>
      <c r="J1171" s="37">
        <v>0</v>
      </c>
      <c r="K1171" s="31">
        <f t="shared" si="62"/>
        <v>54</v>
      </c>
    </row>
    <row r="1172" spans="1:11" x14ac:dyDescent="0.15">
      <c r="A1172" s="56">
        <v>114203</v>
      </c>
      <c r="B1172" s="56" t="s">
        <v>3007</v>
      </c>
      <c r="C1172" s="56" t="s">
        <v>3008</v>
      </c>
      <c r="D1172" s="56" t="s">
        <v>3009</v>
      </c>
      <c r="E1172" s="56" t="s">
        <v>3010</v>
      </c>
      <c r="F1172" s="56"/>
      <c r="G1172" s="56"/>
      <c r="H1172" s="56" t="s">
        <v>1109</v>
      </c>
      <c r="I1172" s="57">
        <v>1</v>
      </c>
      <c r="J1172" s="37">
        <v>0</v>
      </c>
      <c r="K1172" s="31">
        <f t="shared" si="62"/>
        <v>14</v>
      </c>
    </row>
    <row r="1173" spans="1:11" x14ac:dyDescent="0.15">
      <c r="A1173" s="56">
        <v>114204</v>
      </c>
      <c r="B1173" s="56" t="s">
        <v>3011</v>
      </c>
      <c r="C1173" s="56" t="s">
        <v>2987</v>
      </c>
      <c r="D1173" s="56" t="s">
        <v>2988</v>
      </c>
      <c r="E1173" s="56" t="s">
        <v>2989</v>
      </c>
      <c r="F1173" s="56"/>
      <c r="G1173" s="56"/>
      <c r="H1173" s="56" t="s">
        <v>1109</v>
      </c>
      <c r="I1173" s="57">
        <v>1</v>
      </c>
      <c r="J1173" s="37">
        <v>0</v>
      </c>
      <c r="K1173" s="31">
        <f t="shared" ref="K1173:K1178" si="63">LEN(C1173)</f>
        <v>8</v>
      </c>
    </row>
    <row r="1174" spans="1:11" x14ac:dyDescent="0.15">
      <c r="A1174" s="56">
        <v>114301</v>
      </c>
      <c r="B1174" s="56" t="s">
        <v>3012</v>
      </c>
      <c r="C1174" s="56" t="s">
        <v>3013</v>
      </c>
      <c r="D1174" s="56" t="s">
        <v>3014</v>
      </c>
      <c r="E1174" s="56" t="s">
        <v>3015</v>
      </c>
      <c r="F1174" s="56"/>
      <c r="G1174" s="56"/>
      <c r="H1174" s="56" t="s">
        <v>1109</v>
      </c>
      <c r="I1174" s="57">
        <v>1</v>
      </c>
      <c r="J1174" s="37">
        <v>0</v>
      </c>
      <c r="K1174" s="31">
        <f t="shared" si="63"/>
        <v>38</v>
      </c>
    </row>
    <row r="1175" spans="1:11" x14ac:dyDescent="0.15">
      <c r="A1175" s="56">
        <v>114302</v>
      </c>
      <c r="B1175" s="56" t="s">
        <v>3016</v>
      </c>
      <c r="C1175" s="56" t="s">
        <v>3017</v>
      </c>
      <c r="D1175" s="56" t="s">
        <v>3018</v>
      </c>
      <c r="E1175" s="56" t="s">
        <v>3019</v>
      </c>
      <c r="F1175" s="56"/>
      <c r="G1175" s="56"/>
      <c r="H1175" s="56" t="s">
        <v>1109</v>
      </c>
      <c r="I1175" s="57">
        <v>1</v>
      </c>
      <c r="J1175" s="37">
        <v>0</v>
      </c>
      <c r="K1175" s="31">
        <f t="shared" si="63"/>
        <v>20</v>
      </c>
    </row>
    <row r="1176" spans="1:11" x14ac:dyDescent="0.15">
      <c r="A1176" s="56">
        <v>114303</v>
      </c>
      <c r="B1176" s="56" t="s">
        <v>3020</v>
      </c>
      <c r="C1176" s="56" t="s">
        <v>3021</v>
      </c>
      <c r="D1176" s="56" t="s">
        <v>3022</v>
      </c>
      <c r="E1176" s="56" t="s">
        <v>3023</v>
      </c>
      <c r="F1176" s="56"/>
      <c r="G1176" s="56"/>
      <c r="H1176" s="56" t="s">
        <v>1109</v>
      </c>
      <c r="I1176" s="57">
        <v>1</v>
      </c>
      <c r="J1176" s="37">
        <v>0</v>
      </c>
      <c r="K1176" s="31">
        <f t="shared" si="63"/>
        <v>45</v>
      </c>
    </row>
    <row r="1177" spans="1:11" x14ac:dyDescent="0.15">
      <c r="A1177" s="56">
        <v>114304</v>
      </c>
      <c r="B1177" s="56" t="s">
        <v>3024</v>
      </c>
      <c r="C1177" s="56" t="s">
        <v>3025</v>
      </c>
      <c r="D1177" s="56" t="s">
        <v>3026</v>
      </c>
      <c r="E1177" s="56" t="s">
        <v>3027</v>
      </c>
      <c r="F1177" s="56"/>
      <c r="G1177" s="56"/>
      <c r="H1177" s="56" t="s">
        <v>1109</v>
      </c>
      <c r="I1177" s="57">
        <v>1</v>
      </c>
      <c r="J1177" s="37">
        <v>0</v>
      </c>
      <c r="K1177" s="31">
        <f t="shared" si="63"/>
        <v>43</v>
      </c>
    </row>
    <row r="1178" spans="1:11" x14ac:dyDescent="0.15">
      <c r="A1178" s="56">
        <v>114305</v>
      </c>
      <c r="B1178" s="56" t="s">
        <v>3028</v>
      </c>
      <c r="C1178" s="56" t="s">
        <v>3029</v>
      </c>
      <c r="D1178" s="56" t="s">
        <v>3030</v>
      </c>
      <c r="E1178" s="56" t="s">
        <v>3031</v>
      </c>
      <c r="F1178" s="56"/>
      <c r="G1178" s="56"/>
      <c r="H1178" s="56" t="s">
        <v>1109</v>
      </c>
      <c r="I1178" s="57">
        <v>1</v>
      </c>
      <c r="J1178" s="37">
        <v>0</v>
      </c>
      <c r="K1178" s="31">
        <f t="shared" si="63"/>
        <v>6</v>
      </c>
    </row>
    <row r="1179" spans="1:11" x14ac:dyDescent="0.15">
      <c r="A1179" s="56">
        <v>114306</v>
      </c>
      <c r="B1179" s="56" t="s">
        <v>3032</v>
      </c>
      <c r="C1179" s="56"/>
      <c r="D1179" s="56"/>
      <c r="E1179" s="56"/>
      <c r="F1179" s="56"/>
      <c r="G1179" s="56"/>
      <c r="H1179" s="56" t="s">
        <v>1109</v>
      </c>
      <c r="I1179" s="57">
        <v>1</v>
      </c>
      <c r="J1179" s="37">
        <v>0</v>
      </c>
      <c r="K1179" s="31">
        <f t="shared" ref="K1179:K1182" si="64">LEN(C1179)</f>
        <v>0</v>
      </c>
    </row>
    <row r="1180" spans="1:11" x14ac:dyDescent="0.15">
      <c r="A1180" s="56">
        <v>114307</v>
      </c>
      <c r="B1180" s="56" t="s">
        <v>3033</v>
      </c>
      <c r="C1180" s="56"/>
      <c r="D1180" s="56"/>
      <c r="E1180" s="56"/>
      <c r="F1180" s="56"/>
      <c r="G1180" s="56"/>
      <c r="H1180" s="56" t="s">
        <v>1109</v>
      </c>
      <c r="I1180" s="57">
        <v>1</v>
      </c>
      <c r="J1180" s="37">
        <v>0</v>
      </c>
      <c r="K1180" s="31">
        <f t="shared" si="64"/>
        <v>0</v>
      </c>
    </row>
    <row r="1181" spans="1:11" x14ac:dyDescent="0.15">
      <c r="A1181" s="56">
        <v>114308</v>
      </c>
      <c r="B1181" s="56" t="s">
        <v>3034</v>
      </c>
      <c r="C1181" s="56"/>
      <c r="D1181" s="56"/>
      <c r="E1181" s="56"/>
      <c r="F1181" s="56"/>
      <c r="G1181" s="56"/>
      <c r="H1181" s="56" t="s">
        <v>1109</v>
      </c>
      <c r="I1181" s="57">
        <v>1</v>
      </c>
      <c r="J1181" s="37">
        <v>0</v>
      </c>
      <c r="K1181" s="31">
        <f t="shared" si="64"/>
        <v>0</v>
      </c>
    </row>
    <row r="1182" spans="1:11" x14ac:dyDescent="0.15">
      <c r="A1182" s="56">
        <v>114309</v>
      </c>
      <c r="B1182" s="56" t="s">
        <v>3035</v>
      </c>
      <c r="C1182" s="56"/>
      <c r="D1182" s="56"/>
      <c r="E1182" s="56"/>
      <c r="F1182" s="56"/>
      <c r="G1182" s="56"/>
      <c r="H1182" s="56" t="s">
        <v>1109</v>
      </c>
      <c r="I1182" s="57">
        <v>1</v>
      </c>
      <c r="J1182" s="37">
        <v>0</v>
      </c>
      <c r="K1182" s="31">
        <f t="shared" si="64"/>
        <v>0</v>
      </c>
    </row>
    <row r="1183" spans="1:11" x14ac:dyDescent="0.15">
      <c r="A1183" s="56">
        <v>114310</v>
      </c>
      <c r="B1183" s="56" t="s">
        <v>3036</v>
      </c>
      <c r="C1183" s="56"/>
      <c r="D1183" s="56"/>
      <c r="E1183" s="56"/>
      <c r="F1183" s="56"/>
      <c r="G1183" s="56"/>
      <c r="H1183" s="56" t="s">
        <v>1109</v>
      </c>
      <c r="I1183" s="57">
        <v>1</v>
      </c>
      <c r="J1183" s="37">
        <v>0</v>
      </c>
      <c r="K1183" s="31">
        <f t="shared" ref="K1183" si="65">LEN(C1183)</f>
        <v>0</v>
      </c>
    </row>
    <row r="1184" spans="1:11" x14ac:dyDescent="0.15">
      <c r="A1184" s="56">
        <v>114311</v>
      </c>
      <c r="B1184" s="56" t="s">
        <v>3037</v>
      </c>
      <c r="C1184" s="56"/>
      <c r="D1184" s="56"/>
      <c r="E1184" s="56"/>
      <c r="F1184" s="56"/>
      <c r="G1184" s="56"/>
      <c r="H1184" s="56" t="s">
        <v>1109</v>
      </c>
      <c r="I1184" s="57">
        <v>1</v>
      </c>
      <c r="J1184" s="37"/>
    </row>
    <row r="1185" spans="1:11" x14ac:dyDescent="0.15">
      <c r="A1185" s="56">
        <v>114312</v>
      </c>
      <c r="B1185" s="56" t="s">
        <v>3038</v>
      </c>
      <c r="C1185" s="56"/>
      <c r="D1185" s="56"/>
      <c r="E1185" s="56"/>
      <c r="F1185" s="56"/>
      <c r="G1185" s="56"/>
      <c r="H1185" s="56" t="s">
        <v>1109</v>
      </c>
      <c r="I1185" s="57">
        <v>1</v>
      </c>
      <c r="J1185" s="37"/>
    </row>
    <row r="1186" spans="1:11" x14ac:dyDescent="0.15">
      <c r="A1186" s="56">
        <v>114601</v>
      </c>
      <c r="B1186" s="56" t="s">
        <v>3039</v>
      </c>
      <c r="C1186" s="56"/>
      <c r="D1186" s="56"/>
      <c r="E1186" s="56"/>
      <c r="F1186" s="56"/>
      <c r="G1186" s="56"/>
      <c r="H1186" s="56" t="s">
        <v>1109</v>
      </c>
      <c r="I1186" s="57">
        <v>1</v>
      </c>
      <c r="J1186" s="37">
        <v>0</v>
      </c>
      <c r="K1186" s="31">
        <f t="shared" ref="K1186:K1193" si="66">LEN(C1186)</f>
        <v>0</v>
      </c>
    </row>
    <row r="1187" spans="1:11" x14ac:dyDescent="0.15">
      <c r="A1187" s="56">
        <v>114602</v>
      </c>
      <c r="B1187" s="56" t="s">
        <v>3040</v>
      </c>
      <c r="C1187" s="56"/>
      <c r="D1187" s="56"/>
      <c r="E1187" s="56"/>
      <c r="F1187" s="56"/>
      <c r="G1187" s="56"/>
      <c r="H1187" s="56" t="s">
        <v>1109</v>
      </c>
      <c r="I1187" s="57">
        <v>1</v>
      </c>
      <c r="J1187" s="37"/>
    </row>
    <row r="1188" spans="1:11" x14ac:dyDescent="0.15">
      <c r="A1188" s="56">
        <v>114603</v>
      </c>
      <c r="B1188" s="56" t="s">
        <v>3041</v>
      </c>
      <c r="C1188" s="56"/>
      <c r="D1188" s="56"/>
      <c r="E1188" s="56"/>
      <c r="F1188" s="56"/>
      <c r="G1188" s="56"/>
      <c r="H1188" s="56" t="s">
        <v>1109</v>
      </c>
      <c r="I1188" s="57">
        <v>1</v>
      </c>
      <c r="J1188" s="37"/>
    </row>
    <row r="1189" spans="1:11" x14ac:dyDescent="0.15">
      <c r="A1189" s="56">
        <v>114604</v>
      </c>
      <c r="B1189" s="56" t="s">
        <v>3042</v>
      </c>
      <c r="C1189" s="56"/>
      <c r="D1189" s="56"/>
      <c r="E1189" s="56"/>
      <c r="F1189" s="56"/>
      <c r="G1189" s="56"/>
      <c r="H1189" s="56" t="s">
        <v>1109</v>
      </c>
      <c r="I1189" s="57">
        <v>1</v>
      </c>
      <c r="J1189" s="37"/>
    </row>
    <row r="1190" spans="1:11" x14ac:dyDescent="0.15">
      <c r="A1190" s="56">
        <v>114605</v>
      </c>
      <c r="B1190" s="56" t="s">
        <v>3043</v>
      </c>
      <c r="C1190" s="56"/>
      <c r="D1190" s="56"/>
      <c r="E1190" s="56"/>
      <c r="F1190" s="56"/>
      <c r="G1190" s="56"/>
      <c r="H1190" s="56" t="s">
        <v>1109</v>
      </c>
      <c r="I1190" s="57">
        <v>1</v>
      </c>
      <c r="J1190" s="37"/>
    </row>
    <row r="1191" spans="1:11" x14ac:dyDescent="0.15">
      <c r="A1191" s="56">
        <v>114606</v>
      </c>
      <c r="B1191" s="56" t="s">
        <v>3044</v>
      </c>
      <c r="C1191" s="56"/>
      <c r="D1191" s="56"/>
      <c r="E1191" s="56"/>
      <c r="F1191" s="56"/>
      <c r="G1191" s="56"/>
      <c r="H1191" s="56" t="s">
        <v>1109</v>
      </c>
      <c r="I1191" s="57">
        <v>1</v>
      </c>
      <c r="J1191" s="37">
        <v>0</v>
      </c>
      <c r="K1191" s="31">
        <f t="shared" si="66"/>
        <v>0</v>
      </c>
    </row>
    <row r="1192" spans="1:11" x14ac:dyDescent="0.15">
      <c r="A1192" s="56">
        <v>114607</v>
      </c>
      <c r="B1192" s="56" t="s">
        <v>3045</v>
      </c>
      <c r="C1192" s="56"/>
      <c r="D1192" s="56"/>
      <c r="E1192" s="56"/>
      <c r="F1192" s="56"/>
      <c r="G1192" s="56"/>
      <c r="H1192" s="56" t="s">
        <v>1109</v>
      </c>
      <c r="I1192" s="57">
        <v>1</v>
      </c>
      <c r="J1192" s="37">
        <v>0</v>
      </c>
      <c r="K1192" s="31">
        <f t="shared" si="66"/>
        <v>0</v>
      </c>
    </row>
    <row r="1193" spans="1:11" x14ac:dyDescent="0.15">
      <c r="A1193" s="56">
        <v>114608</v>
      </c>
      <c r="B1193" s="56"/>
      <c r="C1193" s="56"/>
      <c r="D1193" s="56"/>
      <c r="E1193" s="56"/>
      <c r="F1193" s="56"/>
      <c r="G1193" s="56"/>
      <c r="H1193" s="56" t="s">
        <v>1109</v>
      </c>
      <c r="I1193" s="57">
        <v>1</v>
      </c>
      <c r="J1193" s="37">
        <v>0</v>
      </c>
      <c r="K1193" s="31">
        <f t="shared" si="66"/>
        <v>0</v>
      </c>
    </row>
    <row r="1194" spans="1:11" x14ac:dyDescent="0.15">
      <c r="A1194" s="56">
        <v>114609</v>
      </c>
      <c r="B1194" s="56"/>
      <c r="C1194" s="56"/>
      <c r="D1194" s="56"/>
      <c r="E1194" s="56"/>
      <c r="F1194" s="56"/>
      <c r="G1194" s="56"/>
      <c r="H1194" s="56" t="s">
        <v>1109</v>
      </c>
      <c r="I1194" s="57">
        <v>1</v>
      </c>
      <c r="J1194" s="37">
        <v>0</v>
      </c>
      <c r="K1194" s="31">
        <f t="shared" ref="K1194" si="67">LEN(C1194)</f>
        <v>0</v>
      </c>
    </row>
    <row r="1195" spans="1:11" x14ac:dyDescent="0.15">
      <c r="A1195" s="54">
        <v>115001</v>
      </c>
      <c r="B1195" s="54" t="s">
        <v>1117</v>
      </c>
      <c r="C1195" s="54" t="s">
        <v>1118</v>
      </c>
      <c r="D1195" s="54" t="s">
        <v>21111</v>
      </c>
      <c r="E1195" s="54" t="s">
        <v>1118</v>
      </c>
      <c r="F1195" s="54"/>
      <c r="G1195" s="54"/>
      <c r="H1195" s="54" t="s">
        <v>1117</v>
      </c>
      <c r="I1195" s="55">
        <v>1</v>
      </c>
      <c r="J1195" s="37">
        <v>1</v>
      </c>
      <c r="K1195" s="31">
        <f t="shared" ref="K1195:K1223" si="68">LEN(C1195)</f>
        <v>5</v>
      </c>
    </row>
    <row r="1196" spans="1:11" x14ac:dyDescent="0.15">
      <c r="A1196" s="54">
        <v>115002</v>
      </c>
      <c r="B1196" s="54" t="s">
        <v>1776</v>
      </c>
      <c r="C1196" s="54" t="s">
        <v>21112</v>
      </c>
      <c r="D1196" s="54" t="s">
        <v>21113</v>
      </c>
      <c r="E1196" s="54" t="s">
        <v>21114</v>
      </c>
      <c r="F1196" s="54"/>
      <c r="G1196" s="54"/>
      <c r="H1196" s="54" t="s">
        <v>1117</v>
      </c>
      <c r="I1196" s="55">
        <v>1</v>
      </c>
      <c r="J1196" s="37">
        <v>1</v>
      </c>
      <c r="K1196" s="31">
        <f t="shared" si="68"/>
        <v>7</v>
      </c>
    </row>
    <row r="1197" spans="1:11" x14ac:dyDescent="0.15">
      <c r="A1197" s="54">
        <v>115003</v>
      </c>
      <c r="B1197" s="62" t="s">
        <v>3052</v>
      </c>
      <c r="C1197" s="62" t="s">
        <v>21115</v>
      </c>
      <c r="D1197" s="62" t="s">
        <v>21116</v>
      </c>
      <c r="E1197" s="54" t="s">
        <v>21117</v>
      </c>
      <c r="F1197" s="54"/>
      <c r="G1197" s="54"/>
      <c r="H1197" s="54" t="s">
        <v>1117</v>
      </c>
      <c r="I1197" s="55">
        <v>1</v>
      </c>
      <c r="J1197" s="37">
        <v>1</v>
      </c>
      <c r="K1197" s="31">
        <f t="shared" si="68"/>
        <v>7</v>
      </c>
    </row>
    <row r="1198" spans="1:11" x14ac:dyDescent="0.15">
      <c r="A1198" s="54">
        <v>115004</v>
      </c>
      <c r="B1198" s="54" t="s">
        <v>21118</v>
      </c>
      <c r="C1198" s="54" t="s">
        <v>21119</v>
      </c>
      <c r="D1198" s="54" t="s">
        <v>21120</v>
      </c>
      <c r="E1198" s="54" t="s">
        <v>21121</v>
      </c>
      <c r="F1198" s="54"/>
      <c r="G1198" s="54"/>
      <c r="H1198" s="54" t="s">
        <v>1117</v>
      </c>
      <c r="I1198" s="55">
        <v>1</v>
      </c>
      <c r="J1198" s="37">
        <v>1</v>
      </c>
      <c r="K1198" s="31">
        <f t="shared" si="68"/>
        <v>21</v>
      </c>
    </row>
    <row r="1199" spans="1:11" x14ac:dyDescent="0.15">
      <c r="A1199" s="54">
        <v>115005</v>
      </c>
      <c r="B1199" s="54" t="s">
        <v>3046</v>
      </c>
      <c r="C1199" s="54" t="s">
        <v>21122</v>
      </c>
      <c r="D1199" s="54" t="s">
        <v>21123</v>
      </c>
      <c r="E1199" s="54" t="s">
        <v>21124</v>
      </c>
      <c r="F1199" s="54"/>
      <c r="G1199" s="54"/>
      <c r="H1199" s="54" t="s">
        <v>1117</v>
      </c>
      <c r="I1199" s="55">
        <v>1</v>
      </c>
      <c r="J1199" s="37">
        <v>1</v>
      </c>
      <c r="K1199" s="31">
        <f t="shared" si="68"/>
        <v>7</v>
      </c>
    </row>
    <row r="1200" spans="1:11" x14ac:dyDescent="0.15">
      <c r="A1200" s="54">
        <v>115006</v>
      </c>
      <c r="B1200" s="54" t="s">
        <v>3047</v>
      </c>
      <c r="C1200" s="54" t="s">
        <v>21125</v>
      </c>
      <c r="D1200" s="54" t="s">
        <v>21126</v>
      </c>
      <c r="E1200" s="54" t="s">
        <v>21127</v>
      </c>
      <c r="F1200" s="54"/>
      <c r="G1200" s="54"/>
      <c r="H1200" s="54" t="s">
        <v>1117</v>
      </c>
      <c r="I1200" s="55">
        <v>1</v>
      </c>
      <c r="J1200" s="37">
        <v>1</v>
      </c>
      <c r="K1200" s="31">
        <f t="shared" si="68"/>
        <v>14</v>
      </c>
    </row>
    <row r="1201" spans="1:11" x14ac:dyDescent="0.15">
      <c r="A1201" s="54">
        <v>115007</v>
      </c>
      <c r="B1201" s="54" t="s">
        <v>3048</v>
      </c>
      <c r="C1201" s="54" t="s">
        <v>21122</v>
      </c>
      <c r="D1201" s="54" t="s">
        <v>21123</v>
      </c>
      <c r="E1201" s="54" t="s">
        <v>21128</v>
      </c>
      <c r="F1201" s="54"/>
      <c r="G1201" s="54"/>
      <c r="H1201" s="54" t="s">
        <v>1117</v>
      </c>
      <c r="I1201" s="55">
        <v>1</v>
      </c>
      <c r="J1201" s="37">
        <v>1</v>
      </c>
      <c r="K1201" s="31">
        <f t="shared" si="68"/>
        <v>7</v>
      </c>
    </row>
    <row r="1202" spans="1:11" x14ac:dyDescent="0.15">
      <c r="A1202" s="54">
        <v>115008</v>
      </c>
      <c r="B1202" s="54" t="s">
        <v>21129</v>
      </c>
      <c r="C1202" s="54" t="s">
        <v>21130</v>
      </c>
      <c r="D1202" s="54" t="s">
        <v>21131</v>
      </c>
      <c r="E1202" s="54" t="s">
        <v>21132</v>
      </c>
      <c r="F1202" s="54"/>
      <c r="G1202" s="54"/>
      <c r="H1202" s="54" t="s">
        <v>1117</v>
      </c>
      <c r="I1202" s="55">
        <v>1</v>
      </c>
      <c r="J1202" s="37">
        <v>1</v>
      </c>
      <c r="K1202" s="31">
        <f t="shared" si="68"/>
        <v>17</v>
      </c>
    </row>
    <row r="1203" spans="1:11" x14ac:dyDescent="0.15">
      <c r="A1203" s="54">
        <v>115009</v>
      </c>
      <c r="B1203" s="54" t="s">
        <v>21133</v>
      </c>
      <c r="C1203" s="54" t="s">
        <v>21134</v>
      </c>
      <c r="D1203" s="54" t="s">
        <v>21135</v>
      </c>
      <c r="E1203" s="54" t="s">
        <v>21136</v>
      </c>
      <c r="F1203" s="54"/>
      <c r="G1203" s="54"/>
      <c r="H1203" s="54" t="s">
        <v>1117</v>
      </c>
      <c r="I1203" s="55">
        <v>1</v>
      </c>
      <c r="J1203" s="37">
        <v>1</v>
      </c>
      <c r="K1203" s="31">
        <f t="shared" si="68"/>
        <v>25</v>
      </c>
    </row>
    <row r="1204" spans="1:11" x14ac:dyDescent="0.15">
      <c r="A1204" s="54">
        <v>115010</v>
      </c>
      <c r="B1204" s="54" t="s">
        <v>21137</v>
      </c>
      <c r="C1204" s="54" t="s">
        <v>21138</v>
      </c>
      <c r="D1204" s="54" t="s">
        <v>21139</v>
      </c>
      <c r="E1204" s="54" t="s">
        <v>21140</v>
      </c>
      <c r="F1204" s="54"/>
      <c r="G1204" s="54"/>
      <c r="H1204" s="54" t="s">
        <v>1117</v>
      </c>
      <c r="I1204" s="55">
        <v>1</v>
      </c>
      <c r="J1204" s="37">
        <v>1</v>
      </c>
      <c r="K1204" s="31">
        <f t="shared" ref="K1204" si="69">LEN(C1204)</f>
        <v>11</v>
      </c>
    </row>
    <row r="1205" spans="1:11" x14ac:dyDescent="0.15">
      <c r="A1205" s="54">
        <v>115101</v>
      </c>
      <c r="B1205" s="54" t="s">
        <v>21141</v>
      </c>
      <c r="C1205" s="54" t="s">
        <v>21142</v>
      </c>
      <c r="D1205" s="54" t="s">
        <v>21143</v>
      </c>
      <c r="E1205" s="54" t="s">
        <v>21144</v>
      </c>
      <c r="F1205" s="54"/>
      <c r="G1205" s="54"/>
      <c r="H1205" s="54" t="s">
        <v>1117</v>
      </c>
      <c r="I1205" s="55">
        <v>1</v>
      </c>
      <c r="J1205" s="37">
        <v>1</v>
      </c>
      <c r="K1205" s="31">
        <f t="shared" si="68"/>
        <v>13</v>
      </c>
    </row>
    <row r="1206" spans="1:11" x14ac:dyDescent="0.15">
      <c r="A1206" s="54">
        <v>115102</v>
      </c>
      <c r="B1206" s="54" t="s">
        <v>21145</v>
      </c>
      <c r="C1206" s="54" t="s">
        <v>21146</v>
      </c>
      <c r="D1206" s="54" t="s">
        <v>21147</v>
      </c>
      <c r="E1206" s="54" t="s">
        <v>21148</v>
      </c>
      <c r="F1206" s="54"/>
      <c r="G1206" s="54"/>
      <c r="H1206" s="54" t="s">
        <v>1117</v>
      </c>
      <c r="I1206" s="55">
        <v>1</v>
      </c>
      <c r="J1206" s="37">
        <v>1</v>
      </c>
      <c r="K1206" s="31">
        <f t="shared" si="68"/>
        <v>10</v>
      </c>
    </row>
    <row r="1207" spans="1:11" x14ac:dyDescent="0.15">
      <c r="A1207" s="54">
        <v>115103</v>
      </c>
      <c r="B1207" s="54" t="s">
        <v>5923</v>
      </c>
      <c r="C1207" s="54" t="s">
        <v>3722</v>
      </c>
      <c r="D1207" s="54" t="s">
        <v>21149</v>
      </c>
      <c r="E1207" s="54" t="s">
        <v>21150</v>
      </c>
      <c r="F1207" s="54"/>
      <c r="G1207" s="54"/>
      <c r="H1207" s="54" t="s">
        <v>1117</v>
      </c>
      <c r="I1207" s="55">
        <v>1</v>
      </c>
      <c r="J1207" s="37">
        <v>1</v>
      </c>
      <c r="K1207" s="31">
        <f t="shared" si="68"/>
        <v>3</v>
      </c>
    </row>
    <row r="1208" spans="1:11" x14ac:dyDescent="0.15">
      <c r="A1208" s="54">
        <v>115104</v>
      </c>
      <c r="B1208" s="54" t="s">
        <v>21151</v>
      </c>
      <c r="C1208" s="54" t="s">
        <v>21152</v>
      </c>
      <c r="D1208" s="54" t="s">
        <v>21153</v>
      </c>
      <c r="E1208" s="54" t="s">
        <v>21154</v>
      </c>
      <c r="F1208" s="54"/>
      <c r="G1208" s="54"/>
      <c r="H1208" s="54" t="s">
        <v>1117</v>
      </c>
      <c r="I1208" s="55">
        <v>1</v>
      </c>
      <c r="J1208" s="37">
        <v>1</v>
      </c>
      <c r="K1208" s="31">
        <f t="shared" si="68"/>
        <v>11</v>
      </c>
    </row>
    <row r="1209" spans="1:11" x14ac:dyDescent="0.15">
      <c r="A1209" s="54">
        <v>115105</v>
      </c>
      <c r="B1209" s="54" t="s">
        <v>3047</v>
      </c>
      <c r="C1209" s="54" t="s">
        <v>21155</v>
      </c>
      <c r="D1209" s="54" t="s">
        <v>21126</v>
      </c>
      <c r="E1209" s="54" t="s">
        <v>21127</v>
      </c>
      <c r="F1209" s="54"/>
      <c r="G1209" s="54"/>
      <c r="H1209" s="54" t="s">
        <v>1117</v>
      </c>
      <c r="I1209" s="55">
        <v>1</v>
      </c>
      <c r="J1209" s="37">
        <v>1</v>
      </c>
      <c r="K1209" s="31">
        <f t="shared" si="68"/>
        <v>13</v>
      </c>
    </row>
    <row r="1210" spans="1:11" x14ac:dyDescent="0.15">
      <c r="A1210" s="54">
        <v>115106</v>
      </c>
      <c r="B1210" s="54" t="s">
        <v>1721</v>
      </c>
      <c r="C1210" s="54" t="s">
        <v>21156</v>
      </c>
      <c r="D1210" s="54" t="s">
        <v>21157</v>
      </c>
      <c r="E1210" s="54" t="s">
        <v>21158</v>
      </c>
      <c r="F1210" s="54"/>
      <c r="G1210" s="54"/>
      <c r="H1210" s="54" t="s">
        <v>1117</v>
      </c>
      <c r="I1210" s="55">
        <v>1</v>
      </c>
      <c r="J1210" s="37">
        <v>1</v>
      </c>
      <c r="K1210" s="31">
        <f t="shared" si="68"/>
        <v>8</v>
      </c>
    </row>
    <row r="1211" spans="1:11" x14ac:dyDescent="0.15">
      <c r="A1211" s="54">
        <v>115107</v>
      </c>
      <c r="B1211" s="54" t="s">
        <v>1776</v>
      </c>
      <c r="C1211" s="54" t="s">
        <v>21112</v>
      </c>
      <c r="D1211" s="54" t="s">
        <v>21113</v>
      </c>
      <c r="E1211" s="54" t="s">
        <v>21114</v>
      </c>
      <c r="F1211" s="54"/>
      <c r="G1211" s="54"/>
      <c r="H1211" s="54" t="s">
        <v>1117</v>
      </c>
      <c r="I1211" s="55">
        <v>1</v>
      </c>
      <c r="J1211" s="37">
        <v>1</v>
      </c>
      <c r="K1211" s="31">
        <f t="shared" si="68"/>
        <v>7</v>
      </c>
    </row>
    <row r="1212" spans="1:11" x14ac:dyDescent="0.15">
      <c r="A1212" s="54">
        <v>115108</v>
      </c>
      <c r="B1212" s="54" t="s">
        <v>3052</v>
      </c>
      <c r="C1212" s="54" t="s">
        <v>21115</v>
      </c>
      <c r="D1212" s="54" t="s">
        <v>21116</v>
      </c>
      <c r="E1212" s="54" t="s">
        <v>21117</v>
      </c>
      <c r="F1212" s="54"/>
      <c r="G1212" s="54"/>
      <c r="H1212" s="54" t="s">
        <v>1117</v>
      </c>
      <c r="I1212" s="55">
        <v>1</v>
      </c>
      <c r="J1212" s="37">
        <v>1</v>
      </c>
      <c r="K1212" s="31">
        <f t="shared" si="68"/>
        <v>7</v>
      </c>
    </row>
    <row r="1213" spans="1:11" x14ac:dyDescent="0.15">
      <c r="A1213" s="54">
        <v>115109</v>
      </c>
      <c r="B1213" s="54" t="s">
        <v>3053</v>
      </c>
      <c r="C1213" s="54" t="s">
        <v>21159</v>
      </c>
      <c r="D1213" s="54" t="s">
        <v>21160</v>
      </c>
      <c r="E1213" s="54" t="s">
        <v>21161</v>
      </c>
      <c r="F1213" s="54"/>
      <c r="G1213" s="54"/>
      <c r="H1213" s="54" t="s">
        <v>1117</v>
      </c>
      <c r="I1213" s="55">
        <v>1</v>
      </c>
      <c r="J1213" s="37">
        <v>1</v>
      </c>
      <c r="K1213" s="31">
        <f t="shared" si="68"/>
        <v>7</v>
      </c>
    </row>
    <row r="1214" spans="1:11" x14ac:dyDescent="0.15">
      <c r="A1214" s="54">
        <v>115110</v>
      </c>
      <c r="B1214" s="54" t="s">
        <v>3055</v>
      </c>
      <c r="C1214" s="54" t="s">
        <v>21122</v>
      </c>
      <c r="D1214" s="54" t="s">
        <v>21162</v>
      </c>
      <c r="E1214" s="54" t="s">
        <v>21163</v>
      </c>
      <c r="F1214" s="54"/>
      <c r="G1214" s="54"/>
      <c r="H1214" s="54" t="s">
        <v>1117</v>
      </c>
      <c r="I1214" s="55">
        <v>1</v>
      </c>
      <c r="J1214" s="37">
        <v>1</v>
      </c>
      <c r="K1214" s="31">
        <f t="shared" si="68"/>
        <v>7</v>
      </c>
    </row>
    <row r="1215" spans="1:11" x14ac:dyDescent="0.15">
      <c r="A1215" s="54">
        <v>115111</v>
      </c>
      <c r="B1215" s="54" t="s">
        <v>3056</v>
      </c>
      <c r="C1215" s="54" t="s">
        <v>21164</v>
      </c>
      <c r="D1215" s="54" t="s">
        <v>21165</v>
      </c>
      <c r="E1215" s="54" t="s">
        <v>21166</v>
      </c>
      <c r="F1215" s="54"/>
      <c r="G1215" s="54"/>
      <c r="H1215" s="54" t="s">
        <v>1117</v>
      </c>
      <c r="I1215" s="55">
        <v>1</v>
      </c>
      <c r="J1215" s="37">
        <v>1</v>
      </c>
      <c r="K1215" s="31">
        <f t="shared" si="68"/>
        <v>7</v>
      </c>
    </row>
    <row r="1216" spans="1:11" x14ac:dyDescent="0.15">
      <c r="A1216" s="54">
        <v>115112</v>
      </c>
      <c r="B1216" s="54" t="s">
        <v>3057</v>
      </c>
      <c r="C1216" s="54" t="s">
        <v>21167</v>
      </c>
      <c r="D1216" s="54" t="s">
        <v>21168</v>
      </c>
      <c r="E1216" s="54" t="s">
        <v>21169</v>
      </c>
      <c r="F1216" s="54"/>
      <c r="G1216" s="54"/>
      <c r="H1216" s="54" t="s">
        <v>1117</v>
      </c>
      <c r="I1216" s="55">
        <v>1</v>
      </c>
      <c r="J1216" s="37">
        <v>1</v>
      </c>
      <c r="K1216" s="31">
        <f t="shared" si="68"/>
        <v>15</v>
      </c>
    </row>
    <row r="1217" spans="1:11" x14ac:dyDescent="0.15">
      <c r="A1217" s="54">
        <v>115113</v>
      </c>
      <c r="B1217" s="54" t="s">
        <v>21170</v>
      </c>
      <c r="C1217" s="54" t="s">
        <v>21171</v>
      </c>
      <c r="D1217" s="54" t="s">
        <v>21172</v>
      </c>
      <c r="E1217" s="54" t="s">
        <v>21173</v>
      </c>
      <c r="F1217" s="54"/>
      <c r="G1217" s="54"/>
      <c r="H1217" s="54" t="s">
        <v>1117</v>
      </c>
      <c r="I1217" s="55">
        <v>1</v>
      </c>
      <c r="J1217" s="37">
        <v>1</v>
      </c>
      <c r="K1217" s="31">
        <f t="shared" si="68"/>
        <v>6</v>
      </c>
    </row>
    <row r="1218" spans="1:11" x14ac:dyDescent="0.15">
      <c r="A1218" s="54">
        <v>115114</v>
      </c>
      <c r="B1218" s="54" t="s">
        <v>21129</v>
      </c>
      <c r="C1218" s="62" t="s">
        <v>21174</v>
      </c>
      <c r="D1218" s="62" t="s">
        <v>21131</v>
      </c>
      <c r="E1218" s="54" t="s">
        <v>21132</v>
      </c>
      <c r="F1218" s="54"/>
      <c r="G1218" s="54"/>
      <c r="H1218" s="54" t="s">
        <v>1117</v>
      </c>
      <c r="I1218" s="55">
        <v>1</v>
      </c>
      <c r="J1218" s="37">
        <v>1</v>
      </c>
      <c r="K1218" s="31">
        <f t="shared" ref="K1218" si="70">LEN(C1218)</f>
        <v>10</v>
      </c>
    </row>
    <row r="1219" spans="1:11" x14ac:dyDescent="0.15">
      <c r="A1219" s="54">
        <v>115115</v>
      </c>
      <c r="B1219" s="54" t="s">
        <v>1181</v>
      </c>
      <c r="C1219" s="62" t="s">
        <v>1182</v>
      </c>
      <c r="D1219" s="62" t="s">
        <v>21175</v>
      </c>
      <c r="E1219" s="54" t="s">
        <v>21176</v>
      </c>
      <c r="F1219" s="54"/>
      <c r="G1219" s="54"/>
      <c r="H1219" s="54" t="s">
        <v>1117</v>
      </c>
      <c r="I1219" s="55">
        <v>1</v>
      </c>
      <c r="J1219" s="37">
        <v>1</v>
      </c>
      <c r="K1219" s="31">
        <f t="shared" ref="K1219" si="71">LEN(C1219)</f>
        <v>6</v>
      </c>
    </row>
    <row r="1220" spans="1:11" x14ac:dyDescent="0.15">
      <c r="A1220" s="54">
        <v>115201</v>
      </c>
      <c r="B1220" s="54" t="s">
        <v>2056</v>
      </c>
      <c r="C1220" s="54" t="s">
        <v>21177</v>
      </c>
      <c r="D1220" s="54" t="s">
        <v>21178</v>
      </c>
      <c r="E1220" s="54" t="s">
        <v>21179</v>
      </c>
      <c r="F1220" s="54"/>
      <c r="G1220" s="54"/>
      <c r="H1220" s="54" t="s">
        <v>1117</v>
      </c>
      <c r="I1220" s="55">
        <v>1</v>
      </c>
      <c r="J1220" s="37">
        <v>1</v>
      </c>
      <c r="K1220" s="31">
        <f t="shared" si="68"/>
        <v>15</v>
      </c>
    </row>
    <row r="1221" spans="1:11" x14ac:dyDescent="0.15">
      <c r="A1221" s="54">
        <v>115202</v>
      </c>
      <c r="B1221" s="54" t="s">
        <v>3059</v>
      </c>
      <c r="C1221" s="54" t="s">
        <v>21180</v>
      </c>
      <c r="D1221" s="54" t="s">
        <v>21181</v>
      </c>
      <c r="E1221" s="54" t="s">
        <v>21182</v>
      </c>
      <c r="F1221" s="54"/>
      <c r="G1221" s="54"/>
      <c r="H1221" s="54" t="s">
        <v>1117</v>
      </c>
      <c r="I1221" s="55">
        <v>1</v>
      </c>
      <c r="J1221" s="37">
        <v>1</v>
      </c>
      <c r="K1221" s="31">
        <f t="shared" si="68"/>
        <v>5</v>
      </c>
    </row>
    <row r="1222" spans="1:11" x14ac:dyDescent="0.15">
      <c r="A1222" s="54">
        <v>115203</v>
      </c>
      <c r="B1222" s="54" t="s">
        <v>3060</v>
      </c>
      <c r="C1222" s="54" t="s">
        <v>21183</v>
      </c>
      <c r="D1222" s="54" t="s">
        <v>21184</v>
      </c>
      <c r="E1222" s="54" t="s">
        <v>21185</v>
      </c>
      <c r="F1222" s="54"/>
      <c r="G1222" s="54"/>
      <c r="H1222" s="54" t="s">
        <v>1117</v>
      </c>
      <c r="I1222" s="55">
        <v>1</v>
      </c>
      <c r="J1222" s="37">
        <v>1</v>
      </c>
      <c r="K1222" s="31">
        <f t="shared" si="68"/>
        <v>12</v>
      </c>
    </row>
    <row r="1223" spans="1:11" x14ac:dyDescent="0.15">
      <c r="A1223" s="54">
        <v>115204</v>
      </c>
      <c r="B1223" s="54" t="s">
        <v>21186</v>
      </c>
      <c r="C1223" s="54" t="s">
        <v>21187</v>
      </c>
      <c r="D1223" s="54" t="s">
        <v>21188</v>
      </c>
      <c r="E1223" s="54" t="s">
        <v>21189</v>
      </c>
      <c r="F1223" s="54"/>
      <c r="G1223" s="54"/>
      <c r="H1223" s="54" t="s">
        <v>1117</v>
      </c>
      <c r="I1223" s="55">
        <v>1</v>
      </c>
      <c r="J1223" s="37">
        <v>1</v>
      </c>
      <c r="K1223" s="31">
        <f t="shared" si="68"/>
        <v>12</v>
      </c>
    </row>
    <row r="1224" spans="1:11" x14ac:dyDescent="0.15">
      <c r="A1224" s="54">
        <v>115205</v>
      </c>
      <c r="B1224" s="54" t="s">
        <v>5923</v>
      </c>
      <c r="C1224" s="54" t="s">
        <v>3722</v>
      </c>
      <c r="D1224" s="54" t="s">
        <v>21149</v>
      </c>
      <c r="E1224" s="54" t="s">
        <v>21150</v>
      </c>
      <c r="F1224" s="54"/>
      <c r="G1224" s="54"/>
      <c r="H1224" s="54" t="s">
        <v>1117</v>
      </c>
      <c r="I1224" s="55">
        <v>1</v>
      </c>
      <c r="J1224" s="37">
        <v>1</v>
      </c>
      <c r="K1224" s="31">
        <f t="shared" ref="K1224" si="72">LEN(C1224)</f>
        <v>3</v>
      </c>
    </row>
    <row r="1225" spans="1:11" x14ac:dyDescent="0.15">
      <c r="A1225" s="54">
        <v>115206</v>
      </c>
      <c r="B1225" s="54" t="s">
        <v>21190</v>
      </c>
      <c r="C1225" s="54" t="s">
        <v>21191</v>
      </c>
      <c r="D1225" s="54" t="s">
        <v>21192</v>
      </c>
      <c r="E1225" s="54" t="s">
        <v>21193</v>
      </c>
      <c r="F1225" s="54"/>
      <c r="G1225" s="54"/>
      <c r="H1225" s="54" t="s">
        <v>1117</v>
      </c>
      <c r="I1225" s="55">
        <v>1</v>
      </c>
      <c r="J1225" s="37">
        <v>1</v>
      </c>
      <c r="K1225" s="31">
        <f t="shared" ref="K1225" si="73">LEN(C1225)</f>
        <v>6</v>
      </c>
    </row>
    <row r="1226" spans="1:11" x14ac:dyDescent="0.15">
      <c r="A1226" s="54">
        <v>115207</v>
      </c>
      <c r="B1226" s="54" t="s">
        <v>21145</v>
      </c>
      <c r="C1226" s="54" t="s">
        <v>21146</v>
      </c>
      <c r="D1226" s="54" t="s">
        <v>21147</v>
      </c>
      <c r="E1226" s="54" t="s">
        <v>21148</v>
      </c>
      <c r="F1226" s="54"/>
      <c r="G1226" s="54"/>
      <c r="H1226" s="54" t="s">
        <v>1117</v>
      </c>
      <c r="I1226" s="55">
        <v>1</v>
      </c>
      <c r="J1226" s="37">
        <v>1</v>
      </c>
      <c r="K1226" s="31">
        <f t="shared" ref="K1226:K1227" si="74">LEN(C1226)</f>
        <v>10</v>
      </c>
    </row>
    <row r="1227" spans="1:11" x14ac:dyDescent="0.15">
      <c r="A1227" s="54">
        <v>115208</v>
      </c>
      <c r="B1227" s="54" t="s">
        <v>21141</v>
      </c>
      <c r="C1227" s="54" t="s">
        <v>21142</v>
      </c>
      <c r="D1227" s="54" t="s">
        <v>21143</v>
      </c>
      <c r="E1227" s="54" t="s">
        <v>21144</v>
      </c>
      <c r="F1227" s="54"/>
      <c r="G1227" s="54"/>
      <c r="H1227" s="54" t="s">
        <v>1117</v>
      </c>
      <c r="I1227" s="55">
        <v>1</v>
      </c>
      <c r="J1227" s="37">
        <v>1</v>
      </c>
      <c r="K1227" s="31">
        <f t="shared" si="74"/>
        <v>13</v>
      </c>
    </row>
    <row r="1228" spans="1:11" x14ac:dyDescent="0.15">
      <c r="A1228" s="54">
        <v>115301</v>
      </c>
      <c r="B1228" s="54" t="s">
        <v>1296</v>
      </c>
      <c r="C1228" s="54" t="s">
        <v>1110</v>
      </c>
      <c r="D1228" s="54" t="s">
        <v>21194</v>
      </c>
      <c r="E1228" s="54" t="s">
        <v>21195</v>
      </c>
      <c r="F1228" s="54"/>
      <c r="G1228" s="54"/>
      <c r="H1228" s="54" t="s">
        <v>1117</v>
      </c>
      <c r="I1228" s="55">
        <v>1</v>
      </c>
      <c r="J1228" s="37">
        <v>1</v>
      </c>
      <c r="K1228" s="31">
        <f t="shared" ref="K1228:K1251" si="75">LEN(C1228)</f>
        <v>4</v>
      </c>
    </row>
    <row r="1229" spans="1:11" x14ac:dyDescent="0.15">
      <c r="A1229" s="54">
        <v>115302</v>
      </c>
      <c r="B1229" s="54" t="s">
        <v>14171</v>
      </c>
      <c r="C1229" s="54" t="s">
        <v>14171</v>
      </c>
      <c r="D1229" s="54" t="s">
        <v>14171</v>
      </c>
      <c r="E1229" s="54" t="s">
        <v>14171</v>
      </c>
      <c r="F1229" s="54"/>
      <c r="G1229" s="54"/>
      <c r="H1229" s="54" t="s">
        <v>1117</v>
      </c>
      <c r="I1229" s="55">
        <v>1</v>
      </c>
      <c r="J1229" s="37">
        <v>1</v>
      </c>
      <c r="K1229" s="31">
        <f t="shared" si="75"/>
        <v>1</v>
      </c>
    </row>
    <row r="1230" spans="1:11" x14ac:dyDescent="0.15">
      <c r="A1230" s="54">
        <v>115303</v>
      </c>
      <c r="B1230" s="54" t="s">
        <v>17929</v>
      </c>
      <c r="C1230" s="54" t="s">
        <v>17929</v>
      </c>
      <c r="D1230" s="54" t="s">
        <v>17929</v>
      </c>
      <c r="E1230" s="54" t="s">
        <v>17929</v>
      </c>
      <c r="F1230" s="54"/>
      <c r="G1230" s="54"/>
      <c r="H1230" s="54" t="s">
        <v>1117</v>
      </c>
      <c r="I1230" s="55">
        <v>1</v>
      </c>
      <c r="J1230" s="37">
        <v>1</v>
      </c>
      <c r="K1230" s="31">
        <f t="shared" si="75"/>
        <v>2</v>
      </c>
    </row>
    <row r="1231" spans="1:11" x14ac:dyDescent="0.15">
      <c r="A1231" s="54">
        <v>115304</v>
      </c>
      <c r="B1231" s="54" t="s">
        <v>17932</v>
      </c>
      <c r="C1231" s="54" t="s">
        <v>17932</v>
      </c>
      <c r="D1231" s="54" t="s">
        <v>17932</v>
      </c>
      <c r="E1231" s="54" t="s">
        <v>17932</v>
      </c>
      <c r="F1231" s="54"/>
      <c r="G1231" s="54"/>
      <c r="H1231" s="54" t="s">
        <v>1117</v>
      </c>
      <c r="I1231" s="55">
        <v>1</v>
      </c>
      <c r="J1231" s="37">
        <v>1</v>
      </c>
      <c r="K1231" s="31">
        <f t="shared" si="75"/>
        <v>3</v>
      </c>
    </row>
    <row r="1232" spans="1:11" x14ac:dyDescent="0.15">
      <c r="A1232" s="54">
        <v>115305</v>
      </c>
      <c r="B1232" s="54" t="s">
        <v>21196</v>
      </c>
      <c r="C1232" s="54" t="s">
        <v>21196</v>
      </c>
      <c r="D1232" s="54" t="s">
        <v>21196</v>
      </c>
      <c r="E1232" s="54" t="s">
        <v>21196</v>
      </c>
      <c r="F1232" s="54"/>
      <c r="G1232" s="54"/>
      <c r="H1232" s="54" t="s">
        <v>1117</v>
      </c>
      <c r="I1232" s="55">
        <v>1</v>
      </c>
      <c r="J1232" s="37">
        <v>1</v>
      </c>
      <c r="K1232" s="31">
        <f t="shared" si="75"/>
        <v>2</v>
      </c>
    </row>
    <row r="1233" spans="1:11" x14ac:dyDescent="0.15">
      <c r="A1233" s="54">
        <v>115306</v>
      </c>
      <c r="B1233" s="54" t="s">
        <v>14181</v>
      </c>
      <c r="C1233" s="54" t="s">
        <v>14181</v>
      </c>
      <c r="D1233" s="54" t="s">
        <v>14181</v>
      </c>
      <c r="E1233" s="54" t="s">
        <v>14181</v>
      </c>
      <c r="F1233" s="54"/>
      <c r="G1233" s="54"/>
      <c r="H1233" s="54" t="s">
        <v>1117</v>
      </c>
      <c r="I1233" s="55">
        <v>1</v>
      </c>
      <c r="J1233" s="37">
        <v>1</v>
      </c>
      <c r="K1233" s="31">
        <f t="shared" si="75"/>
        <v>1</v>
      </c>
    </row>
    <row r="1234" spans="1:11" x14ac:dyDescent="0.15">
      <c r="A1234" s="54">
        <v>115307</v>
      </c>
      <c r="B1234" s="54" t="s">
        <v>21197</v>
      </c>
      <c r="C1234" s="54" t="s">
        <v>21197</v>
      </c>
      <c r="D1234" s="54" t="s">
        <v>21197</v>
      </c>
      <c r="E1234" s="54" t="s">
        <v>21197</v>
      </c>
      <c r="F1234" s="54"/>
      <c r="G1234" s="54"/>
      <c r="H1234" s="54" t="s">
        <v>1117</v>
      </c>
      <c r="I1234" s="55">
        <v>1</v>
      </c>
      <c r="J1234" s="37">
        <v>1</v>
      </c>
      <c r="K1234" s="31">
        <f t="shared" si="75"/>
        <v>2</v>
      </c>
    </row>
    <row r="1235" spans="1:11" x14ac:dyDescent="0.15">
      <c r="A1235" s="54">
        <v>115308</v>
      </c>
      <c r="B1235" s="54" t="s">
        <v>21198</v>
      </c>
      <c r="C1235" s="54" t="s">
        <v>21198</v>
      </c>
      <c r="D1235" s="54" t="s">
        <v>21198</v>
      </c>
      <c r="E1235" s="54" t="s">
        <v>21198</v>
      </c>
      <c r="F1235" s="54"/>
      <c r="G1235" s="54"/>
      <c r="H1235" s="54" t="s">
        <v>1117</v>
      </c>
      <c r="I1235" s="55">
        <v>1</v>
      </c>
      <c r="J1235" s="37">
        <v>1</v>
      </c>
      <c r="K1235" s="31">
        <f t="shared" si="75"/>
        <v>3</v>
      </c>
    </row>
    <row r="1236" spans="1:11" x14ac:dyDescent="0.15">
      <c r="A1236" s="54">
        <v>115309</v>
      </c>
      <c r="B1236" s="54" t="s">
        <v>21199</v>
      </c>
      <c r="C1236" s="54" t="s">
        <v>21199</v>
      </c>
      <c r="D1236" s="54" t="s">
        <v>21199</v>
      </c>
      <c r="E1236" s="54" t="s">
        <v>21199</v>
      </c>
      <c r="F1236" s="54"/>
      <c r="G1236" s="54"/>
      <c r="H1236" s="54" t="s">
        <v>1117</v>
      </c>
      <c r="I1236" s="55">
        <v>1</v>
      </c>
      <c r="J1236" s="37">
        <v>1</v>
      </c>
      <c r="K1236" s="31">
        <f t="shared" si="75"/>
        <v>4</v>
      </c>
    </row>
    <row r="1237" spans="1:11" x14ac:dyDescent="0.15">
      <c r="A1237" s="54">
        <v>115310</v>
      </c>
      <c r="B1237" s="54" t="s">
        <v>3689</v>
      </c>
      <c r="C1237" s="54" t="s">
        <v>3690</v>
      </c>
      <c r="D1237" s="54" t="s">
        <v>21200</v>
      </c>
      <c r="E1237" s="54" t="s">
        <v>21201</v>
      </c>
      <c r="F1237" s="54"/>
      <c r="G1237" s="54"/>
      <c r="H1237" s="54" t="s">
        <v>1117</v>
      </c>
      <c r="I1237" s="55">
        <v>1</v>
      </c>
      <c r="J1237" s="37">
        <v>1</v>
      </c>
      <c r="K1237" s="31">
        <f t="shared" si="75"/>
        <v>6</v>
      </c>
    </row>
    <row r="1238" spans="1:11" x14ac:dyDescent="0.15">
      <c r="A1238" s="54">
        <v>115311</v>
      </c>
      <c r="B1238" s="54" t="s">
        <v>21137</v>
      </c>
      <c r="C1238" s="54" t="s">
        <v>21138</v>
      </c>
      <c r="D1238" s="54" t="s">
        <v>21139</v>
      </c>
      <c r="E1238" s="54" t="s">
        <v>21140</v>
      </c>
      <c r="F1238" s="54"/>
      <c r="G1238" s="54"/>
      <c r="H1238" s="54" t="s">
        <v>1117</v>
      </c>
      <c r="I1238" s="55">
        <v>1</v>
      </c>
      <c r="J1238" s="37">
        <v>1</v>
      </c>
      <c r="K1238" s="31">
        <f t="shared" si="75"/>
        <v>11</v>
      </c>
    </row>
    <row r="1239" spans="1:11" x14ac:dyDescent="0.15">
      <c r="A1239" s="54">
        <v>115312</v>
      </c>
      <c r="B1239" s="54" t="s">
        <v>21151</v>
      </c>
      <c r="C1239" s="54" t="s">
        <v>21152</v>
      </c>
      <c r="D1239" s="54" t="s">
        <v>21153</v>
      </c>
      <c r="E1239" s="54" t="s">
        <v>21154</v>
      </c>
      <c r="F1239" s="54"/>
      <c r="G1239" s="54"/>
      <c r="H1239" s="54" t="s">
        <v>1117</v>
      </c>
      <c r="I1239" s="55">
        <v>1</v>
      </c>
      <c r="J1239" s="37">
        <v>1</v>
      </c>
      <c r="K1239" s="31">
        <f t="shared" si="75"/>
        <v>11</v>
      </c>
    </row>
    <row r="1240" spans="1:11" x14ac:dyDescent="0.15">
      <c r="A1240" s="54">
        <v>115313</v>
      </c>
      <c r="B1240" s="54" t="s">
        <v>21202</v>
      </c>
      <c r="C1240" s="54" t="s">
        <v>21203</v>
      </c>
      <c r="D1240" s="54" t="s">
        <v>21204</v>
      </c>
      <c r="E1240" s="54" t="s">
        <v>21205</v>
      </c>
      <c r="F1240" s="54"/>
      <c r="G1240" s="54"/>
      <c r="H1240" s="54" t="s">
        <v>1117</v>
      </c>
      <c r="I1240" s="55">
        <v>1</v>
      </c>
      <c r="J1240" s="37">
        <v>0</v>
      </c>
      <c r="K1240" s="31">
        <f t="shared" si="75"/>
        <v>7</v>
      </c>
    </row>
    <row r="1241" spans="1:11" x14ac:dyDescent="0.15">
      <c r="A1241" s="54">
        <v>115314</v>
      </c>
      <c r="B1241" s="54" t="s">
        <v>3061</v>
      </c>
      <c r="C1241" s="54" t="s">
        <v>21206</v>
      </c>
      <c r="D1241" s="54" t="s">
        <v>21207</v>
      </c>
      <c r="E1241" s="54" t="s">
        <v>21208</v>
      </c>
      <c r="F1241" s="54"/>
      <c r="G1241" s="54"/>
      <c r="H1241" s="54" t="s">
        <v>1117</v>
      </c>
      <c r="I1241" s="55">
        <v>1</v>
      </c>
      <c r="J1241" s="37">
        <v>0</v>
      </c>
      <c r="K1241" s="31">
        <f t="shared" si="75"/>
        <v>45</v>
      </c>
    </row>
    <row r="1242" spans="1:11" x14ac:dyDescent="0.15">
      <c r="A1242" s="54">
        <v>115315</v>
      </c>
      <c r="B1242" s="54" t="s">
        <v>3062</v>
      </c>
      <c r="C1242" s="54" t="s">
        <v>21209</v>
      </c>
      <c r="D1242" s="54" t="s">
        <v>21210</v>
      </c>
      <c r="E1242" s="54" t="s">
        <v>21211</v>
      </c>
      <c r="F1242" s="54"/>
      <c r="G1242" s="54"/>
      <c r="H1242" s="54" t="s">
        <v>1117</v>
      </c>
      <c r="I1242" s="55">
        <v>1</v>
      </c>
      <c r="J1242" s="37">
        <v>1</v>
      </c>
      <c r="K1242" s="31">
        <f t="shared" si="75"/>
        <v>34</v>
      </c>
    </row>
    <row r="1243" spans="1:11" x14ac:dyDescent="0.15">
      <c r="A1243" s="54">
        <v>115316</v>
      </c>
      <c r="B1243" s="54" t="s">
        <v>3063</v>
      </c>
      <c r="C1243" s="54" t="s">
        <v>21212</v>
      </c>
      <c r="D1243" s="54" t="s">
        <v>21213</v>
      </c>
      <c r="E1243" s="54" t="s">
        <v>21214</v>
      </c>
      <c r="F1243" s="54"/>
      <c r="G1243" s="54"/>
      <c r="H1243" s="54" t="s">
        <v>1117</v>
      </c>
      <c r="I1243" s="55">
        <v>1</v>
      </c>
      <c r="J1243" s="37">
        <v>1</v>
      </c>
      <c r="K1243" s="31">
        <f t="shared" si="75"/>
        <v>44</v>
      </c>
    </row>
    <row r="1244" spans="1:11" x14ac:dyDescent="0.15">
      <c r="A1244" s="54">
        <v>115317</v>
      </c>
      <c r="B1244" s="54" t="s">
        <v>3064</v>
      </c>
      <c r="C1244" s="54" t="s">
        <v>21215</v>
      </c>
      <c r="D1244" s="54" t="s">
        <v>21216</v>
      </c>
      <c r="E1244" s="54" t="s">
        <v>21217</v>
      </c>
      <c r="F1244" s="54"/>
      <c r="G1244" s="54"/>
      <c r="H1244" s="54" t="s">
        <v>1117</v>
      </c>
      <c r="I1244" s="55">
        <v>1</v>
      </c>
      <c r="J1244" s="37">
        <v>0</v>
      </c>
      <c r="K1244" s="31">
        <f t="shared" si="75"/>
        <v>38</v>
      </c>
    </row>
    <row r="1245" spans="1:11" x14ac:dyDescent="0.15">
      <c r="A1245" s="54">
        <v>115318</v>
      </c>
      <c r="B1245" s="54" t="s">
        <v>21218</v>
      </c>
      <c r="C1245" s="54" t="s">
        <v>21219</v>
      </c>
      <c r="D1245" s="54" t="s">
        <v>21220</v>
      </c>
      <c r="E1245" s="54" t="s">
        <v>21221</v>
      </c>
      <c r="F1245" s="54"/>
      <c r="G1245" s="54"/>
      <c r="H1245" s="54" t="s">
        <v>1117</v>
      </c>
      <c r="I1245" s="55">
        <v>1</v>
      </c>
      <c r="J1245" s="37">
        <v>0</v>
      </c>
      <c r="K1245" s="31">
        <f t="shared" si="75"/>
        <v>38</v>
      </c>
    </row>
    <row r="1246" spans="1:11" x14ac:dyDescent="0.15">
      <c r="A1246" s="54">
        <v>115319</v>
      </c>
      <c r="B1246" s="54" t="s">
        <v>21222</v>
      </c>
      <c r="C1246" s="54" t="s">
        <v>21223</v>
      </c>
      <c r="D1246" s="54" t="s">
        <v>21224</v>
      </c>
      <c r="E1246" s="54" t="s">
        <v>21225</v>
      </c>
      <c r="F1246" s="54"/>
      <c r="G1246" s="54"/>
      <c r="H1246" s="54" t="s">
        <v>1117</v>
      </c>
      <c r="I1246" s="55">
        <v>1</v>
      </c>
      <c r="J1246" s="37">
        <v>0</v>
      </c>
      <c r="K1246" s="31">
        <f t="shared" si="75"/>
        <v>29</v>
      </c>
    </row>
    <row r="1247" spans="1:11" x14ac:dyDescent="0.15">
      <c r="A1247" s="54">
        <v>115320</v>
      </c>
      <c r="B1247" s="54" t="s">
        <v>21226</v>
      </c>
      <c r="C1247" s="54" t="s">
        <v>21227</v>
      </c>
      <c r="D1247" s="54" t="s">
        <v>21228</v>
      </c>
      <c r="E1247" s="54" t="s">
        <v>21229</v>
      </c>
      <c r="F1247" s="54"/>
      <c r="G1247" s="54"/>
      <c r="H1247" s="54" t="s">
        <v>1117</v>
      </c>
      <c r="I1247" s="55">
        <v>1</v>
      </c>
      <c r="J1247" s="37">
        <v>0</v>
      </c>
      <c r="K1247" s="31">
        <f t="shared" si="75"/>
        <v>23</v>
      </c>
    </row>
    <row r="1248" spans="1:11" x14ac:dyDescent="0.15">
      <c r="A1248" s="54">
        <v>115321</v>
      </c>
      <c r="B1248" s="54" t="s">
        <v>21230</v>
      </c>
      <c r="C1248" s="54" t="s">
        <v>21231</v>
      </c>
      <c r="D1248" s="54" t="s">
        <v>21232</v>
      </c>
      <c r="E1248" s="54" t="s">
        <v>21233</v>
      </c>
      <c r="F1248" s="54"/>
      <c r="G1248" s="54"/>
      <c r="H1248" s="54" t="s">
        <v>1117</v>
      </c>
      <c r="I1248" s="55">
        <v>1</v>
      </c>
      <c r="J1248" s="37">
        <v>0</v>
      </c>
      <c r="K1248" s="31">
        <f t="shared" si="75"/>
        <v>20</v>
      </c>
    </row>
    <row r="1249" spans="1:11" x14ac:dyDescent="0.15">
      <c r="A1249" s="54">
        <v>115322</v>
      </c>
      <c r="B1249" s="54" t="s">
        <v>21170</v>
      </c>
      <c r="C1249" s="54" t="s">
        <v>21234</v>
      </c>
      <c r="D1249" s="54" t="s">
        <v>21172</v>
      </c>
      <c r="E1249" s="54" t="s">
        <v>21173</v>
      </c>
      <c r="F1249" s="54"/>
      <c r="G1249" s="54"/>
      <c r="H1249" s="54" t="s">
        <v>1117</v>
      </c>
      <c r="I1249" s="55">
        <v>1</v>
      </c>
      <c r="J1249" s="37">
        <v>0</v>
      </c>
      <c r="K1249" s="31">
        <f t="shared" si="75"/>
        <v>13</v>
      </c>
    </row>
    <row r="1250" spans="1:11" x14ac:dyDescent="0.15">
      <c r="A1250" s="54">
        <v>115323</v>
      </c>
      <c r="B1250" s="54" t="s">
        <v>2840</v>
      </c>
      <c r="C1250" s="54" t="s">
        <v>21235</v>
      </c>
      <c r="D1250" s="54" t="s">
        <v>21236</v>
      </c>
      <c r="E1250" s="54" t="s">
        <v>21237</v>
      </c>
      <c r="F1250" s="54"/>
      <c r="G1250" s="54"/>
      <c r="H1250" s="54" t="s">
        <v>1117</v>
      </c>
      <c r="I1250" s="55">
        <v>1</v>
      </c>
      <c r="J1250" s="37">
        <v>1</v>
      </c>
      <c r="K1250" s="31">
        <f t="shared" si="75"/>
        <v>8</v>
      </c>
    </row>
    <row r="1251" spans="1:11" x14ac:dyDescent="0.15">
      <c r="A1251" s="54">
        <v>115324</v>
      </c>
      <c r="B1251" s="54" t="s">
        <v>9178</v>
      </c>
      <c r="C1251" s="54" t="s">
        <v>21238</v>
      </c>
      <c r="D1251" s="54" t="s">
        <v>21239</v>
      </c>
      <c r="E1251" s="54" t="s">
        <v>21240</v>
      </c>
      <c r="F1251" s="54"/>
      <c r="G1251" s="54"/>
      <c r="H1251" s="54" t="s">
        <v>1117</v>
      </c>
      <c r="I1251" s="55">
        <v>1</v>
      </c>
      <c r="J1251" s="37">
        <v>1</v>
      </c>
      <c r="K1251" s="31">
        <f t="shared" si="75"/>
        <v>12</v>
      </c>
    </row>
    <row r="1252" spans="1:11" x14ac:dyDescent="0.15">
      <c r="A1252" s="54">
        <v>115325</v>
      </c>
      <c r="B1252" s="62" t="s">
        <v>3067</v>
      </c>
      <c r="C1252" s="62" t="s">
        <v>21241</v>
      </c>
      <c r="D1252" s="62" t="s">
        <v>21242</v>
      </c>
      <c r="E1252" s="54" t="s">
        <v>21243</v>
      </c>
      <c r="F1252" s="54"/>
      <c r="G1252" s="54"/>
      <c r="H1252" s="54" t="s">
        <v>1117</v>
      </c>
      <c r="I1252" s="55">
        <v>1</v>
      </c>
      <c r="J1252" s="37"/>
    </row>
    <row r="1253" spans="1:11" x14ac:dyDescent="0.15">
      <c r="A1253" s="54">
        <v>115326</v>
      </c>
      <c r="B1253" s="62" t="s">
        <v>3068</v>
      </c>
      <c r="C1253" s="62" t="s">
        <v>3227</v>
      </c>
      <c r="D1253" s="62" t="s">
        <v>21244</v>
      </c>
      <c r="E1253" s="54" t="s">
        <v>21245</v>
      </c>
      <c r="F1253" s="54"/>
      <c r="G1253" s="54"/>
      <c r="H1253" s="54" t="s">
        <v>1117</v>
      </c>
      <c r="I1253" s="55">
        <v>1</v>
      </c>
      <c r="J1253" s="37"/>
    </row>
    <row r="1254" spans="1:11" x14ac:dyDescent="0.15">
      <c r="A1254" s="54">
        <v>115327</v>
      </c>
      <c r="B1254" s="62" t="s">
        <v>21246</v>
      </c>
      <c r="C1254" s="62" t="s">
        <v>21247</v>
      </c>
      <c r="D1254" s="62" t="s">
        <v>21248</v>
      </c>
      <c r="E1254" s="54" t="s">
        <v>21249</v>
      </c>
      <c r="F1254" s="54"/>
      <c r="G1254" s="54"/>
      <c r="H1254" s="54" t="s">
        <v>1117</v>
      </c>
      <c r="I1254" s="55">
        <v>1</v>
      </c>
      <c r="J1254" s="37"/>
    </row>
    <row r="1255" spans="1:11" x14ac:dyDescent="0.15">
      <c r="A1255" s="54">
        <v>115328</v>
      </c>
      <c r="B1255" s="54" t="s">
        <v>3070</v>
      </c>
      <c r="C1255" s="62" t="s">
        <v>21250</v>
      </c>
      <c r="D1255" s="62" t="s">
        <v>21251</v>
      </c>
      <c r="E1255" s="54" t="s">
        <v>21252</v>
      </c>
      <c r="F1255" s="54"/>
      <c r="G1255" s="54"/>
      <c r="H1255" s="54" t="s">
        <v>1117</v>
      </c>
      <c r="I1255" s="55">
        <v>1</v>
      </c>
      <c r="J1255" s="37"/>
    </row>
    <row r="1256" spans="1:11" x14ac:dyDescent="0.15">
      <c r="A1256" s="54">
        <v>115329</v>
      </c>
      <c r="B1256" s="54" t="s">
        <v>3071</v>
      </c>
      <c r="C1256" s="62" t="s">
        <v>21253</v>
      </c>
      <c r="D1256" s="62" t="s">
        <v>21254</v>
      </c>
      <c r="E1256" s="54" t="s">
        <v>21255</v>
      </c>
      <c r="F1256" s="54"/>
      <c r="G1256" s="54"/>
      <c r="H1256" s="54" t="s">
        <v>1117</v>
      </c>
      <c r="I1256" s="55">
        <v>1</v>
      </c>
      <c r="J1256" s="37"/>
    </row>
    <row r="1257" spans="1:11" x14ac:dyDescent="0.15">
      <c r="A1257" s="54">
        <v>115330</v>
      </c>
      <c r="B1257" s="54" t="s">
        <v>3072</v>
      </c>
      <c r="C1257" s="62" t="s">
        <v>21256</v>
      </c>
      <c r="D1257" s="62" t="s">
        <v>21257</v>
      </c>
      <c r="E1257" s="54" t="s">
        <v>21258</v>
      </c>
      <c r="F1257" s="54"/>
      <c r="G1257" s="54"/>
      <c r="H1257" s="54" t="s">
        <v>1117</v>
      </c>
      <c r="I1257" s="55">
        <v>1</v>
      </c>
      <c r="J1257" s="37"/>
    </row>
    <row r="1258" spans="1:11" x14ac:dyDescent="0.15">
      <c r="A1258" s="54">
        <v>115331</v>
      </c>
      <c r="B1258" s="54" t="s">
        <v>3073</v>
      </c>
      <c r="C1258" s="62" t="s">
        <v>21259</v>
      </c>
      <c r="D1258" s="62" t="s">
        <v>21260</v>
      </c>
      <c r="E1258" s="54" t="s">
        <v>21261</v>
      </c>
      <c r="F1258" s="54"/>
      <c r="G1258" s="54"/>
      <c r="H1258" s="54" t="s">
        <v>1117</v>
      </c>
      <c r="I1258" s="55">
        <v>1</v>
      </c>
      <c r="J1258" s="37"/>
    </row>
    <row r="1259" spans="1:11" x14ac:dyDescent="0.15">
      <c r="A1259" s="54">
        <v>115332</v>
      </c>
      <c r="B1259" s="54" t="s">
        <v>3074</v>
      </c>
      <c r="C1259" s="62" t="s">
        <v>21262</v>
      </c>
      <c r="D1259" s="62" t="s">
        <v>21263</v>
      </c>
      <c r="E1259" s="54" t="s">
        <v>21264</v>
      </c>
      <c r="F1259" s="54"/>
      <c r="G1259" s="54"/>
      <c r="H1259" s="54" t="s">
        <v>1117</v>
      </c>
      <c r="I1259" s="55">
        <v>1</v>
      </c>
      <c r="J1259" s="37"/>
    </row>
    <row r="1260" spans="1:11" x14ac:dyDescent="0.15">
      <c r="A1260" s="54">
        <v>115333</v>
      </c>
      <c r="B1260" s="54" t="s">
        <v>3075</v>
      </c>
      <c r="C1260" s="62" t="s">
        <v>21265</v>
      </c>
      <c r="D1260" s="62" t="s">
        <v>21266</v>
      </c>
      <c r="E1260" s="54" t="s">
        <v>21267</v>
      </c>
      <c r="F1260" s="54"/>
      <c r="G1260" s="54"/>
      <c r="H1260" s="54" t="s">
        <v>1117</v>
      </c>
      <c r="I1260" s="55">
        <v>1</v>
      </c>
      <c r="J1260" s="37"/>
    </row>
    <row r="1261" spans="1:11" x14ac:dyDescent="0.15">
      <c r="A1261" s="54">
        <v>115334</v>
      </c>
      <c r="B1261" s="54" t="s">
        <v>3076</v>
      </c>
      <c r="C1261" s="62" t="s">
        <v>3077</v>
      </c>
      <c r="D1261" s="62" t="s">
        <v>21268</v>
      </c>
      <c r="E1261" s="54" t="s">
        <v>21269</v>
      </c>
      <c r="F1261" s="54"/>
      <c r="G1261" s="54"/>
      <c r="H1261" s="54" t="s">
        <v>1117</v>
      </c>
      <c r="I1261" s="55">
        <v>1</v>
      </c>
      <c r="J1261" s="37"/>
    </row>
    <row r="1262" spans="1:11" x14ac:dyDescent="0.15">
      <c r="A1262" s="54">
        <v>115335</v>
      </c>
      <c r="B1262" s="54" t="s">
        <v>3080</v>
      </c>
      <c r="C1262" s="62" t="s">
        <v>3081</v>
      </c>
      <c r="D1262" s="62" t="s">
        <v>21270</v>
      </c>
      <c r="E1262" s="54" t="s">
        <v>21271</v>
      </c>
      <c r="F1262" s="54"/>
      <c r="G1262" s="54"/>
      <c r="H1262" s="54" t="s">
        <v>1117</v>
      </c>
      <c r="I1262" s="55">
        <v>1</v>
      </c>
      <c r="J1262" s="37"/>
    </row>
    <row r="1263" spans="1:11" x14ac:dyDescent="0.15">
      <c r="A1263" s="54">
        <v>115336</v>
      </c>
      <c r="B1263" s="54" t="s">
        <v>3084</v>
      </c>
      <c r="C1263" s="62" t="s">
        <v>3085</v>
      </c>
      <c r="D1263" s="62" t="s">
        <v>21272</v>
      </c>
      <c r="E1263" s="54" t="s">
        <v>21273</v>
      </c>
      <c r="F1263" s="54"/>
      <c r="G1263" s="54"/>
      <c r="H1263" s="54" t="s">
        <v>1117</v>
      </c>
      <c r="I1263" s="55">
        <v>1</v>
      </c>
      <c r="J1263" s="37"/>
    </row>
    <row r="1264" spans="1:11" x14ac:dyDescent="0.15">
      <c r="A1264" s="54">
        <v>115337</v>
      </c>
      <c r="B1264" s="54" t="s">
        <v>3086</v>
      </c>
      <c r="C1264" s="62" t="s">
        <v>21274</v>
      </c>
      <c r="D1264" s="62" t="s">
        <v>21275</v>
      </c>
      <c r="E1264" s="54" t="s">
        <v>21276</v>
      </c>
      <c r="F1264" s="54"/>
      <c r="G1264" s="54"/>
      <c r="H1264" s="54" t="s">
        <v>1117</v>
      </c>
      <c r="I1264" s="55">
        <v>1</v>
      </c>
      <c r="J1264" s="37"/>
    </row>
    <row r="1265" spans="1:10" x14ac:dyDescent="0.15">
      <c r="A1265" s="54">
        <v>115338</v>
      </c>
      <c r="B1265" s="54" t="s">
        <v>3087</v>
      </c>
      <c r="C1265" s="62" t="s">
        <v>21277</v>
      </c>
      <c r="D1265" s="62" t="s">
        <v>21278</v>
      </c>
      <c r="E1265" s="54" t="s">
        <v>21279</v>
      </c>
      <c r="F1265" s="54"/>
      <c r="G1265" s="54"/>
      <c r="H1265" s="54" t="s">
        <v>1117</v>
      </c>
      <c r="I1265" s="55">
        <v>1</v>
      </c>
      <c r="J1265" s="37"/>
    </row>
    <row r="1266" spans="1:10" x14ac:dyDescent="0.15">
      <c r="A1266" s="54">
        <v>115339</v>
      </c>
      <c r="B1266" s="54" t="s">
        <v>3091</v>
      </c>
      <c r="C1266" s="62" t="s">
        <v>21280</v>
      </c>
      <c r="D1266" s="62" t="s">
        <v>21281</v>
      </c>
      <c r="E1266" s="54" t="s">
        <v>21282</v>
      </c>
      <c r="F1266" s="54"/>
      <c r="G1266" s="54"/>
      <c r="H1266" s="54" t="s">
        <v>1117</v>
      </c>
      <c r="I1266" s="55">
        <v>1</v>
      </c>
      <c r="J1266" s="37"/>
    </row>
    <row r="1267" spans="1:10" x14ac:dyDescent="0.15">
      <c r="A1267" s="54">
        <v>115340</v>
      </c>
      <c r="B1267" s="54" t="s">
        <v>3094</v>
      </c>
      <c r="C1267" s="62" t="s">
        <v>21283</v>
      </c>
      <c r="D1267" s="62" t="s">
        <v>21284</v>
      </c>
      <c r="E1267" s="54" t="s">
        <v>21285</v>
      </c>
      <c r="F1267" s="54"/>
      <c r="G1267" s="54"/>
      <c r="H1267" s="54" t="s">
        <v>1117</v>
      </c>
      <c r="I1267" s="55">
        <v>1</v>
      </c>
      <c r="J1267" s="37"/>
    </row>
    <row r="1268" spans="1:10" x14ac:dyDescent="0.15">
      <c r="A1268" s="54">
        <v>115341</v>
      </c>
      <c r="B1268" s="54" t="s">
        <v>3095</v>
      </c>
      <c r="C1268" s="62" t="s">
        <v>1773</v>
      </c>
      <c r="D1268" s="62" t="s">
        <v>21286</v>
      </c>
      <c r="E1268" s="54" t="s">
        <v>21287</v>
      </c>
      <c r="F1268" s="54"/>
      <c r="G1268" s="54"/>
      <c r="H1268" s="54" t="s">
        <v>1117</v>
      </c>
      <c r="I1268" s="55">
        <v>1</v>
      </c>
      <c r="J1268" s="37"/>
    </row>
    <row r="1269" spans="1:10" x14ac:dyDescent="0.15">
      <c r="A1269" s="54">
        <v>115342</v>
      </c>
      <c r="B1269" s="54" t="s">
        <v>3097</v>
      </c>
      <c r="C1269" s="62" t="s">
        <v>21288</v>
      </c>
      <c r="D1269" s="62" t="s">
        <v>21289</v>
      </c>
      <c r="E1269" s="54" t="s">
        <v>21290</v>
      </c>
      <c r="F1269" s="54"/>
      <c r="G1269" s="54"/>
      <c r="H1269" s="54" t="s">
        <v>1117</v>
      </c>
      <c r="I1269" s="55">
        <v>1</v>
      </c>
      <c r="J1269" s="37"/>
    </row>
    <row r="1270" spans="1:10" x14ac:dyDescent="0.15">
      <c r="A1270" s="54">
        <v>115343</v>
      </c>
      <c r="B1270" s="54" t="s">
        <v>3098</v>
      </c>
      <c r="C1270" s="62" t="s">
        <v>21291</v>
      </c>
      <c r="D1270" s="62" t="s">
        <v>21292</v>
      </c>
      <c r="E1270" s="54" t="s">
        <v>21293</v>
      </c>
      <c r="F1270" s="54"/>
      <c r="G1270" s="54"/>
      <c r="H1270" s="54" t="s">
        <v>1117</v>
      </c>
      <c r="I1270" s="55">
        <v>1</v>
      </c>
      <c r="J1270" s="37"/>
    </row>
    <row r="1271" spans="1:10" x14ac:dyDescent="0.15">
      <c r="A1271" s="54">
        <v>115344</v>
      </c>
      <c r="B1271" s="54" t="s">
        <v>3063</v>
      </c>
      <c r="C1271" s="62" t="s">
        <v>21212</v>
      </c>
      <c r="D1271" s="62" t="s">
        <v>21213</v>
      </c>
      <c r="E1271" s="54" t="s">
        <v>21214</v>
      </c>
      <c r="F1271" s="54"/>
      <c r="G1271" s="54"/>
      <c r="H1271" s="54" t="s">
        <v>1117</v>
      </c>
      <c r="I1271" s="55">
        <v>1</v>
      </c>
      <c r="J1271" s="37"/>
    </row>
    <row r="1272" spans="1:10" x14ac:dyDescent="0.15">
      <c r="A1272" s="54">
        <v>115345</v>
      </c>
      <c r="B1272" s="54" t="s">
        <v>21294</v>
      </c>
      <c r="C1272" s="62" t="s">
        <v>21295</v>
      </c>
      <c r="D1272" s="62" t="s">
        <v>21296</v>
      </c>
      <c r="E1272" s="54" t="s">
        <v>21297</v>
      </c>
      <c r="F1272" s="54"/>
      <c r="G1272" s="54"/>
      <c r="H1272" s="54" t="s">
        <v>1117</v>
      </c>
      <c r="I1272" s="55">
        <v>1</v>
      </c>
      <c r="J1272" s="37"/>
    </row>
    <row r="1273" spans="1:10" x14ac:dyDescent="0.15">
      <c r="A1273" s="54">
        <v>115346</v>
      </c>
      <c r="B1273" s="54" t="s">
        <v>21298</v>
      </c>
      <c r="C1273" s="62" t="s">
        <v>21299</v>
      </c>
      <c r="D1273" s="62" t="s">
        <v>21300</v>
      </c>
      <c r="E1273" s="54" t="s">
        <v>21301</v>
      </c>
      <c r="F1273" s="54"/>
      <c r="G1273" s="54"/>
      <c r="H1273" s="54" t="s">
        <v>1117</v>
      </c>
      <c r="I1273" s="55">
        <v>1</v>
      </c>
      <c r="J1273" s="37"/>
    </row>
    <row r="1274" spans="1:10" x14ac:dyDescent="0.15">
      <c r="A1274" s="54">
        <v>115347</v>
      </c>
      <c r="B1274" s="54" t="s">
        <v>21302</v>
      </c>
      <c r="C1274" s="62" t="s">
        <v>21303</v>
      </c>
      <c r="D1274" s="62" t="s">
        <v>21304</v>
      </c>
      <c r="E1274" s="54" t="s">
        <v>21305</v>
      </c>
      <c r="F1274" s="54"/>
      <c r="G1274" s="54"/>
      <c r="H1274" s="54" t="s">
        <v>1117</v>
      </c>
      <c r="I1274" s="55">
        <v>1</v>
      </c>
      <c r="J1274" s="37"/>
    </row>
    <row r="1275" spans="1:10" x14ac:dyDescent="0.15">
      <c r="A1275" s="54">
        <v>115348</v>
      </c>
      <c r="B1275" s="54" t="s">
        <v>21306</v>
      </c>
      <c r="C1275" s="62" t="s">
        <v>21307</v>
      </c>
      <c r="D1275" s="62" t="s">
        <v>21308</v>
      </c>
      <c r="E1275" s="54" t="s">
        <v>21309</v>
      </c>
      <c r="F1275" s="54"/>
      <c r="G1275" s="54"/>
      <c r="H1275" s="54" t="s">
        <v>1117</v>
      </c>
      <c r="I1275" s="55">
        <v>1</v>
      </c>
      <c r="J1275" s="37"/>
    </row>
    <row r="1276" spans="1:10" x14ac:dyDescent="0.15">
      <c r="A1276" s="54">
        <v>115349</v>
      </c>
      <c r="B1276" s="54" t="s">
        <v>21310</v>
      </c>
      <c r="C1276" s="62" t="s">
        <v>21311</v>
      </c>
      <c r="D1276" s="62" t="s">
        <v>21312</v>
      </c>
      <c r="E1276" s="54" t="s">
        <v>21313</v>
      </c>
      <c r="F1276" s="54"/>
      <c r="G1276" s="54"/>
      <c r="H1276" s="54" t="s">
        <v>1117</v>
      </c>
      <c r="I1276" s="55">
        <v>1</v>
      </c>
      <c r="J1276" s="37"/>
    </row>
    <row r="1277" spans="1:10" x14ac:dyDescent="0.15">
      <c r="A1277" s="54">
        <v>115350</v>
      </c>
      <c r="B1277" s="54" t="s">
        <v>3689</v>
      </c>
      <c r="C1277" s="62" t="s">
        <v>21314</v>
      </c>
      <c r="D1277" s="62" t="s">
        <v>21200</v>
      </c>
      <c r="E1277" s="54" t="s">
        <v>21315</v>
      </c>
      <c r="F1277" s="54"/>
      <c r="G1277" s="54"/>
      <c r="H1277" s="54" t="s">
        <v>1117</v>
      </c>
      <c r="I1277" s="55">
        <v>1</v>
      </c>
      <c r="J1277" s="37"/>
    </row>
    <row r="1278" spans="1:10" x14ac:dyDescent="0.15">
      <c r="A1278" s="54">
        <v>115351</v>
      </c>
      <c r="B1278" s="54" t="s">
        <v>21316</v>
      </c>
      <c r="C1278" s="62" t="s">
        <v>21317</v>
      </c>
      <c r="D1278" s="62" t="s">
        <v>21317</v>
      </c>
      <c r="E1278" s="54" t="s">
        <v>21317</v>
      </c>
      <c r="F1278" s="54"/>
      <c r="G1278" s="54"/>
      <c r="H1278" s="54" t="s">
        <v>1117</v>
      </c>
      <c r="I1278" s="55">
        <v>1</v>
      </c>
      <c r="J1278" s="37"/>
    </row>
    <row r="1279" spans="1:10" x14ac:dyDescent="0.15">
      <c r="A1279" s="54">
        <v>115352</v>
      </c>
      <c r="B1279" s="54" t="s">
        <v>21318</v>
      </c>
      <c r="C1279" s="62" t="s">
        <v>21319</v>
      </c>
      <c r="D1279" s="62" t="s">
        <v>21320</v>
      </c>
      <c r="E1279" s="54" t="s">
        <v>21321</v>
      </c>
      <c r="F1279" s="54"/>
      <c r="G1279" s="54"/>
      <c r="H1279" s="54" t="s">
        <v>1117</v>
      </c>
      <c r="I1279" s="55">
        <v>1</v>
      </c>
      <c r="J1279" s="37"/>
    </row>
    <row r="1280" spans="1:10" x14ac:dyDescent="0.15">
      <c r="A1280" s="54">
        <v>115353</v>
      </c>
      <c r="B1280" s="54" t="s">
        <v>21322</v>
      </c>
      <c r="C1280" s="62" t="s">
        <v>21323</v>
      </c>
      <c r="D1280" s="62" t="s">
        <v>21324</v>
      </c>
      <c r="E1280" s="54" t="s">
        <v>21325</v>
      </c>
      <c r="F1280" s="54"/>
      <c r="G1280" s="54"/>
      <c r="H1280" s="54" t="s">
        <v>1117</v>
      </c>
      <c r="I1280" s="55">
        <v>1</v>
      </c>
      <c r="J1280" s="37"/>
    </row>
    <row r="1281" spans="1:11" x14ac:dyDescent="0.15">
      <c r="A1281" s="54">
        <v>115354</v>
      </c>
      <c r="B1281" s="54" t="s">
        <v>21326</v>
      </c>
      <c r="C1281" s="62" t="s">
        <v>21327</v>
      </c>
      <c r="D1281" s="62" t="s">
        <v>21328</v>
      </c>
      <c r="E1281" s="54" t="s">
        <v>21329</v>
      </c>
      <c r="F1281" s="54"/>
      <c r="G1281" s="54"/>
      <c r="H1281" s="54" t="s">
        <v>1117</v>
      </c>
      <c r="I1281" s="55">
        <v>1</v>
      </c>
      <c r="J1281" s="37"/>
    </row>
    <row r="1282" spans="1:11" x14ac:dyDescent="0.15">
      <c r="A1282" s="54">
        <v>115355</v>
      </c>
      <c r="B1282" s="54" t="s">
        <v>3834</v>
      </c>
      <c r="C1282" s="62" t="s">
        <v>21330</v>
      </c>
      <c r="D1282" s="62" t="s">
        <v>21331</v>
      </c>
      <c r="E1282" s="54" t="s">
        <v>21332</v>
      </c>
      <c r="F1282" s="54"/>
      <c r="G1282" s="54"/>
      <c r="H1282" s="54" t="s">
        <v>1117</v>
      </c>
      <c r="I1282" s="55">
        <v>1</v>
      </c>
      <c r="J1282" s="37"/>
    </row>
    <row r="1283" spans="1:11" x14ac:dyDescent="0.15">
      <c r="A1283" s="54">
        <v>115356</v>
      </c>
      <c r="B1283" s="54" t="s">
        <v>21333</v>
      </c>
      <c r="C1283" s="62" t="s">
        <v>21334</v>
      </c>
      <c r="D1283" s="62" t="s">
        <v>21335</v>
      </c>
      <c r="E1283" s="54" t="s">
        <v>21336</v>
      </c>
      <c r="F1283" s="54"/>
      <c r="G1283" s="54"/>
      <c r="H1283" s="54" t="s">
        <v>1117</v>
      </c>
      <c r="I1283" s="55">
        <v>1</v>
      </c>
      <c r="J1283" s="37"/>
    </row>
    <row r="1284" spans="1:11" x14ac:dyDescent="0.15">
      <c r="A1284" s="54">
        <v>115357</v>
      </c>
      <c r="B1284" s="54" t="s">
        <v>21337</v>
      </c>
      <c r="C1284" s="62" t="s">
        <v>21338</v>
      </c>
      <c r="D1284" s="62" t="s">
        <v>21339</v>
      </c>
      <c r="E1284" s="54" t="s">
        <v>21340</v>
      </c>
      <c r="F1284" s="54"/>
      <c r="G1284" s="54"/>
      <c r="H1284" s="54" t="s">
        <v>1117</v>
      </c>
      <c r="I1284" s="55">
        <v>1</v>
      </c>
      <c r="J1284" s="37"/>
    </row>
    <row r="1285" spans="1:11" x14ac:dyDescent="0.15">
      <c r="A1285" s="54">
        <v>115358</v>
      </c>
      <c r="B1285" s="54" t="s">
        <v>3048</v>
      </c>
      <c r="C1285" s="62" t="s">
        <v>2299</v>
      </c>
      <c r="D1285" s="62" t="s">
        <v>21123</v>
      </c>
      <c r="E1285" s="54" t="s">
        <v>21128</v>
      </c>
      <c r="F1285" s="54"/>
      <c r="G1285" s="54"/>
      <c r="H1285" s="54" t="s">
        <v>1117</v>
      </c>
      <c r="I1285" s="55">
        <v>1</v>
      </c>
      <c r="J1285" s="37"/>
    </row>
    <row r="1286" spans="1:11" x14ac:dyDescent="0.15">
      <c r="A1286" s="54">
        <v>115359</v>
      </c>
      <c r="B1286" s="54" t="s">
        <v>1776</v>
      </c>
      <c r="C1286" s="62" t="s">
        <v>1777</v>
      </c>
      <c r="D1286" s="62" t="s">
        <v>21113</v>
      </c>
      <c r="E1286" s="54" t="s">
        <v>21114</v>
      </c>
      <c r="F1286" s="54"/>
      <c r="G1286" s="54"/>
      <c r="H1286" s="54" t="s">
        <v>1117</v>
      </c>
      <c r="I1286" s="55">
        <v>1</v>
      </c>
      <c r="J1286" s="37"/>
    </row>
    <row r="1287" spans="1:11" x14ac:dyDescent="0.15">
      <c r="A1287" s="54">
        <v>115360</v>
      </c>
      <c r="B1287" s="54" t="s">
        <v>3960</v>
      </c>
      <c r="C1287" s="62" t="s">
        <v>3961</v>
      </c>
      <c r="D1287" s="62" t="s">
        <v>21341</v>
      </c>
      <c r="E1287" s="54" t="s">
        <v>21342</v>
      </c>
      <c r="F1287" s="54"/>
      <c r="G1287" s="54"/>
      <c r="H1287" s="54" t="s">
        <v>1117</v>
      </c>
      <c r="I1287" s="55">
        <v>1</v>
      </c>
      <c r="J1287" s="37"/>
    </row>
    <row r="1288" spans="1:11" ht="13.5" customHeight="1" x14ac:dyDescent="0.15">
      <c r="A1288" s="56">
        <v>116001</v>
      </c>
      <c r="B1288" s="56" t="s">
        <v>3978</v>
      </c>
      <c r="C1288" s="56" t="s">
        <v>21343</v>
      </c>
      <c r="D1288" s="56" t="s">
        <v>21344</v>
      </c>
      <c r="E1288" s="56" t="s">
        <v>21345</v>
      </c>
      <c r="F1288" s="56"/>
      <c r="G1288" s="56"/>
      <c r="H1288" s="56" t="s">
        <v>1144</v>
      </c>
      <c r="I1288" s="57">
        <v>1</v>
      </c>
      <c r="J1288" s="37">
        <v>1</v>
      </c>
      <c r="K1288" s="31">
        <f t="shared" ref="K1288:K1296" si="76">LEN(C1288)</f>
        <v>9</v>
      </c>
    </row>
    <row r="1289" spans="1:11" x14ac:dyDescent="0.15">
      <c r="A1289" s="56">
        <v>116002</v>
      </c>
      <c r="B1289" s="56" t="s">
        <v>21346</v>
      </c>
      <c r="C1289" s="56" t="s">
        <v>3964</v>
      </c>
      <c r="D1289" s="56" t="s">
        <v>21347</v>
      </c>
      <c r="E1289" s="56" t="s">
        <v>21348</v>
      </c>
      <c r="F1289" s="56"/>
      <c r="G1289" s="56"/>
      <c r="H1289" s="56" t="s">
        <v>1144</v>
      </c>
      <c r="I1289" s="57">
        <v>1</v>
      </c>
      <c r="J1289" s="37">
        <v>0</v>
      </c>
      <c r="K1289" s="31">
        <f t="shared" si="76"/>
        <v>5</v>
      </c>
    </row>
    <row r="1290" spans="1:11" x14ac:dyDescent="0.15">
      <c r="A1290" s="56">
        <v>116003</v>
      </c>
      <c r="B1290" s="56" t="s">
        <v>21349</v>
      </c>
      <c r="C1290" s="56" t="s">
        <v>3967</v>
      </c>
      <c r="D1290" s="56" t="s">
        <v>21350</v>
      </c>
      <c r="E1290" s="56" t="s">
        <v>21351</v>
      </c>
      <c r="F1290" s="56"/>
      <c r="G1290" s="56"/>
      <c r="H1290" s="56" t="s">
        <v>1144</v>
      </c>
      <c r="I1290" s="57">
        <v>1</v>
      </c>
      <c r="J1290" s="37">
        <v>0</v>
      </c>
      <c r="K1290" s="31">
        <f t="shared" si="76"/>
        <v>5</v>
      </c>
    </row>
    <row r="1291" spans="1:11" x14ac:dyDescent="0.15">
      <c r="A1291" s="56">
        <v>116004</v>
      </c>
      <c r="B1291" s="56" t="s">
        <v>21352</v>
      </c>
      <c r="C1291" s="56" t="s">
        <v>3983</v>
      </c>
      <c r="D1291" s="56" t="s">
        <v>21353</v>
      </c>
      <c r="E1291" s="56" t="s">
        <v>21354</v>
      </c>
      <c r="F1291" s="56"/>
      <c r="G1291" s="56"/>
      <c r="H1291" s="56" t="s">
        <v>1144</v>
      </c>
      <c r="I1291" s="57">
        <v>1</v>
      </c>
      <c r="J1291" s="37">
        <v>0</v>
      </c>
      <c r="K1291" s="31">
        <f t="shared" si="76"/>
        <v>6</v>
      </c>
    </row>
    <row r="1292" spans="1:11" x14ac:dyDescent="0.15">
      <c r="A1292" s="56">
        <v>116101</v>
      </c>
      <c r="B1292" s="56" t="s">
        <v>21355</v>
      </c>
      <c r="C1292" s="56" t="s">
        <v>21356</v>
      </c>
      <c r="D1292" s="56" t="s">
        <v>21357</v>
      </c>
      <c r="E1292" s="56" t="s">
        <v>21358</v>
      </c>
      <c r="F1292" s="56"/>
      <c r="G1292" s="56"/>
      <c r="H1292" s="56" t="s">
        <v>1144</v>
      </c>
      <c r="I1292" s="57">
        <v>1</v>
      </c>
      <c r="J1292" s="37">
        <v>1</v>
      </c>
      <c r="K1292" s="31">
        <f t="shared" si="76"/>
        <v>6</v>
      </c>
    </row>
    <row r="1293" spans="1:11" x14ac:dyDescent="0.15">
      <c r="A1293" s="56">
        <v>116102</v>
      </c>
      <c r="B1293" s="56" t="s">
        <v>21359</v>
      </c>
      <c r="C1293" s="56" t="s">
        <v>21360</v>
      </c>
      <c r="D1293" s="56" t="s">
        <v>21361</v>
      </c>
      <c r="E1293" s="56" t="s">
        <v>21362</v>
      </c>
      <c r="F1293" s="56"/>
      <c r="G1293" s="56"/>
      <c r="H1293" s="56" t="s">
        <v>1144</v>
      </c>
      <c r="I1293" s="57">
        <v>1</v>
      </c>
      <c r="J1293" s="37">
        <v>1</v>
      </c>
      <c r="K1293" s="31">
        <f t="shared" si="76"/>
        <v>6</v>
      </c>
    </row>
    <row r="1294" spans="1:11" x14ac:dyDescent="0.15">
      <c r="A1294" s="56">
        <v>116103</v>
      </c>
      <c r="B1294" s="56" t="s">
        <v>21363</v>
      </c>
      <c r="C1294" s="56" t="s">
        <v>21364</v>
      </c>
      <c r="D1294" s="56" t="s">
        <v>21365</v>
      </c>
      <c r="E1294" s="56" t="s">
        <v>21366</v>
      </c>
      <c r="F1294" s="56"/>
      <c r="G1294" s="56"/>
      <c r="H1294" s="56" t="s">
        <v>1144</v>
      </c>
      <c r="I1294" s="57">
        <v>1</v>
      </c>
      <c r="J1294" s="37">
        <v>1</v>
      </c>
      <c r="K1294" s="31">
        <f t="shared" si="76"/>
        <v>60</v>
      </c>
    </row>
    <row r="1295" spans="1:11" x14ac:dyDescent="0.15">
      <c r="A1295" s="56">
        <v>116104</v>
      </c>
      <c r="B1295" s="56" t="s">
        <v>21367</v>
      </c>
      <c r="C1295" s="56" t="s">
        <v>21368</v>
      </c>
      <c r="D1295" s="56" t="s">
        <v>21369</v>
      </c>
      <c r="E1295" s="56" t="s">
        <v>21370</v>
      </c>
      <c r="F1295" s="56"/>
      <c r="G1295" s="56"/>
      <c r="H1295" s="56" t="s">
        <v>1144</v>
      </c>
      <c r="I1295" s="57">
        <v>1</v>
      </c>
      <c r="J1295" s="37">
        <v>1</v>
      </c>
      <c r="K1295" s="31">
        <f t="shared" si="76"/>
        <v>20</v>
      </c>
    </row>
    <row r="1296" spans="1:11" x14ac:dyDescent="0.15">
      <c r="A1296" s="56">
        <v>116105</v>
      </c>
      <c r="B1296" s="56" t="s">
        <v>21371</v>
      </c>
      <c r="C1296" s="56" t="s">
        <v>21372</v>
      </c>
      <c r="D1296" s="56" t="s">
        <v>21373</v>
      </c>
      <c r="E1296" s="56" t="s">
        <v>21374</v>
      </c>
      <c r="F1296" s="56"/>
      <c r="G1296" s="56"/>
      <c r="H1296" s="56" t="s">
        <v>1144</v>
      </c>
      <c r="I1296" s="57">
        <v>1</v>
      </c>
      <c r="J1296" s="37">
        <v>1</v>
      </c>
      <c r="K1296" s="31">
        <f t="shared" si="76"/>
        <v>20</v>
      </c>
    </row>
    <row r="1297" spans="1:11" x14ac:dyDescent="0.15">
      <c r="A1297" s="56">
        <v>116106</v>
      </c>
      <c r="B1297" s="56" t="s">
        <v>21375</v>
      </c>
      <c r="C1297" s="56" t="s">
        <v>21376</v>
      </c>
      <c r="D1297" s="56" t="s">
        <v>21377</v>
      </c>
      <c r="E1297" s="56" t="s">
        <v>21378</v>
      </c>
      <c r="F1297" s="56"/>
      <c r="G1297" s="56"/>
      <c r="H1297" s="56" t="s">
        <v>1144</v>
      </c>
      <c r="I1297" s="57">
        <v>1</v>
      </c>
      <c r="J1297" s="37">
        <v>1</v>
      </c>
      <c r="K1297" s="31">
        <f t="shared" ref="K1297:K1360" si="77">LEN(C1297)</f>
        <v>11</v>
      </c>
    </row>
    <row r="1298" spans="1:11" x14ac:dyDescent="0.15">
      <c r="A1298" s="56">
        <v>116107</v>
      </c>
      <c r="B1298" s="56" t="s">
        <v>21379</v>
      </c>
      <c r="C1298" s="56" t="s">
        <v>21380</v>
      </c>
      <c r="D1298" s="56" t="s">
        <v>21381</v>
      </c>
      <c r="E1298" s="56" t="s">
        <v>21382</v>
      </c>
      <c r="F1298" s="56"/>
      <c r="G1298" s="56"/>
      <c r="H1298" s="56" t="s">
        <v>1144</v>
      </c>
      <c r="I1298" s="57">
        <v>1</v>
      </c>
      <c r="J1298" s="37">
        <v>1</v>
      </c>
      <c r="K1298" s="31">
        <f t="shared" si="77"/>
        <v>10</v>
      </c>
    </row>
    <row r="1299" spans="1:11" x14ac:dyDescent="0.15">
      <c r="A1299" s="56">
        <v>116108</v>
      </c>
      <c r="B1299" s="56" t="s">
        <v>21383</v>
      </c>
      <c r="C1299" s="56" t="s">
        <v>21384</v>
      </c>
      <c r="D1299" s="56" t="s">
        <v>21385</v>
      </c>
      <c r="E1299" s="56" t="s">
        <v>21386</v>
      </c>
      <c r="F1299" s="56"/>
      <c r="G1299" s="56"/>
      <c r="H1299" s="56" t="s">
        <v>1144</v>
      </c>
      <c r="I1299" s="57">
        <v>1</v>
      </c>
      <c r="J1299" s="37">
        <v>1</v>
      </c>
      <c r="K1299" s="31">
        <f t="shared" si="77"/>
        <v>53</v>
      </c>
    </row>
    <row r="1300" spans="1:11" x14ac:dyDescent="0.15">
      <c r="A1300" s="56">
        <v>116109</v>
      </c>
      <c r="B1300" s="56" t="s">
        <v>21387</v>
      </c>
      <c r="C1300" s="56" t="s">
        <v>21388</v>
      </c>
      <c r="D1300" s="56" t="s">
        <v>21389</v>
      </c>
      <c r="E1300" s="56" t="s">
        <v>21390</v>
      </c>
      <c r="F1300" s="56"/>
      <c r="G1300" s="56"/>
      <c r="H1300" s="56" t="s">
        <v>1144</v>
      </c>
      <c r="I1300" s="57">
        <v>1</v>
      </c>
      <c r="J1300" s="37">
        <v>0</v>
      </c>
      <c r="K1300" s="31">
        <f t="shared" si="77"/>
        <v>9</v>
      </c>
    </row>
    <row r="1301" spans="1:11" x14ac:dyDescent="0.15">
      <c r="A1301" s="56">
        <v>116110</v>
      </c>
      <c r="B1301" s="56" t="s">
        <v>21391</v>
      </c>
      <c r="C1301" s="56" t="s">
        <v>21392</v>
      </c>
      <c r="D1301" s="56" t="s">
        <v>21393</v>
      </c>
      <c r="E1301" s="56" t="s">
        <v>21394</v>
      </c>
      <c r="F1301" s="56"/>
      <c r="G1301" s="56"/>
      <c r="H1301" s="56" t="s">
        <v>1144</v>
      </c>
      <c r="I1301" s="57">
        <v>1</v>
      </c>
      <c r="J1301" s="37">
        <v>0</v>
      </c>
      <c r="K1301" s="31">
        <f t="shared" si="77"/>
        <v>10</v>
      </c>
    </row>
    <row r="1302" spans="1:11" x14ac:dyDescent="0.15">
      <c r="A1302" s="56">
        <v>116111</v>
      </c>
      <c r="B1302" s="56" t="s">
        <v>21395</v>
      </c>
      <c r="C1302" s="56" t="s">
        <v>21396</v>
      </c>
      <c r="D1302" s="56" t="s">
        <v>21397</v>
      </c>
      <c r="E1302" s="56" t="s">
        <v>21398</v>
      </c>
      <c r="F1302" s="56"/>
      <c r="G1302" s="56"/>
      <c r="H1302" s="56" t="s">
        <v>1144</v>
      </c>
      <c r="I1302" s="57">
        <v>1</v>
      </c>
      <c r="J1302" s="37">
        <v>0</v>
      </c>
      <c r="K1302" s="31">
        <f t="shared" si="77"/>
        <v>95</v>
      </c>
    </row>
    <row r="1303" spans="1:11" x14ac:dyDescent="0.15">
      <c r="A1303" s="56">
        <v>116112</v>
      </c>
      <c r="B1303" s="56" t="s">
        <v>21399</v>
      </c>
      <c r="C1303" s="56" t="s">
        <v>21400</v>
      </c>
      <c r="D1303" s="56" t="s">
        <v>21401</v>
      </c>
      <c r="E1303" s="56" t="s">
        <v>21402</v>
      </c>
      <c r="F1303" s="56"/>
      <c r="G1303" s="56"/>
      <c r="H1303" s="56" t="s">
        <v>1144</v>
      </c>
      <c r="I1303" s="57">
        <v>1</v>
      </c>
      <c r="J1303" s="37">
        <v>0</v>
      </c>
      <c r="K1303" s="31">
        <f t="shared" si="77"/>
        <v>5</v>
      </c>
    </row>
    <row r="1304" spans="1:11" x14ac:dyDescent="0.15">
      <c r="A1304" s="56">
        <v>116113</v>
      </c>
      <c r="B1304" s="56" t="s">
        <v>21403</v>
      </c>
      <c r="C1304" s="56" t="s">
        <v>21404</v>
      </c>
      <c r="D1304" s="56" t="s">
        <v>21405</v>
      </c>
      <c r="E1304" s="56" t="s">
        <v>21406</v>
      </c>
      <c r="F1304" s="56"/>
      <c r="G1304" s="56"/>
      <c r="H1304" s="56" t="s">
        <v>1144</v>
      </c>
      <c r="I1304" s="57">
        <v>1</v>
      </c>
      <c r="J1304" s="37">
        <v>0</v>
      </c>
      <c r="K1304" s="31">
        <f t="shared" si="77"/>
        <v>73</v>
      </c>
    </row>
    <row r="1305" spans="1:11" x14ac:dyDescent="0.15">
      <c r="A1305" s="56">
        <v>116114</v>
      </c>
      <c r="B1305" s="56" t="s">
        <v>21337</v>
      </c>
      <c r="C1305" s="56" t="s">
        <v>21407</v>
      </c>
      <c r="D1305" s="56" t="s">
        <v>21408</v>
      </c>
      <c r="E1305" s="56" t="s">
        <v>21409</v>
      </c>
      <c r="F1305" s="56"/>
      <c r="G1305" s="56"/>
      <c r="H1305" s="56" t="s">
        <v>1144</v>
      </c>
      <c r="I1305" s="57">
        <v>1</v>
      </c>
      <c r="J1305" s="37">
        <v>0</v>
      </c>
      <c r="K1305" s="31">
        <f t="shared" si="77"/>
        <v>10</v>
      </c>
    </row>
    <row r="1306" spans="1:11" x14ac:dyDescent="0.15">
      <c r="A1306" s="56">
        <v>116115</v>
      </c>
      <c r="B1306" s="56" t="s">
        <v>3987</v>
      </c>
      <c r="C1306" s="56" t="s">
        <v>21277</v>
      </c>
      <c r="D1306" s="56" t="s">
        <v>21410</v>
      </c>
      <c r="E1306" s="56" t="s">
        <v>21279</v>
      </c>
      <c r="F1306" s="56"/>
      <c r="G1306" s="56"/>
      <c r="H1306" s="56" t="s">
        <v>1144</v>
      </c>
      <c r="I1306" s="57">
        <v>1</v>
      </c>
      <c r="J1306" s="37">
        <v>0</v>
      </c>
      <c r="K1306" s="31">
        <f t="shared" si="77"/>
        <v>17</v>
      </c>
    </row>
    <row r="1307" spans="1:11" x14ac:dyDescent="0.15">
      <c r="A1307" s="56">
        <v>116116</v>
      </c>
      <c r="B1307" s="56" t="s">
        <v>21411</v>
      </c>
      <c r="C1307" s="56" t="s">
        <v>21412</v>
      </c>
      <c r="D1307" s="56" t="s">
        <v>21413</v>
      </c>
      <c r="E1307" s="56" t="s">
        <v>21414</v>
      </c>
      <c r="F1307" s="56"/>
      <c r="G1307" s="56"/>
      <c r="H1307" s="56" t="s">
        <v>1144</v>
      </c>
      <c r="I1307" s="57">
        <v>1</v>
      </c>
      <c r="J1307" s="37">
        <v>0</v>
      </c>
      <c r="K1307" s="31">
        <f t="shared" si="77"/>
        <v>9</v>
      </c>
    </row>
    <row r="1308" spans="1:11" x14ac:dyDescent="0.15">
      <c r="A1308" s="56">
        <v>116117</v>
      </c>
      <c r="B1308" s="56" t="s">
        <v>21415</v>
      </c>
      <c r="C1308" s="56" t="s">
        <v>21416</v>
      </c>
      <c r="D1308" s="56" t="s">
        <v>21417</v>
      </c>
      <c r="E1308" s="56" t="s">
        <v>21418</v>
      </c>
      <c r="F1308" s="56"/>
      <c r="G1308" s="56"/>
      <c r="H1308" s="56" t="s">
        <v>1144</v>
      </c>
      <c r="I1308" s="57">
        <v>1</v>
      </c>
      <c r="J1308" s="37">
        <v>1</v>
      </c>
      <c r="K1308" s="31">
        <f t="shared" si="77"/>
        <v>90</v>
      </c>
    </row>
    <row r="1309" spans="1:11" x14ac:dyDescent="0.15">
      <c r="A1309" s="56">
        <v>116118</v>
      </c>
      <c r="B1309" s="56" t="s">
        <v>3102</v>
      </c>
      <c r="C1309" s="56" t="s">
        <v>1777</v>
      </c>
      <c r="D1309" s="56" t="s">
        <v>1778</v>
      </c>
      <c r="E1309" s="56" t="s">
        <v>1779</v>
      </c>
      <c r="F1309" s="56"/>
      <c r="G1309" s="56"/>
      <c r="H1309" s="56" t="s">
        <v>1144</v>
      </c>
      <c r="I1309" s="57">
        <v>1</v>
      </c>
      <c r="J1309" s="37">
        <v>1</v>
      </c>
      <c r="K1309" s="31">
        <f t="shared" si="77"/>
        <v>7</v>
      </c>
    </row>
    <row r="1310" spans="1:11" x14ac:dyDescent="0.15">
      <c r="A1310" s="56">
        <v>116119</v>
      </c>
      <c r="B1310" s="56" t="s">
        <v>3124</v>
      </c>
      <c r="C1310" s="56" t="s">
        <v>3125</v>
      </c>
      <c r="D1310" s="56" t="s">
        <v>3125</v>
      </c>
      <c r="E1310" s="56" t="s">
        <v>3126</v>
      </c>
      <c r="F1310" s="56"/>
      <c r="G1310" s="56"/>
      <c r="H1310" s="56" t="s">
        <v>1144</v>
      </c>
      <c r="I1310" s="57">
        <v>1</v>
      </c>
      <c r="J1310" s="37">
        <v>1</v>
      </c>
      <c r="K1310" s="31">
        <f t="shared" si="77"/>
        <v>5</v>
      </c>
    </row>
    <row r="1311" spans="1:11" x14ac:dyDescent="0.15">
      <c r="A1311" s="56">
        <v>116120</v>
      </c>
      <c r="B1311" s="56" t="s">
        <v>3127</v>
      </c>
      <c r="C1311" s="56" t="s">
        <v>2875</v>
      </c>
      <c r="D1311" s="56" t="s">
        <v>2876</v>
      </c>
      <c r="E1311" s="56" t="s">
        <v>3128</v>
      </c>
      <c r="F1311" s="56"/>
      <c r="G1311" s="56"/>
      <c r="H1311" s="56" t="s">
        <v>1144</v>
      </c>
      <c r="I1311" s="57">
        <v>1</v>
      </c>
      <c r="J1311" s="37">
        <v>1</v>
      </c>
      <c r="K1311" s="31">
        <f t="shared" si="77"/>
        <v>5</v>
      </c>
    </row>
    <row r="1312" spans="1:11" x14ac:dyDescent="0.15">
      <c r="A1312" s="56">
        <v>116121</v>
      </c>
      <c r="B1312" s="56" t="s">
        <v>3129</v>
      </c>
      <c r="C1312" s="56" t="s">
        <v>1260</v>
      </c>
      <c r="D1312" s="56" t="s">
        <v>2769</v>
      </c>
      <c r="E1312" s="56" t="s">
        <v>1262</v>
      </c>
      <c r="F1312" s="56"/>
      <c r="G1312" s="56"/>
      <c r="H1312" s="56" t="s">
        <v>1144</v>
      </c>
      <c r="I1312" s="57">
        <v>1</v>
      </c>
      <c r="J1312" s="37">
        <v>1</v>
      </c>
      <c r="K1312" s="31">
        <f t="shared" si="77"/>
        <v>6</v>
      </c>
    </row>
    <row r="1313" spans="1:11" x14ac:dyDescent="0.15">
      <c r="A1313" s="56">
        <v>116122</v>
      </c>
      <c r="B1313" s="56" t="s">
        <v>3129</v>
      </c>
      <c r="C1313" s="56" t="s">
        <v>3130</v>
      </c>
      <c r="D1313" s="56" t="s">
        <v>3131</v>
      </c>
      <c r="E1313" s="56" t="s">
        <v>3132</v>
      </c>
      <c r="F1313" s="56"/>
      <c r="G1313" s="56"/>
      <c r="H1313" s="56" t="s">
        <v>1144</v>
      </c>
      <c r="I1313" s="57">
        <v>1</v>
      </c>
      <c r="J1313" s="37">
        <v>1</v>
      </c>
      <c r="K1313" s="31">
        <f t="shared" ref="K1313:K1319" si="78">LEN(C1313)</f>
        <v>14</v>
      </c>
    </row>
    <row r="1314" spans="1:11" x14ac:dyDescent="0.15">
      <c r="A1314" s="56">
        <v>116123</v>
      </c>
      <c r="B1314" s="56" t="s">
        <v>3133</v>
      </c>
      <c r="C1314" s="56" t="s">
        <v>3134</v>
      </c>
      <c r="D1314" s="56" t="s">
        <v>3135</v>
      </c>
      <c r="E1314" s="56" t="s">
        <v>3136</v>
      </c>
      <c r="F1314" s="56"/>
      <c r="G1314" s="56"/>
      <c r="H1314" s="56" t="s">
        <v>1144</v>
      </c>
      <c r="I1314" s="57">
        <v>1</v>
      </c>
      <c r="J1314" s="37">
        <v>1</v>
      </c>
      <c r="K1314" s="31">
        <f t="shared" si="78"/>
        <v>13</v>
      </c>
    </row>
    <row r="1315" spans="1:11" x14ac:dyDescent="0.15">
      <c r="A1315" s="56">
        <v>116124</v>
      </c>
      <c r="B1315" s="56" t="s">
        <v>3137</v>
      </c>
      <c r="C1315" s="56" t="s">
        <v>3138</v>
      </c>
      <c r="D1315" s="56" t="s">
        <v>3139</v>
      </c>
      <c r="E1315" s="56" t="s">
        <v>3140</v>
      </c>
      <c r="F1315" s="56"/>
      <c r="G1315" s="56"/>
      <c r="H1315" s="56" t="s">
        <v>1144</v>
      </c>
      <c r="I1315" s="57">
        <v>1</v>
      </c>
      <c r="J1315" s="37">
        <v>1</v>
      </c>
      <c r="K1315" s="31">
        <f t="shared" si="78"/>
        <v>13</v>
      </c>
    </row>
    <row r="1316" spans="1:11" x14ac:dyDescent="0.15">
      <c r="A1316" s="56">
        <v>116125</v>
      </c>
      <c r="B1316" s="56" t="s">
        <v>3141</v>
      </c>
      <c r="C1316" s="56" t="s">
        <v>3117</v>
      </c>
      <c r="D1316" s="56" t="s">
        <v>3118</v>
      </c>
      <c r="E1316" s="56" t="s">
        <v>3119</v>
      </c>
      <c r="F1316" s="56"/>
      <c r="G1316" s="56"/>
      <c r="H1316" s="56" t="s">
        <v>1144</v>
      </c>
      <c r="I1316" s="57">
        <v>1</v>
      </c>
      <c r="J1316" s="37">
        <v>1</v>
      </c>
      <c r="K1316" s="31">
        <f t="shared" si="78"/>
        <v>5</v>
      </c>
    </row>
    <row r="1317" spans="1:11" x14ac:dyDescent="0.15">
      <c r="A1317" s="56">
        <v>116126</v>
      </c>
      <c r="B1317" s="56" t="s">
        <v>3142</v>
      </c>
      <c r="C1317" s="56" t="s">
        <v>3105</v>
      </c>
      <c r="D1317" s="56" t="s">
        <v>3106</v>
      </c>
      <c r="E1317" s="56" t="s">
        <v>3107</v>
      </c>
      <c r="F1317" s="56"/>
      <c r="G1317" s="56"/>
      <c r="H1317" s="56" t="s">
        <v>1144</v>
      </c>
      <c r="I1317" s="57">
        <v>1</v>
      </c>
      <c r="J1317" s="37">
        <v>1</v>
      </c>
      <c r="K1317" s="31">
        <f t="shared" si="78"/>
        <v>10</v>
      </c>
    </row>
    <row r="1318" spans="1:11" x14ac:dyDescent="0.15">
      <c r="A1318" s="56">
        <v>116127</v>
      </c>
      <c r="B1318" s="56" t="s">
        <v>3143</v>
      </c>
      <c r="C1318" s="56" t="s">
        <v>3144</v>
      </c>
      <c r="D1318" s="56" t="s">
        <v>3145</v>
      </c>
      <c r="E1318" s="56" t="s">
        <v>3146</v>
      </c>
      <c r="F1318" s="56"/>
      <c r="G1318" s="56"/>
      <c r="H1318" s="56" t="s">
        <v>1144</v>
      </c>
      <c r="I1318" s="57">
        <v>1</v>
      </c>
      <c r="J1318" s="37">
        <v>1</v>
      </c>
      <c r="K1318" s="31">
        <f t="shared" si="78"/>
        <v>9</v>
      </c>
    </row>
    <row r="1319" spans="1:11" x14ac:dyDescent="0.15">
      <c r="A1319" s="56">
        <v>116128</v>
      </c>
      <c r="B1319" s="56" t="s">
        <v>1251</v>
      </c>
      <c r="C1319" s="56" t="s">
        <v>3147</v>
      </c>
      <c r="D1319" s="56" t="s">
        <v>3148</v>
      </c>
      <c r="E1319" s="56" t="s">
        <v>3149</v>
      </c>
      <c r="F1319" s="56"/>
      <c r="G1319" s="56"/>
      <c r="H1319" s="56" t="s">
        <v>1144</v>
      </c>
      <c r="I1319" s="57">
        <v>1</v>
      </c>
      <c r="J1319" s="37">
        <v>1</v>
      </c>
      <c r="K1319" s="31">
        <f t="shared" si="78"/>
        <v>9</v>
      </c>
    </row>
    <row r="1320" spans="1:11" x14ac:dyDescent="0.15">
      <c r="A1320" s="56">
        <v>116129</v>
      </c>
      <c r="B1320" s="56" t="s">
        <v>3150</v>
      </c>
      <c r="C1320" s="56" t="s">
        <v>3147</v>
      </c>
      <c r="D1320" s="56" t="s">
        <v>3148</v>
      </c>
      <c r="E1320" s="56" t="s">
        <v>3149</v>
      </c>
      <c r="F1320" s="56"/>
      <c r="G1320" s="56"/>
      <c r="H1320" s="56" t="s">
        <v>1144</v>
      </c>
      <c r="I1320" s="57">
        <v>1</v>
      </c>
      <c r="J1320" s="37">
        <v>1</v>
      </c>
      <c r="K1320" s="31">
        <f t="shared" ref="K1320" si="79">LEN(C1320)</f>
        <v>9</v>
      </c>
    </row>
    <row r="1321" spans="1:11" x14ac:dyDescent="0.15">
      <c r="A1321" s="56">
        <v>116130</v>
      </c>
      <c r="B1321" s="56" t="s">
        <v>3151</v>
      </c>
      <c r="C1321" s="56" t="s">
        <v>3147</v>
      </c>
      <c r="D1321" s="56" t="s">
        <v>3148</v>
      </c>
      <c r="E1321" s="56" t="s">
        <v>3149</v>
      </c>
      <c r="F1321" s="56"/>
      <c r="G1321" s="56"/>
      <c r="H1321" s="56" t="s">
        <v>1144</v>
      </c>
      <c r="I1321" s="57">
        <v>1</v>
      </c>
      <c r="J1321" s="37">
        <v>1</v>
      </c>
      <c r="K1321" s="31">
        <f t="shared" ref="K1321" si="80">LEN(C1321)</f>
        <v>9</v>
      </c>
    </row>
    <row r="1322" spans="1:11" x14ac:dyDescent="0.15">
      <c r="A1322" s="56">
        <v>116201</v>
      </c>
      <c r="B1322" s="56" t="s">
        <v>3152</v>
      </c>
      <c r="C1322" s="56" t="s">
        <v>3153</v>
      </c>
      <c r="D1322" s="56" t="s">
        <v>3154</v>
      </c>
      <c r="E1322" s="56" t="s">
        <v>3155</v>
      </c>
      <c r="F1322" s="56"/>
      <c r="G1322" s="56"/>
      <c r="H1322" s="56" t="s">
        <v>1144</v>
      </c>
      <c r="I1322" s="57">
        <v>1</v>
      </c>
      <c r="J1322" s="37">
        <v>0</v>
      </c>
      <c r="K1322" s="31">
        <f t="shared" si="77"/>
        <v>11</v>
      </c>
    </row>
    <row r="1323" spans="1:11" x14ac:dyDescent="0.15">
      <c r="A1323" s="56">
        <v>116202</v>
      </c>
      <c r="B1323" s="56" t="s">
        <v>3156</v>
      </c>
      <c r="C1323" s="56" t="s">
        <v>3157</v>
      </c>
      <c r="D1323" s="56" t="s">
        <v>3158</v>
      </c>
      <c r="E1323" s="56" t="s">
        <v>3159</v>
      </c>
      <c r="F1323" s="56"/>
      <c r="G1323" s="56"/>
      <c r="H1323" s="56" t="s">
        <v>1144</v>
      </c>
      <c r="I1323" s="57">
        <v>1</v>
      </c>
      <c r="J1323" s="37">
        <v>0</v>
      </c>
      <c r="K1323" s="31">
        <f t="shared" si="77"/>
        <v>15</v>
      </c>
    </row>
    <row r="1324" spans="1:11" x14ac:dyDescent="0.15">
      <c r="A1324" s="56">
        <v>116203</v>
      </c>
      <c r="B1324" s="56" t="s">
        <v>3160</v>
      </c>
      <c r="C1324" s="56" t="s">
        <v>3161</v>
      </c>
      <c r="D1324" s="56" t="s">
        <v>3162</v>
      </c>
      <c r="E1324" s="56" t="s">
        <v>3163</v>
      </c>
      <c r="F1324" s="56"/>
      <c r="G1324" s="56"/>
      <c r="H1324" s="56" t="s">
        <v>1144</v>
      </c>
      <c r="I1324" s="57">
        <v>1</v>
      </c>
      <c r="J1324" s="37">
        <v>0</v>
      </c>
      <c r="K1324" s="31">
        <f t="shared" si="77"/>
        <v>20</v>
      </c>
    </row>
    <row r="1325" spans="1:11" x14ac:dyDescent="0.15">
      <c r="A1325" s="56">
        <v>116204</v>
      </c>
      <c r="B1325" s="56" t="s">
        <v>3164</v>
      </c>
      <c r="C1325" s="56" t="s">
        <v>3165</v>
      </c>
      <c r="D1325" s="56" t="s">
        <v>3166</v>
      </c>
      <c r="E1325" s="56" t="s">
        <v>3167</v>
      </c>
      <c r="F1325" s="56"/>
      <c r="G1325" s="56"/>
      <c r="H1325" s="56" t="s">
        <v>1144</v>
      </c>
      <c r="I1325" s="57">
        <v>1</v>
      </c>
      <c r="J1325" s="37">
        <v>0</v>
      </c>
      <c r="K1325" s="31">
        <f t="shared" si="77"/>
        <v>35</v>
      </c>
    </row>
    <row r="1326" spans="1:11" x14ac:dyDescent="0.15">
      <c r="A1326" s="56">
        <v>116205</v>
      </c>
      <c r="B1326" s="56" t="s">
        <v>3168</v>
      </c>
      <c r="C1326" s="56" t="s">
        <v>3169</v>
      </c>
      <c r="D1326" s="56" t="s">
        <v>3170</v>
      </c>
      <c r="E1326" s="56" t="s">
        <v>3171</v>
      </c>
      <c r="F1326" s="56"/>
      <c r="G1326" s="56"/>
      <c r="H1326" s="56" t="s">
        <v>1144</v>
      </c>
      <c r="I1326" s="57">
        <v>1</v>
      </c>
      <c r="J1326" s="37">
        <v>0</v>
      </c>
      <c r="K1326" s="31">
        <f t="shared" si="77"/>
        <v>37</v>
      </c>
    </row>
    <row r="1327" spans="1:11" x14ac:dyDescent="0.15">
      <c r="A1327" s="56">
        <v>116206</v>
      </c>
      <c r="B1327" s="56" t="s">
        <v>922</v>
      </c>
      <c r="C1327" s="56" t="s">
        <v>3172</v>
      </c>
      <c r="D1327" s="56" t="s">
        <v>3173</v>
      </c>
      <c r="E1327" s="56" t="s">
        <v>925</v>
      </c>
      <c r="F1327" s="56"/>
      <c r="G1327" s="56"/>
      <c r="H1327" s="56" t="s">
        <v>1144</v>
      </c>
      <c r="I1327" s="57">
        <v>1</v>
      </c>
      <c r="J1327" s="37">
        <v>0</v>
      </c>
      <c r="K1327" s="31">
        <f t="shared" si="77"/>
        <v>27</v>
      </c>
    </row>
    <row r="1328" spans="1:11" x14ac:dyDescent="0.15">
      <c r="A1328" s="56">
        <v>116207</v>
      </c>
      <c r="B1328" s="56" t="s">
        <v>3174</v>
      </c>
      <c r="C1328" s="56" t="s">
        <v>3175</v>
      </c>
      <c r="D1328" s="56" t="s">
        <v>3176</v>
      </c>
      <c r="E1328" s="56" t="s">
        <v>3177</v>
      </c>
      <c r="F1328" s="56"/>
      <c r="G1328" s="56"/>
      <c r="H1328" s="56" t="s">
        <v>1144</v>
      </c>
      <c r="I1328" s="57">
        <v>1</v>
      </c>
      <c r="J1328" s="37">
        <v>0</v>
      </c>
      <c r="K1328" s="31">
        <f t="shared" si="77"/>
        <v>20</v>
      </c>
    </row>
    <row r="1329" spans="1:11" x14ac:dyDescent="0.15">
      <c r="A1329" s="56">
        <v>116208</v>
      </c>
      <c r="B1329" s="56" t="s">
        <v>3178</v>
      </c>
      <c r="C1329" s="56" t="s">
        <v>3179</v>
      </c>
      <c r="D1329" s="56" t="s">
        <v>3180</v>
      </c>
      <c r="E1329" s="56" t="s">
        <v>3181</v>
      </c>
      <c r="F1329" s="56"/>
      <c r="G1329" s="56"/>
      <c r="H1329" s="56" t="s">
        <v>1144</v>
      </c>
      <c r="I1329" s="57">
        <v>1</v>
      </c>
      <c r="J1329" s="37">
        <v>0</v>
      </c>
      <c r="K1329" s="31">
        <f t="shared" si="77"/>
        <v>18</v>
      </c>
    </row>
    <row r="1330" spans="1:11" x14ac:dyDescent="0.15">
      <c r="A1330" s="56">
        <v>116209</v>
      </c>
      <c r="B1330" s="56" t="s">
        <v>3182</v>
      </c>
      <c r="C1330" s="56" t="s">
        <v>3183</v>
      </c>
      <c r="D1330" s="56" t="s">
        <v>3184</v>
      </c>
      <c r="E1330" s="56" t="s">
        <v>3185</v>
      </c>
      <c r="F1330" s="56"/>
      <c r="G1330" s="56"/>
      <c r="H1330" s="56" t="s">
        <v>1144</v>
      </c>
      <c r="I1330" s="57">
        <v>1</v>
      </c>
      <c r="J1330" s="37">
        <v>0</v>
      </c>
      <c r="K1330" s="31">
        <f t="shared" si="77"/>
        <v>21</v>
      </c>
    </row>
    <row r="1331" spans="1:11" x14ac:dyDescent="0.15">
      <c r="A1331" s="56">
        <v>116210</v>
      </c>
      <c r="B1331" s="56" t="s">
        <v>3186</v>
      </c>
      <c r="C1331" s="56" t="s">
        <v>3187</v>
      </c>
      <c r="D1331" s="56" t="s">
        <v>3188</v>
      </c>
      <c r="E1331" s="56" t="s">
        <v>3189</v>
      </c>
      <c r="F1331" s="56"/>
      <c r="G1331" s="56"/>
      <c r="H1331" s="56" t="s">
        <v>1144</v>
      </c>
      <c r="I1331" s="57">
        <v>1</v>
      </c>
      <c r="J1331" s="37">
        <v>0</v>
      </c>
      <c r="K1331" s="31">
        <f t="shared" si="77"/>
        <v>27</v>
      </c>
    </row>
    <row r="1332" spans="1:11" x14ac:dyDescent="0.15">
      <c r="A1332" s="56">
        <v>116211</v>
      </c>
      <c r="B1332" s="56" t="s">
        <v>3190</v>
      </c>
      <c r="C1332" s="56" t="s">
        <v>3191</v>
      </c>
      <c r="D1332" s="56" t="s">
        <v>3192</v>
      </c>
      <c r="E1332" s="56" t="s">
        <v>3193</v>
      </c>
      <c r="F1332" s="56"/>
      <c r="G1332" s="56"/>
      <c r="H1332" s="56" t="s">
        <v>1144</v>
      </c>
      <c r="I1332" s="57">
        <v>1</v>
      </c>
      <c r="J1332" s="37">
        <v>0</v>
      </c>
      <c r="K1332" s="31">
        <f t="shared" si="77"/>
        <v>33</v>
      </c>
    </row>
    <row r="1333" spans="1:11" x14ac:dyDescent="0.15">
      <c r="A1333" s="56">
        <v>116212</v>
      </c>
      <c r="B1333" s="56" t="s">
        <v>3194</v>
      </c>
      <c r="C1333" s="56" t="s">
        <v>3195</v>
      </c>
      <c r="D1333" s="56" t="s">
        <v>3196</v>
      </c>
      <c r="E1333" s="56" t="s">
        <v>3197</v>
      </c>
      <c r="F1333" s="56"/>
      <c r="G1333" s="56"/>
      <c r="H1333" s="56" t="s">
        <v>1144</v>
      </c>
      <c r="I1333" s="57">
        <v>1</v>
      </c>
      <c r="J1333" s="37">
        <v>0</v>
      </c>
      <c r="K1333" s="31">
        <f t="shared" si="77"/>
        <v>44</v>
      </c>
    </row>
    <row r="1334" spans="1:11" x14ac:dyDescent="0.15">
      <c r="A1334" s="56">
        <v>116213</v>
      </c>
      <c r="B1334" s="56" t="s">
        <v>3198</v>
      </c>
      <c r="C1334" s="56" t="s">
        <v>3199</v>
      </c>
      <c r="D1334" s="56" t="s">
        <v>3200</v>
      </c>
      <c r="E1334" s="56" t="s">
        <v>3201</v>
      </c>
      <c r="F1334" s="56"/>
      <c r="G1334" s="56"/>
      <c r="H1334" s="56" t="s">
        <v>1144</v>
      </c>
      <c r="I1334" s="57">
        <v>1</v>
      </c>
      <c r="J1334" s="37">
        <v>0</v>
      </c>
      <c r="K1334" s="31">
        <f t="shared" si="77"/>
        <v>20</v>
      </c>
    </row>
    <row r="1335" spans="1:11" x14ac:dyDescent="0.15">
      <c r="A1335" s="56">
        <v>116214</v>
      </c>
      <c r="B1335" s="56" t="s">
        <v>2631</v>
      </c>
      <c r="C1335" s="56" t="s">
        <v>3202</v>
      </c>
      <c r="D1335" s="56" t="s">
        <v>3203</v>
      </c>
      <c r="E1335" s="56" t="s">
        <v>3204</v>
      </c>
      <c r="F1335" s="56"/>
      <c r="G1335" s="56"/>
      <c r="H1335" s="56" t="s">
        <v>1144</v>
      </c>
      <c r="I1335" s="57">
        <v>1</v>
      </c>
      <c r="J1335" s="37">
        <v>0</v>
      </c>
      <c r="K1335" s="31">
        <f t="shared" si="77"/>
        <v>27</v>
      </c>
    </row>
    <row r="1336" spans="1:11" x14ac:dyDescent="0.15">
      <c r="A1336" s="56">
        <v>116215</v>
      </c>
      <c r="B1336" s="56" t="s">
        <v>3205</v>
      </c>
      <c r="C1336" s="56" t="s">
        <v>3206</v>
      </c>
      <c r="D1336" s="56" t="s">
        <v>3207</v>
      </c>
      <c r="E1336" s="56" t="s">
        <v>3208</v>
      </c>
      <c r="F1336" s="56"/>
      <c r="G1336" s="56"/>
      <c r="H1336" s="56" t="s">
        <v>1144</v>
      </c>
      <c r="I1336" s="57">
        <v>1</v>
      </c>
      <c r="J1336" s="37">
        <v>0</v>
      </c>
      <c r="K1336" s="31">
        <f t="shared" si="77"/>
        <v>16</v>
      </c>
    </row>
    <row r="1337" spans="1:11" x14ac:dyDescent="0.15">
      <c r="A1337" s="56">
        <v>116216</v>
      </c>
      <c r="B1337" s="56" t="s">
        <v>3209</v>
      </c>
      <c r="C1337" s="56" t="s">
        <v>3210</v>
      </c>
      <c r="D1337" s="56" t="s">
        <v>3211</v>
      </c>
      <c r="E1337" s="56" t="s">
        <v>3212</v>
      </c>
      <c r="F1337" s="56"/>
      <c r="G1337" s="56"/>
      <c r="H1337" s="56" t="s">
        <v>1144</v>
      </c>
      <c r="I1337" s="57">
        <v>1</v>
      </c>
      <c r="J1337" s="37">
        <v>0</v>
      </c>
      <c r="K1337" s="31">
        <f t="shared" si="77"/>
        <v>26</v>
      </c>
    </row>
    <row r="1338" spans="1:11" x14ac:dyDescent="0.15">
      <c r="A1338" s="56">
        <v>116217</v>
      </c>
      <c r="B1338" s="56" t="s">
        <v>3213</v>
      </c>
      <c r="C1338" s="56" t="s">
        <v>1320</v>
      </c>
      <c r="D1338" s="56" t="s">
        <v>1321</v>
      </c>
      <c r="E1338" s="56" t="s">
        <v>1322</v>
      </c>
      <c r="F1338" s="56"/>
      <c r="G1338" s="56"/>
      <c r="H1338" s="56" t="s">
        <v>1144</v>
      </c>
      <c r="I1338" s="57">
        <v>1</v>
      </c>
      <c r="J1338" s="37">
        <v>0</v>
      </c>
      <c r="K1338" s="31">
        <f t="shared" si="77"/>
        <v>18</v>
      </c>
    </row>
    <row r="1339" spans="1:11" x14ac:dyDescent="0.15">
      <c r="A1339" s="56">
        <v>116218</v>
      </c>
      <c r="B1339" s="56" t="s">
        <v>3214</v>
      </c>
      <c r="C1339" s="56" t="s">
        <v>1320</v>
      </c>
      <c r="D1339" s="56" t="s">
        <v>1321</v>
      </c>
      <c r="E1339" s="56" t="s">
        <v>1322</v>
      </c>
      <c r="F1339" s="56"/>
      <c r="G1339" s="56"/>
      <c r="H1339" s="56" t="s">
        <v>1144</v>
      </c>
      <c r="I1339" s="57">
        <v>1</v>
      </c>
      <c r="J1339" s="37">
        <v>0</v>
      </c>
      <c r="K1339" s="31">
        <f t="shared" ref="K1339" si="81">LEN(C1339)</f>
        <v>18</v>
      </c>
    </row>
    <row r="1340" spans="1:11" x14ac:dyDescent="0.15">
      <c r="A1340" s="56">
        <v>116301</v>
      </c>
      <c r="B1340" s="56" t="s">
        <v>3215</v>
      </c>
      <c r="C1340" s="56" t="s">
        <v>3216</v>
      </c>
      <c r="D1340" s="56" t="s">
        <v>3217</v>
      </c>
      <c r="E1340" s="56" t="s">
        <v>3218</v>
      </c>
      <c r="F1340" s="56"/>
      <c r="G1340" s="56"/>
      <c r="H1340" s="56" t="s">
        <v>1144</v>
      </c>
      <c r="I1340" s="57">
        <v>1</v>
      </c>
      <c r="J1340" s="37">
        <v>0</v>
      </c>
      <c r="K1340" s="31">
        <f t="shared" si="77"/>
        <v>19</v>
      </c>
    </row>
    <row r="1341" spans="1:11" x14ac:dyDescent="0.15">
      <c r="A1341" s="56">
        <v>116302</v>
      </c>
      <c r="B1341" s="56" t="s">
        <v>3219</v>
      </c>
      <c r="C1341" s="56" t="s">
        <v>3220</v>
      </c>
      <c r="D1341" s="56" t="s">
        <v>3221</v>
      </c>
      <c r="E1341" s="56" t="s">
        <v>3222</v>
      </c>
      <c r="F1341" s="56"/>
      <c r="G1341" s="56"/>
      <c r="H1341" s="56" t="s">
        <v>1144</v>
      </c>
      <c r="I1341" s="57">
        <v>1</v>
      </c>
      <c r="J1341" s="37">
        <v>0</v>
      </c>
      <c r="K1341" s="31">
        <f t="shared" si="77"/>
        <v>11</v>
      </c>
    </row>
    <row r="1342" spans="1:11" x14ac:dyDescent="0.15">
      <c r="A1342" s="56">
        <v>116303</v>
      </c>
      <c r="B1342" s="56" t="s">
        <v>3223</v>
      </c>
      <c r="C1342" s="56" t="s">
        <v>3224</v>
      </c>
      <c r="D1342" s="56" t="s">
        <v>3225</v>
      </c>
      <c r="E1342" s="56" t="s">
        <v>3226</v>
      </c>
      <c r="F1342" s="56"/>
      <c r="G1342" s="56"/>
      <c r="H1342" s="56" t="s">
        <v>1144</v>
      </c>
      <c r="I1342" s="57">
        <v>1</v>
      </c>
      <c r="J1342" s="37">
        <v>1</v>
      </c>
      <c r="K1342" s="31">
        <f t="shared" si="77"/>
        <v>9</v>
      </c>
    </row>
    <row r="1343" spans="1:11" x14ac:dyDescent="0.15">
      <c r="A1343" s="56">
        <v>116304</v>
      </c>
      <c r="B1343" s="56" t="s">
        <v>3068</v>
      </c>
      <c r="C1343" s="56" t="s">
        <v>3227</v>
      </c>
      <c r="D1343" s="56" t="s">
        <v>3227</v>
      </c>
      <c r="E1343" s="56" t="s">
        <v>2146</v>
      </c>
      <c r="F1343" s="56"/>
      <c r="G1343" s="56"/>
      <c r="H1343" s="56" t="s">
        <v>1144</v>
      </c>
      <c r="I1343" s="57">
        <v>1</v>
      </c>
      <c r="J1343" s="37">
        <v>0</v>
      </c>
      <c r="K1343" s="31">
        <f t="shared" si="77"/>
        <v>5</v>
      </c>
    </row>
    <row r="1344" spans="1:11" x14ac:dyDescent="0.15">
      <c r="A1344" s="56">
        <v>116305</v>
      </c>
      <c r="B1344" s="56" t="s">
        <v>3228</v>
      </c>
      <c r="C1344" s="56" t="s">
        <v>3229</v>
      </c>
      <c r="D1344" s="56" t="s">
        <v>3230</v>
      </c>
      <c r="E1344" s="56" t="s">
        <v>3231</v>
      </c>
      <c r="F1344" s="56"/>
      <c r="G1344" s="56"/>
      <c r="H1344" s="56" t="s">
        <v>1144</v>
      </c>
      <c r="I1344" s="57">
        <v>1</v>
      </c>
      <c r="J1344" s="37">
        <v>0</v>
      </c>
      <c r="K1344" s="31">
        <f t="shared" si="77"/>
        <v>19</v>
      </c>
    </row>
    <row r="1345" spans="1:11" x14ac:dyDescent="0.15">
      <c r="A1345" s="56">
        <v>116306</v>
      </c>
      <c r="B1345" s="56" t="s">
        <v>3232</v>
      </c>
      <c r="C1345" s="56" t="s">
        <v>3233</v>
      </c>
      <c r="D1345" s="56" t="s">
        <v>3234</v>
      </c>
      <c r="E1345" s="56" t="s">
        <v>3235</v>
      </c>
      <c r="F1345" s="56"/>
      <c r="G1345" s="56"/>
      <c r="H1345" s="56" t="s">
        <v>1144</v>
      </c>
      <c r="I1345" s="57">
        <v>1</v>
      </c>
      <c r="J1345" s="37">
        <v>0</v>
      </c>
      <c r="K1345" s="31">
        <f t="shared" si="77"/>
        <v>11</v>
      </c>
    </row>
    <row r="1346" spans="1:11" x14ac:dyDescent="0.15">
      <c r="A1346" s="56">
        <v>116307</v>
      </c>
      <c r="B1346" s="56" t="s">
        <v>3236</v>
      </c>
      <c r="C1346" s="56" t="s">
        <v>3237</v>
      </c>
      <c r="D1346" s="56" t="s">
        <v>3238</v>
      </c>
      <c r="E1346" s="56" t="s">
        <v>3239</v>
      </c>
      <c r="F1346" s="56"/>
      <c r="G1346" s="56"/>
      <c r="H1346" s="56" t="s">
        <v>1144</v>
      </c>
      <c r="I1346" s="57">
        <v>1</v>
      </c>
      <c r="J1346" s="37">
        <v>0</v>
      </c>
      <c r="K1346" s="31">
        <f t="shared" si="77"/>
        <v>23</v>
      </c>
    </row>
    <row r="1347" spans="1:11" x14ac:dyDescent="0.15">
      <c r="A1347" s="56">
        <v>116308</v>
      </c>
      <c r="B1347" s="56" t="s">
        <v>3240</v>
      </c>
      <c r="C1347" s="56" t="s">
        <v>3241</v>
      </c>
      <c r="D1347" s="56" t="s">
        <v>3180</v>
      </c>
      <c r="E1347" s="56" t="s">
        <v>3181</v>
      </c>
      <c r="F1347" s="56"/>
      <c r="G1347" s="56"/>
      <c r="H1347" s="56" t="s">
        <v>1144</v>
      </c>
      <c r="I1347" s="57">
        <v>1</v>
      </c>
      <c r="J1347" s="37">
        <v>0</v>
      </c>
      <c r="K1347" s="31">
        <f t="shared" si="77"/>
        <v>19</v>
      </c>
    </row>
    <row r="1348" spans="1:11" x14ac:dyDescent="0.15">
      <c r="A1348" s="56">
        <v>116309</v>
      </c>
      <c r="B1348" s="56" t="s">
        <v>3091</v>
      </c>
      <c r="C1348" s="56" t="s">
        <v>3242</v>
      </c>
      <c r="D1348" s="56" t="s">
        <v>3093</v>
      </c>
      <c r="E1348" s="56" t="s">
        <v>3243</v>
      </c>
      <c r="F1348" s="56"/>
      <c r="G1348" s="56"/>
      <c r="H1348" s="56" t="s">
        <v>1144</v>
      </c>
      <c r="I1348" s="57">
        <v>1</v>
      </c>
      <c r="J1348" s="37">
        <v>0</v>
      </c>
      <c r="K1348" s="31">
        <f t="shared" si="77"/>
        <v>18</v>
      </c>
    </row>
    <row r="1349" spans="1:11" x14ac:dyDescent="0.15">
      <c r="A1349" s="56">
        <v>116310</v>
      </c>
      <c r="B1349" s="56" t="s">
        <v>3244</v>
      </c>
      <c r="C1349" s="56" t="s">
        <v>3245</v>
      </c>
      <c r="D1349" s="56" t="s">
        <v>3246</v>
      </c>
      <c r="E1349" s="56" t="s">
        <v>3247</v>
      </c>
      <c r="F1349" s="56"/>
      <c r="G1349" s="56"/>
      <c r="H1349" s="56" t="s">
        <v>1144</v>
      </c>
      <c r="I1349" s="57">
        <v>1</v>
      </c>
      <c r="J1349" s="37">
        <v>0</v>
      </c>
      <c r="K1349" s="31">
        <f t="shared" si="77"/>
        <v>14</v>
      </c>
    </row>
    <row r="1350" spans="1:11" x14ac:dyDescent="0.15">
      <c r="A1350" s="56">
        <v>116311</v>
      </c>
      <c r="B1350" s="56" t="s">
        <v>3248</v>
      </c>
      <c r="C1350" s="56" t="s">
        <v>3249</v>
      </c>
      <c r="D1350" s="56" t="s">
        <v>3250</v>
      </c>
      <c r="E1350" s="56" t="s">
        <v>3251</v>
      </c>
      <c r="F1350" s="56"/>
      <c r="G1350" s="56"/>
      <c r="H1350" s="56" t="s">
        <v>1144</v>
      </c>
      <c r="I1350" s="57">
        <v>1</v>
      </c>
      <c r="J1350" s="37">
        <v>0</v>
      </c>
      <c r="K1350" s="31">
        <f t="shared" si="77"/>
        <v>19</v>
      </c>
    </row>
    <row r="1351" spans="1:11" x14ac:dyDescent="0.15">
      <c r="A1351" s="56">
        <v>116312</v>
      </c>
      <c r="B1351" s="56" t="s">
        <v>3252</v>
      </c>
      <c r="C1351" s="56" t="s">
        <v>3253</v>
      </c>
      <c r="D1351" s="56" t="s">
        <v>3253</v>
      </c>
      <c r="E1351" s="56" t="s">
        <v>3254</v>
      </c>
      <c r="F1351" s="56"/>
      <c r="G1351" s="56"/>
      <c r="H1351" s="56" t="s">
        <v>1144</v>
      </c>
      <c r="I1351" s="57">
        <v>1</v>
      </c>
      <c r="J1351" s="37">
        <v>0</v>
      </c>
      <c r="K1351" s="31">
        <f t="shared" si="77"/>
        <v>10</v>
      </c>
    </row>
    <row r="1352" spans="1:11" x14ac:dyDescent="0.15">
      <c r="A1352" s="56">
        <v>116313</v>
      </c>
      <c r="B1352" s="56" t="s">
        <v>1776</v>
      </c>
      <c r="C1352" s="56" t="s">
        <v>1777</v>
      </c>
      <c r="D1352" s="56" t="s">
        <v>1778</v>
      </c>
      <c r="E1352" s="56" t="s">
        <v>1779</v>
      </c>
      <c r="F1352" s="56"/>
      <c r="G1352" s="56"/>
      <c r="H1352" s="56" t="s">
        <v>1144</v>
      </c>
      <c r="I1352" s="57">
        <v>1</v>
      </c>
      <c r="J1352" s="37">
        <v>0</v>
      </c>
      <c r="K1352" s="31">
        <f t="shared" si="77"/>
        <v>7</v>
      </c>
    </row>
    <row r="1353" spans="1:11" x14ac:dyDescent="0.15">
      <c r="A1353" s="56">
        <v>116314</v>
      </c>
      <c r="B1353" s="56" t="s">
        <v>3255</v>
      </c>
      <c r="C1353" s="56" t="s">
        <v>3256</v>
      </c>
      <c r="D1353" s="56" t="s">
        <v>3257</v>
      </c>
      <c r="E1353" s="56" t="s">
        <v>3258</v>
      </c>
      <c r="F1353" s="56"/>
      <c r="G1353" s="56"/>
      <c r="H1353" s="56" t="s">
        <v>1144</v>
      </c>
      <c r="I1353" s="57">
        <v>1</v>
      </c>
      <c r="J1353" s="37">
        <v>0</v>
      </c>
      <c r="K1353" s="31">
        <f t="shared" si="77"/>
        <v>7</v>
      </c>
    </row>
    <row r="1354" spans="1:11" x14ac:dyDescent="0.15">
      <c r="A1354" s="56">
        <v>116315</v>
      </c>
      <c r="B1354" s="56" t="s">
        <v>3259</v>
      </c>
      <c r="C1354" s="56" t="s">
        <v>3260</v>
      </c>
      <c r="D1354" s="56" t="s">
        <v>3261</v>
      </c>
      <c r="E1354" s="56" t="s">
        <v>3262</v>
      </c>
      <c r="F1354" s="56"/>
      <c r="G1354" s="56"/>
      <c r="H1354" s="56" t="s">
        <v>1144</v>
      </c>
      <c r="I1354" s="57">
        <v>1</v>
      </c>
      <c r="J1354" s="37">
        <v>0</v>
      </c>
      <c r="K1354" s="31">
        <f t="shared" si="77"/>
        <v>17</v>
      </c>
    </row>
    <row r="1355" spans="1:11" x14ac:dyDescent="0.15">
      <c r="A1355" s="56">
        <v>116316</v>
      </c>
      <c r="B1355" s="56" t="s">
        <v>3263</v>
      </c>
      <c r="C1355" s="56" t="s">
        <v>3264</v>
      </c>
      <c r="D1355" s="56" t="s">
        <v>3265</v>
      </c>
      <c r="E1355" s="56" t="s">
        <v>3266</v>
      </c>
      <c r="F1355" s="56"/>
      <c r="G1355" s="56"/>
      <c r="H1355" s="56" t="s">
        <v>1144</v>
      </c>
      <c r="I1355" s="57">
        <v>1</v>
      </c>
      <c r="J1355" s="37">
        <v>0</v>
      </c>
      <c r="K1355" s="31">
        <f t="shared" si="77"/>
        <v>6</v>
      </c>
    </row>
    <row r="1356" spans="1:11" x14ac:dyDescent="0.15">
      <c r="A1356" s="56">
        <v>116317</v>
      </c>
      <c r="B1356" s="56" t="s">
        <v>3150</v>
      </c>
      <c r="C1356" s="56" t="s">
        <v>3267</v>
      </c>
      <c r="D1356" s="56" t="s">
        <v>3268</v>
      </c>
      <c r="E1356" s="56" t="s">
        <v>3208</v>
      </c>
      <c r="F1356" s="56"/>
      <c r="G1356" s="56"/>
      <c r="H1356" s="56" t="s">
        <v>1144</v>
      </c>
      <c r="I1356" s="57">
        <v>1</v>
      </c>
      <c r="J1356" s="37">
        <v>0</v>
      </c>
      <c r="K1356" s="31">
        <f t="shared" si="77"/>
        <v>7</v>
      </c>
    </row>
    <row r="1357" spans="1:11" x14ac:dyDescent="0.15">
      <c r="A1357" s="56">
        <v>116318</v>
      </c>
      <c r="B1357" s="56" t="s">
        <v>3269</v>
      </c>
      <c r="C1357" s="56" t="s">
        <v>3270</v>
      </c>
      <c r="D1357" s="56" t="s">
        <v>3271</v>
      </c>
      <c r="E1357" s="56" t="s">
        <v>3272</v>
      </c>
      <c r="F1357" s="56"/>
      <c r="G1357" s="56"/>
      <c r="H1357" s="56" t="s">
        <v>1144</v>
      </c>
      <c r="I1357" s="57">
        <v>1</v>
      </c>
      <c r="J1357" s="37">
        <v>0</v>
      </c>
      <c r="K1357" s="31">
        <f t="shared" si="77"/>
        <v>23</v>
      </c>
    </row>
    <row r="1358" spans="1:11" x14ac:dyDescent="0.15">
      <c r="A1358" s="56">
        <v>116319</v>
      </c>
      <c r="B1358" s="56" t="s">
        <v>3273</v>
      </c>
      <c r="C1358" s="56" t="s">
        <v>3274</v>
      </c>
      <c r="D1358" s="56" t="s">
        <v>3275</v>
      </c>
      <c r="E1358" s="56" t="s">
        <v>3276</v>
      </c>
      <c r="F1358" s="56"/>
      <c r="G1358" s="56"/>
      <c r="H1358" s="56" t="s">
        <v>1144</v>
      </c>
      <c r="I1358" s="57">
        <v>1</v>
      </c>
      <c r="J1358" s="37">
        <v>0</v>
      </c>
      <c r="K1358" s="31">
        <f t="shared" si="77"/>
        <v>18</v>
      </c>
    </row>
    <row r="1359" spans="1:11" x14ac:dyDescent="0.15">
      <c r="A1359" s="56">
        <v>116320</v>
      </c>
      <c r="B1359" s="56" t="s">
        <v>3277</v>
      </c>
      <c r="C1359" s="56" t="s">
        <v>3278</v>
      </c>
      <c r="D1359" s="56" t="s">
        <v>3278</v>
      </c>
      <c r="E1359" s="56" t="s">
        <v>3278</v>
      </c>
      <c r="F1359" s="56"/>
      <c r="G1359" s="56"/>
      <c r="H1359" s="56" t="s">
        <v>1144</v>
      </c>
      <c r="I1359" s="57">
        <v>1</v>
      </c>
      <c r="J1359" s="37">
        <v>0</v>
      </c>
      <c r="K1359" s="31">
        <f t="shared" si="77"/>
        <v>17</v>
      </c>
    </row>
    <row r="1360" spans="1:11" x14ac:dyDescent="0.15">
      <c r="A1360" s="56">
        <v>116321</v>
      </c>
      <c r="B1360" s="56" t="s">
        <v>3279</v>
      </c>
      <c r="C1360" s="56"/>
      <c r="D1360" s="56"/>
      <c r="E1360" s="56"/>
      <c r="F1360" s="56"/>
      <c r="G1360" s="56"/>
      <c r="H1360" s="56" t="s">
        <v>1144</v>
      </c>
      <c r="I1360" s="57">
        <v>1</v>
      </c>
      <c r="J1360" s="37">
        <v>0</v>
      </c>
      <c r="K1360" s="31">
        <f t="shared" si="77"/>
        <v>0</v>
      </c>
    </row>
    <row r="1361" spans="1:11" x14ac:dyDescent="0.15">
      <c r="A1361" s="56">
        <v>116322</v>
      </c>
      <c r="B1361" s="56" t="s">
        <v>3280</v>
      </c>
      <c r="C1361" s="56"/>
      <c r="D1361" s="56"/>
      <c r="E1361" s="56"/>
      <c r="F1361" s="56"/>
      <c r="G1361" s="56"/>
      <c r="H1361" s="56" t="s">
        <v>1144</v>
      </c>
      <c r="I1361" s="57">
        <v>1</v>
      </c>
      <c r="J1361" s="37">
        <v>0</v>
      </c>
      <c r="K1361" s="31">
        <f t="shared" ref="K1361" si="82">LEN(C1361)</f>
        <v>0</v>
      </c>
    </row>
    <row r="1362" spans="1:11" x14ac:dyDescent="0.15">
      <c r="A1362" s="56">
        <v>116323</v>
      </c>
      <c r="B1362" s="56" t="s">
        <v>1375</v>
      </c>
      <c r="C1362" s="56"/>
      <c r="D1362" s="56"/>
      <c r="E1362" s="56"/>
      <c r="F1362" s="56"/>
      <c r="G1362" s="56"/>
      <c r="H1362" s="56" t="s">
        <v>1144</v>
      </c>
      <c r="I1362" s="57">
        <v>1</v>
      </c>
      <c r="J1362" s="37">
        <v>0</v>
      </c>
      <c r="K1362" s="31">
        <f t="shared" ref="K1362" si="83">LEN(C1362)</f>
        <v>0</v>
      </c>
    </row>
    <row r="1363" spans="1:11" x14ac:dyDescent="0.15">
      <c r="A1363" s="56">
        <v>116324</v>
      </c>
      <c r="B1363" s="56" t="s">
        <v>3281</v>
      </c>
      <c r="C1363" s="56"/>
      <c r="D1363" s="56"/>
      <c r="E1363" s="56"/>
      <c r="F1363" s="56"/>
      <c r="G1363" s="56"/>
      <c r="H1363" s="56" t="s">
        <v>1144</v>
      </c>
      <c r="I1363" s="57">
        <v>1</v>
      </c>
      <c r="J1363" s="37">
        <v>0</v>
      </c>
      <c r="K1363" s="31">
        <f t="shared" ref="K1363:K1364" si="84">LEN(C1363)</f>
        <v>0</v>
      </c>
    </row>
    <row r="1364" spans="1:11" x14ac:dyDescent="0.15">
      <c r="A1364" s="56">
        <v>116325</v>
      </c>
      <c r="B1364" s="56" t="s">
        <v>1367</v>
      </c>
      <c r="C1364" s="56"/>
      <c r="D1364" s="56"/>
      <c r="E1364" s="56"/>
      <c r="F1364" s="56"/>
      <c r="G1364" s="56"/>
      <c r="H1364" s="56" t="s">
        <v>1144</v>
      </c>
      <c r="I1364" s="57">
        <v>1</v>
      </c>
      <c r="J1364" s="37">
        <v>0</v>
      </c>
      <c r="K1364" s="31">
        <f t="shared" si="84"/>
        <v>0</v>
      </c>
    </row>
    <row r="1365" spans="1:11" x14ac:dyDescent="0.15">
      <c r="A1365" s="56">
        <v>116326</v>
      </c>
      <c r="B1365" s="56" t="s">
        <v>1363</v>
      </c>
      <c r="C1365" s="56"/>
      <c r="D1365" s="56"/>
      <c r="E1365" s="56"/>
      <c r="F1365" s="56"/>
      <c r="G1365" s="56"/>
      <c r="H1365" s="56" t="s">
        <v>1144</v>
      </c>
      <c r="I1365" s="57">
        <v>1</v>
      </c>
      <c r="J1365" s="37">
        <v>0</v>
      </c>
      <c r="K1365" s="31">
        <f t="shared" ref="K1365" si="85">LEN(C1365)</f>
        <v>0</v>
      </c>
    </row>
    <row r="1366" spans="1:11" x14ac:dyDescent="0.15">
      <c r="A1366" s="56">
        <v>116327</v>
      </c>
      <c r="B1366" s="56" t="s">
        <v>3282</v>
      </c>
      <c r="C1366" s="56"/>
      <c r="D1366" s="56"/>
      <c r="E1366" s="56"/>
      <c r="F1366" s="56"/>
      <c r="G1366" s="56"/>
      <c r="H1366" s="56" t="s">
        <v>1144</v>
      </c>
      <c r="I1366" s="57">
        <v>1</v>
      </c>
      <c r="J1366" s="37">
        <v>0</v>
      </c>
      <c r="K1366" s="31">
        <f t="shared" ref="K1366" si="86">LEN(C1366)</f>
        <v>0</v>
      </c>
    </row>
    <row r="1367" spans="1:11" x14ac:dyDescent="0.15">
      <c r="A1367" s="56">
        <v>116328</v>
      </c>
      <c r="B1367" s="56" t="s">
        <v>3283</v>
      </c>
      <c r="C1367" s="56"/>
      <c r="D1367" s="56"/>
      <c r="E1367" s="56"/>
      <c r="F1367" s="56"/>
      <c r="G1367" s="56"/>
      <c r="H1367" s="56" t="s">
        <v>1144</v>
      </c>
      <c r="I1367" s="57">
        <v>1</v>
      </c>
      <c r="J1367" s="37"/>
    </row>
    <row r="1368" spans="1:11" x14ac:dyDescent="0.15">
      <c r="A1368" s="56">
        <v>116329</v>
      </c>
      <c r="B1368" s="56" t="s">
        <v>3284</v>
      </c>
      <c r="C1368" s="56"/>
      <c r="D1368" s="56"/>
      <c r="E1368" s="56"/>
      <c r="F1368" s="56"/>
      <c r="G1368" s="56"/>
      <c r="H1368" s="56" t="s">
        <v>1144</v>
      </c>
      <c r="I1368" s="57">
        <v>1</v>
      </c>
      <c r="J1368" s="37"/>
    </row>
    <row r="1369" spans="1:11" x14ac:dyDescent="0.15">
      <c r="A1369" s="56">
        <v>116330</v>
      </c>
      <c r="B1369" s="56" t="s">
        <v>3285</v>
      </c>
      <c r="C1369" s="56"/>
      <c r="D1369" s="56"/>
      <c r="E1369" s="56"/>
      <c r="F1369" s="56"/>
      <c r="G1369" s="56"/>
      <c r="H1369" s="56" t="s">
        <v>1144</v>
      </c>
      <c r="I1369" s="57">
        <v>1</v>
      </c>
      <c r="J1369" s="37"/>
    </row>
    <row r="1370" spans="1:11" x14ac:dyDescent="0.15">
      <c r="A1370" s="56">
        <v>116331</v>
      </c>
      <c r="B1370" s="56" t="s">
        <v>3286</v>
      </c>
      <c r="C1370" s="56"/>
      <c r="D1370" s="56"/>
      <c r="E1370" s="56"/>
      <c r="F1370" s="56"/>
      <c r="G1370" s="56"/>
      <c r="H1370" s="56" t="s">
        <v>1144</v>
      </c>
      <c r="I1370" s="57">
        <v>1</v>
      </c>
      <c r="J1370" s="37"/>
    </row>
    <row r="1371" spans="1:11" x14ac:dyDescent="0.15">
      <c r="A1371" s="54">
        <v>117001</v>
      </c>
      <c r="B1371" s="54" t="s">
        <v>1129</v>
      </c>
      <c r="C1371" s="54" t="s">
        <v>3287</v>
      </c>
      <c r="D1371" s="54" t="s">
        <v>3288</v>
      </c>
      <c r="E1371" s="54" t="s">
        <v>3289</v>
      </c>
      <c r="F1371" s="54"/>
      <c r="G1371" s="54"/>
      <c r="H1371" s="54" t="s">
        <v>1129</v>
      </c>
      <c r="I1371" s="55">
        <v>1</v>
      </c>
      <c r="J1371" s="37">
        <v>1</v>
      </c>
      <c r="K1371" s="31">
        <f t="shared" ref="K1371:K1380" si="87">LEN(C1371)</f>
        <v>11</v>
      </c>
    </row>
    <row r="1372" spans="1:11" x14ac:dyDescent="0.15">
      <c r="A1372" s="54">
        <v>117002</v>
      </c>
      <c r="B1372" s="54" t="s">
        <v>3290</v>
      </c>
      <c r="C1372" s="54" t="s">
        <v>3291</v>
      </c>
      <c r="D1372" s="54" t="s">
        <v>3292</v>
      </c>
      <c r="E1372" s="54" t="s">
        <v>3293</v>
      </c>
      <c r="F1372" s="54"/>
      <c r="G1372" s="54"/>
      <c r="H1372" s="54" t="s">
        <v>1129</v>
      </c>
      <c r="I1372" s="55">
        <v>1</v>
      </c>
      <c r="J1372" s="37">
        <v>0</v>
      </c>
      <c r="K1372" s="31">
        <f t="shared" si="87"/>
        <v>6</v>
      </c>
    </row>
    <row r="1373" spans="1:11" x14ac:dyDescent="0.15">
      <c r="A1373" s="54">
        <v>117101</v>
      </c>
      <c r="B1373" s="54" t="s">
        <v>3294</v>
      </c>
      <c r="C1373" s="54" t="s">
        <v>1208</v>
      </c>
      <c r="D1373" s="54" t="s">
        <v>3295</v>
      </c>
      <c r="E1373" s="54" t="s">
        <v>1210</v>
      </c>
      <c r="F1373" s="54"/>
      <c r="G1373" s="54"/>
      <c r="H1373" s="54" t="s">
        <v>1129</v>
      </c>
      <c r="I1373" s="55">
        <v>1</v>
      </c>
      <c r="J1373" s="37">
        <v>1</v>
      </c>
      <c r="K1373" s="31">
        <f t="shared" si="87"/>
        <v>7</v>
      </c>
    </row>
    <row r="1374" spans="1:11" x14ac:dyDescent="0.15">
      <c r="A1374" s="54">
        <v>117102</v>
      </c>
      <c r="B1374" s="54" t="s">
        <v>3296</v>
      </c>
      <c r="C1374" s="54" t="s">
        <v>3297</v>
      </c>
      <c r="D1374" s="54" t="s">
        <v>3298</v>
      </c>
      <c r="E1374" s="54" t="s">
        <v>3299</v>
      </c>
      <c r="F1374" s="54"/>
      <c r="G1374" s="54"/>
      <c r="H1374" s="54" t="s">
        <v>1129</v>
      </c>
      <c r="I1374" s="55">
        <v>1</v>
      </c>
      <c r="J1374" s="37">
        <v>1</v>
      </c>
      <c r="K1374" s="31">
        <f t="shared" si="87"/>
        <v>8</v>
      </c>
    </row>
    <row r="1375" spans="1:11" x14ac:dyDescent="0.15">
      <c r="A1375" s="54">
        <v>117103</v>
      </c>
      <c r="B1375" s="54" t="s">
        <v>3290</v>
      </c>
      <c r="C1375" s="54" t="s">
        <v>3291</v>
      </c>
      <c r="D1375" s="54" t="s">
        <v>3292</v>
      </c>
      <c r="E1375" s="54" t="s">
        <v>3293</v>
      </c>
      <c r="F1375" s="54"/>
      <c r="G1375" s="54"/>
      <c r="H1375" s="54" t="s">
        <v>1129</v>
      </c>
      <c r="I1375" s="55">
        <v>1</v>
      </c>
      <c r="J1375" s="37">
        <v>0</v>
      </c>
      <c r="K1375" s="31">
        <f t="shared" si="87"/>
        <v>6</v>
      </c>
    </row>
    <row r="1376" spans="1:11" x14ac:dyDescent="0.15">
      <c r="A1376" s="54">
        <v>117201</v>
      </c>
      <c r="B1376" s="54" t="s">
        <v>2308</v>
      </c>
      <c r="C1376" s="54" t="s">
        <v>3300</v>
      </c>
      <c r="D1376" s="54" t="s">
        <v>3301</v>
      </c>
      <c r="E1376" s="54" t="s">
        <v>3302</v>
      </c>
      <c r="F1376" s="54"/>
      <c r="G1376" s="54"/>
      <c r="H1376" s="54" t="s">
        <v>1129</v>
      </c>
      <c r="I1376" s="55">
        <v>1</v>
      </c>
      <c r="J1376" s="37">
        <v>0</v>
      </c>
      <c r="K1376" s="31">
        <f t="shared" si="87"/>
        <v>32</v>
      </c>
    </row>
    <row r="1377" spans="1:11" x14ac:dyDescent="0.15">
      <c r="A1377" s="54">
        <v>117202</v>
      </c>
      <c r="B1377" s="54" t="s">
        <v>3303</v>
      </c>
      <c r="C1377" s="54" t="s">
        <v>3304</v>
      </c>
      <c r="D1377" s="54" t="s">
        <v>3305</v>
      </c>
      <c r="E1377" s="54" t="s">
        <v>3306</v>
      </c>
      <c r="F1377" s="54"/>
      <c r="G1377" s="54"/>
      <c r="H1377" s="54" t="s">
        <v>1129</v>
      </c>
      <c r="I1377" s="55">
        <v>1</v>
      </c>
      <c r="J1377" s="37">
        <v>0</v>
      </c>
      <c r="K1377" s="31">
        <f t="shared" si="87"/>
        <v>24</v>
      </c>
    </row>
    <row r="1378" spans="1:11" x14ac:dyDescent="0.15">
      <c r="A1378" s="54">
        <v>117203</v>
      </c>
      <c r="B1378" s="54" t="s">
        <v>3307</v>
      </c>
      <c r="C1378" s="54" t="s">
        <v>3308</v>
      </c>
      <c r="D1378" s="54" t="s">
        <v>3309</v>
      </c>
      <c r="E1378" s="54" t="s">
        <v>3310</v>
      </c>
      <c r="F1378" s="54"/>
      <c r="G1378" s="54"/>
      <c r="H1378" s="54" t="s">
        <v>1129</v>
      </c>
      <c r="I1378" s="55">
        <v>1</v>
      </c>
      <c r="J1378" s="37">
        <v>0</v>
      </c>
      <c r="K1378" s="31">
        <f t="shared" si="87"/>
        <v>15</v>
      </c>
    </row>
    <row r="1379" spans="1:11" x14ac:dyDescent="0.15">
      <c r="A1379" s="54">
        <v>117204</v>
      </c>
      <c r="B1379" s="54" t="s">
        <v>3311</v>
      </c>
      <c r="C1379" s="54" t="s">
        <v>3312</v>
      </c>
      <c r="D1379" s="54" t="s">
        <v>3313</v>
      </c>
      <c r="E1379" s="54" t="s">
        <v>3314</v>
      </c>
      <c r="F1379" s="54"/>
      <c r="G1379" s="54"/>
      <c r="H1379" s="54" t="s">
        <v>1129</v>
      </c>
      <c r="I1379" s="55">
        <v>1</v>
      </c>
      <c r="J1379" s="37">
        <v>0</v>
      </c>
      <c r="K1379" s="31">
        <f t="shared" si="87"/>
        <v>19</v>
      </c>
    </row>
    <row r="1380" spans="1:11" x14ac:dyDescent="0.15">
      <c r="A1380" s="54">
        <v>117301</v>
      </c>
      <c r="B1380" s="54" t="s">
        <v>3099</v>
      </c>
      <c r="C1380" s="54" t="s">
        <v>2523</v>
      </c>
      <c r="D1380" s="54" t="s">
        <v>3315</v>
      </c>
      <c r="E1380" s="54" t="s">
        <v>3100</v>
      </c>
      <c r="F1380" s="54"/>
      <c r="G1380" s="54"/>
      <c r="H1380" s="54" t="s">
        <v>1129</v>
      </c>
      <c r="I1380" s="55">
        <v>1</v>
      </c>
      <c r="J1380" s="37">
        <v>0</v>
      </c>
      <c r="K1380" s="31">
        <f t="shared" si="87"/>
        <v>5</v>
      </c>
    </row>
    <row r="1381" spans="1:11" x14ac:dyDescent="0.15">
      <c r="A1381" s="54">
        <v>117302</v>
      </c>
      <c r="B1381" s="54" t="s">
        <v>1379</v>
      </c>
      <c r="C1381" s="54" t="s">
        <v>558</v>
      </c>
      <c r="D1381" s="54"/>
      <c r="E1381" s="54" t="s">
        <v>1858</v>
      </c>
      <c r="F1381" s="54"/>
      <c r="G1381" s="54"/>
      <c r="H1381" s="54" t="s">
        <v>1129</v>
      </c>
      <c r="I1381" s="55">
        <v>1</v>
      </c>
      <c r="J1381" s="37">
        <v>0</v>
      </c>
      <c r="K1381" s="31">
        <f t="shared" ref="K1381:K1386" si="88">LEN(C1381)</f>
        <v>1</v>
      </c>
    </row>
    <row r="1382" spans="1:11" x14ac:dyDescent="0.15">
      <c r="A1382" s="54">
        <v>117303</v>
      </c>
      <c r="B1382" s="54" t="s">
        <v>3316</v>
      </c>
      <c r="C1382" s="54" t="s">
        <v>3316</v>
      </c>
      <c r="D1382" s="54" t="s">
        <v>3316</v>
      </c>
      <c r="E1382" s="54" t="s">
        <v>3316</v>
      </c>
      <c r="F1382" s="54"/>
      <c r="G1382" s="54"/>
      <c r="H1382" s="54" t="s">
        <v>1129</v>
      </c>
      <c r="I1382" s="55">
        <v>1</v>
      </c>
      <c r="J1382" s="37">
        <v>0</v>
      </c>
      <c r="K1382" s="31">
        <f t="shared" si="88"/>
        <v>1</v>
      </c>
    </row>
    <row r="1383" spans="1:11" x14ac:dyDescent="0.15">
      <c r="A1383" s="54">
        <v>117304</v>
      </c>
      <c r="B1383" s="54" t="s">
        <v>3317</v>
      </c>
      <c r="C1383" s="54" t="s">
        <v>3318</v>
      </c>
      <c r="D1383" s="54" t="s">
        <v>3319</v>
      </c>
      <c r="E1383" s="54" t="s">
        <v>3320</v>
      </c>
      <c r="F1383" s="54"/>
      <c r="G1383" s="54"/>
      <c r="H1383" s="54" t="s">
        <v>1129</v>
      </c>
      <c r="I1383" s="55">
        <v>1</v>
      </c>
      <c r="J1383" s="37">
        <v>0</v>
      </c>
      <c r="K1383" s="31">
        <f t="shared" si="88"/>
        <v>14</v>
      </c>
    </row>
    <row r="1384" spans="1:11" x14ac:dyDescent="0.15">
      <c r="A1384" s="54">
        <v>117305</v>
      </c>
      <c r="B1384" s="54" t="s">
        <v>3321</v>
      </c>
      <c r="C1384" s="54" t="s">
        <v>3322</v>
      </c>
      <c r="D1384" s="54" t="s">
        <v>3323</v>
      </c>
      <c r="E1384" s="54" t="s">
        <v>3324</v>
      </c>
      <c r="F1384" s="54"/>
      <c r="G1384" s="54"/>
      <c r="H1384" s="54" t="s">
        <v>1129</v>
      </c>
      <c r="I1384" s="55">
        <v>1</v>
      </c>
      <c r="J1384" s="37">
        <v>0</v>
      </c>
      <c r="K1384" s="31">
        <f t="shared" si="88"/>
        <v>12</v>
      </c>
    </row>
    <row r="1385" spans="1:11" x14ac:dyDescent="0.15">
      <c r="A1385" s="54">
        <v>117306</v>
      </c>
      <c r="B1385" s="54" t="s">
        <v>3290</v>
      </c>
      <c r="C1385" s="54" t="s">
        <v>3291</v>
      </c>
      <c r="D1385" s="54" t="s">
        <v>3292</v>
      </c>
      <c r="E1385" s="54" t="s">
        <v>3325</v>
      </c>
      <c r="F1385" s="54"/>
      <c r="G1385" s="54"/>
      <c r="H1385" s="54" t="s">
        <v>1129</v>
      </c>
      <c r="I1385" s="55">
        <v>1</v>
      </c>
      <c r="J1385" s="37">
        <v>0</v>
      </c>
      <c r="K1385" s="31">
        <f t="shared" si="88"/>
        <v>6</v>
      </c>
    </row>
    <row r="1386" spans="1:11" x14ac:dyDescent="0.15">
      <c r="A1386" s="54">
        <v>117307</v>
      </c>
      <c r="B1386" s="54" t="s">
        <v>3326</v>
      </c>
      <c r="C1386" s="54" t="s">
        <v>3327</v>
      </c>
      <c r="D1386" s="54" t="s">
        <v>3328</v>
      </c>
      <c r="E1386" s="54" t="s">
        <v>3329</v>
      </c>
      <c r="F1386" s="54"/>
      <c r="G1386" s="54"/>
      <c r="H1386" s="54" t="s">
        <v>1129</v>
      </c>
      <c r="I1386" s="55">
        <v>1</v>
      </c>
      <c r="J1386" s="37">
        <v>0</v>
      </c>
      <c r="K1386" s="31">
        <f t="shared" si="88"/>
        <v>22</v>
      </c>
    </row>
    <row r="1387" spans="1:11" x14ac:dyDescent="0.15">
      <c r="A1387" s="47">
        <v>117601</v>
      </c>
      <c r="B1387" s="47" t="s">
        <v>56</v>
      </c>
      <c r="C1387" s="47" t="s">
        <v>57</v>
      </c>
      <c r="D1387" s="47" t="s">
        <v>58</v>
      </c>
      <c r="E1387" s="47" t="s">
        <v>59</v>
      </c>
      <c r="F1387" s="47"/>
      <c r="G1387" s="47"/>
      <c r="H1387" s="47" t="s">
        <v>3330</v>
      </c>
      <c r="I1387" s="63">
        <v>1</v>
      </c>
      <c r="J1387" s="37">
        <v>0</v>
      </c>
    </row>
    <row r="1388" spans="1:11" x14ac:dyDescent="0.15">
      <c r="A1388" s="47">
        <v>117602</v>
      </c>
      <c r="B1388" s="47" t="s">
        <v>3331</v>
      </c>
      <c r="C1388" s="47" t="s">
        <v>135</v>
      </c>
      <c r="D1388" s="47" t="s">
        <v>87</v>
      </c>
      <c r="E1388" s="47" t="s">
        <v>3332</v>
      </c>
      <c r="F1388" s="47"/>
      <c r="G1388" s="47"/>
      <c r="H1388" s="47" t="s">
        <v>3330</v>
      </c>
      <c r="I1388" s="63">
        <v>1</v>
      </c>
      <c r="J1388" s="37">
        <v>0</v>
      </c>
    </row>
    <row r="1389" spans="1:11" x14ac:dyDescent="0.15">
      <c r="A1389" s="47">
        <v>117603</v>
      </c>
      <c r="B1389" s="47" t="s">
        <v>136</v>
      </c>
      <c r="C1389" s="47" t="s">
        <v>137</v>
      </c>
      <c r="D1389" s="47" t="s">
        <v>90</v>
      </c>
      <c r="E1389" s="47" t="s">
        <v>3333</v>
      </c>
      <c r="F1389" s="47"/>
      <c r="G1389" s="47"/>
      <c r="H1389" s="47" t="s">
        <v>3330</v>
      </c>
      <c r="I1389" s="63">
        <v>1</v>
      </c>
      <c r="J1389" s="37">
        <v>0</v>
      </c>
    </row>
    <row r="1390" spans="1:11" x14ac:dyDescent="0.15">
      <c r="A1390" s="47">
        <v>117604</v>
      </c>
      <c r="B1390" s="47" t="s">
        <v>3334</v>
      </c>
      <c r="C1390" s="47" t="s">
        <v>3335</v>
      </c>
      <c r="D1390" s="47" t="s">
        <v>76</v>
      </c>
      <c r="E1390" s="47" t="s">
        <v>3336</v>
      </c>
      <c r="F1390" s="47"/>
      <c r="G1390" s="47"/>
      <c r="H1390" s="47" t="s">
        <v>3330</v>
      </c>
      <c r="I1390" s="63">
        <v>1</v>
      </c>
      <c r="J1390" s="37">
        <v>0</v>
      </c>
    </row>
    <row r="1391" spans="1:11" x14ac:dyDescent="0.15">
      <c r="A1391" s="47">
        <v>117605</v>
      </c>
      <c r="B1391" s="47" t="s">
        <v>60</v>
      </c>
      <c r="C1391" s="47" t="s">
        <v>3054</v>
      </c>
      <c r="D1391" s="47" t="s">
        <v>62</v>
      </c>
      <c r="E1391" s="47" t="s">
        <v>63</v>
      </c>
      <c r="F1391" s="47"/>
      <c r="G1391" s="47"/>
      <c r="H1391" s="47" t="s">
        <v>3330</v>
      </c>
      <c r="I1391" s="63">
        <v>1</v>
      </c>
      <c r="J1391" s="37">
        <v>0</v>
      </c>
    </row>
    <row r="1392" spans="1:11" x14ac:dyDescent="0.15">
      <c r="A1392" s="47">
        <v>117606</v>
      </c>
      <c r="B1392" s="47" t="s">
        <v>141</v>
      </c>
      <c r="C1392" s="47" t="s">
        <v>142</v>
      </c>
      <c r="D1392" s="47" t="s">
        <v>83</v>
      </c>
      <c r="E1392" s="47" t="s">
        <v>84</v>
      </c>
      <c r="F1392" s="47"/>
      <c r="G1392" s="47"/>
      <c r="H1392" s="47" t="s">
        <v>3330</v>
      </c>
      <c r="I1392" s="63">
        <v>1</v>
      </c>
      <c r="J1392" s="37">
        <v>0</v>
      </c>
    </row>
    <row r="1393" spans="1:10" x14ac:dyDescent="0.15">
      <c r="A1393" s="47">
        <v>117607</v>
      </c>
      <c r="B1393" s="47" t="s">
        <v>3337</v>
      </c>
      <c r="C1393" s="47" t="s">
        <v>3338</v>
      </c>
      <c r="D1393" s="47" t="s">
        <v>3339</v>
      </c>
      <c r="E1393" s="47" t="s">
        <v>3340</v>
      </c>
      <c r="F1393" s="47"/>
      <c r="G1393" s="47"/>
      <c r="H1393" s="47" t="s">
        <v>3330</v>
      </c>
      <c r="I1393" s="63">
        <v>1</v>
      </c>
      <c r="J1393" s="37">
        <v>0</v>
      </c>
    </row>
    <row r="1394" spans="1:10" x14ac:dyDescent="0.15">
      <c r="A1394" s="47">
        <v>117608</v>
      </c>
      <c r="B1394" s="47" t="s">
        <v>3341</v>
      </c>
      <c r="C1394" s="47" t="s">
        <v>3342</v>
      </c>
      <c r="D1394" s="47" t="s">
        <v>3343</v>
      </c>
      <c r="E1394" s="47" t="s">
        <v>3344</v>
      </c>
      <c r="F1394" s="47"/>
      <c r="G1394" s="47"/>
      <c r="H1394" s="47" t="s">
        <v>3330</v>
      </c>
      <c r="I1394" s="63">
        <v>1</v>
      </c>
      <c r="J1394" s="37">
        <v>0</v>
      </c>
    </row>
    <row r="1395" spans="1:10" x14ac:dyDescent="0.15">
      <c r="A1395" s="47">
        <v>117609</v>
      </c>
      <c r="B1395" s="47" t="s">
        <v>3345</v>
      </c>
      <c r="C1395" s="47" t="s">
        <v>3346</v>
      </c>
      <c r="D1395" s="47" t="s">
        <v>3347</v>
      </c>
      <c r="E1395" s="47" t="s">
        <v>3348</v>
      </c>
      <c r="F1395" s="47"/>
      <c r="G1395" s="47"/>
      <c r="H1395" s="47" t="s">
        <v>3330</v>
      </c>
      <c r="I1395" s="63">
        <v>1</v>
      </c>
      <c r="J1395" s="37">
        <v>0</v>
      </c>
    </row>
    <row r="1396" spans="1:10" x14ac:dyDescent="0.15">
      <c r="A1396" s="47">
        <v>117610</v>
      </c>
      <c r="B1396" s="47" t="s">
        <v>72</v>
      </c>
      <c r="C1396" s="47" t="s">
        <v>72</v>
      </c>
      <c r="D1396" s="47" t="s">
        <v>72</v>
      </c>
      <c r="E1396" s="47" t="s">
        <v>72</v>
      </c>
      <c r="F1396" s="47"/>
      <c r="G1396" s="47"/>
      <c r="H1396" s="47" t="s">
        <v>3330</v>
      </c>
      <c r="I1396" s="63">
        <v>1</v>
      </c>
      <c r="J1396" s="37">
        <v>0</v>
      </c>
    </row>
    <row r="1397" spans="1:10" x14ac:dyDescent="0.15">
      <c r="A1397" s="47">
        <v>117611</v>
      </c>
      <c r="B1397" s="47" t="s">
        <v>72</v>
      </c>
      <c r="C1397" s="47" t="s">
        <v>72</v>
      </c>
      <c r="D1397" s="47" t="s">
        <v>72</v>
      </c>
      <c r="E1397" s="47" t="s">
        <v>72</v>
      </c>
      <c r="F1397" s="47"/>
      <c r="G1397" s="47"/>
      <c r="H1397" s="47" t="s">
        <v>3330</v>
      </c>
      <c r="I1397" s="63">
        <v>1</v>
      </c>
      <c r="J1397" s="37">
        <v>0</v>
      </c>
    </row>
    <row r="1398" spans="1:10" x14ac:dyDescent="0.15">
      <c r="A1398" s="47">
        <v>117612</v>
      </c>
      <c r="B1398" s="47" t="s">
        <v>72</v>
      </c>
      <c r="C1398" s="47" t="s">
        <v>72</v>
      </c>
      <c r="D1398" s="47" t="s">
        <v>72</v>
      </c>
      <c r="E1398" s="47" t="s">
        <v>72</v>
      </c>
      <c r="F1398" s="47"/>
      <c r="G1398" s="47"/>
      <c r="H1398" s="47" t="s">
        <v>3330</v>
      </c>
      <c r="I1398" s="63">
        <v>1</v>
      </c>
      <c r="J1398" s="37">
        <v>0</v>
      </c>
    </row>
    <row r="1399" spans="1:10" x14ac:dyDescent="0.15">
      <c r="A1399" s="47">
        <v>117613</v>
      </c>
      <c r="B1399" s="47" t="s">
        <v>72</v>
      </c>
      <c r="C1399" s="47" t="s">
        <v>72</v>
      </c>
      <c r="D1399" s="47" t="s">
        <v>72</v>
      </c>
      <c r="E1399" s="47" t="s">
        <v>72</v>
      </c>
      <c r="F1399" s="47"/>
      <c r="G1399" s="47"/>
      <c r="H1399" s="47" t="s">
        <v>3330</v>
      </c>
      <c r="I1399" s="63">
        <v>1</v>
      </c>
      <c r="J1399" s="37">
        <v>0</v>
      </c>
    </row>
    <row r="1400" spans="1:10" x14ac:dyDescent="0.15">
      <c r="A1400" s="47">
        <v>117614</v>
      </c>
      <c r="B1400" s="47" t="s">
        <v>72</v>
      </c>
      <c r="C1400" s="47" t="s">
        <v>72</v>
      </c>
      <c r="D1400" s="47" t="s">
        <v>72</v>
      </c>
      <c r="E1400" s="47" t="s">
        <v>72</v>
      </c>
      <c r="F1400" s="47"/>
      <c r="G1400" s="47"/>
      <c r="H1400" s="47" t="s">
        <v>3330</v>
      </c>
      <c r="I1400" s="63">
        <v>1</v>
      </c>
      <c r="J1400" s="37">
        <v>0</v>
      </c>
    </row>
    <row r="1401" spans="1:10" x14ac:dyDescent="0.15">
      <c r="A1401" s="47">
        <v>117615</v>
      </c>
      <c r="B1401" s="47" t="s">
        <v>72</v>
      </c>
      <c r="C1401" s="47" t="s">
        <v>72</v>
      </c>
      <c r="D1401" s="47" t="s">
        <v>72</v>
      </c>
      <c r="E1401" s="47" t="s">
        <v>72</v>
      </c>
      <c r="F1401" s="47"/>
      <c r="G1401" s="47"/>
      <c r="H1401" s="47" t="s">
        <v>3330</v>
      </c>
      <c r="I1401" s="63">
        <v>1</v>
      </c>
      <c r="J1401" s="37">
        <v>0</v>
      </c>
    </row>
    <row r="1402" spans="1:10" x14ac:dyDescent="0.15">
      <c r="A1402" s="47">
        <v>117701</v>
      </c>
      <c r="B1402" s="47" t="s">
        <v>3349</v>
      </c>
      <c r="C1402" s="47" t="s">
        <v>3350</v>
      </c>
      <c r="D1402" s="47" t="s">
        <v>3351</v>
      </c>
      <c r="E1402" s="47" t="s">
        <v>3352</v>
      </c>
      <c r="F1402" s="47"/>
      <c r="G1402" s="47"/>
      <c r="H1402" s="47" t="s">
        <v>3330</v>
      </c>
      <c r="I1402" s="63">
        <v>1</v>
      </c>
      <c r="J1402" s="37">
        <v>0</v>
      </c>
    </row>
    <row r="1403" spans="1:10" x14ac:dyDescent="0.15">
      <c r="A1403" s="47">
        <v>117702</v>
      </c>
      <c r="B1403" s="47" t="s">
        <v>3353</v>
      </c>
      <c r="C1403" s="47" t="s">
        <v>3354</v>
      </c>
      <c r="D1403" s="47" t="s">
        <v>3355</v>
      </c>
      <c r="E1403" s="47" t="s">
        <v>3356</v>
      </c>
      <c r="F1403" s="47"/>
      <c r="G1403" s="47"/>
      <c r="H1403" s="47" t="s">
        <v>3330</v>
      </c>
      <c r="I1403" s="63">
        <v>1</v>
      </c>
      <c r="J1403" s="37">
        <v>0</v>
      </c>
    </row>
    <row r="1404" spans="1:10" x14ac:dyDescent="0.15">
      <c r="A1404" s="47">
        <v>117703</v>
      </c>
      <c r="B1404" s="47" t="s">
        <v>3357</v>
      </c>
      <c r="C1404" s="47" t="s">
        <v>3358</v>
      </c>
      <c r="D1404" s="47" t="s">
        <v>3359</v>
      </c>
      <c r="E1404" s="47" t="s">
        <v>3360</v>
      </c>
      <c r="F1404" s="47"/>
      <c r="G1404" s="47"/>
      <c r="H1404" s="47" t="s">
        <v>3330</v>
      </c>
      <c r="I1404" s="63">
        <v>1</v>
      </c>
      <c r="J1404" s="37">
        <v>0</v>
      </c>
    </row>
    <row r="1405" spans="1:10" x14ac:dyDescent="0.15">
      <c r="A1405" s="47">
        <v>117704</v>
      </c>
      <c r="B1405" s="47" t="s">
        <v>3361</v>
      </c>
      <c r="C1405" s="47" t="s">
        <v>3362</v>
      </c>
      <c r="D1405" s="47" t="s">
        <v>3363</v>
      </c>
      <c r="E1405" s="47" t="s">
        <v>3364</v>
      </c>
      <c r="F1405" s="47"/>
      <c r="G1405" s="47"/>
      <c r="H1405" s="47" t="s">
        <v>3330</v>
      </c>
      <c r="I1405" s="63">
        <v>1</v>
      </c>
      <c r="J1405" s="37">
        <v>0</v>
      </c>
    </row>
    <row r="1406" spans="1:10" x14ac:dyDescent="0.15">
      <c r="A1406" s="47">
        <v>117705</v>
      </c>
      <c r="B1406" s="47" t="s">
        <v>3365</v>
      </c>
      <c r="C1406" s="47" t="s">
        <v>3366</v>
      </c>
      <c r="D1406" s="47" t="s">
        <v>3367</v>
      </c>
      <c r="E1406" s="47" t="s">
        <v>3368</v>
      </c>
      <c r="F1406" s="47"/>
      <c r="G1406" s="47"/>
      <c r="H1406" s="47" t="s">
        <v>3330</v>
      </c>
      <c r="I1406" s="63">
        <v>1</v>
      </c>
      <c r="J1406" s="37">
        <v>0</v>
      </c>
    </row>
    <row r="1407" spans="1:10" x14ac:dyDescent="0.15">
      <c r="A1407" s="47">
        <v>117706</v>
      </c>
      <c r="B1407" s="47" t="s">
        <v>3369</v>
      </c>
      <c r="C1407" s="47" t="s">
        <v>3370</v>
      </c>
      <c r="D1407" s="47" t="s">
        <v>3371</v>
      </c>
      <c r="E1407" s="47" t="s">
        <v>3372</v>
      </c>
      <c r="F1407" s="47"/>
      <c r="G1407" s="47"/>
      <c r="H1407" s="47" t="s">
        <v>3330</v>
      </c>
      <c r="I1407" s="63">
        <v>1</v>
      </c>
      <c r="J1407" s="37">
        <v>0</v>
      </c>
    </row>
    <row r="1408" spans="1:10" x14ac:dyDescent="0.15">
      <c r="A1408" s="47">
        <v>117707</v>
      </c>
      <c r="B1408" s="47" t="s">
        <v>3373</v>
      </c>
      <c r="C1408" s="47" t="s">
        <v>3374</v>
      </c>
      <c r="D1408" s="47" t="s">
        <v>3375</v>
      </c>
      <c r="E1408" s="47" t="s">
        <v>3376</v>
      </c>
      <c r="F1408" s="47"/>
      <c r="G1408" s="47"/>
      <c r="H1408" s="47" t="s">
        <v>3330</v>
      </c>
      <c r="I1408" s="63">
        <v>1</v>
      </c>
      <c r="J1408" s="37">
        <v>0</v>
      </c>
    </row>
    <row r="1409" spans="1:10" x14ac:dyDescent="0.15">
      <c r="A1409" s="47">
        <v>117708</v>
      </c>
      <c r="B1409" s="47" t="s">
        <v>3377</v>
      </c>
      <c r="C1409" s="47" t="s">
        <v>3378</v>
      </c>
      <c r="D1409" s="47" t="s">
        <v>3379</v>
      </c>
      <c r="E1409" s="47" t="s">
        <v>3380</v>
      </c>
      <c r="F1409" s="47"/>
      <c r="G1409" s="47"/>
      <c r="H1409" s="47" t="s">
        <v>3330</v>
      </c>
      <c r="I1409" s="63">
        <v>1</v>
      </c>
      <c r="J1409" s="37">
        <v>0</v>
      </c>
    </row>
    <row r="1410" spans="1:10" x14ac:dyDescent="0.15">
      <c r="A1410" s="47">
        <v>117709</v>
      </c>
      <c r="B1410" s="47" t="s">
        <v>3381</v>
      </c>
      <c r="C1410" s="47" t="s">
        <v>3382</v>
      </c>
      <c r="D1410" s="47" t="s">
        <v>3383</v>
      </c>
      <c r="E1410" s="47" t="s">
        <v>3384</v>
      </c>
      <c r="F1410" s="47"/>
      <c r="G1410" s="47"/>
      <c r="H1410" s="47" t="s">
        <v>3330</v>
      </c>
      <c r="I1410" s="63">
        <v>1</v>
      </c>
      <c r="J1410" s="37">
        <v>0</v>
      </c>
    </row>
    <row r="1411" spans="1:10" x14ac:dyDescent="0.15">
      <c r="A1411" s="47">
        <v>117710</v>
      </c>
      <c r="B1411" s="47" t="s">
        <v>3385</v>
      </c>
      <c r="C1411" s="47" t="s">
        <v>3386</v>
      </c>
      <c r="D1411" s="47" t="s">
        <v>3387</v>
      </c>
      <c r="E1411" s="47" t="s">
        <v>3388</v>
      </c>
      <c r="F1411" s="47"/>
      <c r="G1411" s="47"/>
      <c r="H1411" s="47" t="s">
        <v>3330</v>
      </c>
      <c r="I1411" s="63">
        <v>1</v>
      </c>
      <c r="J1411" s="37">
        <v>0</v>
      </c>
    </row>
    <row r="1412" spans="1:10" x14ac:dyDescent="0.15">
      <c r="A1412" s="47">
        <v>117711</v>
      </c>
      <c r="B1412" s="47" t="s">
        <v>3389</v>
      </c>
      <c r="C1412" s="47" t="s">
        <v>3390</v>
      </c>
      <c r="D1412" s="47" t="s">
        <v>3391</v>
      </c>
      <c r="E1412" s="47" t="s">
        <v>3392</v>
      </c>
      <c r="F1412" s="47"/>
      <c r="G1412" s="47"/>
      <c r="H1412" s="47" t="s">
        <v>3330</v>
      </c>
      <c r="I1412" s="63">
        <v>1</v>
      </c>
      <c r="J1412" s="37">
        <v>0</v>
      </c>
    </row>
    <row r="1413" spans="1:10" x14ac:dyDescent="0.15">
      <c r="A1413" s="47">
        <v>117712</v>
      </c>
      <c r="B1413" s="47" t="s">
        <v>3393</v>
      </c>
      <c r="C1413" s="47" t="s">
        <v>3394</v>
      </c>
      <c r="D1413" s="47" t="s">
        <v>3395</v>
      </c>
      <c r="E1413" s="47" t="s">
        <v>3396</v>
      </c>
      <c r="F1413" s="47"/>
      <c r="G1413" s="47"/>
      <c r="H1413" s="47" t="s">
        <v>3330</v>
      </c>
      <c r="I1413" s="63">
        <v>1</v>
      </c>
      <c r="J1413" s="37">
        <v>0</v>
      </c>
    </row>
    <row r="1414" spans="1:10" x14ac:dyDescent="0.15">
      <c r="A1414" s="47">
        <v>117713</v>
      </c>
      <c r="B1414" s="47" t="s">
        <v>3397</v>
      </c>
      <c r="C1414" s="47" t="s">
        <v>3398</v>
      </c>
      <c r="D1414" s="47" t="s">
        <v>3399</v>
      </c>
      <c r="E1414" s="47" t="s">
        <v>3400</v>
      </c>
      <c r="F1414" s="47"/>
      <c r="G1414" s="47"/>
      <c r="H1414" s="47" t="s">
        <v>3330</v>
      </c>
      <c r="I1414" s="63">
        <v>1</v>
      </c>
      <c r="J1414" s="37">
        <v>0</v>
      </c>
    </row>
    <row r="1415" spans="1:10" x14ac:dyDescent="0.15">
      <c r="A1415" s="47">
        <v>117714</v>
      </c>
      <c r="B1415" s="47" t="s">
        <v>3401</v>
      </c>
      <c r="C1415" s="47" t="s">
        <v>3402</v>
      </c>
      <c r="D1415" s="47" t="s">
        <v>3403</v>
      </c>
      <c r="E1415" s="47" t="s">
        <v>3404</v>
      </c>
      <c r="F1415" s="47"/>
      <c r="G1415" s="47"/>
      <c r="H1415" s="47" t="s">
        <v>3330</v>
      </c>
      <c r="I1415" s="63">
        <v>1</v>
      </c>
      <c r="J1415" s="37">
        <v>0</v>
      </c>
    </row>
    <row r="1416" spans="1:10" x14ac:dyDescent="0.15">
      <c r="A1416" s="47">
        <v>117715</v>
      </c>
      <c r="B1416" s="47" t="s">
        <v>3405</v>
      </c>
      <c r="C1416" s="47" t="s">
        <v>3406</v>
      </c>
      <c r="D1416" s="47" t="s">
        <v>3407</v>
      </c>
      <c r="E1416" s="47" t="s">
        <v>3408</v>
      </c>
      <c r="F1416" s="47"/>
      <c r="G1416" s="47"/>
      <c r="H1416" s="47" t="s">
        <v>3330</v>
      </c>
      <c r="I1416" s="63">
        <v>1</v>
      </c>
      <c r="J1416" s="37">
        <v>0</v>
      </c>
    </row>
    <row r="1417" spans="1:10" x14ac:dyDescent="0.15">
      <c r="A1417" s="47">
        <v>117716</v>
      </c>
      <c r="B1417" s="47" t="s">
        <v>3409</v>
      </c>
      <c r="C1417" s="47" t="s">
        <v>3410</v>
      </c>
      <c r="D1417" s="47" t="s">
        <v>3411</v>
      </c>
      <c r="E1417" s="47" t="s">
        <v>3412</v>
      </c>
      <c r="F1417" s="47"/>
      <c r="G1417" s="47"/>
      <c r="H1417" s="47" t="s">
        <v>3330</v>
      </c>
      <c r="I1417" s="63">
        <v>1</v>
      </c>
      <c r="J1417" s="37">
        <v>0</v>
      </c>
    </row>
    <row r="1418" spans="1:10" x14ac:dyDescent="0.15">
      <c r="A1418" s="47">
        <v>117717</v>
      </c>
      <c r="B1418" s="47" t="s">
        <v>3413</v>
      </c>
      <c r="C1418" s="47" t="s">
        <v>3414</v>
      </c>
      <c r="D1418" s="47" t="s">
        <v>3415</v>
      </c>
      <c r="E1418" s="47" t="s">
        <v>3416</v>
      </c>
      <c r="F1418" s="47"/>
      <c r="G1418" s="47"/>
      <c r="H1418" s="47" t="s">
        <v>3330</v>
      </c>
      <c r="I1418" s="63">
        <v>1</v>
      </c>
      <c r="J1418" s="37">
        <v>0</v>
      </c>
    </row>
    <row r="1419" spans="1:10" x14ac:dyDescent="0.15">
      <c r="A1419" s="47">
        <v>117718</v>
      </c>
      <c r="B1419" s="47" t="s">
        <v>3417</v>
      </c>
      <c r="C1419" s="47" t="s">
        <v>3418</v>
      </c>
      <c r="D1419" s="47" t="s">
        <v>3419</v>
      </c>
      <c r="E1419" s="47" t="s">
        <v>3420</v>
      </c>
      <c r="F1419" s="47"/>
      <c r="G1419" s="47"/>
      <c r="H1419" s="47" t="s">
        <v>3330</v>
      </c>
      <c r="I1419" s="63">
        <v>1</v>
      </c>
      <c r="J1419" s="37">
        <v>0</v>
      </c>
    </row>
    <row r="1420" spans="1:10" x14ac:dyDescent="0.15">
      <c r="A1420" s="47">
        <v>117719</v>
      </c>
      <c r="B1420" s="47" t="s">
        <v>3421</v>
      </c>
      <c r="C1420" s="47" t="s">
        <v>3422</v>
      </c>
      <c r="D1420" s="47" t="s">
        <v>3423</v>
      </c>
      <c r="E1420" s="47" t="s">
        <v>3424</v>
      </c>
      <c r="F1420" s="47"/>
      <c r="G1420" s="47"/>
      <c r="H1420" s="47" t="s">
        <v>3330</v>
      </c>
      <c r="I1420" s="63">
        <v>1</v>
      </c>
      <c r="J1420" s="37">
        <v>0</v>
      </c>
    </row>
    <row r="1421" spans="1:10" x14ac:dyDescent="0.15">
      <c r="A1421" s="47">
        <v>117720</v>
      </c>
      <c r="B1421" s="47" t="s">
        <v>3425</v>
      </c>
      <c r="C1421" s="47" t="s">
        <v>3426</v>
      </c>
      <c r="D1421" s="47" t="s">
        <v>3427</v>
      </c>
      <c r="E1421" s="47" t="s">
        <v>3428</v>
      </c>
      <c r="F1421" s="47"/>
      <c r="G1421" s="47"/>
      <c r="H1421" s="47" t="s">
        <v>3330</v>
      </c>
      <c r="I1421" s="63">
        <v>1</v>
      </c>
      <c r="J1421" s="37">
        <v>0</v>
      </c>
    </row>
    <row r="1422" spans="1:10" x14ac:dyDescent="0.15">
      <c r="A1422" s="47">
        <v>117721</v>
      </c>
      <c r="B1422" s="47" t="s">
        <v>3429</v>
      </c>
      <c r="C1422" s="47" t="s">
        <v>3430</v>
      </c>
      <c r="D1422" s="47" t="s">
        <v>3431</v>
      </c>
      <c r="E1422" s="47" t="s">
        <v>3432</v>
      </c>
      <c r="F1422" s="47"/>
      <c r="G1422" s="47"/>
      <c r="H1422" s="47" t="s">
        <v>3330</v>
      </c>
      <c r="I1422" s="63">
        <v>1</v>
      </c>
      <c r="J1422" s="37">
        <v>0</v>
      </c>
    </row>
    <row r="1423" spans="1:10" x14ac:dyDescent="0.15">
      <c r="A1423" s="47">
        <v>117722</v>
      </c>
      <c r="B1423" s="47" t="s">
        <v>3433</v>
      </c>
      <c r="C1423" s="47" t="s">
        <v>3434</v>
      </c>
      <c r="D1423" s="47" t="s">
        <v>3435</v>
      </c>
      <c r="E1423" s="47" t="s">
        <v>3436</v>
      </c>
      <c r="F1423" s="47"/>
      <c r="G1423" s="47"/>
      <c r="H1423" s="47" t="s">
        <v>3330</v>
      </c>
      <c r="I1423" s="63">
        <v>1</v>
      </c>
      <c r="J1423" s="37">
        <v>0</v>
      </c>
    </row>
    <row r="1424" spans="1:10" x14ac:dyDescent="0.15">
      <c r="A1424" s="47">
        <v>117723</v>
      </c>
      <c r="B1424" s="47" t="s">
        <v>3437</v>
      </c>
      <c r="C1424" s="47" t="s">
        <v>3438</v>
      </c>
      <c r="D1424" s="47" t="s">
        <v>3439</v>
      </c>
      <c r="E1424" s="47" t="s">
        <v>3440</v>
      </c>
      <c r="F1424" s="47"/>
      <c r="G1424" s="47"/>
      <c r="H1424" s="47" t="s">
        <v>3330</v>
      </c>
      <c r="I1424" s="63">
        <v>1</v>
      </c>
      <c r="J1424" s="37">
        <v>0</v>
      </c>
    </row>
    <row r="1425" spans="1:10" x14ac:dyDescent="0.15">
      <c r="A1425" s="47">
        <v>117724</v>
      </c>
      <c r="B1425" s="47" t="s">
        <v>3441</v>
      </c>
      <c r="C1425" s="47" t="s">
        <v>3442</v>
      </c>
      <c r="D1425" s="47" t="s">
        <v>3443</v>
      </c>
      <c r="E1425" s="47" t="s">
        <v>3444</v>
      </c>
      <c r="F1425" s="47"/>
      <c r="G1425" s="47"/>
      <c r="H1425" s="47" t="s">
        <v>3330</v>
      </c>
      <c r="I1425" s="63">
        <v>1</v>
      </c>
      <c r="J1425" s="37">
        <v>0</v>
      </c>
    </row>
    <row r="1426" spans="1:10" x14ac:dyDescent="0.15">
      <c r="A1426" s="47">
        <v>117725</v>
      </c>
      <c r="B1426" s="47" t="s">
        <v>3445</v>
      </c>
      <c r="C1426" s="47" t="s">
        <v>3446</v>
      </c>
      <c r="D1426" s="47" t="s">
        <v>3447</v>
      </c>
      <c r="E1426" s="47" t="s">
        <v>3448</v>
      </c>
      <c r="F1426" s="47"/>
      <c r="G1426" s="47"/>
      <c r="H1426" s="47" t="s">
        <v>3330</v>
      </c>
      <c r="I1426" s="63">
        <v>1</v>
      </c>
      <c r="J1426" s="37">
        <v>0</v>
      </c>
    </row>
    <row r="1427" spans="1:10" x14ac:dyDescent="0.15">
      <c r="A1427" s="47">
        <v>117726</v>
      </c>
      <c r="B1427" s="47" t="s">
        <v>3449</v>
      </c>
      <c r="C1427" s="47" t="s">
        <v>3450</v>
      </c>
      <c r="D1427" s="47" t="s">
        <v>3451</v>
      </c>
      <c r="E1427" s="47" t="s">
        <v>3452</v>
      </c>
      <c r="F1427" s="47"/>
      <c r="G1427" s="47"/>
      <c r="H1427" s="47" t="s">
        <v>3330</v>
      </c>
      <c r="I1427" s="63">
        <v>1</v>
      </c>
      <c r="J1427" s="37">
        <v>0</v>
      </c>
    </row>
    <row r="1428" spans="1:10" x14ac:dyDescent="0.15">
      <c r="A1428" s="47">
        <v>117727</v>
      </c>
      <c r="B1428" s="47" t="s">
        <v>3453</v>
      </c>
      <c r="C1428" s="47" t="s">
        <v>3454</v>
      </c>
      <c r="D1428" s="47" t="s">
        <v>3455</v>
      </c>
      <c r="E1428" s="47" t="s">
        <v>3456</v>
      </c>
      <c r="F1428" s="47"/>
      <c r="G1428" s="47"/>
      <c r="H1428" s="47" t="s">
        <v>3330</v>
      </c>
      <c r="I1428" s="63">
        <v>1</v>
      </c>
      <c r="J1428" s="37">
        <v>0</v>
      </c>
    </row>
    <row r="1429" spans="1:10" x14ac:dyDescent="0.15">
      <c r="A1429" s="47">
        <v>117728</v>
      </c>
      <c r="B1429" s="47" t="s">
        <v>3457</v>
      </c>
      <c r="C1429" s="47" t="s">
        <v>3458</v>
      </c>
      <c r="D1429" s="47" t="s">
        <v>3459</v>
      </c>
      <c r="E1429" s="47" t="s">
        <v>3460</v>
      </c>
      <c r="F1429" s="47"/>
      <c r="G1429" s="47"/>
      <c r="H1429" s="47" t="s">
        <v>3330</v>
      </c>
      <c r="I1429" s="63">
        <v>1</v>
      </c>
      <c r="J1429" s="37">
        <v>0</v>
      </c>
    </row>
    <row r="1430" spans="1:10" x14ac:dyDescent="0.15">
      <c r="A1430" s="47">
        <v>117729</v>
      </c>
      <c r="B1430" s="47" t="s">
        <v>3461</v>
      </c>
      <c r="C1430" s="47" t="s">
        <v>3462</v>
      </c>
      <c r="D1430" s="47" t="s">
        <v>3463</v>
      </c>
      <c r="E1430" s="47" t="s">
        <v>3464</v>
      </c>
      <c r="F1430" s="47"/>
      <c r="G1430" s="47"/>
      <c r="H1430" s="47" t="s">
        <v>3330</v>
      </c>
      <c r="I1430" s="63">
        <v>1</v>
      </c>
      <c r="J1430" s="37">
        <v>0</v>
      </c>
    </row>
    <row r="1431" spans="1:10" x14ac:dyDescent="0.15">
      <c r="A1431" s="47">
        <v>117730</v>
      </c>
      <c r="B1431" s="47" t="s">
        <v>3465</v>
      </c>
      <c r="C1431" s="47" t="s">
        <v>3466</v>
      </c>
      <c r="D1431" s="47" t="s">
        <v>3467</v>
      </c>
      <c r="E1431" s="47" t="s">
        <v>3468</v>
      </c>
      <c r="F1431" s="47"/>
      <c r="G1431" s="47"/>
      <c r="H1431" s="47" t="s">
        <v>3330</v>
      </c>
      <c r="I1431" s="63">
        <v>1</v>
      </c>
      <c r="J1431" s="37">
        <v>0</v>
      </c>
    </row>
    <row r="1432" spans="1:10" x14ac:dyDescent="0.15">
      <c r="A1432" s="47">
        <v>117731</v>
      </c>
      <c r="B1432" s="47" t="s">
        <v>3469</v>
      </c>
      <c r="C1432" s="47" t="s">
        <v>3470</v>
      </c>
      <c r="D1432" s="47" t="s">
        <v>3471</v>
      </c>
      <c r="E1432" s="47" t="s">
        <v>3472</v>
      </c>
      <c r="F1432" s="47"/>
      <c r="G1432" s="47"/>
      <c r="H1432" s="47" t="s">
        <v>3330</v>
      </c>
      <c r="I1432" s="63">
        <v>1</v>
      </c>
      <c r="J1432" s="37">
        <v>0</v>
      </c>
    </row>
    <row r="1433" spans="1:10" x14ac:dyDescent="0.15">
      <c r="A1433" s="47">
        <v>117732</v>
      </c>
      <c r="B1433" s="47" t="s">
        <v>72</v>
      </c>
      <c r="C1433" s="47" t="s">
        <v>72</v>
      </c>
      <c r="D1433" s="47" t="s">
        <v>72</v>
      </c>
      <c r="E1433" s="47" t="s">
        <v>72</v>
      </c>
      <c r="F1433" s="47"/>
      <c r="G1433" s="47"/>
      <c r="H1433" s="47" t="s">
        <v>3330</v>
      </c>
      <c r="I1433" s="63">
        <v>1</v>
      </c>
      <c r="J1433" s="37">
        <v>0</v>
      </c>
    </row>
    <row r="1434" spans="1:10" x14ac:dyDescent="0.15">
      <c r="A1434" s="47">
        <v>117733</v>
      </c>
      <c r="B1434" s="47" t="s">
        <v>72</v>
      </c>
      <c r="C1434" s="47" t="s">
        <v>72</v>
      </c>
      <c r="D1434" s="47"/>
      <c r="E1434" s="47"/>
      <c r="F1434" s="47"/>
      <c r="G1434" s="47"/>
      <c r="H1434" s="47" t="s">
        <v>3330</v>
      </c>
      <c r="I1434" s="63">
        <v>1</v>
      </c>
      <c r="J1434" s="37">
        <v>0</v>
      </c>
    </row>
    <row r="1435" spans="1:10" x14ac:dyDescent="0.15">
      <c r="A1435" s="47">
        <v>117734</v>
      </c>
      <c r="B1435" s="47" t="s">
        <v>72</v>
      </c>
      <c r="C1435" s="47" t="s">
        <v>72</v>
      </c>
      <c r="D1435" s="47"/>
      <c r="E1435" s="47"/>
      <c r="F1435" s="47"/>
      <c r="G1435" s="47"/>
      <c r="H1435" s="47" t="s">
        <v>3330</v>
      </c>
      <c r="I1435" s="63">
        <v>1</v>
      </c>
      <c r="J1435" s="37">
        <v>0</v>
      </c>
    </row>
    <row r="1436" spans="1:10" x14ac:dyDescent="0.15">
      <c r="A1436" s="47">
        <v>117735</v>
      </c>
      <c r="B1436" s="47" t="s">
        <v>72</v>
      </c>
      <c r="C1436" s="47" t="s">
        <v>72</v>
      </c>
      <c r="D1436" s="47"/>
      <c r="E1436" s="47"/>
      <c r="F1436" s="47"/>
      <c r="G1436" s="47"/>
      <c r="H1436" s="47" t="s">
        <v>3330</v>
      </c>
      <c r="I1436" s="63">
        <v>1</v>
      </c>
      <c r="J1436" s="37">
        <v>0</v>
      </c>
    </row>
    <row r="1437" spans="1:10" x14ac:dyDescent="0.15">
      <c r="A1437" s="47">
        <v>117736</v>
      </c>
      <c r="B1437" s="47" t="s">
        <v>72</v>
      </c>
      <c r="C1437" s="47" t="s">
        <v>72</v>
      </c>
      <c r="D1437" s="47"/>
      <c r="E1437" s="47"/>
      <c r="F1437" s="47"/>
      <c r="G1437" s="47"/>
      <c r="H1437" s="47" t="s">
        <v>3330</v>
      </c>
      <c r="I1437" s="63">
        <v>1</v>
      </c>
      <c r="J1437" s="37">
        <v>0</v>
      </c>
    </row>
    <row r="1438" spans="1:10" x14ac:dyDescent="0.15">
      <c r="A1438" s="47">
        <v>117737</v>
      </c>
      <c r="B1438" s="47" t="s">
        <v>72</v>
      </c>
      <c r="C1438" s="47" t="s">
        <v>72</v>
      </c>
      <c r="D1438" s="47"/>
      <c r="E1438" s="47"/>
      <c r="F1438" s="47"/>
      <c r="G1438" s="47"/>
      <c r="H1438" s="47" t="s">
        <v>3330</v>
      </c>
      <c r="I1438" s="63">
        <v>1</v>
      </c>
      <c r="J1438" s="37">
        <v>0</v>
      </c>
    </row>
    <row r="1439" spans="1:10" x14ac:dyDescent="0.15">
      <c r="A1439" s="47">
        <v>117738</v>
      </c>
      <c r="B1439" s="47" t="s">
        <v>72</v>
      </c>
      <c r="C1439" s="47" t="s">
        <v>72</v>
      </c>
      <c r="D1439" s="47"/>
      <c r="E1439" s="47"/>
      <c r="F1439" s="47"/>
      <c r="G1439" s="47"/>
      <c r="H1439" s="47" t="s">
        <v>3330</v>
      </c>
      <c r="I1439" s="63">
        <v>1</v>
      </c>
      <c r="J1439" s="37">
        <v>0</v>
      </c>
    </row>
    <row r="1440" spans="1:10" x14ac:dyDescent="0.15">
      <c r="A1440" s="47">
        <v>117739</v>
      </c>
      <c r="B1440" s="47" t="s">
        <v>72</v>
      </c>
      <c r="C1440" s="47" t="s">
        <v>72</v>
      </c>
      <c r="D1440" s="47"/>
      <c r="E1440" s="47"/>
      <c r="F1440" s="47"/>
      <c r="G1440" s="47"/>
      <c r="H1440" s="47" t="s">
        <v>3330</v>
      </c>
      <c r="I1440" s="63">
        <v>1</v>
      </c>
      <c r="J1440" s="37">
        <v>0</v>
      </c>
    </row>
    <row r="1441" spans="1:11" x14ac:dyDescent="0.15">
      <c r="A1441" s="47">
        <v>117740</v>
      </c>
      <c r="B1441" s="47" t="s">
        <v>72</v>
      </c>
      <c r="C1441" s="47" t="s">
        <v>72</v>
      </c>
      <c r="D1441" s="47"/>
      <c r="E1441" s="47"/>
      <c r="F1441" s="47"/>
      <c r="G1441" s="47"/>
      <c r="H1441" s="47" t="s">
        <v>3330</v>
      </c>
      <c r="I1441" s="63">
        <v>1</v>
      </c>
      <c r="J1441" s="37">
        <v>0</v>
      </c>
    </row>
    <row r="1442" spans="1:11" x14ac:dyDescent="0.15">
      <c r="A1442" s="47">
        <v>117741</v>
      </c>
      <c r="B1442" s="47" t="s">
        <v>72</v>
      </c>
      <c r="C1442" s="47" t="s">
        <v>72</v>
      </c>
      <c r="D1442" s="47"/>
      <c r="E1442" s="47"/>
      <c r="F1442" s="47"/>
      <c r="G1442" s="47"/>
      <c r="H1442" s="47" t="s">
        <v>3330</v>
      </c>
      <c r="I1442" s="63">
        <v>1</v>
      </c>
      <c r="J1442" s="37">
        <v>0</v>
      </c>
    </row>
    <row r="1443" spans="1:11" x14ac:dyDescent="0.15">
      <c r="A1443" s="47">
        <v>117742</v>
      </c>
      <c r="B1443" s="47" t="s">
        <v>72</v>
      </c>
      <c r="C1443" s="47" t="s">
        <v>72</v>
      </c>
      <c r="D1443" s="47"/>
      <c r="E1443" s="47"/>
      <c r="F1443" s="47"/>
      <c r="G1443" s="47"/>
      <c r="H1443" s="47" t="s">
        <v>3330</v>
      </c>
      <c r="I1443" s="63">
        <v>1</v>
      </c>
      <c r="J1443" s="37">
        <v>0</v>
      </c>
    </row>
    <row r="1444" spans="1:11" x14ac:dyDescent="0.15">
      <c r="A1444" s="47">
        <v>117743</v>
      </c>
      <c r="B1444" s="47" t="s">
        <v>72</v>
      </c>
      <c r="C1444" s="47" t="s">
        <v>72</v>
      </c>
      <c r="D1444" s="47"/>
      <c r="E1444" s="47"/>
      <c r="F1444" s="47"/>
      <c r="G1444" s="47"/>
      <c r="H1444" s="47" t="s">
        <v>3330</v>
      </c>
      <c r="I1444" s="63">
        <v>1</v>
      </c>
      <c r="J1444" s="37">
        <v>0</v>
      </c>
    </row>
    <row r="1445" spans="1:11" x14ac:dyDescent="0.15">
      <c r="A1445" s="47">
        <v>117744</v>
      </c>
      <c r="B1445" s="47" t="s">
        <v>72</v>
      </c>
      <c r="C1445" s="47" t="s">
        <v>72</v>
      </c>
      <c r="D1445" s="47"/>
      <c r="E1445" s="47"/>
      <c r="F1445" s="47"/>
      <c r="G1445" s="47"/>
      <c r="H1445" s="47" t="s">
        <v>3330</v>
      </c>
      <c r="I1445" s="63">
        <v>1</v>
      </c>
      <c r="J1445" s="37">
        <v>0</v>
      </c>
    </row>
    <row r="1446" spans="1:11" x14ac:dyDescent="0.15">
      <c r="A1446" s="47">
        <v>117745</v>
      </c>
      <c r="B1446" s="47" t="s">
        <v>72</v>
      </c>
      <c r="C1446" s="47" t="s">
        <v>72</v>
      </c>
      <c r="D1446" s="47"/>
      <c r="E1446" s="47"/>
      <c r="F1446" s="47"/>
      <c r="G1446" s="47"/>
      <c r="H1446" s="47" t="s">
        <v>3330</v>
      </c>
      <c r="I1446" s="63">
        <v>1</v>
      </c>
      <c r="J1446" s="37">
        <v>0</v>
      </c>
    </row>
    <row r="1447" spans="1:11" x14ac:dyDescent="0.15">
      <c r="A1447" s="47">
        <v>117801</v>
      </c>
      <c r="B1447" s="47" t="s">
        <v>3349</v>
      </c>
      <c r="C1447" s="47" t="s">
        <v>3350</v>
      </c>
      <c r="D1447" s="47" t="s">
        <v>3351</v>
      </c>
      <c r="E1447" s="47" t="s">
        <v>3352</v>
      </c>
      <c r="F1447" s="47"/>
      <c r="G1447" s="47"/>
      <c r="H1447" s="47" t="s">
        <v>3330</v>
      </c>
      <c r="I1447" s="63">
        <v>1</v>
      </c>
      <c r="J1447" s="37">
        <v>0</v>
      </c>
    </row>
    <row r="1448" spans="1:11" x14ac:dyDescent="0.15">
      <c r="A1448" s="47">
        <v>117802</v>
      </c>
      <c r="B1448" s="47" t="s">
        <v>3473</v>
      </c>
      <c r="C1448" s="47" t="s">
        <v>3474</v>
      </c>
      <c r="D1448" s="47" t="s">
        <v>3475</v>
      </c>
      <c r="E1448" s="47" t="s">
        <v>3476</v>
      </c>
      <c r="F1448" s="47"/>
      <c r="G1448" s="47"/>
      <c r="H1448" s="47" t="s">
        <v>3330</v>
      </c>
      <c r="I1448" s="63">
        <v>1</v>
      </c>
      <c r="J1448" s="37">
        <v>0</v>
      </c>
    </row>
    <row r="1449" spans="1:11" x14ac:dyDescent="0.15">
      <c r="A1449" s="47">
        <v>117803</v>
      </c>
      <c r="B1449" s="47" t="s">
        <v>3477</v>
      </c>
      <c r="C1449" s="47" t="s">
        <v>3478</v>
      </c>
      <c r="D1449" s="47" t="s">
        <v>3479</v>
      </c>
      <c r="E1449" s="47" t="s">
        <v>3480</v>
      </c>
      <c r="F1449" s="47"/>
      <c r="G1449" s="47"/>
      <c r="H1449" s="47" t="s">
        <v>3330</v>
      </c>
      <c r="I1449" s="63">
        <v>1</v>
      </c>
      <c r="J1449" s="37">
        <v>0</v>
      </c>
    </row>
    <row r="1450" spans="1:11" x14ac:dyDescent="0.15">
      <c r="A1450" s="47">
        <v>117804</v>
      </c>
      <c r="B1450" s="47" t="s">
        <v>72</v>
      </c>
      <c r="C1450" s="47" t="s">
        <v>72</v>
      </c>
      <c r="D1450" s="47" t="s">
        <v>72</v>
      </c>
      <c r="E1450" s="47" t="s">
        <v>72</v>
      </c>
      <c r="F1450" s="47"/>
      <c r="G1450" s="47"/>
      <c r="H1450" s="47" t="s">
        <v>3330</v>
      </c>
      <c r="I1450" s="63">
        <v>1</v>
      </c>
      <c r="J1450" s="37">
        <v>0</v>
      </c>
    </row>
    <row r="1451" spans="1:11" x14ac:dyDescent="0.15">
      <c r="A1451" s="47">
        <v>117805</v>
      </c>
      <c r="B1451" s="47" t="s">
        <v>72</v>
      </c>
      <c r="C1451" s="47" t="s">
        <v>72</v>
      </c>
      <c r="D1451" s="47" t="s">
        <v>72</v>
      </c>
      <c r="E1451" s="47" t="s">
        <v>72</v>
      </c>
      <c r="F1451" s="47"/>
      <c r="G1451" s="47"/>
      <c r="H1451" s="47" t="s">
        <v>3330</v>
      </c>
      <c r="I1451" s="63">
        <v>1</v>
      </c>
      <c r="J1451" s="37">
        <v>0</v>
      </c>
    </row>
    <row r="1452" spans="1:11" x14ac:dyDescent="0.15">
      <c r="A1452" s="56">
        <v>118001</v>
      </c>
      <c r="B1452" s="56" t="s">
        <v>3481</v>
      </c>
      <c r="C1452" s="56"/>
      <c r="D1452" s="56"/>
      <c r="E1452" s="56"/>
      <c r="F1452" s="56"/>
      <c r="G1452" s="56"/>
      <c r="H1452" s="56" t="s">
        <v>1173</v>
      </c>
      <c r="I1452" s="57">
        <v>1</v>
      </c>
      <c r="J1452" s="37">
        <v>0</v>
      </c>
      <c r="K1452" s="31">
        <f t="shared" ref="K1452:K1524" si="89">LEN(C1452)</f>
        <v>0</v>
      </c>
    </row>
    <row r="1453" spans="1:11" x14ac:dyDescent="0.15">
      <c r="A1453" s="56">
        <v>118002</v>
      </c>
      <c r="B1453" s="56" t="s">
        <v>1173</v>
      </c>
      <c r="C1453" s="56"/>
      <c r="D1453" s="56"/>
      <c r="E1453" s="56"/>
      <c r="F1453" s="56"/>
      <c r="G1453" s="56"/>
      <c r="H1453" s="56" t="s">
        <v>1173</v>
      </c>
      <c r="I1453" s="57">
        <v>1</v>
      </c>
      <c r="J1453" s="37">
        <v>0</v>
      </c>
      <c r="K1453" s="31">
        <f t="shared" si="89"/>
        <v>0</v>
      </c>
    </row>
    <row r="1454" spans="1:11" x14ac:dyDescent="0.15">
      <c r="A1454" s="56">
        <v>118003</v>
      </c>
      <c r="B1454" s="56" t="s">
        <v>3482</v>
      </c>
      <c r="C1454" s="56"/>
      <c r="D1454" s="56"/>
      <c r="E1454" s="56"/>
      <c r="F1454" s="56"/>
      <c r="G1454" s="56"/>
      <c r="H1454" s="56" t="s">
        <v>1173</v>
      </c>
      <c r="I1454" s="57">
        <v>1</v>
      </c>
      <c r="J1454" s="37">
        <v>0</v>
      </c>
      <c r="K1454" s="31">
        <f t="shared" si="89"/>
        <v>0</v>
      </c>
    </row>
    <row r="1455" spans="1:11" x14ac:dyDescent="0.15">
      <c r="A1455" s="56">
        <v>118004</v>
      </c>
      <c r="B1455" s="56" t="s">
        <v>3483</v>
      </c>
      <c r="C1455" s="56"/>
      <c r="D1455" s="56"/>
      <c r="E1455" s="56"/>
      <c r="F1455" s="56"/>
      <c r="G1455" s="56"/>
      <c r="H1455" s="56" t="s">
        <v>1173</v>
      </c>
      <c r="I1455" s="57">
        <v>1</v>
      </c>
      <c r="J1455" s="37">
        <v>0</v>
      </c>
      <c r="K1455" s="31">
        <f t="shared" si="89"/>
        <v>0</v>
      </c>
    </row>
    <row r="1456" spans="1:11" x14ac:dyDescent="0.15">
      <c r="A1456" s="56">
        <v>118005</v>
      </c>
      <c r="B1456" s="56" t="s">
        <v>3484</v>
      </c>
      <c r="C1456" s="56"/>
      <c r="D1456" s="56"/>
      <c r="E1456" s="56"/>
      <c r="F1456" s="56"/>
      <c r="G1456" s="56"/>
      <c r="H1456" s="56" t="s">
        <v>1173</v>
      </c>
      <c r="I1456" s="57">
        <v>1</v>
      </c>
      <c r="J1456" s="37">
        <v>0</v>
      </c>
      <c r="K1456" s="31">
        <f t="shared" si="89"/>
        <v>0</v>
      </c>
    </row>
    <row r="1457" spans="1:11" x14ac:dyDescent="0.15">
      <c r="A1457" s="56">
        <v>118006</v>
      </c>
      <c r="B1457" s="56" t="s">
        <v>3485</v>
      </c>
      <c r="C1457" s="56"/>
      <c r="D1457" s="56"/>
      <c r="E1457" s="56"/>
      <c r="F1457" s="56"/>
      <c r="G1457" s="56"/>
      <c r="H1457" s="56" t="s">
        <v>1173</v>
      </c>
      <c r="I1457" s="57">
        <v>1</v>
      </c>
      <c r="J1457" s="37">
        <v>0</v>
      </c>
      <c r="K1457" s="31">
        <f t="shared" si="89"/>
        <v>0</v>
      </c>
    </row>
    <row r="1458" spans="1:11" x14ac:dyDescent="0.15">
      <c r="A1458" s="56">
        <v>118007</v>
      </c>
      <c r="B1458" s="56" t="s">
        <v>3486</v>
      </c>
      <c r="C1458" s="56"/>
      <c r="D1458" s="56"/>
      <c r="E1458" s="56"/>
      <c r="F1458" s="56"/>
      <c r="G1458" s="56"/>
      <c r="H1458" s="56" t="s">
        <v>1173</v>
      </c>
      <c r="I1458" s="57">
        <v>1</v>
      </c>
      <c r="J1458" s="37">
        <v>0</v>
      </c>
      <c r="K1458" s="31">
        <f t="shared" si="89"/>
        <v>0</v>
      </c>
    </row>
    <row r="1459" spans="1:11" x14ac:dyDescent="0.15">
      <c r="A1459" s="56">
        <v>118008</v>
      </c>
      <c r="B1459" s="56" t="s">
        <v>3487</v>
      </c>
      <c r="C1459" s="56"/>
      <c r="D1459" s="56"/>
      <c r="E1459" s="56"/>
      <c r="F1459" s="56"/>
      <c r="G1459" s="56"/>
      <c r="H1459" s="56" t="s">
        <v>1173</v>
      </c>
      <c r="I1459" s="57">
        <v>1</v>
      </c>
      <c r="J1459" s="37">
        <v>0</v>
      </c>
      <c r="K1459" s="31">
        <f t="shared" si="89"/>
        <v>0</v>
      </c>
    </row>
    <row r="1460" spans="1:11" x14ac:dyDescent="0.15">
      <c r="A1460" s="56">
        <v>118009</v>
      </c>
      <c r="B1460" s="56" t="s">
        <v>3488</v>
      </c>
      <c r="C1460" s="56"/>
      <c r="D1460" s="56"/>
      <c r="E1460" s="56"/>
      <c r="F1460" s="56"/>
      <c r="G1460" s="56"/>
      <c r="H1460" s="56" t="s">
        <v>1173</v>
      </c>
      <c r="I1460" s="57">
        <v>1</v>
      </c>
      <c r="J1460" s="37"/>
    </row>
    <row r="1461" spans="1:11" x14ac:dyDescent="0.15">
      <c r="A1461" s="56">
        <v>118010</v>
      </c>
      <c r="B1461" s="56" t="s">
        <v>3489</v>
      </c>
      <c r="C1461" s="56"/>
      <c r="D1461" s="56"/>
      <c r="E1461" s="56"/>
      <c r="F1461" s="56"/>
      <c r="G1461" s="56"/>
      <c r="H1461" s="56" t="s">
        <v>1173</v>
      </c>
      <c r="I1461" s="57">
        <v>1</v>
      </c>
      <c r="J1461" s="37"/>
    </row>
    <row r="1462" spans="1:11" x14ac:dyDescent="0.15">
      <c r="A1462" s="56">
        <v>118011</v>
      </c>
      <c r="B1462" s="56" t="s">
        <v>3490</v>
      </c>
      <c r="C1462" s="56"/>
      <c r="D1462" s="56"/>
      <c r="E1462" s="56"/>
      <c r="F1462" s="56"/>
      <c r="G1462" s="56"/>
      <c r="H1462" s="56" t="s">
        <v>1173</v>
      </c>
      <c r="I1462" s="57">
        <v>1</v>
      </c>
      <c r="J1462" s="37"/>
    </row>
    <row r="1463" spans="1:11" x14ac:dyDescent="0.15">
      <c r="A1463" s="56">
        <v>118012</v>
      </c>
      <c r="B1463" s="56" t="s">
        <v>3491</v>
      </c>
      <c r="C1463" s="56"/>
      <c r="D1463" s="56"/>
      <c r="E1463" s="56"/>
      <c r="F1463" s="56"/>
      <c r="G1463" s="56"/>
      <c r="H1463" s="56" t="s">
        <v>1173</v>
      </c>
      <c r="I1463" s="57">
        <v>1</v>
      </c>
      <c r="J1463" s="37"/>
    </row>
    <row r="1464" spans="1:11" x14ac:dyDescent="0.15">
      <c r="A1464" s="56">
        <v>118013</v>
      </c>
      <c r="B1464" s="56" t="s">
        <v>3492</v>
      </c>
      <c r="C1464" s="56"/>
      <c r="D1464" s="56"/>
      <c r="E1464" s="56"/>
      <c r="F1464" s="56"/>
      <c r="G1464" s="56"/>
      <c r="H1464" s="56" t="s">
        <v>1173</v>
      </c>
      <c r="I1464" s="57">
        <v>1</v>
      </c>
      <c r="J1464" s="37"/>
    </row>
    <row r="1465" spans="1:11" x14ac:dyDescent="0.15">
      <c r="A1465" s="56">
        <v>118014</v>
      </c>
      <c r="B1465" s="56" t="s">
        <v>3493</v>
      </c>
      <c r="C1465" s="56"/>
      <c r="D1465" s="56"/>
      <c r="E1465" s="56"/>
      <c r="F1465" s="56"/>
      <c r="G1465" s="56"/>
      <c r="H1465" s="56" t="s">
        <v>1173</v>
      </c>
      <c r="I1465" s="57">
        <v>1</v>
      </c>
      <c r="J1465" s="37"/>
    </row>
    <row r="1466" spans="1:11" x14ac:dyDescent="0.15">
      <c r="A1466" s="56">
        <v>118015</v>
      </c>
      <c r="B1466" s="56" t="s">
        <v>3494</v>
      </c>
      <c r="C1466" s="56"/>
      <c r="D1466" s="56"/>
      <c r="E1466" s="56"/>
      <c r="F1466" s="56"/>
      <c r="G1466" s="56"/>
      <c r="H1466" s="56" t="s">
        <v>1173</v>
      </c>
      <c r="I1466" s="57">
        <v>1</v>
      </c>
      <c r="J1466" s="37"/>
    </row>
    <row r="1467" spans="1:11" x14ac:dyDescent="0.15">
      <c r="A1467" s="56">
        <v>118016</v>
      </c>
      <c r="B1467" s="56" t="s">
        <v>3103</v>
      </c>
      <c r="C1467" s="56"/>
      <c r="D1467" s="56"/>
      <c r="E1467" s="56"/>
      <c r="F1467" s="56"/>
      <c r="G1467" s="56"/>
      <c r="H1467" s="56" t="s">
        <v>1173</v>
      </c>
      <c r="I1467" s="57">
        <v>1</v>
      </c>
      <c r="J1467" s="37"/>
    </row>
    <row r="1468" spans="1:11" x14ac:dyDescent="0.15">
      <c r="A1468" s="56">
        <v>118017</v>
      </c>
      <c r="B1468" s="56"/>
      <c r="C1468" s="56"/>
      <c r="D1468" s="56"/>
      <c r="E1468" s="56"/>
      <c r="F1468" s="56"/>
      <c r="G1468" s="56"/>
      <c r="H1468" s="56" t="s">
        <v>1173</v>
      </c>
      <c r="I1468" s="57">
        <v>1</v>
      </c>
      <c r="J1468" s="37"/>
    </row>
    <row r="1469" spans="1:11" x14ac:dyDescent="0.15">
      <c r="A1469" s="56">
        <v>118101</v>
      </c>
      <c r="B1469" s="56" t="s">
        <v>3124</v>
      </c>
      <c r="C1469" s="56"/>
      <c r="D1469" s="56"/>
      <c r="E1469" s="56"/>
      <c r="F1469" s="56"/>
      <c r="G1469" s="56"/>
      <c r="H1469" s="56" t="s">
        <v>1173</v>
      </c>
      <c r="I1469" s="57">
        <v>1</v>
      </c>
      <c r="J1469" s="37">
        <v>0</v>
      </c>
      <c r="K1469" s="31">
        <f t="shared" si="89"/>
        <v>0</v>
      </c>
    </row>
    <row r="1470" spans="1:11" x14ac:dyDescent="0.15">
      <c r="A1470" s="56">
        <v>118102</v>
      </c>
      <c r="B1470" s="56" t="s">
        <v>3482</v>
      </c>
      <c r="C1470" s="56"/>
      <c r="D1470" s="56"/>
      <c r="E1470" s="56"/>
      <c r="F1470" s="56"/>
      <c r="G1470" s="56"/>
      <c r="H1470" s="56" t="s">
        <v>1173</v>
      </c>
      <c r="I1470" s="57">
        <v>1</v>
      </c>
      <c r="J1470" s="37">
        <v>0</v>
      </c>
      <c r="K1470" s="31">
        <f t="shared" si="89"/>
        <v>0</v>
      </c>
    </row>
    <row r="1471" spans="1:11" x14ac:dyDescent="0.15">
      <c r="A1471" s="56">
        <v>118103</v>
      </c>
      <c r="B1471" s="56" t="s">
        <v>1251</v>
      </c>
      <c r="C1471" s="56"/>
      <c r="D1471" s="56"/>
      <c r="E1471" s="56"/>
      <c r="F1471" s="56"/>
      <c r="G1471" s="56"/>
      <c r="H1471" s="56" t="s">
        <v>1173</v>
      </c>
      <c r="I1471" s="57">
        <v>1</v>
      </c>
      <c r="J1471" s="37">
        <v>0</v>
      </c>
      <c r="K1471" s="31">
        <f t="shared" si="89"/>
        <v>0</v>
      </c>
    </row>
    <row r="1472" spans="1:11" x14ac:dyDescent="0.15">
      <c r="A1472" s="56">
        <v>118104</v>
      </c>
      <c r="B1472" s="56" t="s">
        <v>3495</v>
      </c>
      <c r="C1472" s="56"/>
      <c r="D1472" s="56"/>
      <c r="E1472" s="56"/>
      <c r="F1472" s="56"/>
      <c r="G1472" s="56"/>
      <c r="H1472" s="56" t="s">
        <v>1173</v>
      </c>
      <c r="I1472" s="57">
        <v>1</v>
      </c>
      <c r="J1472" s="37">
        <v>0</v>
      </c>
      <c r="K1472" s="31">
        <f t="shared" si="89"/>
        <v>0</v>
      </c>
    </row>
    <row r="1473" spans="1:11" x14ac:dyDescent="0.15">
      <c r="A1473" s="56">
        <v>118105</v>
      </c>
      <c r="B1473" s="56" t="s">
        <v>3496</v>
      </c>
      <c r="C1473" s="56"/>
      <c r="D1473" s="56"/>
      <c r="E1473" s="56"/>
      <c r="F1473" s="56"/>
      <c r="G1473" s="56"/>
      <c r="H1473" s="56" t="s">
        <v>1173</v>
      </c>
      <c r="I1473" s="57">
        <v>1</v>
      </c>
      <c r="J1473" s="37">
        <v>0</v>
      </c>
      <c r="K1473" s="31">
        <f t="shared" si="89"/>
        <v>0</v>
      </c>
    </row>
    <row r="1474" spans="1:11" x14ac:dyDescent="0.15">
      <c r="A1474" s="56">
        <v>118106</v>
      </c>
      <c r="B1474" s="56" t="s">
        <v>1225</v>
      </c>
      <c r="C1474" s="56"/>
      <c r="D1474" s="56"/>
      <c r="E1474" s="56"/>
      <c r="F1474" s="56"/>
      <c r="G1474" s="56"/>
      <c r="H1474" s="56" t="s">
        <v>1173</v>
      </c>
      <c r="I1474" s="57">
        <v>1</v>
      </c>
      <c r="J1474" s="37">
        <v>0</v>
      </c>
      <c r="K1474" s="31">
        <f t="shared" si="89"/>
        <v>0</v>
      </c>
    </row>
    <row r="1475" spans="1:11" x14ac:dyDescent="0.15">
      <c r="A1475" s="56">
        <v>118107</v>
      </c>
      <c r="B1475" s="56" t="s">
        <v>3497</v>
      </c>
      <c r="C1475" s="56"/>
      <c r="D1475" s="56"/>
      <c r="E1475" s="56"/>
      <c r="F1475" s="56"/>
      <c r="G1475" s="56"/>
      <c r="H1475" s="56" t="s">
        <v>1173</v>
      </c>
      <c r="I1475" s="57">
        <v>1</v>
      </c>
      <c r="J1475" s="37">
        <v>0</v>
      </c>
      <c r="K1475" s="31">
        <f t="shared" si="89"/>
        <v>0</v>
      </c>
    </row>
    <row r="1476" spans="1:11" x14ac:dyDescent="0.15">
      <c r="A1476" s="56">
        <v>118108</v>
      </c>
      <c r="B1476" s="56" t="s">
        <v>2980</v>
      </c>
      <c r="C1476" s="56"/>
      <c r="D1476" s="56"/>
      <c r="E1476" s="56"/>
      <c r="F1476" s="56"/>
      <c r="G1476" s="56"/>
      <c r="H1476" s="56" t="s">
        <v>1173</v>
      </c>
      <c r="I1476" s="57">
        <v>1</v>
      </c>
      <c r="J1476" s="37">
        <v>0</v>
      </c>
      <c r="K1476" s="31">
        <f t="shared" si="89"/>
        <v>0</v>
      </c>
    </row>
    <row r="1477" spans="1:11" x14ac:dyDescent="0.15">
      <c r="A1477" s="56">
        <v>118109</v>
      </c>
      <c r="B1477" s="56" t="s">
        <v>3498</v>
      </c>
      <c r="C1477" s="56"/>
      <c r="D1477" s="56"/>
      <c r="E1477" s="56"/>
      <c r="F1477" s="56"/>
      <c r="G1477" s="56"/>
      <c r="H1477" s="56" t="s">
        <v>1173</v>
      </c>
      <c r="I1477" s="57">
        <v>1</v>
      </c>
      <c r="J1477" s="37">
        <v>0</v>
      </c>
      <c r="K1477" s="31">
        <f t="shared" si="89"/>
        <v>0</v>
      </c>
    </row>
    <row r="1478" spans="1:11" x14ac:dyDescent="0.15">
      <c r="A1478" s="56">
        <v>118110</v>
      </c>
      <c r="B1478" s="56" t="s">
        <v>3499</v>
      </c>
      <c r="C1478" s="56"/>
      <c r="D1478" s="56"/>
      <c r="E1478" s="56"/>
      <c r="F1478" s="56"/>
      <c r="G1478" s="56"/>
      <c r="H1478" s="56" t="s">
        <v>1173</v>
      </c>
      <c r="I1478" s="57">
        <v>1</v>
      </c>
      <c r="J1478" s="37">
        <v>0</v>
      </c>
      <c r="K1478" s="31">
        <f t="shared" si="89"/>
        <v>0</v>
      </c>
    </row>
    <row r="1479" spans="1:11" x14ac:dyDescent="0.15">
      <c r="A1479" s="56">
        <v>118111</v>
      </c>
      <c r="B1479" s="56" t="s">
        <v>3500</v>
      </c>
      <c r="C1479" s="56"/>
      <c r="D1479" s="56"/>
      <c r="E1479" s="56"/>
      <c r="F1479" s="56"/>
      <c r="G1479" s="56"/>
      <c r="H1479" s="56" t="s">
        <v>1173</v>
      </c>
      <c r="I1479" s="57">
        <v>1</v>
      </c>
      <c r="J1479" s="37">
        <v>0</v>
      </c>
      <c r="K1479" s="31">
        <f t="shared" si="89"/>
        <v>0</v>
      </c>
    </row>
    <row r="1480" spans="1:11" x14ac:dyDescent="0.15">
      <c r="A1480" s="56">
        <v>118112</v>
      </c>
      <c r="B1480" s="56" t="s">
        <v>3484</v>
      </c>
      <c r="C1480" s="56"/>
      <c r="D1480" s="56"/>
      <c r="E1480" s="56"/>
      <c r="F1480" s="56"/>
      <c r="G1480" s="56"/>
      <c r="H1480" s="56" t="s">
        <v>1173</v>
      </c>
      <c r="I1480" s="57">
        <v>1</v>
      </c>
      <c r="J1480" s="37">
        <v>0</v>
      </c>
      <c r="K1480" s="31">
        <f t="shared" si="89"/>
        <v>0</v>
      </c>
    </row>
    <row r="1481" spans="1:11" x14ac:dyDescent="0.15">
      <c r="A1481" s="56">
        <v>118113</v>
      </c>
      <c r="B1481" s="56" t="s">
        <v>3487</v>
      </c>
      <c r="C1481" s="56"/>
      <c r="D1481" s="56"/>
      <c r="E1481" s="56"/>
      <c r="F1481" s="56"/>
      <c r="G1481" s="56"/>
      <c r="H1481" s="56" t="s">
        <v>1173</v>
      </c>
      <c r="I1481" s="57">
        <v>1</v>
      </c>
      <c r="J1481" s="37">
        <v>0</v>
      </c>
      <c r="K1481" s="31">
        <f t="shared" si="89"/>
        <v>0</v>
      </c>
    </row>
    <row r="1482" spans="1:11" x14ac:dyDescent="0.15">
      <c r="A1482" s="56">
        <v>118114</v>
      </c>
      <c r="B1482" s="56" t="s">
        <v>3501</v>
      </c>
      <c r="C1482" s="56"/>
      <c r="D1482" s="56"/>
      <c r="E1482" s="56"/>
      <c r="F1482" s="56"/>
      <c r="G1482" s="56"/>
      <c r="H1482" s="56" t="s">
        <v>1173</v>
      </c>
      <c r="I1482" s="57">
        <v>1</v>
      </c>
      <c r="J1482" s="37">
        <v>0</v>
      </c>
      <c r="K1482" s="31">
        <f t="shared" si="89"/>
        <v>0</v>
      </c>
    </row>
    <row r="1483" spans="1:11" x14ac:dyDescent="0.15">
      <c r="A1483" s="56">
        <v>118115</v>
      </c>
      <c r="B1483" s="56" t="s">
        <v>3502</v>
      </c>
      <c r="C1483" s="56"/>
      <c r="D1483" s="56"/>
      <c r="E1483" s="56"/>
      <c r="F1483" s="56"/>
      <c r="G1483" s="56"/>
      <c r="H1483" s="56" t="s">
        <v>1173</v>
      </c>
      <c r="I1483" s="57">
        <v>1</v>
      </c>
      <c r="J1483" s="37">
        <v>0</v>
      </c>
      <c r="K1483" s="31">
        <f t="shared" si="89"/>
        <v>0</v>
      </c>
    </row>
    <row r="1484" spans="1:11" x14ac:dyDescent="0.15">
      <c r="A1484" s="56">
        <v>118116</v>
      </c>
      <c r="B1484" s="56" t="s">
        <v>3503</v>
      </c>
      <c r="C1484" s="56"/>
      <c r="D1484" s="56"/>
      <c r="E1484" s="56"/>
      <c r="F1484" s="56"/>
      <c r="G1484" s="56"/>
      <c r="H1484" s="56" t="s">
        <v>1173</v>
      </c>
      <c r="I1484" s="57">
        <v>1</v>
      </c>
      <c r="J1484" s="37">
        <v>0</v>
      </c>
      <c r="K1484" s="31">
        <f t="shared" si="89"/>
        <v>0</v>
      </c>
    </row>
    <row r="1485" spans="1:11" x14ac:dyDescent="0.15">
      <c r="A1485" s="56">
        <v>118117</v>
      </c>
      <c r="B1485" s="56" t="s">
        <v>3504</v>
      </c>
      <c r="C1485" s="56"/>
      <c r="D1485" s="56"/>
      <c r="E1485" s="56"/>
      <c r="F1485" s="56"/>
      <c r="G1485" s="56"/>
      <c r="H1485" s="56" t="s">
        <v>1173</v>
      </c>
      <c r="I1485" s="57">
        <v>1</v>
      </c>
      <c r="J1485" s="37">
        <v>0</v>
      </c>
      <c r="K1485" s="31">
        <f t="shared" si="89"/>
        <v>0</v>
      </c>
    </row>
    <row r="1486" spans="1:11" x14ac:dyDescent="0.15">
      <c r="A1486" s="56">
        <v>118118</v>
      </c>
      <c r="B1486" s="56" t="s">
        <v>3505</v>
      </c>
      <c r="C1486" s="56"/>
      <c r="D1486" s="56"/>
      <c r="E1486" s="56"/>
      <c r="F1486" s="56"/>
      <c r="G1486" s="56"/>
      <c r="H1486" s="56" t="s">
        <v>1173</v>
      </c>
      <c r="I1486" s="57">
        <v>1</v>
      </c>
      <c r="J1486" s="37">
        <v>0</v>
      </c>
      <c r="K1486" s="31">
        <f t="shared" si="89"/>
        <v>0</v>
      </c>
    </row>
    <row r="1487" spans="1:11" x14ac:dyDescent="0.15">
      <c r="A1487" s="56">
        <v>118119</v>
      </c>
      <c r="B1487" s="56" t="s">
        <v>3506</v>
      </c>
      <c r="C1487" s="56"/>
      <c r="D1487" s="56"/>
      <c r="E1487" s="56"/>
      <c r="F1487" s="56"/>
      <c r="G1487" s="56"/>
      <c r="H1487" s="56" t="s">
        <v>1173</v>
      </c>
      <c r="I1487" s="57">
        <v>1</v>
      </c>
      <c r="J1487" s="37">
        <v>0</v>
      </c>
      <c r="K1487" s="31">
        <f t="shared" si="89"/>
        <v>0</v>
      </c>
    </row>
    <row r="1488" spans="1:11" x14ac:dyDescent="0.15">
      <c r="A1488" s="56">
        <v>118120</v>
      </c>
      <c r="B1488" s="56" t="s">
        <v>3507</v>
      </c>
      <c r="C1488" s="56"/>
      <c r="D1488" s="56"/>
      <c r="E1488" s="56"/>
      <c r="F1488" s="56"/>
      <c r="G1488" s="56"/>
      <c r="H1488" s="56" t="s">
        <v>1173</v>
      </c>
      <c r="I1488" s="57">
        <v>1</v>
      </c>
      <c r="J1488" s="37">
        <v>0</v>
      </c>
      <c r="K1488" s="31">
        <f t="shared" si="89"/>
        <v>0</v>
      </c>
    </row>
    <row r="1489" spans="1:11" x14ac:dyDescent="0.15">
      <c r="A1489" s="56">
        <v>118121</v>
      </c>
      <c r="B1489" s="56" t="s">
        <v>3508</v>
      </c>
      <c r="C1489" s="56"/>
      <c r="D1489" s="56"/>
      <c r="E1489" s="56"/>
      <c r="F1489" s="56"/>
      <c r="G1489" s="56"/>
      <c r="H1489" s="56" t="s">
        <v>1173</v>
      </c>
      <c r="I1489" s="57">
        <v>1</v>
      </c>
      <c r="J1489" s="37">
        <v>0</v>
      </c>
      <c r="K1489" s="31">
        <f t="shared" si="89"/>
        <v>0</v>
      </c>
    </row>
    <row r="1490" spans="1:11" x14ac:dyDescent="0.15">
      <c r="A1490" s="56">
        <v>118122</v>
      </c>
      <c r="B1490" s="56" t="s">
        <v>3509</v>
      </c>
      <c r="C1490" s="56"/>
      <c r="D1490" s="56"/>
      <c r="E1490" s="56"/>
      <c r="F1490" s="56"/>
      <c r="G1490" s="56"/>
      <c r="H1490" s="56" t="s">
        <v>1173</v>
      </c>
      <c r="I1490" s="57">
        <v>1</v>
      </c>
      <c r="J1490" s="37">
        <v>0</v>
      </c>
      <c r="K1490" s="31">
        <f t="shared" si="89"/>
        <v>0</v>
      </c>
    </row>
    <row r="1491" spans="1:11" x14ac:dyDescent="0.15">
      <c r="A1491" s="56">
        <v>118123</v>
      </c>
      <c r="B1491" s="56" t="s">
        <v>3510</v>
      </c>
      <c r="C1491" s="56"/>
      <c r="D1491" s="56"/>
      <c r="E1491" s="56"/>
      <c r="F1491" s="56"/>
      <c r="G1491" s="56"/>
      <c r="H1491" s="56" t="s">
        <v>1173</v>
      </c>
      <c r="I1491" s="57">
        <v>1</v>
      </c>
      <c r="J1491" s="37">
        <v>0</v>
      </c>
      <c r="K1491" s="31">
        <f t="shared" si="89"/>
        <v>0</v>
      </c>
    </row>
    <row r="1492" spans="1:11" x14ac:dyDescent="0.15">
      <c r="A1492" s="56">
        <v>118124</v>
      </c>
      <c r="B1492" s="56" t="s">
        <v>3511</v>
      </c>
      <c r="C1492" s="56"/>
      <c r="D1492" s="56"/>
      <c r="E1492" s="56"/>
      <c r="F1492" s="56"/>
      <c r="G1492" s="56"/>
      <c r="H1492" s="56" t="s">
        <v>1173</v>
      </c>
      <c r="I1492" s="57">
        <v>1</v>
      </c>
      <c r="J1492" s="37">
        <v>0</v>
      </c>
      <c r="K1492" s="31">
        <f t="shared" si="89"/>
        <v>0</v>
      </c>
    </row>
    <row r="1493" spans="1:11" x14ac:dyDescent="0.15">
      <c r="A1493" s="56">
        <v>118125</v>
      </c>
      <c r="B1493" s="56" t="s">
        <v>3512</v>
      </c>
      <c r="C1493" s="56"/>
      <c r="D1493" s="56"/>
      <c r="E1493" s="56"/>
      <c r="F1493" s="56"/>
      <c r="G1493" s="56"/>
      <c r="H1493" s="56" t="s">
        <v>1173</v>
      </c>
      <c r="I1493" s="57">
        <v>1</v>
      </c>
      <c r="J1493" s="37">
        <v>0</v>
      </c>
      <c r="K1493" s="31">
        <f t="shared" si="89"/>
        <v>0</v>
      </c>
    </row>
    <row r="1494" spans="1:11" x14ac:dyDescent="0.15">
      <c r="A1494" s="56">
        <v>118126</v>
      </c>
      <c r="B1494" s="56" t="s">
        <v>3513</v>
      </c>
      <c r="C1494" s="56"/>
      <c r="D1494" s="56"/>
      <c r="E1494" s="56"/>
      <c r="F1494" s="56"/>
      <c r="G1494" s="56"/>
      <c r="H1494" s="56" t="s">
        <v>1173</v>
      </c>
      <c r="I1494" s="57">
        <v>1</v>
      </c>
      <c r="J1494" s="37">
        <v>0</v>
      </c>
      <c r="K1494" s="31">
        <f t="shared" si="89"/>
        <v>0</v>
      </c>
    </row>
    <row r="1495" spans="1:11" x14ac:dyDescent="0.15">
      <c r="A1495" s="56">
        <v>118127</v>
      </c>
      <c r="B1495" s="56" t="s">
        <v>3514</v>
      </c>
      <c r="C1495" s="56"/>
      <c r="D1495" s="56"/>
      <c r="E1495" s="56"/>
      <c r="F1495" s="56"/>
      <c r="G1495" s="56"/>
      <c r="H1495" s="56" t="s">
        <v>1173</v>
      </c>
      <c r="I1495" s="57">
        <v>1</v>
      </c>
      <c r="J1495" s="37">
        <v>0</v>
      </c>
      <c r="K1495" s="31">
        <f t="shared" si="89"/>
        <v>0</v>
      </c>
    </row>
    <row r="1496" spans="1:11" x14ac:dyDescent="0.15">
      <c r="A1496" s="56">
        <v>118128</v>
      </c>
      <c r="B1496" s="56" t="s">
        <v>2264</v>
      </c>
      <c r="C1496" s="56"/>
      <c r="D1496" s="56"/>
      <c r="E1496" s="56"/>
      <c r="F1496" s="56"/>
      <c r="G1496" s="56"/>
      <c r="H1496" s="56" t="s">
        <v>1173</v>
      </c>
      <c r="I1496" s="57">
        <v>1</v>
      </c>
      <c r="J1496" s="37">
        <v>0</v>
      </c>
      <c r="K1496" s="31">
        <f t="shared" si="89"/>
        <v>0</v>
      </c>
    </row>
    <row r="1497" spans="1:11" x14ac:dyDescent="0.15">
      <c r="A1497" s="56">
        <v>118129</v>
      </c>
      <c r="B1497" s="56" t="s">
        <v>3515</v>
      </c>
      <c r="C1497" s="56"/>
      <c r="D1497" s="56"/>
      <c r="E1497" s="56"/>
      <c r="F1497" s="56"/>
      <c r="G1497" s="56"/>
      <c r="H1497" s="56" t="s">
        <v>1173</v>
      </c>
      <c r="I1497" s="57">
        <v>1</v>
      </c>
      <c r="J1497" s="37">
        <v>0</v>
      </c>
      <c r="K1497" s="31">
        <f t="shared" si="89"/>
        <v>0</v>
      </c>
    </row>
    <row r="1498" spans="1:11" x14ac:dyDescent="0.15">
      <c r="A1498" s="56">
        <v>118130</v>
      </c>
      <c r="B1498" s="56" t="s">
        <v>1271</v>
      </c>
      <c r="C1498" s="56"/>
      <c r="D1498" s="56"/>
      <c r="E1498" s="56"/>
      <c r="F1498" s="56"/>
      <c r="G1498" s="56"/>
      <c r="H1498" s="56" t="s">
        <v>1173</v>
      </c>
      <c r="I1498" s="57">
        <v>1</v>
      </c>
      <c r="J1498" s="37">
        <v>0</v>
      </c>
      <c r="K1498" s="31">
        <f t="shared" si="89"/>
        <v>0</v>
      </c>
    </row>
    <row r="1499" spans="1:11" x14ac:dyDescent="0.15">
      <c r="A1499" s="56">
        <v>118131</v>
      </c>
      <c r="B1499" s="56" t="s">
        <v>3516</v>
      </c>
      <c r="C1499" s="56"/>
      <c r="D1499" s="56"/>
      <c r="E1499" s="56"/>
      <c r="F1499" s="56"/>
      <c r="G1499" s="56"/>
      <c r="H1499" s="56" t="s">
        <v>1173</v>
      </c>
      <c r="I1499" s="57">
        <v>1</v>
      </c>
      <c r="J1499" s="37">
        <v>0</v>
      </c>
      <c r="K1499" s="31">
        <f t="shared" si="89"/>
        <v>0</v>
      </c>
    </row>
    <row r="1500" spans="1:11" x14ac:dyDescent="0.15">
      <c r="A1500" s="56">
        <v>181132</v>
      </c>
      <c r="B1500" s="56" t="s">
        <v>3517</v>
      </c>
      <c r="C1500" s="56"/>
      <c r="D1500" s="56"/>
      <c r="E1500" s="56"/>
      <c r="F1500" s="56"/>
      <c r="G1500" s="56"/>
      <c r="H1500" s="56" t="s">
        <v>1173</v>
      </c>
      <c r="I1500" s="57">
        <v>1</v>
      </c>
      <c r="J1500" s="37">
        <v>0</v>
      </c>
      <c r="K1500" s="31">
        <f t="shared" si="89"/>
        <v>0</v>
      </c>
    </row>
    <row r="1501" spans="1:11" x14ac:dyDescent="0.15">
      <c r="A1501" s="56">
        <v>181133</v>
      </c>
      <c r="B1501" s="56" t="s">
        <v>3518</v>
      </c>
      <c r="C1501" s="56"/>
      <c r="D1501" s="56"/>
      <c r="E1501" s="56"/>
      <c r="F1501" s="56"/>
      <c r="G1501" s="56"/>
      <c r="H1501" s="56" t="s">
        <v>1173</v>
      </c>
      <c r="I1501" s="57">
        <v>1</v>
      </c>
      <c r="J1501" s="37">
        <v>0</v>
      </c>
      <c r="K1501" s="31">
        <f t="shared" si="89"/>
        <v>0</v>
      </c>
    </row>
    <row r="1502" spans="1:11" x14ac:dyDescent="0.15">
      <c r="A1502" s="56">
        <v>181134</v>
      </c>
      <c r="B1502" s="56" t="s">
        <v>3519</v>
      </c>
      <c r="C1502" s="56"/>
      <c r="D1502" s="56"/>
      <c r="E1502" s="56"/>
      <c r="F1502" s="56"/>
      <c r="G1502" s="56"/>
      <c r="H1502" s="56" t="s">
        <v>1173</v>
      </c>
      <c r="I1502" s="57">
        <v>1</v>
      </c>
      <c r="J1502" s="37">
        <v>0</v>
      </c>
      <c r="K1502" s="31">
        <f t="shared" si="89"/>
        <v>0</v>
      </c>
    </row>
    <row r="1503" spans="1:11" x14ac:dyDescent="0.15">
      <c r="A1503" s="56">
        <v>118135</v>
      </c>
      <c r="B1503" s="56" t="s">
        <v>2346</v>
      </c>
      <c r="C1503" s="56"/>
      <c r="D1503" s="56"/>
      <c r="E1503" s="56"/>
      <c r="F1503" s="56"/>
      <c r="G1503" s="56"/>
      <c r="H1503" s="56" t="s">
        <v>1173</v>
      </c>
      <c r="I1503" s="57">
        <v>1</v>
      </c>
      <c r="J1503" s="37">
        <v>0</v>
      </c>
      <c r="K1503" s="31">
        <f t="shared" si="89"/>
        <v>0</v>
      </c>
    </row>
    <row r="1504" spans="1:11" x14ac:dyDescent="0.15">
      <c r="A1504" s="56">
        <v>118136</v>
      </c>
      <c r="B1504" s="56" t="s">
        <v>3520</v>
      </c>
      <c r="C1504" s="56"/>
      <c r="D1504" s="56"/>
      <c r="E1504" s="56"/>
      <c r="F1504" s="56"/>
      <c r="G1504" s="56"/>
      <c r="H1504" s="56" t="s">
        <v>1173</v>
      </c>
      <c r="I1504" s="57">
        <v>1</v>
      </c>
      <c r="J1504" s="37">
        <v>0</v>
      </c>
      <c r="K1504" s="31">
        <f t="shared" si="89"/>
        <v>0</v>
      </c>
    </row>
    <row r="1505" spans="1:11" x14ac:dyDescent="0.15">
      <c r="A1505" s="56">
        <v>118137</v>
      </c>
      <c r="B1505" s="56"/>
      <c r="C1505" s="56"/>
      <c r="D1505" s="56"/>
      <c r="E1505" s="56"/>
      <c r="F1505" s="56"/>
      <c r="G1505" s="56"/>
      <c r="H1505" s="56" t="s">
        <v>1173</v>
      </c>
      <c r="I1505" s="57">
        <v>1</v>
      </c>
      <c r="J1505" s="37">
        <v>0</v>
      </c>
      <c r="K1505" s="31">
        <f t="shared" si="89"/>
        <v>0</v>
      </c>
    </row>
    <row r="1506" spans="1:11" x14ac:dyDescent="0.15">
      <c r="A1506" s="56">
        <v>118138</v>
      </c>
      <c r="B1506" s="56"/>
      <c r="C1506" s="56"/>
      <c r="D1506" s="56"/>
      <c r="E1506" s="56"/>
      <c r="F1506" s="56"/>
      <c r="G1506" s="56"/>
      <c r="H1506" s="56" t="s">
        <v>1173</v>
      </c>
      <c r="I1506" s="57">
        <v>1</v>
      </c>
      <c r="J1506" s="37">
        <v>0</v>
      </c>
      <c r="K1506" s="31">
        <f t="shared" si="89"/>
        <v>0</v>
      </c>
    </row>
    <row r="1507" spans="1:11" x14ac:dyDescent="0.15">
      <c r="A1507" s="56">
        <v>118139</v>
      </c>
      <c r="B1507" s="56"/>
      <c r="C1507" s="56"/>
      <c r="D1507" s="56"/>
      <c r="E1507" s="56"/>
      <c r="F1507" s="56"/>
      <c r="G1507" s="56"/>
      <c r="H1507" s="56" t="s">
        <v>1173</v>
      </c>
      <c r="I1507" s="57">
        <v>1</v>
      </c>
      <c r="J1507" s="37">
        <v>0</v>
      </c>
      <c r="K1507" s="31">
        <f t="shared" si="89"/>
        <v>0</v>
      </c>
    </row>
    <row r="1508" spans="1:11" x14ac:dyDescent="0.15">
      <c r="A1508" s="56">
        <v>118201</v>
      </c>
      <c r="B1508" s="56" t="s">
        <v>3521</v>
      </c>
      <c r="C1508" s="56"/>
      <c r="D1508" s="56"/>
      <c r="E1508" s="56"/>
      <c r="F1508" s="56"/>
      <c r="G1508" s="56"/>
      <c r="H1508" s="56" t="s">
        <v>1173</v>
      </c>
      <c r="I1508" s="57">
        <v>1</v>
      </c>
      <c r="J1508" s="37">
        <v>0</v>
      </c>
      <c r="K1508" s="31">
        <f t="shared" si="89"/>
        <v>0</v>
      </c>
    </row>
    <row r="1509" spans="1:11" x14ac:dyDescent="0.15">
      <c r="A1509" s="56">
        <v>118202</v>
      </c>
      <c r="B1509" s="56" t="s">
        <v>3522</v>
      </c>
      <c r="C1509" s="56"/>
      <c r="D1509" s="56"/>
      <c r="E1509" s="56"/>
      <c r="F1509" s="56"/>
      <c r="G1509" s="56"/>
      <c r="H1509" s="56" t="s">
        <v>1173</v>
      </c>
      <c r="I1509" s="57">
        <v>1</v>
      </c>
      <c r="J1509" s="37">
        <v>0</v>
      </c>
      <c r="K1509" s="31">
        <f t="shared" si="89"/>
        <v>0</v>
      </c>
    </row>
    <row r="1510" spans="1:11" x14ac:dyDescent="0.15">
      <c r="A1510" s="56">
        <v>118203</v>
      </c>
      <c r="B1510" s="56" t="s">
        <v>3523</v>
      </c>
      <c r="C1510" s="56"/>
      <c r="D1510" s="56"/>
      <c r="E1510" s="56"/>
      <c r="F1510" s="56"/>
      <c r="G1510" s="56"/>
      <c r="H1510" s="56" t="s">
        <v>1173</v>
      </c>
      <c r="I1510" s="57">
        <v>1</v>
      </c>
      <c r="J1510" s="37">
        <v>0</v>
      </c>
      <c r="K1510" s="31">
        <f t="shared" si="89"/>
        <v>0</v>
      </c>
    </row>
    <row r="1511" spans="1:11" x14ac:dyDescent="0.15">
      <c r="A1511" s="56">
        <v>118204</v>
      </c>
      <c r="B1511" s="56" t="s">
        <v>3524</v>
      </c>
      <c r="C1511" s="56"/>
      <c r="D1511" s="56"/>
      <c r="E1511" s="56"/>
      <c r="F1511" s="56"/>
      <c r="G1511" s="56"/>
      <c r="H1511" s="56" t="s">
        <v>1173</v>
      </c>
      <c r="I1511" s="57">
        <v>1</v>
      </c>
      <c r="J1511" s="37">
        <v>0</v>
      </c>
      <c r="K1511" s="31">
        <f t="shared" si="89"/>
        <v>0</v>
      </c>
    </row>
    <row r="1512" spans="1:11" x14ac:dyDescent="0.15">
      <c r="A1512" s="56">
        <v>118205</v>
      </c>
      <c r="B1512" s="56" t="s">
        <v>3525</v>
      </c>
      <c r="C1512" s="56"/>
      <c r="D1512" s="56"/>
      <c r="E1512" s="56"/>
      <c r="F1512" s="56"/>
      <c r="G1512" s="56"/>
      <c r="H1512" s="56" t="s">
        <v>1173</v>
      </c>
      <c r="I1512" s="57">
        <v>1</v>
      </c>
      <c r="J1512" s="37">
        <v>0</v>
      </c>
      <c r="K1512" s="31">
        <f t="shared" si="89"/>
        <v>0</v>
      </c>
    </row>
    <row r="1513" spans="1:11" x14ac:dyDescent="0.15">
      <c r="A1513" s="56">
        <v>118206</v>
      </c>
      <c r="B1513" s="56" t="s">
        <v>3526</v>
      </c>
      <c r="C1513" s="56"/>
      <c r="D1513" s="56"/>
      <c r="E1513" s="56"/>
      <c r="F1513" s="56"/>
      <c r="G1513" s="56"/>
      <c r="H1513" s="56" t="s">
        <v>1173</v>
      </c>
      <c r="I1513" s="57">
        <v>1</v>
      </c>
      <c r="J1513" s="37">
        <v>0</v>
      </c>
      <c r="K1513" s="31">
        <f t="shared" si="89"/>
        <v>0</v>
      </c>
    </row>
    <row r="1514" spans="1:11" x14ac:dyDescent="0.15">
      <c r="A1514" s="56">
        <v>118207</v>
      </c>
      <c r="B1514" s="56" t="s">
        <v>3527</v>
      </c>
      <c r="C1514" s="56"/>
      <c r="D1514" s="56"/>
      <c r="E1514" s="56"/>
      <c r="F1514" s="56"/>
      <c r="G1514" s="56"/>
      <c r="H1514" s="56" t="s">
        <v>1173</v>
      </c>
      <c r="I1514" s="57">
        <v>1</v>
      </c>
      <c r="J1514" s="37">
        <v>0</v>
      </c>
      <c r="K1514" s="31">
        <f t="shared" si="89"/>
        <v>0</v>
      </c>
    </row>
    <row r="1515" spans="1:11" x14ac:dyDescent="0.15">
      <c r="A1515" s="56">
        <v>118208</v>
      </c>
      <c r="B1515" s="56" t="s">
        <v>3528</v>
      </c>
      <c r="C1515" s="56"/>
      <c r="D1515" s="56"/>
      <c r="E1515" s="56"/>
      <c r="F1515" s="56"/>
      <c r="G1515" s="56"/>
      <c r="H1515" s="56" t="s">
        <v>1173</v>
      </c>
      <c r="I1515" s="57">
        <v>1</v>
      </c>
      <c r="J1515" s="37">
        <v>0</v>
      </c>
      <c r="K1515" s="31">
        <f t="shared" si="89"/>
        <v>0</v>
      </c>
    </row>
    <row r="1516" spans="1:11" x14ac:dyDescent="0.15">
      <c r="A1516" s="56">
        <v>118209</v>
      </c>
      <c r="B1516" s="56" t="s">
        <v>3529</v>
      </c>
      <c r="C1516" s="56"/>
      <c r="D1516" s="56"/>
      <c r="E1516" s="56"/>
      <c r="F1516" s="56"/>
      <c r="G1516" s="56"/>
      <c r="H1516" s="56" t="s">
        <v>1173</v>
      </c>
      <c r="I1516" s="57">
        <v>1</v>
      </c>
      <c r="J1516" s="37">
        <v>0</v>
      </c>
      <c r="K1516" s="31">
        <f t="shared" si="89"/>
        <v>0</v>
      </c>
    </row>
    <row r="1517" spans="1:11" x14ac:dyDescent="0.15">
      <c r="A1517" s="56">
        <v>118210</v>
      </c>
      <c r="B1517" s="56" t="s">
        <v>3530</v>
      </c>
      <c r="C1517" s="56"/>
      <c r="D1517" s="56"/>
      <c r="E1517" s="56"/>
      <c r="F1517" s="56"/>
      <c r="G1517" s="56"/>
      <c r="H1517" s="56" t="s">
        <v>1173</v>
      </c>
      <c r="I1517" s="57">
        <v>1</v>
      </c>
      <c r="J1517" s="37">
        <v>0</v>
      </c>
      <c r="K1517" s="31">
        <f t="shared" si="89"/>
        <v>0</v>
      </c>
    </row>
    <row r="1518" spans="1:11" x14ac:dyDescent="0.15">
      <c r="A1518" s="56">
        <v>118211</v>
      </c>
      <c r="B1518" s="56" t="s">
        <v>3531</v>
      </c>
      <c r="C1518" s="56"/>
      <c r="D1518" s="56"/>
      <c r="E1518" s="56"/>
      <c r="F1518" s="56"/>
      <c r="G1518" s="56"/>
      <c r="H1518" s="56" t="s">
        <v>1173</v>
      </c>
      <c r="I1518" s="57">
        <v>1</v>
      </c>
      <c r="J1518" s="37">
        <v>0</v>
      </c>
      <c r="K1518" s="31">
        <f t="shared" si="89"/>
        <v>0</v>
      </c>
    </row>
    <row r="1519" spans="1:11" x14ac:dyDescent="0.15">
      <c r="A1519" s="56">
        <v>118212</v>
      </c>
      <c r="B1519" s="56" t="s">
        <v>3532</v>
      </c>
      <c r="C1519" s="56"/>
      <c r="D1519" s="56"/>
      <c r="E1519" s="56"/>
      <c r="F1519" s="56"/>
      <c r="G1519" s="56"/>
      <c r="H1519" s="56" t="s">
        <v>1173</v>
      </c>
      <c r="I1519" s="57">
        <v>1</v>
      </c>
      <c r="J1519" s="37">
        <v>0</v>
      </c>
      <c r="K1519" s="31">
        <f t="shared" si="89"/>
        <v>0</v>
      </c>
    </row>
    <row r="1520" spans="1:11" x14ac:dyDescent="0.15">
      <c r="A1520" s="56">
        <v>118213</v>
      </c>
      <c r="B1520" s="56" t="s">
        <v>3533</v>
      </c>
      <c r="C1520" s="56"/>
      <c r="D1520" s="56"/>
      <c r="E1520" s="56"/>
      <c r="F1520" s="56"/>
      <c r="G1520" s="56"/>
      <c r="H1520" s="56" t="s">
        <v>1173</v>
      </c>
      <c r="I1520" s="57">
        <v>1</v>
      </c>
      <c r="J1520" s="37">
        <v>0</v>
      </c>
      <c r="K1520" s="31">
        <f t="shared" si="89"/>
        <v>0</v>
      </c>
    </row>
    <row r="1521" spans="1:11" x14ac:dyDescent="0.15">
      <c r="A1521" s="56">
        <v>118214</v>
      </c>
      <c r="B1521" s="56" t="s">
        <v>3534</v>
      </c>
      <c r="C1521" s="56"/>
      <c r="D1521" s="56"/>
      <c r="E1521" s="56"/>
      <c r="F1521" s="56"/>
      <c r="G1521" s="56"/>
      <c r="H1521" s="56" t="s">
        <v>1173</v>
      </c>
      <c r="I1521" s="57">
        <v>1</v>
      </c>
      <c r="J1521" s="37">
        <v>0</v>
      </c>
      <c r="K1521" s="31">
        <f t="shared" si="89"/>
        <v>0</v>
      </c>
    </row>
    <row r="1522" spans="1:11" x14ac:dyDescent="0.15">
      <c r="A1522" s="56">
        <v>118215</v>
      </c>
      <c r="B1522" s="56" t="s">
        <v>3535</v>
      </c>
      <c r="C1522" s="56"/>
      <c r="D1522" s="56"/>
      <c r="E1522" s="56"/>
      <c r="F1522" s="56"/>
      <c r="G1522" s="56"/>
      <c r="H1522" s="56" t="s">
        <v>1173</v>
      </c>
      <c r="I1522" s="57">
        <v>1</v>
      </c>
      <c r="J1522" s="37">
        <v>0</v>
      </c>
      <c r="K1522" s="31">
        <f t="shared" si="89"/>
        <v>0</v>
      </c>
    </row>
    <row r="1523" spans="1:11" x14ac:dyDescent="0.15">
      <c r="A1523" s="56">
        <v>118216</v>
      </c>
      <c r="B1523" s="56" t="s">
        <v>3280</v>
      </c>
      <c r="C1523" s="56"/>
      <c r="D1523" s="56"/>
      <c r="E1523" s="56"/>
      <c r="F1523" s="56"/>
      <c r="G1523" s="56"/>
      <c r="H1523" s="56" t="s">
        <v>1173</v>
      </c>
      <c r="I1523" s="57">
        <v>1</v>
      </c>
      <c r="J1523" s="37">
        <v>0</v>
      </c>
      <c r="K1523" s="31">
        <f t="shared" si="89"/>
        <v>0</v>
      </c>
    </row>
    <row r="1524" spans="1:11" x14ac:dyDescent="0.15">
      <c r="A1524" s="56">
        <v>118217</v>
      </c>
      <c r="B1524" s="56" t="s">
        <v>3536</v>
      </c>
      <c r="C1524" s="56"/>
      <c r="D1524" s="56"/>
      <c r="E1524" s="56"/>
      <c r="F1524" s="56"/>
      <c r="G1524" s="56"/>
      <c r="H1524" s="56" t="s">
        <v>1173</v>
      </c>
      <c r="I1524" s="57">
        <v>1</v>
      </c>
      <c r="J1524" s="37">
        <v>0</v>
      </c>
      <c r="K1524" s="31">
        <f t="shared" si="89"/>
        <v>0</v>
      </c>
    </row>
    <row r="1525" spans="1:11" x14ac:dyDescent="0.15">
      <c r="A1525" s="56">
        <v>118218</v>
      </c>
      <c r="B1525" s="56" t="s">
        <v>3537</v>
      </c>
      <c r="C1525" s="56"/>
      <c r="D1525" s="56"/>
      <c r="E1525" s="56"/>
      <c r="F1525" s="56"/>
      <c r="G1525" s="56"/>
      <c r="H1525" s="56" t="s">
        <v>1173</v>
      </c>
      <c r="I1525" s="57">
        <v>1</v>
      </c>
      <c r="J1525" s="37">
        <v>0</v>
      </c>
      <c r="K1525" s="31">
        <f t="shared" ref="K1525:K1622" si="90">LEN(C1525)</f>
        <v>0</v>
      </c>
    </row>
    <row r="1526" spans="1:11" x14ac:dyDescent="0.15">
      <c r="A1526" s="56">
        <v>118219</v>
      </c>
      <c r="B1526" s="56" t="s">
        <v>3538</v>
      </c>
      <c r="C1526" s="56"/>
      <c r="D1526" s="56"/>
      <c r="E1526" s="56"/>
      <c r="F1526" s="56"/>
      <c r="G1526" s="56"/>
      <c r="H1526" s="56" t="s">
        <v>1173</v>
      </c>
      <c r="I1526" s="57">
        <v>1</v>
      </c>
      <c r="J1526" s="37">
        <v>0</v>
      </c>
      <c r="K1526" s="31">
        <f t="shared" si="90"/>
        <v>0</v>
      </c>
    </row>
    <row r="1527" spans="1:11" x14ac:dyDescent="0.15">
      <c r="A1527" s="56">
        <f>A1526+1</f>
        <v>118220</v>
      </c>
      <c r="B1527" s="56" t="s">
        <v>3091</v>
      </c>
      <c r="C1527" s="56"/>
      <c r="D1527" s="56"/>
      <c r="E1527" s="56"/>
      <c r="F1527" s="56"/>
      <c r="G1527" s="56"/>
      <c r="H1527" s="56"/>
      <c r="I1527" s="57">
        <v>1</v>
      </c>
      <c r="J1527" s="37"/>
    </row>
    <row r="1528" spans="1:11" x14ac:dyDescent="0.15">
      <c r="A1528" s="56">
        <f t="shared" ref="A1528:A1565" si="91">A1527+1</f>
        <v>118221</v>
      </c>
      <c r="B1528" s="56" t="s">
        <v>3539</v>
      </c>
      <c r="C1528" s="56"/>
      <c r="D1528" s="56"/>
      <c r="E1528" s="56"/>
      <c r="F1528" s="56"/>
      <c r="G1528" s="56"/>
      <c r="H1528" s="56"/>
      <c r="I1528" s="57">
        <v>1</v>
      </c>
      <c r="J1528" s="37"/>
    </row>
    <row r="1529" spans="1:11" x14ac:dyDescent="0.15">
      <c r="A1529" s="56">
        <f t="shared" si="91"/>
        <v>118222</v>
      </c>
      <c r="B1529" s="56" t="s">
        <v>3540</v>
      </c>
      <c r="C1529" s="56"/>
      <c r="D1529" s="56"/>
      <c r="E1529" s="56"/>
      <c r="F1529" s="56"/>
      <c r="G1529" s="56"/>
      <c r="H1529" s="56"/>
      <c r="I1529" s="57">
        <v>1</v>
      </c>
      <c r="J1529" s="37"/>
    </row>
    <row r="1530" spans="1:11" x14ac:dyDescent="0.15">
      <c r="A1530" s="56">
        <f t="shared" si="91"/>
        <v>118223</v>
      </c>
      <c r="B1530" s="56" t="s">
        <v>3541</v>
      </c>
      <c r="C1530" s="56"/>
      <c r="D1530" s="56"/>
      <c r="E1530" s="56"/>
      <c r="F1530" s="56"/>
      <c r="G1530" s="56"/>
      <c r="H1530" s="56"/>
      <c r="I1530" s="57">
        <v>1</v>
      </c>
      <c r="J1530" s="37"/>
    </row>
    <row r="1531" spans="1:11" x14ac:dyDescent="0.15">
      <c r="A1531" s="56">
        <f t="shared" si="91"/>
        <v>118224</v>
      </c>
      <c r="B1531" s="56" t="s">
        <v>3542</v>
      </c>
      <c r="C1531" s="56"/>
      <c r="D1531" s="56"/>
      <c r="E1531" s="56"/>
      <c r="F1531" s="56"/>
      <c r="G1531" s="56"/>
      <c r="H1531" s="56"/>
      <c r="I1531" s="57">
        <v>1</v>
      </c>
      <c r="J1531" s="37"/>
    </row>
    <row r="1532" spans="1:11" x14ac:dyDescent="0.15">
      <c r="A1532" s="56">
        <f t="shared" si="91"/>
        <v>118225</v>
      </c>
      <c r="B1532" s="56" t="s">
        <v>3543</v>
      </c>
      <c r="C1532" s="56"/>
      <c r="D1532" s="56"/>
      <c r="E1532" s="56"/>
      <c r="F1532" s="56"/>
      <c r="G1532" s="56"/>
      <c r="H1532" s="56"/>
      <c r="I1532" s="57">
        <v>1</v>
      </c>
      <c r="J1532" s="37"/>
    </row>
    <row r="1533" spans="1:11" x14ac:dyDescent="0.15">
      <c r="A1533" s="56">
        <f t="shared" si="91"/>
        <v>118226</v>
      </c>
      <c r="B1533" s="56" t="s">
        <v>3544</v>
      </c>
      <c r="C1533" s="56"/>
      <c r="D1533" s="56"/>
      <c r="E1533" s="56"/>
      <c r="F1533" s="56"/>
      <c r="G1533" s="56"/>
      <c r="H1533" s="56"/>
      <c r="I1533" s="57">
        <v>1</v>
      </c>
      <c r="J1533" s="37"/>
    </row>
    <row r="1534" spans="1:11" x14ac:dyDescent="0.15">
      <c r="A1534" s="56">
        <f t="shared" si="91"/>
        <v>118227</v>
      </c>
      <c r="B1534" s="56" t="s">
        <v>3545</v>
      </c>
      <c r="C1534" s="56"/>
      <c r="D1534" s="56"/>
      <c r="E1534" s="56"/>
      <c r="F1534" s="56"/>
      <c r="G1534" s="56"/>
      <c r="H1534" s="56"/>
      <c r="I1534" s="57">
        <v>1</v>
      </c>
      <c r="J1534" s="37"/>
    </row>
    <row r="1535" spans="1:11" x14ac:dyDescent="0.15">
      <c r="A1535" s="56">
        <f t="shared" si="91"/>
        <v>118228</v>
      </c>
      <c r="B1535" s="56" t="s">
        <v>3546</v>
      </c>
      <c r="C1535" s="56"/>
      <c r="D1535" s="56"/>
      <c r="E1535" s="56"/>
      <c r="F1535" s="56"/>
      <c r="G1535" s="56"/>
      <c r="H1535" s="56"/>
      <c r="I1535" s="57">
        <v>1</v>
      </c>
      <c r="J1535" s="37"/>
    </row>
    <row r="1536" spans="1:11" x14ac:dyDescent="0.15">
      <c r="A1536" s="56">
        <f t="shared" si="91"/>
        <v>118229</v>
      </c>
      <c r="B1536" s="56" t="s">
        <v>3547</v>
      </c>
      <c r="C1536" s="56"/>
      <c r="D1536" s="56"/>
      <c r="E1536" s="56"/>
      <c r="F1536" s="56"/>
      <c r="G1536" s="56"/>
      <c r="H1536" s="56"/>
      <c r="I1536" s="57">
        <v>1</v>
      </c>
      <c r="J1536" s="37"/>
    </row>
    <row r="1537" spans="1:10" x14ac:dyDescent="0.15">
      <c r="A1537" s="56">
        <f t="shared" si="91"/>
        <v>118230</v>
      </c>
      <c r="B1537" s="56" t="s">
        <v>3547</v>
      </c>
      <c r="C1537" s="56"/>
      <c r="D1537" s="56"/>
      <c r="E1537" s="56"/>
      <c r="F1537" s="56"/>
      <c r="G1537" s="56"/>
      <c r="H1537" s="56"/>
      <c r="I1537" s="57">
        <v>1</v>
      </c>
      <c r="J1537" s="37"/>
    </row>
    <row r="1538" spans="1:10" x14ac:dyDescent="0.15">
      <c r="A1538" s="56">
        <f t="shared" si="91"/>
        <v>118231</v>
      </c>
      <c r="B1538" s="56" t="s">
        <v>3548</v>
      </c>
      <c r="C1538" s="56"/>
      <c r="D1538" s="56"/>
      <c r="E1538" s="56"/>
      <c r="F1538" s="56"/>
      <c r="G1538" s="56"/>
      <c r="H1538" s="56"/>
      <c r="I1538" s="57">
        <v>1</v>
      </c>
      <c r="J1538" s="37"/>
    </row>
    <row r="1539" spans="1:10" x14ac:dyDescent="0.15">
      <c r="A1539" s="56">
        <f t="shared" si="91"/>
        <v>118232</v>
      </c>
      <c r="B1539" s="56" t="s">
        <v>3549</v>
      </c>
      <c r="C1539" s="56"/>
      <c r="D1539" s="56"/>
      <c r="E1539" s="56"/>
      <c r="F1539" s="56"/>
      <c r="G1539" s="56"/>
      <c r="H1539" s="56"/>
      <c r="I1539" s="57">
        <v>1</v>
      </c>
      <c r="J1539" s="37"/>
    </row>
    <row r="1540" spans="1:10" x14ac:dyDescent="0.15">
      <c r="A1540" s="56">
        <f t="shared" si="91"/>
        <v>118233</v>
      </c>
      <c r="B1540" s="56" t="s">
        <v>3550</v>
      </c>
      <c r="C1540" s="56"/>
      <c r="D1540" s="56"/>
      <c r="E1540" s="56"/>
      <c r="F1540" s="56"/>
      <c r="G1540" s="56"/>
      <c r="H1540" s="56"/>
      <c r="I1540" s="57">
        <v>1</v>
      </c>
      <c r="J1540" s="37"/>
    </row>
    <row r="1541" spans="1:10" x14ac:dyDescent="0.15">
      <c r="A1541" s="56">
        <f t="shared" si="91"/>
        <v>118234</v>
      </c>
      <c r="B1541" s="56" t="s">
        <v>3551</v>
      </c>
      <c r="C1541" s="56"/>
      <c r="D1541" s="56"/>
      <c r="E1541" s="56"/>
      <c r="F1541" s="56"/>
      <c r="G1541" s="56"/>
      <c r="H1541" s="56"/>
      <c r="I1541" s="57">
        <v>1</v>
      </c>
      <c r="J1541" s="37"/>
    </row>
    <row r="1542" spans="1:10" x14ac:dyDescent="0.15">
      <c r="A1542" s="56">
        <f t="shared" si="91"/>
        <v>118235</v>
      </c>
      <c r="B1542" s="56" t="s">
        <v>3552</v>
      </c>
      <c r="C1542" s="56"/>
      <c r="D1542" s="56"/>
      <c r="E1542" s="56"/>
      <c r="F1542" s="56"/>
      <c r="G1542" s="56"/>
      <c r="H1542" s="56"/>
      <c r="I1542" s="57">
        <v>1</v>
      </c>
      <c r="J1542" s="37"/>
    </row>
    <row r="1543" spans="1:10" x14ac:dyDescent="0.15">
      <c r="A1543" s="56">
        <f t="shared" si="91"/>
        <v>118236</v>
      </c>
      <c r="B1543" s="56" t="s">
        <v>3553</v>
      </c>
      <c r="C1543" s="56"/>
      <c r="D1543" s="56"/>
      <c r="E1543" s="56"/>
      <c r="F1543" s="56"/>
      <c r="G1543" s="56"/>
      <c r="H1543" s="56"/>
      <c r="I1543" s="57">
        <v>1</v>
      </c>
      <c r="J1543" s="37"/>
    </row>
    <row r="1544" spans="1:10" x14ac:dyDescent="0.15">
      <c r="A1544" s="56">
        <f t="shared" si="91"/>
        <v>118237</v>
      </c>
      <c r="B1544" s="56" t="s">
        <v>3554</v>
      </c>
      <c r="C1544" s="56"/>
      <c r="D1544" s="56"/>
      <c r="E1544" s="56"/>
      <c r="F1544" s="56"/>
      <c r="G1544" s="56"/>
      <c r="H1544" s="56"/>
      <c r="I1544" s="57">
        <v>1</v>
      </c>
      <c r="J1544" s="37"/>
    </row>
    <row r="1545" spans="1:10" x14ac:dyDescent="0.15">
      <c r="A1545" s="56">
        <f t="shared" si="91"/>
        <v>118238</v>
      </c>
      <c r="B1545" s="56" t="s">
        <v>3555</v>
      </c>
      <c r="C1545" s="56"/>
      <c r="D1545" s="56"/>
      <c r="E1545" s="56"/>
      <c r="F1545" s="56"/>
      <c r="G1545" s="56"/>
      <c r="H1545" s="56"/>
      <c r="I1545" s="57">
        <v>1</v>
      </c>
      <c r="J1545" s="37"/>
    </row>
    <row r="1546" spans="1:10" x14ac:dyDescent="0.15">
      <c r="A1546" s="58">
        <f t="shared" si="91"/>
        <v>118239</v>
      </c>
      <c r="B1546" s="58" t="s">
        <v>3556</v>
      </c>
      <c r="C1546" s="56"/>
      <c r="D1546" s="56"/>
      <c r="E1546" s="56"/>
      <c r="F1546" s="56"/>
      <c r="G1546" s="56"/>
      <c r="H1546" s="56"/>
      <c r="I1546" s="57">
        <v>1</v>
      </c>
      <c r="J1546" s="37"/>
    </row>
    <row r="1547" spans="1:10" x14ac:dyDescent="0.15">
      <c r="A1547" s="58">
        <f t="shared" si="91"/>
        <v>118240</v>
      </c>
      <c r="B1547" s="58" t="s">
        <v>3557</v>
      </c>
      <c r="C1547" s="56"/>
      <c r="D1547" s="56"/>
      <c r="E1547" s="56"/>
      <c r="F1547" s="56"/>
      <c r="G1547" s="56"/>
      <c r="H1547" s="56"/>
      <c r="I1547" s="57">
        <v>1</v>
      </c>
      <c r="J1547" s="37"/>
    </row>
    <row r="1548" spans="1:10" x14ac:dyDescent="0.15">
      <c r="A1548" s="58">
        <f t="shared" si="91"/>
        <v>118241</v>
      </c>
      <c r="B1548" s="58" t="s">
        <v>3558</v>
      </c>
      <c r="C1548" s="56"/>
      <c r="D1548" s="56"/>
      <c r="E1548" s="56"/>
      <c r="F1548" s="56"/>
      <c r="G1548" s="56"/>
      <c r="H1548" s="56"/>
      <c r="I1548" s="57">
        <v>1</v>
      </c>
      <c r="J1548" s="37"/>
    </row>
    <row r="1549" spans="1:10" x14ac:dyDescent="0.15">
      <c r="A1549" s="56">
        <f t="shared" si="91"/>
        <v>118242</v>
      </c>
      <c r="B1549" s="58" t="s">
        <v>3559</v>
      </c>
      <c r="C1549" s="56"/>
      <c r="D1549" s="56"/>
      <c r="E1549" s="56"/>
      <c r="F1549" s="56"/>
      <c r="G1549" s="56"/>
      <c r="H1549" s="56"/>
      <c r="I1549" s="57">
        <v>1</v>
      </c>
      <c r="J1549" s="37"/>
    </row>
    <row r="1550" spans="1:10" x14ac:dyDescent="0.15">
      <c r="A1550" s="56">
        <f t="shared" si="91"/>
        <v>118243</v>
      </c>
      <c r="B1550" s="58"/>
      <c r="C1550" s="56"/>
      <c r="D1550" s="56"/>
      <c r="E1550" s="56"/>
      <c r="F1550" s="56"/>
      <c r="G1550" s="56"/>
      <c r="H1550" s="56"/>
      <c r="I1550" s="57">
        <v>1</v>
      </c>
      <c r="J1550" s="37"/>
    </row>
    <row r="1551" spans="1:10" x14ac:dyDescent="0.15">
      <c r="A1551" s="56">
        <f t="shared" si="91"/>
        <v>118244</v>
      </c>
      <c r="B1551" s="58"/>
      <c r="C1551" s="56"/>
      <c r="D1551" s="56"/>
      <c r="E1551" s="56"/>
      <c r="F1551" s="56"/>
      <c r="G1551" s="56"/>
      <c r="H1551" s="56"/>
      <c r="I1551" s="57">
        <v>1</v>
      </c>
      <c r="J1551" s="37"/>
    </row>
    <row r="1552" spans="1:10" x14ac:dyDescent="0.15">
      <c r="A1552" s="56">
        <f t="shared" si="91"/>
        <v>118245</v>
      </c>
      <c r="B1552" s="58"/>
      <c r="C1552" s="56"/>
      <c r="D1552" s="56"/>
      <c r="E1552" s="56"/>
      <c r="F1552" s="56"/>
      <c r="G1552" s="56"/>
      <c r="H1552" s="56"/>
      <c r="I1552" s="57">
        <v>1</v>
      </c>
      <c r="J1552" s="37"/>
    </row>
    <row r="1553" spans="1:11" x14ac:dyDescent="0.15">
      <c r="A1553" s="56">
        <f t="shared" si="91"/>
        <v>118246</v>
      </c>
      <c r="B1553" s="58"/>
      <c r="C1553" s="56"/>
      <c r="D1553" s="56"/>
      <c r="E1553" s="56"/>
      <c r="F1553" s="56"/>
      <c r="G1553" s="56"/>
      <c r="H1553" s="56"/>
      <c r="I1553" s="57">
        <v>1</v>
      </c>
      <c r="J1553" s="37"/>
    </row>
    <row r="1554" spans="1:11" x14ac:dyDescent="0.15">
      <c r="A1554" s="56">
        <f t="shared" si="91"/>
        <v>118247</v>
      </c>
      <c r="B1554" s="58"/>
      <c r="C1554" s="56"/>
      <c r="D1554" s="56"/>
      <c r="E1554" s="56"/>
      <c r="F1554" s="56"/>
      <c r="G1554" s="56"/>
      <c r="H1554" s="56"/>
      <c r="I1554" s="57">
        <v>1</v>
      </c>
      <c r="J1554" s="37"/>
    </row>
    <row r="1555" spans="1:11" x14ac:dyDescent="0.15">
      <c r="A1555" s="56">
        <f t="shared" si="91"/>
        <v>118248</v>
      </c>
      <c r="B1555" s="58"/>
      <c r="C1555" s="56"/>
      <c r="D1555" s="56"/>
      <c r="E1555" s="56"/>
      <c r="F1555" s="56"/>
      <c r="G1555" s="56"/>
      <c r="H1555" s="56"/>
      <c r="I1555" s="57">
        <v>1</v>
      </c>
      <c r="J1555" s="37"/>
    </row>
    <row r="1556" spans="1:11" x14ac:dyDescent="0.15">
      <c r="A1556" s="56">
        <f t="shared" si="91"/>
        <v>118249</v>
      </c>
      <c r="B1556" s="58"/>
      <c r="C1556" s="56"/>
      <c r="D1556" s="56"/>
      <c r="E1556" s="56"/>
      <c r="F1556" s="56"/>
      <c r="G1556" s="56"/>
      <c r="H1556" s="56"/>
      <c r="I1556" s="57">
        <v>1</v>
      </c>
      <c r="J1556" s="37"/>
    </row>
    <row r="1557" spans="1:11" x14ac:dyDescent="0.15">
      <c r="A1557" s="56">
        <f t="shared" si="91"/>
        <v>118250</v>
      </c>
      <c r="B1557" s="56"/>
      <c r="C1557" s="56"/>
      <c r="D1557" s="56"/>
      <c r="E1557" s="56"/>
      <c r="F1557" s="56"/>
      <c r="G1557" s="56"/>
      <c r="H1557" s="56"/>
      <c r="I1557" s="57">
        <v>1</v>
      </c>
      <c r="J1557" s="37"/>
    </row>
    <row r="1558" spans="1:11" x14ac:dyDescent="0.15">
      <c r="A1558" s="56">
        <f t="shared" si="91"/>
        <v>118251</v>
      </c>
      <c r="B1558" s="56"/>
      <c r="C1558" s="56"/>
      <c r="D1558" s="56"/>
      <c r="E1558" s="56"/>
      <c r="F1558" s="56"/>
      <c r="G1558" s="56"/>
      <c r="H1558" s="56"/>
      <c r="I1558" s="57">
        <v>1</v>
      </c>
      <c r="J1558" s="37"/>
    </row>
    <row r="1559" spans="1:11" x14ac:dyDescent="0.15">
      <c r="A1559" s="56">
        <f t="shared" si="91"/>
        <v>118252</v>
      </c>
      <c r="B1559" s="56"/>
      <c r="C1559" s="56"/>
      <c r="D1559" s="56"/>
      <c r="E1559" s="56"/>
      <c r="F1559" s="56"/>
      <c r="G1559" s="56"/>
      <c r="H1559" s="56"/>
      <c r="I1559" s="57">
        <v>1</v>
      </c>
      <c r="J1559" s="37"/>
    </row>
    <row r="1560" spans="1:11" x14ac:dyDescent="0.15">
      <c r="A1560" s="56">
        <f t="shared" si="91"/>
        <v>118253</v>
      </c>
      <c r="B1560" s="56"/>
      <c r="C1560" s="56"/>
      <c r="D1560" s="56"/>
      <c r="E1560" s="56"/>
      <c r="F1560" s="56"/>
      <c r="G1560" s="56"/>
      <c r="H1560" s="56"/>
      <c r="I1560" s="57">
        <v>1</v>
      </c>
      <c r="J1560" s="37"/>
    </row>
    <row r="1561" spans="1:11" x14ac:dyDescent="0.15">
      <c r="A1561" s="56">
        <f t="shared" si="91"/>
        <v>118254</v>
      </c>
      <c r="B1561" s="56"/>
      <c r="C1561" s="56"/>
      <c r="D1561" s="56"/>
      <c r="E1561" s="56"/>
      <c r="F1561" s="56"/>
      <c r="G1561" s="56"/>
      <c r="H1561" s="56"/>
      <c r="I1561" s="57">
        <v>1</v>
      </c>
      <c r="J1561" s="37"/>
    </row>
    <row r="1562" spans="1:11" x14ac:dyDescent="0.15">
      <c r="A1562" s="56">
        <f t="shared" si="91"/>
        <v>118255</v>
      </c>
      <c r="B1562" s="56"/>
      <c r="C1562" s="56"/>
      <c r="D1562" s="56"/>
      <c r="E1562" s="56"/>
      <c r="F1562" s="56"/>
      <c r="G1562" s="56"/>
      <c r="H1562" s="56"/>
      <c r="I1562" s="57">
        <v>1</v>
      </c>
      <c r="J1562" s="37"/>
    </row>
    <row r="1563" spans="1:11" x14ac:dyDescent="0.15">
      <c r="A1563" s="56">
        <f t="shared" si="91"/>
        <v>118256</v>
      </c>
      <c r="B1563" s="56"/>
      <c r="C1563" s="56"/>
      <c r="D1563" s="56"/>
      <c r="E1563" s="56"/>
      <c r="F1563" s="56"/>
      <c r="G1563" s="56"/>
      <c r="H1563" s="56"/>
      <c r="I1563" s="57">
        <v>1</v>
      </c>
      <c r="J1563" s="37"/>
    </row>
    <row r="1564" spans="1:11" x14ac:dyDescent="0.15">
      <c r="A1564" s="56">
        <f t="shared" si="91"/>
        <v>118257</v>
      </c>
      <c r="B1564" s="56"/>
      <c r="C1564" s="56"/>
      <c r="D1564" s="56"/>
      <c r="E1564" s="56"/>
      <c r="F1564" s="56"/>
      <c r="G1564" s="56"/>
      <c r="H1564" s="56"/>
      <c r="I1564" s="57">
        <v>1</v>
      </c>
      <c r="J1564" s="37"/>
    </row>
    <row r="1565" spans="1:11" x14ac:dyDescent="0.15">
      <c r="A1565" s="56">
        <f t="shared" si="91"/>
        <v>118258</v>
      </c>
      <c r="B1565" s="56"/>
      <c r="C1565" s="56"/>
      <c r="D1565" s="56"/>
      <c r="E1565" s="56"/>
      <c r="F1565" s="56"/>
      <c r="G1565" s="56"/>
      <c r="H1565" s="56"/>
      <c r="I1565" s="57">
        <v>1</v>
      </c>
      <c r="J1565" s="37"/>
    </row>
    <row r="1566" spans="1:11" x14ac:dyDescent="0.15">
      <c r="A1566" s="56">
        <v>118301</v>
      </c>
      <c r="B1566" s="56" t="s">
        <v>3560</v>
      </c>
      <c r="C1566" s="56"/>
      <c r="D1566" s="56"/>
      <c r="E1566" s="56"/>
      <c r="F1566" s="56"/>
      <c r="G1566" s="56"/>
      <c r="H1566" s="56" t="s">
        <v>1173</v>
      </c>
      <c r="I1566" s="57">
        <v>1</v>
      </c>
      <c r="J1566" s="37">
        <v>0</v>
      </c>
      <c r="K1566" s="31">
        <f t="shared" si="90"/>
        <v>0</v>
      </c>
    </row>
    <row r="1567" spans="1:11" x14ac:dyDescent="0.15">
      <c r="A1567" s="56">
        <v>118302</v>
      </c>
      <c r="B1567" s="56" t="s">
        <v>3561</v>
      </c>
      <c r="C1567" s="56"/>
      <c r="D1567" s="56"/>
      <c r="E1567" s="56"/>
      <c r="F1567" s="56"/>
      <c r="G1567" s="56"/>
      <c r="H1567" s="56" t="s">
        <v>1173</v>
      </c>
      <c r="I1567" s="57">
        <v>1</v>
      </c>
      <c r="J1567" s="37">
        <v>0</v>
      </c>
      <c r="K1567" s="31">
        <f t="shared" si="90"/>
        <v>0</v>
      </c>
    </row>
    <row r="1568" spans="1:11" x14ac:dyDescent="0.15">
      <c r="A1568" s="56">
        <v>118303</v>
      </c>
      <c r="B1568" s="56" t="s">
        <v>35</v>
      </c>
      <c r="C1568" s="56"/>
      <c r="D1568" s="56"/>
      <c r="E1568" s="56"/>
      <c r="F1568" s="56"/>
      <c r="G1568" s="56"/>
      <c r="H1568" s="56" t="s">
        <v>1173</v>
      </c>
      <c r="I1568" s="57">
        <v>1</v>
      </c>
      <c r="J1568" s="37">
        <v>0</v>
      </c>
      <c r="K1568" s="31">
        <f t="shared" si="90"/>
        <v>0</v>
      </c>
    </row>
    <row r="1569" spans="1:11" x14ac:dyDescent="0.15">
      <c r="A1569" s="56">
        <v>118304</v>
      </c>
      <c r="B1569" s="56" t="s">
        <v>3562</v>
      </c>
      <c r="C1569" s="56"/>
      <c r="D1569" s="56"/>
      <c r="E1569" s="56"/>
      <c r="F1569" s="56"/>
      <c r="G1569" s="56"/>
      <c r="H1569" s="56" t="s">
        <v>1173</v>
      </c>
      <c r="I1569" s="57">
        <v>1</v>
      </c>
      <c r="J1569" s="37">
        <v>0</v>
      </c>
      <c r="K1569" s="31">
        <f t="shared" si="90"/>
        <v>0</v>
      </c>
    </row>
    <row r="1570" spans="1:11" x14ac:dyDescent="0.15">
      <c r="A1570" s="56">
        <v>118305</v>
      </c>
      <c r="B1570" s="56" t="s">
        <v>3563</v>
      </c>
      <c r="C1570" s="56"/>
      <c r="D1570" s="56"/>
      <c r="E1570" s="56"/>
      <c r="F1570" s="56"/>
      <c r="G1570" s="56"/>
      <c r="H1570" s="56" t="s">
        <v>1173</v>
      </c>
      <c r="I1570" s="57">
        <v>1</v>
      </c>
      <c r="J1570" s="37">
        <v>0</v>
      </c>
      <c r="K1570" s="31">
        <f t="shared" si="90"/>
        <v>0</v>
      </c>
    </row>
    <row r="1571" spans="1:11" x14ac:dyDescent="0.15">
      <c r="A1571" s="56">
        <v>118306</v>
      </c>
      <c r="B1571" s="56" t="s">
        <v>3564</v>
      </c>
      <c r="C1571" s="56"/>
      <c r="D1571" s="56"/>
      <c r="E1571" s="56"/>
      <c r="F1571" s="56"/>
      <c r="G1571" s="56"/>
      <c r="H1571" s="56" t="s">
        <v>1173</v>
      </c>
      <c r="I1571" s="57">
        <v>1</v>
      </c>
      <c r="J1571" s="37">
        <v>0</v>
      </c>
      <c r="K1571" s="31">
        <f t="shared" si="90"/>
        <v>0</v>
      </c>
    </row>
    <row r="1572" spans="1:11" x14ac:dyDescent="0.15">
      <c r="A1572" s="56">
        <v>118307</v>
      </c>
      <c r="B1572" s="56" t="s">
        <v>3565</v>
      </c>
      <c r="C1572" s="56"/>
      <c r="D1572" s="56"/>
      <c r="E1572" s="56"/>
      <c r="F1572" s="56"/>
      <c r="G1572" s="56"/>
      <c r="H1572" s="56" t="s">
        <v>1173</v>
      </c>
      <c r="I1572" s="57">
        <v>1</v>
      </c>
      <c r="J1572" s="37">
        <v>0</v>
      </c>
      <c r="K1572" s="31">
        <f t="shared" si="90"/>
        <v>0</v>
      </c>
    </row>
    <row r="1573" spans="1:11" x14ac:dyDescent="0.15">
      <c r="A1573" s="56">
        <v>118308</v>
      </c>
      <c r="B1573" s="56" t="s">
        <v>3566</v>
      </c>
      <c r="C1573" s="56"/>
      <c r="D1573" s="56"/>
      <c r="E1573" s="56"/>
      <c r="F1573" s="56"/>
      <c r="G1573" s="56"/>
      <c r="H1573" s="56" t="s">
        <v>1173</v>
      </c>
      <c r="I1573" s="57">
        <v>1</v>
      </c>
      <c r="J1573" s="37">
        <v>0</v>
      </c>
      <c r="K1573" s="31">
        <f t="shared" si="90"/>
        <v>0</v>
      </c>
    </row>
    <row r="1574" spans="1:11" x14ac:dyDescent="0.15">
      <c r="A1574" s="56">
        <v>118309</v>
      </c>
      <c r="B1574" s="56" t="s">
        <v>3567</v>
      </c>
      <c r="C1574" s="56"/>
      <c r="D1574" s="56"/>
      <c r="E1574" s="56"/>
      <c r="F1574" s="56"/>
      <c r="G1574" s="56"/>
      <c r="H1574" s="56" t="s">
        <v>1173</v>
      </c>
      <c r="I1574" s="57">
        <v>1</v>
      </c>
      <c r="J1574" s="37">
        <v>0</v>
      </c>
      <c r="K1574" s="31">
        <f t="shared" si="90"/>
        <v>0</v>
      </c>
    </row>
    <row r="1575" spans="1:11" x14ac:dyDescent="0.15">
      <c r="A1575" s="56">
        <v>118310</v>
      </c>
      <c r="B1575" s="56" t="s">
        <v>3568</v>
      </c>
      <c r="C1575" s="56"/>
      <c r="D1575" s="56"/>
      <c r="E1575" s="56"/>
      <c r="F1575" s="56"/>
      <c r="G1575" s="56"/>
      <c r="H1575" s="56" t="s">
        <v>1173</v>
      </c>
      <c r="I1575" s="57">
        <v>1</v>
      </c>
      <c r="J1575" s="37">
        <v>0</v>
      </c>
      <c r="K1575" s="31">
        <f t="shared" si="90"/>
        <v>0</v>
      </c>
    </row>
    <row r="1576" spans="1:11" x14ac:dyDescent="0.15">
      <c r="A1576" s="56">
        <v>118311</v>
      </c>
      <c r="B1576" s="56" t="s">
        <v>3569</v>
      </c>
      <c r="C1576" s="56"/>
      <c r="D1576" s="56"/>
      <c r="E1576" s="56"/>
      <c r="F1576" s="56"/>
      <c r="G1576" s="56"/>
      <c r="H1576" s="56" t="s">
        <v>1173</v>
      </c>
      <c r="I1576" s="57">
        <v>1</v>
      </c>
      <c r="J1576" s="37">
        <v>0</v>
      </c>
      <c r="K1576" s="31">
        <f t="shared" si="90"/>
        <v>0</v>
      </c>
    </row>
    <row r="1577" spans="1:11" x14ac:dyDescent="0.15">
      <c r="A1577" s="56">
        <v>118312</v>
      </c>
      <c r="B1577" s="56" t="s">
        <v>3570</v>
      </c>
      <c r="C1577" s="56"/>
      <c r="D1577" s="56"/>
      <c r="E1577" s="56"/>
      <c r="F1577" s="56"/>
      <c r="G1577" s="56"/>
      <c r="H1577" s="56" t="s">
        <v>1173</v>
      </c>
      <c r="I1577" s="57">
        <v>1</v>
      </c>
      <c r="J1577" s="37">
        <v>0</v>
      </c>
      <c r="K1577" s="31">
        <f t="shared" si="90"/>
        <v>0</v>
      </c>
    </row>
    <row r="1578" spans="1:11" x14ac:dyDescent="0.15">
      <c r="A1578" s="56">
        <v>118313</v>
      </c>
      <c r="B1578" s="56" t="s">
        <v>3571</v>
      </c>
      <c r="C1578" s="56"/>
      <c r="D1578" s="56"/>
      <c r="E1578" s="56"/>
      <c r="F1578" s="56"/>
      <c r="G1578" s="56"/>
      <c r="H1578" s="56" t="s">
        <v>1173</v>
      </c>
      <c r="I1578" s="57">
        <v>1</v>
      </c>
      <c r="J1578" s="37">
        <v>0</v>
      </c>
      <c r="K1578" s="31">
        <f t="shared" si="90"/>
        <v>0</v>
      </c>
    </row>
    <row r="1579" spans="1:11" x14ac:dyDescent="0.15">
      <c r="A1579" s="56">
        <v>118314</v>
      </c>
      <c r="B1579" s="56" t="s">
        <v>3572</v>
      </c>
      <c r="C1579" s="56"/>
      <c r="D1579" s="56"/>
      <c r="E1579" s="56"/>
      <c r="F1579" s="56"/>
      <c r="G1579" s="56"/>
      <c r="H1579" s="56" t="s">
        <v>1173</v>
      </c>
      <c r="I1579" s="57">
        <v>1</v>
      </c>
      <c r="J1579" s="37">
        <v>0</v>
      </c>
      <c r="K1579" s="31">
        <f t="shared" si="90"/>
        <v>0</v>
      </c>
    </row>
    <row r="1580" spans="1:11" x14ac:dyDescent="0.15">
      <c r="A1580" s="56">
        <v>118315</v>
      </c>
      <c r="B1580" s="56" t="s">
        <v>3573</v>
      </c>
      <c r="C1580" s="56"/>
      <c r="D1580" s="56"/>
      <c r="E1580" s="56"/>
      <c r="F1580" s="56"/>
      <c r="G1580" s="56"/>
      <c r="H1580" s="56" t="s">
        <v>1173</v>
      </c>
      <c r="I1580" s="57">
        <v>1</v>
      </c>
      <c r="J1580" s="37">
        <v>0</v>
      </c>
      <c r="K1580" s="31">
        <f t="shared" si="90"/>
        <v>0</v>
      </c>
    </row>
    <row r="1581" spans="1:11" x14ac:dyDescent="0.15">
      <c r="A1581" s="56">
        <v>118316</v>
      </c>
      <c r="B1581" s="56" t="s">
        <v>3574</v>
      </c>
      <c r="C1581" s="56"/>
      <c r="D1581" s="56"/>
      <c r="E1581" s="56"/>
      <c r="F1581" s="56"/>
      <c r="G1581" s="56"/>
      <c r="H1581" s="56" t="s">
        <v>1173</v>
      </c>
      <c r="I1581" s="57">
        <v>1</v>
      </c>
      <c r="J1581" s="37">
        <v>0</v>
      </c>
      <c r="K1581" s="31">
        <f t="shared" si="90"/>
        <v>0</v>
      </c>
    </row>
    <row r="1582" spans="1:11" x14ac:dyDescent="0.15">
      <c r="A1582" s="56">
        <v>118317</v>
      </c>
      <c r="B1582" s="56" t="s">
        <v>3565</v>
      </c>
      <c r="C1582" s="56"/>
      <c r="D1582" s="56"/>
      <c r="E1582" s="56"/>
      <c r="F1582" s="56"/>
      <c r="G1582" s="56"/>
      <c r="H1582" s="56" t="s">
        <v>1173</v>
      </c>
      <c r="I1582" s="57">
        <v>1</v>
      </c>
      <c r="J1582" s="37">
        <v>0</v>
      </c>
      <c r="K1582" s="31">
        <f t="shared" si="90"/>
        <v>0</v>
      </c>
    </row>
    <row r="1583" spans="1:11" x14ac:dyDescent="0.15">
      <c r="A1583" s="56">
        <v>118318</v>
      </c>
      <c r="B1583" s="56" t="s">
        <v>3575</v>
      </c>
      <c r="C1583" s="56"/>
      <c r="D1583" s="56"/>
      <c r="E1583" s="56"/>
      <c r="F1583" s="56"/>
      <c r="G1583" s="56"/>
      <c r="H1583" s="56" t="s">
        <v>1173</v>
      </c>
      <c r="I1583" s="57">
        <v>1</v>
      </c>
      <c r="J1583" s="37">
        <v>0</v>
      </c>
      <c r="K1583" s="31">
        <f t="shared" si="90"/>
        <v>0</v>
      </c>
    </row>
    <row r="1584" spans="1:11" x14ac:dyDescent="0.15">
      <c r="A1584" s="56">
        <v>118319</v>
      </c>
      <c r="B1584" s="56" t="s">
        <v>3576</v>
      </c>
      <c r="C1584" s="56"/>
      <c r="D1584" s="56"/>
      <c r="E1584" s="56"/>
      <c r="F1584" s="56"/>
      <c r="G1584" s="56"/>
      <c r="H1584" s="56" t="s">
        <v>1173</v>
      </c>
      <c r="I1584" s="57">
        <v>1</v>
      </c>
      <c r="J1584" s="37">
        <v>0</v>
      </c>
      <c r="K1584" s="31">
        <f t="shared" si="90"/>
        <v>0</v>
      </c>
    </row>
    <row r="1585" spans="1:11" x14ac:dyDescent="0.15">
      <c r="A1585" s="56">
        <v>118320</v>
      </c>
      <c r="B1585" s="56" t="s">
        <v>3577</v>
      </c>
      <c r="C1585" s="56"/>
      <c r="D1585" s="56"/>
      <c r="E1585" s="56"/>
      <c r="F1585" s="56"/>
      <c r="G1585" s="56"/>
      <c r="H1585" s="56" t="s">
        <v>1173</v>
      </c>
      <c r="I1585" s="57">
        <v>1</v>
      </c>
      <c r="J1585" s="37">
        <v>0</v>
      </c>
      <c r="K1585" s="31">
        <f t="shared" si="90"/>
        <v>0</v>
      </c>
    </row>
    <row r="1586" spans="1:11" x14ac:dyDescent="0.15">
      <c r="A1586" s="56">
        <v>118321</v>
      </c>
      <c r="B1586" s="56" t="s">
        <v>3578</v>
      </c>
      <c r="C1586" s="56"/>
      <c r="D1586" s="56"/>
      <c r="E1586" s="56"/>
      <c r="F1586" s="56"/>
      <c r="G1586" s="56"/>
      <c r="H1586" s="56" t="s">
        <v>1173</v>
      </c>
      <c r="I1586" s="57">
        <v>1</v>
      </c>
      <c r="J1586" s="37">
        <v>0</v>
      </c>
      <c r="K1586" s="31">
        <f t="shared" si="90"/>
        <v>0</v>
      </c>
    </row>
    <row r="1587" spans="1:11" x14ac:dyDescent="0.15">
      <c r="A1587" s="56">
        <v>118322</v>
      </c>
      <c r="B1587" s="56" t="s">
        <v>3579</v>
      </c>
      <c r="C1587" s="56"/>
      <c r="D1587" s="56"/>
      <c r="E1587" s="56"/>
      <c r="F1587" s="56"/>
      <c r="G1587" s="56"/>
      <c r="H1587" s="56" t="s">
        <v>1173</v>
      </c>
      <c r="I1587" s="57">
        <v>1</v>
      </c>
      <c r="J1587" s="37">
        <v>0</v>
      </c>
      <c r="K1587" s="31">
        <f t="shared" si="90"/>
        <v>0</v>
      </c>
    </row>
    <row r="1588" spans="1:11" x14ac:dyDescent="0.15">
      <c r="A1588" s="56">
        <v>118323</v>
      </c>
      <c r="B1588" s="56" t="s">
        <v>3580</v>
      </c>
      <c r="C1588" s="56"/>
      <c r="D1588" s="56"/>
      <c r="E1588" s="56"/>
      <c r="F1588" s="56"/>
      <c r="G1588" s="56"/>
      <c r="H1588" s="56" t="s">
        <v>1173</v>
      </c>
      <c r="I1588" s="57">
        <v>1</v>
      </c>
      <c r="J1588" s="37">
        <v>0</v>
      </c>
      <c r="K1588" s="31">
        <f t="shared" si="90"/>
        <v>0</v>
      </c>
    </row>
    <row r="1589" spans="1:11" x14ac:dyDescent="0.15">
      <c r="A1589" s="56">
        <v>118324</v>
      </c>
      <c r="B1589" s="56" t="s">
        <v>3581</v>
      </c>
      <c r="C1589" s="56"/>
      <c r="D1589" s="56"/>
      <c r="E1589" s="56"/>
      <c r="F1589" s="56"/>
      <c r="G1589" s="56"/>
      <c r="H1589" s="56" t="s">
        <v>1173</v>
      </c>
      <c r="I1589" s="57">
        <v>1</v>
      </c>
      <c r="J1589" s="37">
        <v>0</v>
      </c>
      <c r="K1589" s="31">
        <f t="shared" si="90"/>
        <v>0</v>
      </c>
    </row>
    <row r="1590" spans="1:11" x14ac:dyDescent="0.15">
      <c r="A1590" s="56">
        <v>118325</v>
      </c>
      <c r="B1590" s="56" t="s">
        <v>3582</v>
      </c>
      <c r="C1590" s="56"/>
      <c r="D1590" s="56"/>
      <c r="E1590" s="56"/>
      <c r="F1590" s="56"/>
      <c r="G1590" s="56"/>
      <c r="H1590" s="56" t="s">
        <v>1173</v>
      </c>
      <c r="I1590" s="57">
        <v>1</v>
      </c>
      <c r="J1590" s="37">
        <v>0</v>
      </c>
      <c r="K1590" s="31">
        <f t="shared" si="90"/>
        <v>0</v>
      </c>
    </row>
    <row r="1591" spans="1:11" x14ac:dyDescent="0.15">
      <c r="A1591" s="56">
        <v>118326</v>
      </c>
      <c r="B1591" s="56" t="s">
        <v>3583</v>
      </c>
      <c r="C1591" s="56"/>
      <c r="D1591" s="56"/>
      <c r="E1591" s="56"/>
      <c r="F1591" s="56"/>
      <c r="G1591" s="56"/>
      <c r="H1591" s="56" t="s">
        <v>1173</v>
      </c>
      <c r="I1591" s="57">
        <v>1</v>
      </c>
      <c r="J1591" s="37">
        <v>0</v>
      </c>
      <c r="K1591" s="31">
        <f t="shared" si="90"/>
        <v>0</v>
      </c>
    </row>
    <row r="1592" spans="1:11" x14ac:dyDescent="0.15">
      <c r="A1592" s="56">
        <v>118327</v>
      </c>
      <c r="B1592" s="56" t="s">
        <v>3488</v>
      </c>
      <c r="C1592" s="56"/>
      <c r="D1592" s="56"/>
      <c r="E1592" s="56"/>
      <c r="F1592" s="56"/>
      <c r="G1592" s="56"/>
      <c r="H1592" s="56" t="s">
        <v>1173</v>
      </c>
      <c r="I1592" s="57">
        <v>1</v>
      </c>
      <c r="J1592" s="37">
        <v>0</v>
      </c>
      <c r="K1592" s="31">
        <f t="shared" si="90"/>
        <v>0</v>
      </c>
    </row>
    <row r="1593" spans="1:11" x14ac:dyDescent="0.15">
      <c r="A1593" s="56">
        <v>118328</v>
      </c>
      <c r="B1593" s="56" t="s">
        <v>3584</v>
      </c>
      <c r="C1593" s="56"/>
      <c r="D1593" s="56"/>
      <c r="E1593" s="56"/>
      <c r="F1593" s="56"/>
      <c r="G1593" s="56"/>
      <c r="H1593" s="56" t="s">
        <v>1173</v>
      </c>
      <c r="I1593" s="57">
        <v>1</v>
      </c>
      <c r="J1593" s="37">
        <v>0</v>
      </c>
      <c r="K1593" s="31">
        <f t="shared" si="90"/>
        <v>0</v>
      </c>
    </row>
    <row r="1594" spans="1:11" x14ac:dyDescent="0.15">
      <c r="A1594" s="56">
        <v>118329</v>
      </c>
      <c r="B1594" s="56" t="s">
        <v>3585</v>
      </c>
      <c r="C1594" s="56"/>
      <c r="D1594" s="56"/>
      <c r="E1594" s="56"/>
      <c r="F1594" s="56"/>
      <c r="G1594" s="56"/>
      <c r="H1594" s="56" t="s">
        <v>1173</v>
      </c>
      <c r="I1594" s="57">
        <v>1</v>
      </c>
      <c r="J1594" s="37">
        <v>0</v>
      </c>
      <c r="K1594" s="31">
        <f t="shared" si="90"/>
        <v>0</v>
      </c>
    </row>
    <row r="1595" spans="1:11" x14ac:dyDescent="0.15">
      <c r="A1595" s="56">
        <v>118330</v>
      </c>
      <c r="B1595" s="56" t="s">
        <v>3586</v>
      </c>
      <c r="C1595" s="56"/>
      <c r="D1595" s="56"/>
      <c r="E1595" s="56"/>
      <c r="F1595" s="56"/>
      <c r="G1595" s="56"/>
      <c r="H1595" s="56" t="s">
        <v>1173</v>
      </c>
      <c r="I1595" s="57">
        <v>1</v>
      </c>
      <c r="J1595" s="37">
        <v>0</v>
      </c>
      <c r="K1595" s="31">
        <f t="shared" si="90"/>
        <v>0</v>
      </c>
    </row>
    <row r="1596" spans="1:11" x14ac:dyDescent="0.15">
      <c r="A1596" s="56">
        <v>118331</v>
      </c>
      <c r="B1596" s="56" t="s">
        <v>3587</v>
      </c>
      <c r="C1596" s="56"/>
      <c r="D1596" s="56"/>
      <c r="E1596" s="56"/>
      <c r="F1596" s="56"/>
      <c r="G1596" s="56"/>
      <c r="H1596" s="56" t="s">
        <v>1173</v>
      </c>
      <c r="I1596" s="57">
        <v>1</v>
      </c>
      <c r="J1596" s="37">
        <v>0</v>
      </c>
      <c r="K1596" s="31">
        <f t="shared" si="90"/>
        <v>0</v>
      </c>
    </row>
    <row r="1597" spans="1:11" x14ac:dyDescent="0.15">
      <c r="A1597" s="56">
        <v>118332</v>
      </c>
      <c r="B1597" s="56" t="s">
        <v>1776</v>
      </c>
      <c r="C1597" s="56"/>
      <c r="D1597" s="56"/>
      <c r="E1597" s="56"/>
      <c r="F1597" s="56"/>
      <c r="G1597" s="56"/>
      <c r="H1597" s="56" t="s">
        <v>1173</v>
      </c>
      <c r="I1597" s="57">
        <v>1</v>
      </c>
      <c r="J1597" s="37">
        <v>0</v>
      </c>
      <c r="K1597" s="31">
        <f t="shared" si="90"/>
        <v>0</v>
      </c>
    </row>
    <row r="1598" spans="1:11" x14ac:dyDescent="0.15">
      <c r="A1598" s="56">
        <v>118333</v>
      </c>
      <c r="B1598" s="56" t="s">
        <v>3588</v>
      </c>
      <c r="C1598" s="56"/>
      <c r="D1598" s="56"/>
      <c r="E1598" s="56"/>
      <c r="F1598" s="56"/>
      <c r="G1598" s="56"/>
      <c r="H1598" s="56" t="s">
        <v>1173</v>
      </c>
      <c r="I1598" s="57">
        <v>1</v>
      </c>
      <c r="J1598" s="37">
        <v>0</v>
      </c>
      <c r="K1598" s="31">
        <f t="shared" si="90"/>
        <v>0</v>
      </c>
    </row>
    <row r="1599" spans="1:11" x14ac:dyDescent="0.15">
      <c r="A1599" s="56">
        <v>118334</v>
      </c>
      <c r="B1599" s="56" t="s">
        <v>3589</v>
      </c>
      <c r="C1599" s="56"/>
      <c r="D1599" s="56"/>
      <c r="E1599" s="56"/>
      <c r="F1599" s="56"/>
      <c r="G1599" s="56"/>
      <c r="H1599" s="56" t="s">
        <v>1173</v>
      </c>
      <c r="I1599" s="57">
        <v>1</v>
      </c>
      <c r="J1599" s="37">
        <v>0</v>
      </c>
      <c r="K1599" s="31">
        <f t="shared" si="90"/>
        <v>0</v>
      </c>
    </row>
    <row r="1600" spans="1:11" x14ac:dyDescent="0.15">
      <c r="A1600" s="56">
        <v>118335</v>
      </c>
      <c r="B1600" s="56" t="s">
        <v>3590</v>
      </c>
      <c r="C1600" s="56"/>
      <c r="D1600" s="56"/>
      <c r="E1600" s="56"/>
      <c r="F1600" s="56"/>
      <c r="G1600" s="56"/>
      <c r="H1600" s="56" t="s">
        <v>1173</v>
      </c>
      <c r="I1600" s="57">
        <v>1</v>
      </c>
      <c r="J1600" s="37">
        <v>0</v>
      </c>
      <c r="K1600" s="31">
        <f t="shared" si="90"/>
        <v>0</v>
      </c>
    </row>
    <row r="1601" spans="1:11" x14ac:dyDescent="0.15">
      <c r="A1601" s="56">
        <v>118336</v>
      </c>
      <c r="B1601" s="56" t="s">
        <v>3591</v>
      </c>
      <c r="C1601" s="56"/>
      <c r="D1601" s="56"/>
      <c r="E1601" s="56"/>
      <c r="F1601" s="56"/>
      <c r="G1601" s="56"/>
      <c r="H1601" s="56" t="s">
        <v>1173</v>
      </c>
      <c r="I1601" s="57">
        <v>1</v>
      </c>
      <c r="J1601" s="37">
        <v>0</v>
      </c>
      <c r="K1601" s="31">
        <f t="shared" si="90"/>
        <v>0</v>
      </c>
    </row>
    <row r="1602" spans="1:11" x14ac:dyDescent="0.15">
      <c r="A1602" s="56">
        <v>118337</v>
      </c>
      <c r="B1602" s="56" t="s">
        <v>3592</v>
      </c>
      <c r="C1602" s="56"/>
      <c r="D1602" s="56"/>
      <c r="E1602" s="56"/>
      <c r="F1602" s="56"/>
      <c r="G1602" s="56"/>
      <c r="H1602" s="56" t="s">
        <v>1173</v>
      </c>
      <c r="I1602" s="57">
        <v>1</v>
      </c>
      <c r="J1602" s="37">
        <v>0</v>
      </c>
      <c r="K1602" s="31">
        <f t="shared" si="90"/>
        <v>0</v>
      </c>
    </row>
    <row r="1603" spans="1:11" x14ac:dyDescent="0.15">
      <c r="A1603" s="56">
        <v>118338</v>
      </c>
      <c r="B1603" s="56" t="s">
        <v>3593</v>
      </c>
      <c r="C1603" s="56"/>
      <c r="D1603" s="56"/>
      <c r="E1603" s="56"/>
      <c r="F1603" s="56"/>
      <c r="G1603" s="56"/>
      <c r="H1603" s="56" t="s">
        <v>1173</v>
      </c>
      <c r="I1603" s="57">
        <v>1</v>
      </c>
      <c r="J1603" s="37">
        <v>0</v>
      </c>
      <c r="K1603" s="31">
        <f t="shared" si="90"/>
        <v>0</v>
      </c>
    </row>
    <row r="1604" spans="1:11" x14ac:dyDescent="0.15">
      <c r="A1604" s="56">
        <v>118339</v>
      </c>
      <c r="B1604" s="56" t="s">
        <v>3594</v>
      </c>
      <c r="C1604" s="56"/>
      <c r="D1604" s="56"/>
      <c r="E1604" s="56"/>
      <c r="F1604" s="56"/>
      <c r="G1604" s="56"/>
      <c r="H1604" s="56" t="s">
        <v>1173</v>
      </c>
      <c r="I1604" s="57">
        <v>1</v>
      </c>
      <c r="J1604" s="37">
        <v>0</v>
      </c>
      <c r="K1604" s="31">
        <f t="shared" si="90"/>
        <v>0</v>
      </c>
    </row>
    <row r="1605" spans="1:11" x14ac:dyDescent="0.15">
      <c r="A1605" s="56">
        <v>118340</v>
      </c>
      <c r="B1605" s="56" t="s">
        <v>3595</v>
      </c>
      <c r="C1605" s="56"/>
      <c r="D1605" s="56"/>
      <c r="E1605" s="56"/>
      <c r="F1605" s="56"/>
      <c r="G1605" s="56"/>
      <c r="H1605" s="56" t="s">
        <v>1173</v>
      </c>
      <c r="I1605" s="57">
        <v>1</v>
      </c>
      <c r="J1605" s="37">
        <v>0</v>
      </c>
      <c r="K1605" s="31">
        <f t="shared" si="90"/>
        <v>0</v>
      </c>
    </row>
    <row r="1606" spans="1:11" x14ac:dyDescent="0.15">
      <c r="A1606" s="56">
        <v>118341</v>
      </c>
      <c r="B1606" s="56" t="s">
        <v>3596</v>
      </c>
      <c r="C1606" s="56"/>
      <c r="D1606" s="56"/>
      <c r="E1606" s="56"/>
      <c r="F1606" s="56"/>
      <c r="G1606" s="56"/>
      <c r="H1606" s="56" t="s">
        <v>1173</v>
      </c>
      <c r="I1606" s="57">
        <v>1</v>
      </c>
      <c r="J1606" s="37">
        <v>0</v>
      </c>
      <c r="K1606" s="31">
        <f t="shared" si="90"/>
        <v>0</v>
      </c>
    </row>
    <row r="1607" spans="1:11" x14ac:dyDescent="0.15">
      <c r="A1607" s="56">
        <v>118342</v>
      </c>
      <c r="B1607" s="56" t="s">
        <v>3597</v>
      </c>
      <c r="C1607" s="56"/>
      <c r="D1607" s="56"/>
      <c r="E1607" s="56"/>
      <c r="F1607" s="56"/>
      <c r="G1607" s="56"/>
      <c r="H1607" s="56" t="s">
        <v>1173</v>
      </c>
      <c r="I1607" s="57">
        <v>1</v>
      </c>
      <c r="J1607" s="37">
        <v>0</v>
      </c>
      <c r="K1607" s="31">
        <f t="shared" si="90"/>
        <v>0</v>
      </c>
    </row>
    <row r="1608" spans="1:11" x14ac:dyDescent="0.15">
      <c r="A1608" s="56">
        <v>118343</v>
      </c>
      <c r="B1608" s="56" t="s">
        <v>3598</v>
      </c>
      <c r="C1608" s="56"/>
      <c r="D1608" s="56"/>
      <c r="E1608" s="56"/>
      <c r="F1608" s="56"/>
      <c r="G1608" s="56"/>
      <c r="H1608" s="56" t="s">
        <v>1173</v>
      </c>
      <c r="I1608" s="57">
        <v>1</v>
      </c>
      <c r="J1608" s="37">
        <v>0</v>
      </c>
      <c r="K1608" s="31">
        <f t="shared" si="90"/>
        <v>0</v>
      </c>
    </row>
    <row r="1609" spans="1:11" x14ac:dyDescent="0.15">
      <c r="A1609" s="56">
        <v>118345</v>
      </c>
      <c r="B1609" s="56" t="s">
        <v>3599</v>
      </c>
      <c r="C1609" s="56"/>
      <c r="D1609" s="56"/>
      <c r="E1609" s="56"/>
      <c r="F1609" s="56"/>
      <c r="G1609" s="56"/>
      <c r="H1609" s="56" t="s">
        <v>1173</v>
      </c>
      <c r="I1609" s="57">
        <v>1</v>
      </c>
      <c r="J1609" s="37">
        <v>0</v>
      </c>
      <c r="K1609" s="31">
        <f t="shared" si="90"/>
        <v>0</v>
      </c>
    </row>
    <row r="1610" spans="1:11" x14ac:dyDescent="0.15">
      <c r="A1610" s="56">
        <v>118346</v>
      </c>
      <c r="B1610" s="56" t="s">
        <v>3600</v>
      </c>
      <c r="C1610" s="56"/>
      <c r="D1610" s="56"/>
      <c r="E1610" s="56"/>
      <c r="F1610" s="56"/>
      <c r="G1610" s="56"/>
      <c r="H1610" s="56" t="s">
        <v>1173</v>
      </c>
      <c r="I1610" s="57">
        <v>1</v>
      </c>
      <c r="J1610" s="37">
        <v>0</v>
      </c>
      <c r="K1610" s="31">
        <f t="shared" si="90"/>
        <v>0</v>
      </c>
    </row>
    <row r="1611" spans="1:11" x14ac:dyDescent="0.15">
      <c r="A1611" s="56">
        <v>118347</v>
      </c>
      <c r="B1611" s="56" t="s">
        <v>3601</v>
      </c>
      <c r="C1611" s="56"/>
      <c r="D1611" s="56"/>
      <c r="E1611" s="56"/>
      <c r="F1611" s="56"/>
      <c r="G1611" s="56"/>
      <c r="H1611" s="56" t="s">
        <v>1173</v>
      </c>
      <c r="I1611" s="57">
        <v>1</v>
      </c>
      <c r="J1611" s="37">
        <v>0</v>
      </c>
      <c r="K1611" s="31">
        <f t="shared" si="90"/>
        <v>0</v>
      </c>
    </row>
    <row r="1612" spans="1:11" x14ac:dyDescent="0.15">
      <c r="A1612" s="56">
        <v>118348</v>
      </c>
      <c r="B1612" s="56" t="s">
        <v>3602</v>
      </c>
      <c r="C1612" s="56"/>
      <c r="D1612" s="56"/>
      <c r="E1612" s="56"/>
      <c r="F1612" s="56"/>
      <c r="G1612" s="56"/>
      <c r="H1612" s="56" t="s">
        <v>1173</v>
      </c>
      <c r="I1612" s="57">
        <v>1</v>
      </c>
      <c r="J1612" s="37">
        <v>0</v>
      </c>
      <c r="K1612" s="31">
        <f t="shared" si="90"/>
        <v>0</v>
      </c>
    </row>
    <row r="1613" spans="1:11" x14ac:dyDescent="0.15">
      <c r="A1613" s="56">
        <v>118349</v>
      </c>
      <c r="B1613" s="56" t="s">
        <v>3603</v>
      </c>
      <c r="C1613" s="56"/>
      <c r="D1613" s="56"/>
      <c r="E1613" s="56"/>
      <c r="F1613" s="56"/>
      <c r="G1613" s="56"/>
      <c r="H1613" s="56" t="s">
        <v>1173</v>
      </c>
      <c r="I1613" s="57">
        <v>1</v>
      </c>
      <c r="J1613" s="37">
        <v>0</v>
      </c>
      <c r="K1613" s="31">
        <f t="shared" si="90"/>
        <v>0</v>
      </c>
    </row>
    <row r="1614" spans="1:11" x14ac:dyDescent="0.15">
      <c r="A1614" s="56">
        <v>118350</v>
      </c>
      <c r="B1614" s="56" t="s">
        <v>3604</v>
      </c>
      <c r="C1614" s="56"/>
      <c r="D1614" s="56"/>
      <c r="E1614" s="56"/>
      <c r="F1614" s="56"/>
      <c r="G1614" s="56"/>
      <c r="H1614" s="56" t="s">
        <v>1173</v>
      </c>
      <c r="I1614" s="57">
        <v>1</v>
      </c>
      <c r="J1614" s="37">
        <v>0</v>
      </c>
      <c r="K1614" s="31">
        <f t="shared" si="90"/>
        <v>0</v>
      </c>
    </row>
    <row r="1615" spans="1:11" x14ac:dyDescent="0.15">
      <c r="A1615" s="56">
        <v>118351</v>
      </c>
      <c r="B1615" s="56" t="s">
        <v>3605</v>
      </c>
      <c r="C1615" s="56"/>
      <c r="D1615" s="56"/>
      <c r="E1615" s="56"/>
      <c r="F1615" s="56"/>
      <c r="G1615" s="56"/>
      <c r="H1615" s="56" t="s">
        <v>1173</v>
      </c>
      <c r="I1615" s="57">
        <v>1</v>
      </c>
      <c r="J1615" s="37">
        <v>0</v>
      </c>
      <c r="K1615" s="31">
        <f t="shared" si="90"/>
        <v>0</v>
      </c>
    </row>
    <row r="1616" spans="1:11" x14ac:dyDescent="0.15">
      <c r="A1616" s="56">
        <v>118352</v>
      </c>
      <c r="B1616" s="56" t="s">
        <v>3606</v>
      </c>
      <c r="C1616" s="56"/>
      <c r="D1616" s="56"/>
      <c r="E1616" s="56"/>
      <c r="F1616" s="56"/>
      <c r="G1616" s="56"/>
      <c r="H1616" s="56" t="s">
        <v>1173</v>
      </c>
      <c r="I1616" s="57">
        <v>1</v>
      </c>
      <c r="J1616" s="37">
        <v>0</v>
      </c>
      <c r="K1616" s="31">
        <f t="shared" si="90"/>
        <v>0</v>
      </c>
    </row>
    <row r="1617" spans="1:11" x14ac:dyDescent="0.15">
      <c r="A1617" s="56">
        <v>118353</v>
      </c>
      <c r="B1617" s="56" t="s">
        <v>3607</v>
      </c>
      <c r="C1617" s="56"/>
      <c r="D1617" s="56"/>
      <c r="E1617" s="56"/>
      <c r="F1617" s="56"/>
      <c r="G1617" s="56"/>
      <c r="H1617" s="56" t="s">
        <v>1173</v>
      </c>
      <c r="I1617" s="57">
        <v>1</v>
      </c>
      <c r="J1617" s="37">
        <v>0</v>
      </c>
      <c r="K1617" s="31">
        <f t="shared" si="90"/>
        <v>0</v>
      </c>
    </row>
    <row r="1618" spans="1:11" x14ac:dyDescent="0.15">
      <c r="A1618" s="56">
        <v>118354</v>
      </c>
      <c r="B1618" s="56" t="s">
        <v>3581</v>
      </c>
      <c r="C1618" s="56"/>
      <c r="D1618" s="56"/>
      <c r="E1618" s="56"/>
      <c r="F1618" s="56"/>
      <c r="G1618" s="56"/>
      <c r="H1618" s="56" t="s">
        <v>1173</v>
      </c>
      <c r="I1618" s="57">
        <v>1</v>
      </c>
      <c r="J1618" s="37">
        <v>0</v>
      </c>
      <c r="K1618" s="31">
        <f t="shared" si="90"/>
        <v>0</v>
      </c>
    </row>
    <row r="1619" spans="1:11" x14ac:dyDescent="0.15">
      <c r="A1619" s="56">
        <v>118355</v>
      </c>
      <c r="B1619" s="56" t="s">
        <v>3608</v>
      </c>
      <c r="C1619" s="56"/>
      <c r="D1619" s="56"/>
      <c r="E1619" s="56"/>
      <c r="F1619" s="56"/>
      <c r="G1619" s="56"/>
      <c r="H1619" s="56" t="s">
        <v>1173</v>
      </c>
      <c r="I1619" s="57">
        <v>1</v>
      </c>
      <c r="J1619" s="37">
        <v>0</v>
      </c>
      <c r="K1619" s="31">
        <f t="shared" si="90"/>
        <v>0</v>
      </c>
    </row>
    <row r="1620" spans="1:11" x14ac:dyDescent="0.15">
      <c r="A1620" s="56">
        <v>118356</v>
      </c>
      <c r="B1620" s="56" t="s">
        <v>3609</v>
      </c>
      <c r="C1620" s="56"/>
      <c r="D1620" s="56"/>
      <c r="E1620" s="56"/>
      <c r="F1620" s="56"/>
      <c r="G1620" s="56"/>
      <c r="H1620" s="56" t="s">
        <v>1173</v>
      </c>
      <c r="I1620" s="57">
        <v>1</v>
      </c>
      <c r="J1620" s="37">
        <v>0</v>
      </c>
      <c r="K1620" s="31">
        <f t="shared" si="90"/>
        <v>0</v>
      </c>
    </row>
    <row r="1621" spans="1:11" x14ac:dyDescent="0.15">
      <c r="A1621" s="56">
        <v>118357</v>
      </c>
      <c r="B1621" s="56" t="s">
        <v>3610</v>
      </c>
      <c r="C1621" s="56"/>
      <c r="D1621" s="56"/>
      <c r="E1621" s="56"/>
      <c r="F1621" s="56"/>
      <c r="G1621" s="56"/>
      <c r="H1621" s="56" t="s">
        <v>1173</v>
      </c>
      <c r="I1621" s="57">
        <v>1</v>
      </c>
      <c r="J1621" s="37">
        <v>0</v>
      </c>
      <c r="K1621" s="31">
        <f t="shared" si="90"/>
        <v>0</v>
      </c>
    </row>
    <row r="1622" spans="1:11" x14ac:dyDescent="0.15">
      <c r="A1622" s="56">
        <v>118358</v>
      </c>
      <c r="B1622" s="56" t="s">
        <v>3611</v>
      </c>
      <c r="C1622" s="56"/>
      <c r="D1622" s="56"/>
      <c r="E1622" s="56"/>
      <c r="F1622" s="56"/>
      <c r="G1622" s="56"/>
      <c r="H1622" s="56" t="s">
        <v>1173</v>
      </c>
      <c r="I1622" s="57">
        <v>1</v>
      </c>
      <c r="J1622" s="37">
        <v>0</v>
      </c>
      <c r="K1622" s="31">
        <f t="shared" si="90"/>
        <v>0</v>
      </c>
    </row>
    <row r="1623" spans="1:11" x14ac:dyDescent="0.15">
      <c r="A1623" s="56">
        <v>118359</v>
      </c>
      <c r="B1623" s="56" t="s">
        <v>3612</v>
      </c>
      <c r="C1623" s="56"/>
      <c r="D1623" s="56"/>
      <c r="E1623" s="56"/>
      <c r="F1623" s="56"/>
      <c r="G1623" s="56"/>
      <c r="H1623" s="56"/>
      <c r="I1623" s="57">
        <v>1</v>
      </c>
      <c r="J1623" s="37"/>
    </row>
    <row r="1624" spans="1:11" x14ac:dyDescent="0.15">
      <c r="A1624" s="56">
        <v>118360</v>
      </c>
      <c r="B1624" s="56" t="s">
        <v>3613</v>
      </c>
      <c r="C1624" s="56"/>
      <c r="D1624" s="56"/>
      <c r="E1624" s="56"/>
      <c r="F1624" s="56"/>
      <c r="G1624" s="56"/>
      <c r="H1624" s="56"/>
      <c r="I1624" s="57">
        <v>1</v>
      </c>
      <c r="J1624" s="37"/>
    </row>
    <row r="1625" spans="1:11" x14ac:dyDescent="0.15">
      <c r="A1625" s="56">
        <v>118361</v>
      </c>
      <c r="B1625" s="56" t="s">
        <v>3614</v>
      </c>
      <c r="C1625" s="56"/>
      <c r="D1625" s="56"/>
      <c r="E1625" s="56"/>
      <c r="F1625" s="56"/>
      <c r="G1625" s="56"/>
      <c r="H1625" s="56"/>
      <c r="I1625" s="57">
        <v>1</v>
      </c>
      <c r="J1625" s="37"/>
    </row>
    <row r="1626" spans="1:11" x14ac:dyDescent="0.15">
      <c r="A1626" s="56">
        <v>118362</v>
      </c>
      <c r="B1626" s="56" t="s">
        <v>3615</v>
      </c>
      <c r="C1626" s="56"/>
      <c r="D1626" s="56"/>
      <c r="E1626" s="56"/>
      <c r="F1626" s="56"/>
      <c r="G1626" s="56"/>
      <c r="H1626" s="56"/>
      <c r="I1626" s="57">
        <v>1</v>
      </c>
      <c r="J1626" s="37"/>
    </row>
    <row r="1627" spans="1:11" x14ac:dyDescent="0.15">
      <c r="A1627" s="56">
        <v>118363</v>
      </c>
      <c r="B1627" s="56" t="s">
        <v>3616</v>
      </c>
      <c r="C1627" s="56"/>
      <c r="D1627" s="56"/>
      <c r="E1627" s="56"/>
      <c r="F1627" s="56"/>
      <c r="G1627" s="56"/>
      <c r="H1627" s="56"/>
      <c r="I1627" s="57">
        <v>1</v>
      </c>
      <c r="J1627" s="37"/>
    </row>
    <row r="1628" spans="1:11" x14ac:dyDescent="0.15">
      <c r="A1628" s="56">
        <v>118364</v>
      </c>
      <c r="B1628" s="56" t="s">
        <v>3617</v>
      </c>
      <c r="C1628" s="56"/>
      <c r="D1628" s="56"/>
      <c r="E1628" s="56"/>
      <c r="F1628" s="56"/>
      <c r="G1628" s="56"/>
      <c r="H1628" s="56"/>
      <c r="I1628" s="57">
        <v>1</v>
      </c>
      <c r="J1628" s="37"/>
    </row>
    <row r="1629" spans="1:11" x14ac:dyDescent="0.15">
      <c r="A1629" s="56">
        <v>118365</v>
      </c>
      <c r="B1629" s="56" t="s">
        <v>3618</v>
      </c>
      <c r="C1629" s="56"/>
      <c r="D1629" s="56"/>
      <c r="E1629" s="56"/>
      <c r="F1629" s="56"/>
      <c r="G1629" s="56"/>
      <c r="H1629" s="56"/>
      <c r="I1629" s="57">
        <v>1</v>
      </c>
      <c r="J1629" s="37"/>
    </row>
    <row r="1630" spans="1:11" x14ac:dyDescent="0.15">
      <c r="A1630" s="56">
        <v>118366</v>
      </c>
      <c r="B1630" s="58" t="s">
        <v>3619</v>
      </c>
      <c r="C1630" s="56"/>
      <c r="D1630" s="56"/>
      <c r="E1630" s="56"/>
      <c r="F1630" s="56"/>
      <c r="G1630" s="56"/>
      <c r="H1630" s="56"/>
      <c r="I1630" s="57">
        <v>1</v>
      </c>
      <c r="J1630" s="37"/>
    </row>
    <row r="1631" spans="1:11" x14ac:dyDescent="0.15">
      <c r="A1631" s="56">
        <v>118367</v>
      </c>
      <c r="B1631" s="58" t="s">
        <v>3620</v>
      </c>
      <c r="C1631" s="56"/>
      <c r="D1631" s="56"/>
      <c r="E1631" s="56"/>
      <c r="F1631" s="56"/>
      <c r="G1631" s="56"/>
      <c r="H1631" s="56"/>
      <c r="I1631" s="57"/>
      <c r="J1631" s="37"/>
    </row>
    <row r="1632" spans="1:11" x14ac:dyDescent="0.15">
      <c r="A1632" s="56">
        <v>118368</v>
      </c>
      <c r="B1632" s="58" t="s">
        <v>3621</v>
      </c>
      <c r="C1632" s="56"/>
      <c r="D1632" s="56"/>
      <c r="E1632" s="56"/>
      <c r="F1632" s="56"/>
      <c r="G1632" s="56"/>
      <c r="H1632" s="56"/>
      <c r="I1632" s="57"/>
      <c r="J1632" s="37"/>
    </row>
    <row r="1633" spans="1:10" x14ac:dyDescent="0.15">
      <c r="A1633" s="56">
        <v>118369</v>
      </c>
      <c r="B1633" s="58" t="s">
        <v>3622</v>
      </c>
      <c r="C1633" s="56"/>
      <c r="D1633" s="56"/>
      <c r="E1633" s="56"/>
      <c r="F1633" s="56"/>
      <c r="G1633" s="56"/>
      <c r="H1633" s="56"/>
      <c r="I1633" s="57"/>
      <c r="J1633" s="37"/>
    </row>
    <row r="1634" spans="1:10" x14ac:dyDescent="0.15">
      <c r="A1634" s="56">
        <v>118370</v>
      </c>
      <c r="B1634" s="58" t="s">
        <v>3623</v>
      </c>
      <c r="C1634" s="56"/>
      <c r="D1634" s="56"/>
      <c r="E1634" s="56"/>
      <c r="F1634" s="56"/>
      <c r="G1634" s="56"/>
      <c r="H1634" s="56"/>
      <c r="I1634" s="57"/>
      <c r="J1634" s="37"/>
    </row>
    <row r="1635" spans="1:10" x14ac:dyDescent="0.15">
      <c r="A1635" s="56">
        <v>118371</v>
      </c>
      <c r="B1635" s="58" t="s">
        <v>3624</v>
      </c>
      <c r="C1635" s="56"/>
      <c r="D1635" s="56"/>
      <c r="E1635" s="56"/>
      <c r="F1635" s="56"/>
      <c r="G1635" s="56"/>
      <c r="H1635" s="56"/>
      <c r="I1635" s="57"/>
      <c r="J1635" s="37"/>
    </row>
    <row r="1636" spans="1:10" x14ac:dyDescent="0.15">
      <c r="A1636" s="56">
        <v>118372</v>
      </c>
      <c r="B1636" s="56" t="s">
        <v>3625</v>
      </c>
      <c r="C1636" s="56"/>
      <c r="D1636" s="56"/>
      <c r="E1636" s="56"/>
      <c r="F1636" s="56"/>
      <c r="G1636" s="56"/>
      <c r="H1636" s="56"/>
      <c r="I1636" s="57"/>
      <c r="J1636" s="37"/>
    </row>
    <row r="1637" spans="1:10" x14ac:dyDescent="0.15">
      <c r="A1637" s="56">
        <v>118373</v>
      </c>
      <c r="B1637" s="56" t="s">
        <v>3626</v>
      </c>
      <c r="C1637" s="56"/>
      <c r="D1637" s="56"/>
      <c r="E1637" s="56"/>
      <c r="F1637" s="56"/>
      <c r="G1637" s="56"/>
      <c r="H1637" s="56"/>
      <c r="I1637" s="57"/>
      <c r="J1637" s="37"/>
    </row>
    <row r="1638" spans="1:10" x14ac:dyDescent="0.15">
      <c r="A1638" s="56">
        <v>118374</v>
      </c>
      <c r="B1638" s="56" t="s">
        <v>3627</v>
      </c>
      <c r="C1638" s="56"/>
      <c r="D1638" s="56"/>
      <c r="E1638" s="56"/>
      <c r="F1638" s="56"/>
      <c r="G1638" s="56"/>
      <c r="H1638" s="56"/>
      <c r="I1638" s="57"/>
      <c r="J1638" s="37"/>
    </row>
    <row r="1639" spans="1:10" x14ac:dyDescent="0.15">
      <c r="A1639" s="56">
        <v>118375</v>
      </c>
      <c r="B1639" s="56" t="s">
        <v>3628</v>
      </c>
      <c r="C1639" s="56"/>
      <c r="D1639" s="56"/>
      <c r="E1639" s="56"/>
      <c r="F1639" s="56"/>
      <c r="G1639" s="56"/>
      <c r="H1639" s="56"/>
      <c r="I1639" s="57"/>
      <c r="J1639" s="37"/>
    </row>
    <row r="1640" spans="1:10" x14ac:dyDescent="0.15">
      <c r="A1640" s="56">
        <v>118376</v>
      </c>
      <c r="B1640" s="56" t="s">
        <v>3629</v>
      </c>
      <c r="C1640" s="56"/>
      <c r="D1640" s="56"/>
      <c r="E1640" s="56"/>
      <c r="F1640" s="56"/>
      <c r="G1640" s="56"/>
      <c r="H1640" s="56"/>
      <c r="I1640" s="57"/>
      <c r="J1640" s="37"/>
    </row>
    <row r="1641" spans="1:10" x14ac:dyDescent="0.15">
      <c r="A1641" s="56">
        <v>118377</v>
      </c>
      <c r="B1641" s="56" t="s">
        <v>3630</v>
      </c>
      <c r="C1641" s="56"/>
      <c r="D1641" s="56"/>
      <c r="E1641" s="56"/>
      <c r="F1641" s="56"/>
      <c r="G1641" s="56"/>
      <c r="H1641" s="56"/>
      <c r="I1641" s="57"/>
      <c r="J1641" s="37"/>
    </row>
    <row r="1642" spans="1:10" x14ac:dyDescent="0.15">
      <c r="A1642" s="56">
        <v>118378</v>
      </c>
      <c r="B1642" s="56" t="s">
        <v>2337</v>
      </c>
      <c r="C1642" s="56"/>
      <c r="D1642" s="56"/>
      <c r="E1642" s="56"/>
      <c r="F1642" s="56"/>
      <c r="G1642" s="56"/>
      <c r="H1642" s="56"/>
      <c r="I1642" s="57"/>
      <c r="J1642" s="37"/>
    </row>
    <row r="1643" spans="1:10" x14ac:dyDescent="0.15">
      <c r="A1643" s="56">
        <v>118379</v>
      </c>
      <c r="B1643" s="56" t="s">
        <v>3631</v>
      </c>
      <c r="C1643" s="56"/>
      <c r="D1643" s="56"/>
      <c r="E1643" s="56"/>
      <c r="F1643" s="56"/>
      <c r="G1643" s="56"/>
      <c r="H1643" s="56"/>
      <c r="I1643" s="57"/>
      <c r="J1643" s="37"/>
    </row>
    <row r="1644" spans="1:10" x14ac:dyDescent="0.15">
      <c r="A1644" s="56">
        <v>118380</v>
      </c>
      <c r="B1644" s="56" t="s">
        <v>3632</v>
      </c>
      <c r="C1644" s="56"/>
      <c r="D1644" s="56"/>
      <c r="E1644" s="56"/>
      <c r="F1644" s="56"/>
      <c r="G1644" s="56"/>
      <c r="H1644" s="56"/>
      <c r="I1644" s="57"/>
      <c r="J1644" s="37"/>
    </row>
    <row r="1645" spans="1:10" x14ac:dyDescent="0.15">
      <c r="A1645" s="56">
        <v>118381</v>
      </c>
      <c r="B1645" s="56" t="s">
        <v>3633</v>
      </c>
      <c r="C1645" s="56"/>
      <c r="D1645" s="56"/>
      <c r="E1645" s="56"/>
      <c r="F1645" s="56"/>
      <c r="G1645" s="56"/>
      <c r="H1645" s="56"/>
      <c r="I1645" s="57"/>
      <c r="J1645" s="37"/>
    </row>
    <row r="1646" spans="1:10" x14ac:dyDescent="0.15">
      <c r="A1646" s="56">
        <v>118382</v>
      </c>
      <c r="B1646" s="56" t="s">
        <v>3634</v>
      </c>
      <c r="C1646" s="56"/>
      <c r="D1646" s="56"/>
      <c r="E1646" s="56"/>
      <c r="F1646" s="56"/>
      <c r="G1646" s="56"/>
      <c r="H1646" s="56"/>
      <c r="I1646" s="57"/>
      <c r="J1646" s="37"/>
    </row>
    <row r="1647" spans="1:10" x14ac:dyDescent="0.15">
      <c r="A1647" s="56">
        <v>118383</v>
      </c>
      <c r="B1647" s="56" t="s">
        <v>3635</v>
      </c>
      <c r="C1647" s="56"/>
      <c r="D1647" s="56"/>
      <c r="E1647" s="56"/>
      <c r="F1647" s="56"/>
      <c r="G1647" s="56"/>
      <c r="H1647" s="56"/>
      <c r="I1647" s="57"/>
      <c r="J1647" s="37"/>
    </row>
    <row r="1648" spans="1:10" x14ac:dyDescent="0.15">
      <c r="A1648" s="56">
        <v>118384</v>
      </c>
      <c r="B1648" s="56" t="s">
        <v>3636</v>
      </c>
      <c r="C1648" s="56"/>
      <c r="D1648" s="56"/>
      <c r="E1648" s="56"/>
      <c r="F1648" s="56"/>
      <c r="G1648" s="56"/>
      <c r="H1648" s="56"/>
      <c r="I1648" s="57"/>
      <c r="J1648" s="37"/>
    </row>
    <row r="1649" spans="1:11" x14ac:dyDescent="0.15">
      <c r="A1649" s="56">
        <v>118385</v>
      </c>
      <c r="B1649" s="56" t="s">
        <v>3637</v>
      </c>
      <c r="C1649" s="56"/>
      <c r="D1649" s="56"/>
      <c r="E1649" s="56"/>
      <c r="F1649" s="56"/>
      <c r="G1649" s="56"/>
      <c r="H1649" s="56"/>
      <c r="I1649" s="57"/>
      <c r="J1649" s="37"/>
    </row>
    <row r="1650" spans="1:11" x14ac:dyDescent="0.15">
      <c r="A1650" s="45">
        <v>119601</v>
      </c>
      <c r="B1650" s="45" t="s">
        <v>3638</v>
      </c>
      <c r="C1650" s="45" t="s">
        <v>3639</v>
      </c>
      <c r="D1650" s="45" t="s">
        <v>3639</v>
      </c>
      <c r="E1650" s="45" t="s">
        <v>3640</v>
      </c>
      <c r="F1650" s="45"/>
      <c r="G1650" s="45"/>
      <c r="H1650" s="45" t="str">
        <f>VLOOKUP(A1650,_id!$A:$D,4,TRUE)</f>
        <v>公会-矿脉</v>
      </c>
      <c r="I1650" s="42">
        <v>1</v>
      </c>
      <c r="J1650" s="37">
        <v>0</v>
      </c>
      <c r="K1650" s="31">
        <f>LEN(C1650)</f>
        <v>6</v>
      </c>
    </row>
    <row r="1651" spans="1:11" x14ac:dyDescent="0.15">
      <c r="A1651" s="45">
        <v>119602</v>
      </c>
      <c r="B1651" s="45" t="s">
        <v>3641</v>
      </c>
      <c r="C1651" s="45" t="s">
        <v>3642</v>
      </c>
      <c r="D1651" s="45" t="s">
        <v>3642</v>
      </c>
      <c r="E1651" s="45" t="s">
        <v>3643</v>
      </c>
      <c r="F1651" s="45"/>
      <c r="G1651" s="45"/>
      <c r="H1651" s="45" t="str">
        <f>VLOOKUP(A1651,_id!$A:$D,4,TRUE)</f>
        <v>公会-矿脉</v>
      </c>
      <c r="I1651" s="42">
        <v>1</v>
      </c>
      <c r="J1651" s="37">
        <v>0</v>
      </c>
      <c r="K1651" s="31">
        <f>LEN(C1651)</f>
        <v>7</v>
      </c>
    </row>
    <row r="1652" spans="1:11" x14ac:dyDescent="0.15">
      <c r="A1652" s="45">
        <v>119603</v>
      </c>
      <c r="B1652" s="45" t="s">
        <v>3644</v>
      </c>
      <c r="C1652" s="45" t="s">
        <v>3645</v>
      </c>
      <c r="D1652" s="45" t="s">
        <v>3645</v>
      </c>
      <c r="E1652" s="45" t="s">
        <v>3646</v>
      </c>
      <c r="F1652" s="45"/>
      <c r="G1652" s="45"/>
      <c r="H1652" s="45" t="str">
        <f>VLOOKUP(A1652,_id!$A:$D,4,TRUE)</f>
        <v>公会-矿脉</v>
      </c>
      <c r="I1652" s="42">
        <v>1</v>
      </c>
      <c r="J1652" s="37">
        <v>0</v>
      </c>
      <c r="K1652" s="31">
        <f>LEN(C1652)</f>
        <v>8</v>
      </c>
    </row>
    <row r="1653" spans="1:11" x14ac:dyDescent="0.15">
      <c r="A1653" s="45">
        <v>119604</v>
      </c>
      <c r="B1653" s="45" t="s">
        <v>3647</v>
      </c>
      <c r="C1653" s="45" t="s">
        <v>3648</v>
      </c>
      <c r="D1653" s="45" t="s">
        <v>3648</v>
      </c>
      <c r="E1653" s="45" t="s">
        <v>3649</v>
      </c>
      <c r="F1653" s="45"/>
      <c r="G1653" s="45"/>
      <c r="H1653" s="45" t="str">
        <f>VLOOKUP(A1653,_id!$A:$D,4,TRUE)</f>
        <v>公会-矿脉</v>
      </c>
      <c r="I1653" s="42">
        <v>1</v>
      </c>
      <c r="J1653" s="37">
        <v>0</v>
      </c>
      <c r="K1653" s="31">
        <f>LEN(C1653)</f>
        <v>7</v>
      </c>
    </row>
    <row r="1654" spans="1:11" x14ac:dyDescent="0.15">
      <c r="A1654" s="45">
        <v>119605</v>
      </c>
      <c r="B1654" s="45" t="s">
        <v>3650</v>
      </c>
      <c r="C1654" s="45" t="s">
        <v>3651</v>
      </c>
      <c r="D1654" s="45" t="s">
        <v>3651</v>
      </c>
      <c r="E1654" s="45" t="s">
        <v>3652</v>
      </c>
      <c r="F1654" s="45"/>
      <c r="G1654" s="45"/>
      <c r="H1654" s="45" t="str">
        <f>VLOOKUP(A1654,_id!$A:$D,4,TRUE)</f>
        <v>公会-矿脉</v>
      </c>
      <c r="I1654" s="42">
        <v>1</v>
      </c>
      <c r="J1654" s="37">
        <v>0</v>
      </c>
      <c r="K1654" s="31">
        <f t="shared" ref="K1654:K1717" si="92">LEN(C1654)</f>
        <v>6</v>
      </c>
    </row>
    <row r="1655" spans="1:11" x14ac:dyDescent="0.15">
      <c r="A1655" s="45">
        <v>119606</v>
      </c>
      <c r="B1655" s="45" t="s">
        <v>3653</v>
      </c>
      <c r="C1655" s="45" t="s">
        <v>3654</v>
      </c>
      <c r="D1655" s="45" t="s">
        <v>3654</v>
      </c>
      <c r="E1655" s="45" t="s">
        <v>3655</v>
      </c>
      <c r="F1655" s="45"/>
      <c r="G1655" s="45"/>
      <c r="H1655" s="45" t="str">
        <f>VLOOKUP(A1655,_id!$A:$D,4,TRUE)</f>
        <v>公会-矿脉</v>
      </c>
      <c r="I1655" s="42">
        <v>1</v>
      </c>
      <c r="J1655" s="37">
        <v>0</v>
      </c>
      <c r="K1655" s="31">
        <f t="shared" si="92"/>
        <v>7</v>
      </c>
    </row>
    <row r="1656" spans="1:11" x14ac:dyDescent="0.15">
      <c r="A1656" s="43">
        <v>120001</v>
      </c>
      <c r="B1656" s="43" t="s">
        <v>3656</v>
      </c>
      <c r="C1656" s="43" t="s">
        <v>3657</v>
      </c>
      <c r="D1656" s="43" t="s">
        <v>3658</v>
      </c>
      <c r="E1656" s="43" t="s">
        <v>3659</v>
      </c>
      <c r="F1656" s="43"/>
      <c r="G1656" s="43"/>
      <c r="H1656" s="43" t="s">
        <v>3656</v>
      </c>
      <c r="I1656" s="42">
        <v>1</v>
      </c>
      <c r="J1656" s="37">
        <v>1</v>
      </c>
      <c r="K1656" s="31">
        <f t="shared" si="92"/>
        <v>9</v>
      </c>
    </row>
    <row r="1657" spans="1:11" x14ac:dyDescent="0.15">
      <c r="A1657" s="43">
        <v>120002</v>
      </c>
      <c r="B1657" s="43" t="s">
        <v>1776</v>
      </c>
      <c r="C1657" s="43" t="s">
        <v>2129</v>
      </c>
      <c r="D1657" s="43" t="s">
        <v>2130</v>
      </c>
      <c r="E1657" s="43" t="s">
        <v>2131</v>
      </c>
      <c r="F1657" s="43"/>
      <c r="G1657" s="43"/>
      <c r="H1657" s="43" t="s">
        <v>3656</v>
      </c>
      <c r="I1657" s="42">
        <v>1</v>
      </c>
      <c r="J1657" s="37">
        <v>1</v>
      </c>
      <c r="K1657" s="31">
        <f t="shared" si="92"/>
        <v>6</v>
      </c>
    </row>
    <row r="1658" spans="1:11" x14ac:dyDescent="0.15">
      <c r="A1658" s="43">
        <v>120003</v>
      </c>
      <c r="B1658" s="43" t="s">
        <v>3660</v>
      </c>
      <c r="C1658" s="43" t="s">
        <v>3661</v>
      </c>
      <c r="D1658" s="43" t="s">
        <v>3662</v>
      </c>
      <c r="E1658" s="43" t="s">
        <v>3663</v>
      </c>
      <c r="F1658" s="43"/>
      <c r="G1658" s="43"/>
      <c r="H1658" s="43" t="s">
        <v>3656</v>
      </c>
      <c r="I1658" s="42">
        <v>1</v>
      </c>
      <c r="J1658" s="37">
        <v>1</v>
      </c>
      <c r="K1658" s="31">
        <f t="shared" si="92"/>
        <v>16</v>
      </c>
    </row>
    <row r="1659" spans="1:11" x14ac:dyDescent="0.15">
      <c r="A1659" s="43">
        <v>120004</v>
      </c>
      <c r="B1659" s="43" t="s">
        <v>3664</v>
      </c>
      <c r="C1659" s="43" t="s">
        <v>3665</v>
      </c>
      <c r="D1659" s="43" t="s">
        <v>3666</v>
      </c>
      <c r="E1659" s="43" t="s">
        <v>3667</v>
      </c>
      <c r="F1659" s="43"/>
      <c r="G1659" s="43"/>
      <c r="H1659" s="43" t="s">
        <v>3656</v>
      </c>
      <c r="I1659" s="42">
        <v>1</v>
      </c>
      <c r="J1659" s="37">
        <v>1</v>
      </c>
      <c r="K1659" s="31">
        <f t="shared" si="92"/>
        <v>14</v>
      </c>
    </row>
    <row r="1660" spans="1:11" x14ac:dyDescent="0.15">
      <c r="A1660" s="43">
        <v>120005</v>
      </c>
      <c r="B1660" s="43" t="s">
        <v>3668</v>
      </c>
      <c r="C1660" s="43" t="s">
        <v>3669</v>
      </c>
      <c r="D1660" s="43" t="s">
        <v>3670</v>
      </c>
      <c r="E1660" s="43" t="s">
        <v>3671</v>
      </c>
      <c r="F1660" s="43"/>
      <c r="G1660" s="43"/>
      <c r="H1660" s="43" t="s">
        <v>3656</v>
      </c>
      <c r="I1660" s="42">
        <v>1</v>
      </c>
      <c r="J1660" s="37">
        <v>1</v>
      </c>
      <c r="K1660" s="31">
        <f t="shared" si="92"/>
        <v>16</v>
      </c>
    </row>
    <row r="1661" spans="1:11" x14ac:dyDescent="0.15">
      <c r="A1661" s="43">
        <v>120006</v>
      </c>
      <c r="B1661" s="43" t="s">
        <v>3672</v>
      </c>
      <c r="C1661" s="43" t="s">
        <v>3673</v>
      </c>
      <c r="D1661" s="43" t="s">
        <v>3674</v>
      </c>
      <c r="E1661" s="43" t="s">
        <v>3675</v>
      </c>
      <c r="F1661" s="43"/>
      <c r="G1661" s="43"/>
      <c r="H1661" s="43" t="s">
        <v>3656</v>
      </c>
      <c r="I1661" s="42">
        <v>1</v>
      </c>
      <c r="J1661" s="37">
        <v>1</v>
      </c>
      <c r="K1661" s="31">
        <f t="shared" si="92"/>
        <v>9</v>
      </c>
    </row>
    <row r="1662" spans="1:11" x14ac:dyDescent="0.15">
      <c r="A1662" s="43">
        <v>120007</v>
      </c>
      <c r="B1662" s="43" t="s">
        <v>3046</v>
      </c>
      <c r="C1662" s="43" t="s">
        <v>3676</v>
      </c>
      <c r="D1662" s="43" t="s">
        <v>3677</v>
      </c>
      <c r="E1662" s="43" t="s">
        <v>2301</v>
      </c>
      <c r="F1662" s="43"/>
      <c r="G1662" s="43"/>
      <c r="H1662" s="43" t="s">
        <v>3656</v>
      </c>
      <c r="I1662" s="42">
        <v>1</v>
      </c>
      <c r="J1662" s="37">
        <v>1</v>
      </c>
      <c r="K1662" s="31">
        <f t="shared" si="92"/>
        <v>8</v>
      </c>
    </row>
    <row r="1663" spans="1:11" x14ac:dyDescent="0.15">
      <c r="A1663" s="43">
        <v>120008</v>
      </c>
      <c r="B1663" s="43" t="s">
        <v>3678</v>
      </c>
      <c r="C1663" s="43" t="s">
        <v>3679</v>
      </c>
      <c r="D1663" s="43" t="s">
        <v>3680</v>
      </c>
      <c r="E1663" s="43" t="s">
        <v>3681</v>
      </c>
      <c r="F1663" s="43"/>
      <c r="G1663" s="43"/>
      <c r="H1663" s="43" t="s">
        <v>3656</v>
      </c>
      <c r="I1663" s="42">
        <v>1</v>
      </c>
      <c r="J1663" s="37">
        <v>1</v>
      </c>
      <c r="K1663" s="31">
        <f t="shared" si="92"/>
        <v>19</v>
      </c>
    </row>
    <row r="1664" spans="1:11" x14ac:dyDescent="0.15">
      <c r="A1664" s="43">
        <v>120009</v>
      </c>
      <c r="B1664" s="43" t="s">
        <v>3682</v>
      </c>
      <c r="C1664" s="43" t="s">
        <v>3683</v>
      </c>
      <c r="D1664" s="43" t="s">
        <v>3684</v>
      </c>
      <c r="E1664" s="43" t="s">
        <v>3663</v>
      </c>
      <c r="F1664" s="43"/>
      <c r="G1664" s="43"/>
      <c r="H1664" s="43" t="s">
        <v>3656</v>
      </c>
      <c r="I1664" s="42">
        <v>1</v>
      </c>
      <c r="J1664" s="37">
        <v>1</v>
      </c>
      <c r="K1664" s="31">
        <f t="shared" si="92"/>
        <v>13</v>
      </c>
    </row>
    <row r="1665" spans="1:11" x14ac:dyDescent="0.15">
      <c r="A1665" s="43">
        <v>120010</v>
      </c>
      <c r="B1665" s="43"/>
      <c r="C1665" s="43"/>
      <c r="D1665" s="43"/>
      <c r="E1665" s="43"/>
      <c r="F1665" s="43"/>
      <c r="G1665" s="43"/>
      <c r="H1665" s="43" t="s">
        <v>3656</v>
      </c>
      <c r="I1665" s="42">
        <v>1</v>
      </c>
      <c r="J1665" s="37">
        <v>1</v>
      </c>
      <c r="K1665" s="31">
        <f t="shared" si="92"/>
        <v>0</v>
      </c>
    </row>
    <row r="1666" spans="1:11" x14ac:dyDescent="0.15">
      <c r="A1666" s="43">
        <v>120101</v>
      </c>
      <c r="B1666" s="43" t="s">
        <v>3685</v>
      </c>
      <c r="C1666" s="43" t="s">
        <v>3686</v>
      </c>
      <c r="D1666" s="43" t="s">
        <v>3687</v>
      </c>
      <c r="E1666" s="43" t="s">
        <v>3688</v>
      </c>
      <c r="F1666" s="43"/>
      <c r="G1666" s="43"/>
      <c r="H1666" s="43" t="s">
        <v>3656</v>
      </c>
      <c r="I1666" s="42">
        <v>1</v>
      </c>
      <c r="J1666" s="37">
        <v>1</v>
      </c>
      <c r="K1666" s="31">
        <f t="shared" si="92"/>
        <v>9</v>
      </c>
    </row>
    <row r="1667" spans="1:11" x14ac:dyDescent="0.15">
      <c r="A1667" s="43">
        <v>120102</v>
      </c>
      <c r="B1667" s="43" t="s">
        <v>3689</v>
      </c>
      <c r="C1667" s="43" t="s">
        <v>3690</v>
      </c>
      <c r="D1667" s="43" t="s">
        <v>3691</v>
      </c>
      <c r="E1667" s="43" t="s">
        <v>3691</v>
      </c>
      <c r="F1667" s="43"/>
      <c r="G1667" s="43"/>
      <c r="H1667" s="43" t="s">
        <v>3656</v>
      </c>
      <c r="I1667" s="42">
        <v>1</v>
      </c>
      <c r="J1667" s="37">
        <v>1</v>
      </c>
      <c r="K1667" s="31">
        <f t="shared" si="92"/>
        <v>6</v>
      </c>
    </row>
    <row r="1668" spans="1:11" x14ac:dyDescent="0.15">
      <c r="A1668" s="43">
        <v>120103</v>
      </c>
      <c r="B1668" s="43" t="s">
        <v>1776</v>
      </c>
      <c r="C1668" s="43" t="s">
        <v>2129</v>
      </c>
      <c r="D1668" s="43" t="s">
        <v>2130</v>
      </c>
      <c r="E1668" s="43" t="s">
        <v>2131</v>
      </c>
      <c r="F1668" s="43"/>
      <c r="G1668" s="43"/>
      <c r="H1668" s="43" t="s">
        <v>3656</v>
      </c>
      <c r="I1668" s="42">
        <v>1</v>
      </c>
      <c r="J1668" s="37">
        <v>1</v>
      </c>
      <c r="K1668" s="31">
        <f t="shared" si="92"/>
        <v>6</v>
      </c>
    </row>
    <row r="1669" spans="1:11" x14ac:dyDescent="0.15">
      <c r="A1669" s="43">
        <v>120104</v>
      </c>
      <c r="B1669" s="43" t="s">
        <v>3052</v>
      </c>
      <c r="C1669" s="43" t="s">
        <v>2582</v>
      </c>
      <c r="D1669" s="43" t="s">
        <v>2582</v>
      </c>
      <c r="E1669" s="43" t="s">
        <v>2583</v>
      </c>
      <c r="F1669" s="43"/>
      <c r="G1669" s="43"/>
      <c r="H1669" s="43" t="s">
        <v>3656</v>
      </c>
      <c r="I1669" s="42">
        <v>1</v>
      </c>
      <c r="J1669" s="37">
        <v>1</v>
      </c>
      <c r="K1669" s="31">
        <f t="shared" si="92"/>
        <v>6</v>
      </c>
    </row>
    <row r="1670" spans="1:11" x14ac:dyDescent="0.15">
      <c r="A1670" s="43">
        <v>120105</v>
      </c>
      <c r="B1670" s="43" t="s">
        <v>3048</v>
      </c>
      <c r="C1670" s="43" t="s">
        <v>3676</v>
      </c>
      <c r="D1670" s="43" t="s">
        <v>3677</v>
      </c>
      <c r="E1670" s="43" t="s">
        <v>2301</v>
      </c>
      <c r="F1670" s="43"/>
      <c r="G1670" s="43"/>
      <c r="H1670" s="43" t="s">
        <v>3656</v>
      </c>
      <c r="I1670" s="42">
        <v>1</v>
      </c>
      <c r="J1670" s="37">
        <v>1</v>
      </c>
      <c r="K1670" s="31">
        <f t="shared" si="92"/>
        <v>8</v>
      </c>
    </row>
    <row r="1671" spans="1:11" x14ac:dyDescent="0.15">
      <c r="A1671" s="43">
        <v>120106</v>
      </c>
      <c r="B1671" s="43" t="s">
        <v>3692</v>
      </c>
      <c r="C1671" s="43" t="s">
        <v>3693</v>
      </c>
      <c r="D1671" s="43" t="s">
        <v>3694</v>
      </c>
      <c r="E1671" s="43" t="s">
        <v>3695</v>
      </c>
      <c r="F1671" s="43"/>
      <c r="G1671" s="43"/>
      <c r="H1671" s="43" t="s">
        <v>3656</v>
      </c>
      <c r="I1671" s="42">
        <v>1</v>
      </c>
      <c r="J1671" s="37">
        <v>1</v>
      </c>
      <c r="K1671" s="31">
        <f t="shared" si="92"/>
        <v>11</v>
      </c>
    </row>
    <row r="1672" spans="1:11" x14ac:dyDescent="0.15">
      <c r="A1672" s="43">
        <v>120107</v>
      </c>
      <c r="B1672" s="43" t="s">
        <v>3696</v>
      </c>
      <c r="C1672" s="43" t="s">
        <v>3697</v>
      </c>
      <c r="D1672" s="43" t="s">
        <v>3698</v>
      </c>
      <c r="E1672" s="43" t="s">
        <v>3699</v>
      </c>
      <c r="F1672" s="43"/>
      <c r="G1672" s="43"/>
      <c r="H1672" s="43" t="s">
        <v>3656</v>
      </c>
      <c r="I1672" s="42">
        <v>1</v>
      </c>
      <c r="J1672" s="37">
        <v>1</v>
      </c>
      <c r="K1672" s="31">
        <f t="shared" si="92"/>
        <v>9</v>
      </c>
    </row>
    <row r="1673" spans="1:11" x14ac:dyDescent="0.15">
      <c r="A1673" s="43">
        <v>120108</v>
      </c>
      <c r="B1673" s="43" t="s">
        <v>3700</v>
      </c>
      <c r="C1673" s="43" t="s">
        <v>3701</v>
      </c>
      <c r="D1673" s="43" t="s">
        <v>3702</v>
      </c>
      <c r="E1673" s="43" t="s">
        <v>3703</v>
      </c>
      <c r="F1673" s="43"/>
      <c r="G1673" s="43"/>
      <c r="H1673" s="43" t="s">
        <v>3656</v>
      </c>
      <c r="I1673" s="42">
        <v>1</v>
      </c>
      <c r="J1673" s="37">
        <v>1</v>
      </c>
      <c r="K1673" s="31">
        <f t="shared" si="92"/>
        <v>8</v>
      </c>
    </row>
    <row r="1674" spans="1:11" x14ac:dyDescent="0.15">
      <c r="A1674" s="43">
        <v>120109</v>
      </c>
      <c r="B1674" s="43" t="s">
        <v>3704</v>
      </c>
      <c r="C1674" s="43" t="s">
        <v>3705</v>
      </c>
      <c r="D1674" s="43" t="s">
        <v>3706</v>
      </c>
      <c r="E1674" s="43" t="s">
        <v>3707</v>
      </c>
      <c r="F1674" s="43"/>
      <c r="G1674" s="43"/>
      <c r="H1674" s="43" t="s">
        <v>3656</v>
      </c>
      <c r="I1674" s="42">
        <v>1</v>
      </c>
      <c r="J1674" s="37">
        <v>1</v>
      </c>
      <c r="K1674" s="31">
        <f t="shared" si="92"/>
        <v>17</v>
      </c>
    </row>
    <row r="1675" spans="1:11" x14ac:dyDescent="0.15">
      <c r="A1675" s="43">
        <v>120110</v>
      </c>
      <c r="B1675" s="43" t="s">
        <v>3708</v>
      </c>
      <c r="C1675" s="43" t="s">
        <v>3709</v>
      </c>
      <c r="D1675" s="43" t="s">
        <v>3710</v>
      </c>
      <c r="E1675" s="43" t="s">
        <v>3711</v>
      </c>
      <c r="F1675" s="43"/>
      <c r="G1675" s="43"/>
      <c r="H1675" s="43" t="s">
        <v>3656</v>
      </c>
      <c r="I1675" s="42">
        <v>1</v>
      </c>
      <c r="J1675" s="37">
        <v>1</v>
      </c>
      <c r="K1675" s="31">
        <f t="shared" si="92"/>
        <v>14</v>
      </c>
    </row>
    <row r="1676" spans="1:11" x14ac:dyDescent="0.15">
      <c r="A1676" s="43">
        <v>120111</v>
      </c>
      <c r="B1676" s="43" t="s">
        <v>3712</v>
      </c>
      <c r="C1676" s="43" t="s">
        <v>2305</v>
      </c>
      <c r="D1676" s="43" t="s">
        <v>2306</v>
      </c>
      <c r="E1676" s="43" t="s">
        <v>2307</v>
      </c>
      <c r="F1676" s="43"/>
      <c r="G1676" s="43"/>
      <c r="H1676" s="43" t="s">
        <v>3656</v>
      </c>
      <c r="I1676" s="42">
        <v>1</v>
      </c>
      <c r="J1676" s="37">
        <v>1</v>
      </c>
      <c r="K1676" s="31">
        <f t="shared" si="92"/>
        <v>4</v>
      </c>
    </row>
    <row r="1677" spans="1:11" x14ac:dyDescent="0.15">
      <c r="A1677" s="43">
        <v>120112</v>
      </c>
      <c r="B1677" s="43" t="s">
        <v>1283</v>
      </c>
      <c r="C1677" s="43" t="s">
        <v>1284</v>
      </c>
      <c r="D1677" s="43" t="s">
        <v>1285</v>
      </c>
      <c r="E1677" s="43" t="s">
        <v>3713</v>
      </c>
      <c r="F1677" s="43"/>
      <c r="G1677" s="43"/>
      <c r="H1677" s="43" t="s">
        <v>3656</v>
      </c>
      <c r="I1677" s="42">
        <v>1</v>
      </c>
      <c r="J1677" s="37">
        <v>1</v>
      </c>
      <c r="K1677" s="31">
        <f t="shared" si="92"/>
        <v>4</v>
      </c>
    </row>
    <row r="1678" spans="1:11" x14ac:dyDescent="0.15">
      <c r="A1678" s="43">
        <v>120113</v>
      </c>
      <c r="B1678" s="43" t="s">
        <v>3714</v>
      </c>
      <c r="C1678" s="43" t="s">
        <v>3715</v>
      </c>
      <c r="D1678" s="43" t="s">
        <v>3716</v>
      </c>
      <c r="E1678" s="43" t="s">
        <v>3717</v>
      </c>
      <c r="F1678" s="43"/>
      <c r="G1678" s="43"/>
      <c r="H1678" s="43" t="s">
        <v>3656</v>
      </c>
      <c r="I1678" s="42">
        <v>1</v>
      </c>
      <c r="J1678" s="37">
        <v>1</v>
      </c>
      <c r="K1678" s="31">
        <f t="shared" si="92"/>
        <v>6</v>
      </c>
    </row>
    <row r="1679" spans="1:11" x14ac:dyDescent="0.15">
      <c r="A1679" s="43">
        <v>120114</v>
      </c>
      <c r="B1679" s="43" t="s">
        <v>3718</v>
      </c>
      <c r="C1679" s="43" t="s">
        <v>3719</v>
      </c>
      <c r="D1679" s="43" t="s">
        <v>3720</v>
      </c>
      <c r="E1679" s="43" t="s">
        <v>3104</v>
      </c>
      <c r="F1679" s="43"/>
      <c r="G1679" s="43"/>
      <c r="H1679" s="43" t="s">
        <v>3656</v>
      </c>
      <c r="I1679" s="42">
        <v>1</v>
      </c>
      <c r="J1679" s="37">
        <v>1</v>
      </c>
      <c r="K1679" s="31">
        <f t="shared" si="92"/>
        <v>5</v>
      </c>
    </row>
    <row r="1680" spans="1:11" x14ac:dyDescent="0.15">
      <c r="A1680" s="43">
        <v>120115</v>
      </c>
      <c r="B1680" s="43" t="s">
        <v>3721</v>
      </c>
      <c r="C1680" s="43" t="s">
        <v>3722</v>
      </c>
      <c r="D1680" s="43" t="s">
        <v>3723</v>
      </c>
      <c r="E1680" s="43" t="s">
        <v>3724</v>
      </c>
      <c r="F1680" s="43"/>
      <c r="G1680" s="43"/>
      <c r="H1680" s="43" t="s">
        <v>3656</v>
      </c>
      <c r="I1680" s="42">
        <v>1</v>
      </c>
      <c r="J1680" s="37">
        <v>1</v>
      </c>
      <c r="K1680" s="31">
        <f t="shared" si="92"/>
        <v>3</v>
      </c>
    </row>
    <row r="1681" spans="1:11" x14ac:dyDescent="0.15">
      <c r="A1681" s="43">
        <v>120116</v>
      </c>
      <c r="B1681" s="43" t="s">
        <v>3725</v>
      </c>
      <c r="C1681" s="43" t="s">
        <v>3726</v>
      </c>
      <c r="D1681" s="43" t="s">
        <v>3727</v>
      </c>
      <c r="E1681" s="43" t="s">
        <v>3728</v>
      </c>
      <c r="F1681" s="43"/>
      <c r="G1681" s="43"/>
      <c r="H1681" s="43" t="s">
        <v>3656</v>
      </c>
      <c r="I1681" s="42">
        <v>1</v>
      </c>
      <c r="J1681" s="37">
        <v>1</v>
      </c>
      <c r="K1681" s="31">
        <f t="shared" si="92"/>
        <v>6</v>
      </c>
    </row>
    <row r="1682" spans="1:11" x14ac:dyDescent="0.15">
      <c r="A1682" s="43">
        <v>120117</v>
      </c>
      <c r="B1682" s="43" t="s">
        <v>3729</v>
      </c>
      <c r="C1682" s="43" t="s">
        <v>3730</v>
      </c>
      <c r="D1682" s="43" t="s">
        <v>3731</v>
      </c>
      <c r="E1682" s="43" t="s">
        <v>3732</v>
      </c>
      <c r="F1682" s="43"/>
      <c r="G1682" s="43"/>
      <c r="H1682" s="43" t="s">
        <v>3656</v>
      </c>
      <c r="I1682" s="42">
        <v>1</v>
      </c>
      <c r="J1682" s="37">
        <v>1</v>
      </c>
      <c r="K1682" s="31">
        <f t="shared" si="92"/>
        <v>9</v>
      </c>
    </row>
    <row r="1683" spans="1:11" x14ac:dyDescent="0.15">
      <c r="A1683" s="43">
        <v>120118</v>
      </c>
      <c r="B1683" s="43" t="s">
        <v>3704</v>
      </c>
      <c r="C1683" s="43" t="s">
        <v>3733</v>
      </c>
      <c r="D1683" s="43" t="s">
        <v>3734</v>
      </c>
      <c r="E1683" s="43" t="s">
        <v>3735</v>
      </c>
      <c r="F1683" s="43"/>
      <c r="G1683" s="43"/>
      <c r="H1683" s="43" t="s">
        <v>3656</v>
      </c>
      <c r="I1683" s="42">
        <v>1</v>
      </c>
      <c r="J1683" s="37">
        <v>1</v>
      </c>
      <c r="K1683" s="31">
        <f t="shared" si="92"/>
        <v>17</v>
      </c>
    </row>
    <row r="1684" spans="1:11" x14ac:dyDescent="0.15">
      <c r="A1684" s="43">
        <v>120119</v>
      </c>
      <c r="B1684" s="43" t="s">
        <v>3708</v>
      </c>
      <c r="C1684" s="43" t="s">
        <v>3736</v>
      </c>
      <c r="D1684" s="43" t="s">
        <v>3737</v>
      </c>
      <c r="E1684" s="43" t="s">
        <v>3738</v>
      </c>
      <c r="F1684" s="43"/>
      <c r="G1684" s="43"/>
      <c r="H1684" s="43" t="s">
        <v>3656</v>
      </c>
      <c r="I1684" s="42">
        <v>1</v>
      </c>
      <c r="J1684" s="37">
        <v>1</v>
      </c>
      <c r="K1684" s="31">
        <f t="shared" si="92"/>
        <v>13</v>
      </c>
    </row>
    <row r="1685" spans="1:11" x14ac:dyDescent="0.15">
      <c r="A1685" s="43">
        <v>120120</v>
      </c>
      <c r="B1685" s="43" t="s">
        <v>3739</v>
      </c>
      <c r="C1685" s="43" t="s">
        <v>3740</v>
      </c>
      <c r="D1685" s="43" t="s">
        <v>3741</v>
      </c>
      <c r="E1685" s="43" t="s">
        <v>3742</v>
      </c>
      <c r="F1685" s="43"/>
      <c r="G1685" s="43"/>
      <c r="H1685" s="43" t="s">
        <v>3656</v>
      </c>
      <c r="I1685" s="42">
        <v>1</v>
      </c>
      <c r="J1685" s="37">
        <v>1</v>
      </c>
      <c r="K1685" s="31">
        <f t="shared" si="92"/>
        <v>16</v>
      </c>
    </row>
    <row r="1686" spans="1:11" x14ac:dyDescent="0.15">
      <c r="A1686" s="43">
        <v>120201</v>
      </c>
      <c r="B1686" s="43" t="s">
        <v>3743</v>
      </c>
      <c r="C1686" s="43" t="s">
        <v>3744</v>
      </c>
      <c r="D1686" s="43" t="s">
        <v>3745</v>
      </c>
      <c r="E1686" s="43" t="s">
        <v>3746</v>
      </c>
      <c r="F1686" s="43"/>
      <c r="G1686" s="43"/>
      <c r="H1686" s="43" t="s">
        <v>3656</v>
      </c>
      <c r="I1686" s="42">
        <v>1</v>
      </c>
      <c r="J1686" s="37">
        <v>1</v>
      </c>
      <c r="K1686" s="31">
        <f t="shared" si="92"/>
        <v>31</v>
      </c>
    </row>
    <row r="1687" spans="1:11" x14ac:dyDescent="0.15">
      <c r="A1687" s="43">
        <v>120202</v>
      </c>
      <c r="B1687" s="43" t="s">
        <v>3747</v>
      </c>
      <c r="C1687" s="43" t="s">
        <v>3748</v>
      </c>
      <c r="D1687" s="43" t="s">
        <v>3749</v>
      </c>
      <c r="E1687" s="43" t="s">
        <v>3750</v>
      </c>
      <c r="F1687" s="43"/>
      <c r="G1687" s="43"/>
      <c r="H1687" s="43" t="s">
        <v>3656</v>
      </c>
      <c r="I1687" s="42">
        <v>1</v>
      </c>
      <c r="J1687" s="37">
        <v>1</v>
      </c>
      <c r="K1687" s="31">
        <f t="shared" si="92"/>
        <v>29</v>
      </c>
    </row>
    <row r="1688" spans="1:11" x14ac:dyDescent="0.15">
      <c r="A1688" s="43">
        <v>120203</v>
      </c>
      <c r="B1688" s="43" t="s">
        <v>3751</v>
      </c>
      <c r="C1688" s="43" t="s">
        <v>3752</v>
      </c>
      <c r="D1688" s="43" t="s">
        <v>3753</v>
      </c>
      <c r="E1688" s="43" t="s">
        <v>3754</v>
      </c>
      <c r="F1688" s="43"/>
      <c r="G1688" s="43"/>
      <c r="H1688" s="43" t="s">
        <v>3656</v>
      </c>
      <c r="I1688" s="42">
        <v>1</v>
      </c>
      <c r="J1688" s="37">
        <v>1</v>
      </c>
      <c r="K1688" s="31">
        <f t="shared" si="92"/>
        <v>20</v>
      </c>
    </row>
    <row r="1689" spans="1:11" x14ac:dyDescent="0.15">
      <c r="A1689" s="43">
        <v>120204</v>
      </c>
      <c r="B1689" s="43" t="s">
        <v>3755</v>
      </c>
      <c r="C1689" s="43" t="s">
        <v>3756</v>
      </c>
      <c r="D1689" s="43" t="s">
        <v>3757</v>
      </c>
      <c r="E1689" s="43" t="s">
        <v>3758</v>
      </c>
      <c r="F1689" s="43"/>
      <c r="G1689" s="43"/>
      <c r="H1689" s="43" t="s">
        <v>3656</v>
      </c>
      <c r="I1689" s="42">
        <v>1</v>
      </c>
      <c r="J1689" s="37">
        <v>1</v>
      </c>
      <c r="K1689" s="31">
        <f t="shared" si="92"/>
        <v>20</v>
      </c>
    </row>
    <row r="1690" spans="1:11" x14ac:dyDescent="0.15">
      <c r="A1690" s="43">
        <v>120205</v>
      </c>
      <c r="B1690" s="43" t="s">
        <v>3759</v>
      </c>
      <c r="C1690" s="43" t="s">
        <v>3760</v>
      </c>
      <c r="D1690" s="43" t="s">
        <v>3761</v>
      </c>
      <c r="E1690" s="43" t="s">
        <v>3762</v>
      </c>
      <c r="F1690" s="43"/>
      <c r="G1690" s="43"/>
      <c r="H1690" s="43" t="s">
        <v>3656</v>
      </c>
      <c r="I1690" s="42">
        <v>1</v>
      </c>
      <c r="J1690" s="37">
        <v>1</v>
      </c>
      <c r="K1690" s="31">
        <f t="shared" si="92"/>
        <v>15</v>
      </c>
    </row>
    <row r="1691" spans="1:11" x14ac:dyDescent="0.15">
      <c r="A1691" s="43">
        <v>120206</v>
      </c>
      <c r="B1691" s="43" t="s">
        <v>3763</v>
      </c>
      <c r="C1691" s="43" t="s">
        <v>3764</v>
      </c>
      <c r="D1691" s="43" t="s">
        <v>3765</v>
      </c>
      <c r="E1691" s="43" t="s">
        <v>3766</v>
      </c>
      <c r="F1691" s="43"/>
      <c r="G1691" s="43"/>
      <c r="H1691" s="43" t="s">
        <v>3656</v>
      </c>
      <c r="I1691" s="42">
        <v>1</v>
      </c>
      <c r="J1691" s="37">
        <v>1</v>
      </c>
      <c r="K1691" s="31">
        <f t="shared" si="92"/>
        <v>29</v>
      </c>
    </row>
    <row r="1692" spans="1:11" x14ac:dyDescent="0.15">
      <c r="A1692" s="43">
        <v>120207</v>
      </c>
      <c r="B1692" s="43" t="s">
        <v>3767</v>
      </c>
      <c r="C1692" s="43" t="s">
        <v>3768</v>
      </c>
      <c r="D1692" s="43" t="s">
        <v>3769</v>
      </c>
      <c r="E1692" s="43" t="s">
        <v>3770</v>
      </c>
      <c r="F1692" s="43"/>
      <c r="G1692" s="43"/>
      <c r="H1692" s="43" t="s">
        <v>3656</v>
      </c>
      <c r="I1692" s="42">
        <v>1</v>
      </c>
      <c r="J1692" s="37">
        <v>1</v>
      </c>
      <c r="K1692" s="31">
        <f t="shared" si="92"/>
        <v>23</v>
      </c>
    </row>
    <row r="1693" spans="1:11" x14ac:dyDescent="0.15">
      <c r="A1693" s="43">
        <v>120208</v>
      </c>
      <c r="B1693" s="43" t="s">
        <v>3771</v>
      </c>
      <c r="C1693" s="43" t="s">
        <v>3772</v>
      </c>
      <c r="D1693" s="43" t="s">
        <v>3773</v>
      </c>
      <c r="E1693" s="43" t="s">
        <v>3774</v>
      </c>
      <c r="F1693" s="43"/>
      <c r="G1693" s="43"/>
      <c r="H1693" s="43" t="s">
        <v>3656</v>
      </c>
      <c r="I1693" s="42">
        <v>1</v>
      </c>
      <c r="J1693" s="37">
        <v>1</v>
      </c>
      <c r="K1693" s="31">
        <f t="shared" si="92"/>
        <v>30</v>
      </c>
    </row>
    <row r="1694" spans="1:11" x14ac:dyDescent="0.15">
      <c r="A1694" s="43">
        <v>120209</v>
      </c>
      <c r="B1694" s="43" t="s">
        <v>3775</v>
      </c>
      <c r="C1694" s="43" t="s">
        <v>3776</v>
      </c>
      <c r="D1694" s="43" t="s">
        <v>3777</v>
      </c>
      <c r="E1694" s="43" t="s">
        <v>3778</v>
      </c>
      <c r="F1694" s="43"/>
      <c r="G1694" s="43"/>
      <c r="H1694" s="43" t="s">
        <v>3656</v>
      </c>
      <c r="I1694" s="42">
        <v>1</v>
      </c>
      <c r="J1694" s="37">
        <v>1</v>
      </c>
      <c r="K1694" s="31">
        <f t="shared" si="92"/>
        <v>13</v>
      </c>
    </row>
    <row r="1695" spans="1:11" x14ac:dyDescent="0.15">
      <c r="A1695" s="43">
        <v>120210</v>
      </c>
      <c r="B1695" s="43" t="s">
        <v>3779</v>
      </c>
      <c r="C1695" s="43" t="s">
        <v>3780</v>
      </c>
      <c r="D1695" s="43" t="s">
        <v>3781</v>
      </c>
      <c r="E1695" s="43" t="s">
        <v>3782</v>
      </c>
      <c r="F1695" s="43"/>
      <c r="G1695" s="43"/>
      <c r="H1695" s="43" t="s">
        <v>3656</v>
      </c>
      <c r="I1695" s="42">
        <v>1</v>
      </c>
      <c r="J1695" s="37">
        <v>1</v>
      </c>
      <c r="K1695" s="31">
        <f t="shared" si="92"/>
        <v>16</v>
      </c>
    </row>
    <row r="1696" spans="1:11" x14ac:dyDescent="0.15">
      <c r="A1696" s="43">
        <v>120211</v>
      </c>
      <c r="B1696" s="43" t="s">
        <v>3783</v>
      </c>
      <c r="C1696" s="43" t="s">
        <v>3784</v>
      </c>
      <c r="D1696" s="43" t="s">
        <v>3785</v>
      </c>
      <c r="E1696" s="43" t="s">
        <v>3786</v>
      </c>
      <c r="F1696" s="43"/>
      <c r="G1696" s="43"/>
      <c r="H1696" s="43" t="s">
        <v>3656</v>
      </c>
      <c r="I1696" s="42">
        <v>1</v>
      </c>
      <c r="J1696" s="37">
        <v>1</v>
      </c>
      <c r="K1696" s="31">
        <f t="shared" si="92"/>
        <v>13</v>
      </c>
    </row>
    <row r="1697" spans="1:11" x14ac:dyDescent="0.15">
      <c r="A1697" s="43">
        <v>120212</v>
      </c>
      <c r="B1697" s="43" t="s">
        <v>3787</v>
      </c>
      <c r="C1697" s="43" t="s">
        <v>3788</v>
      </c>
      <c r="D1697" s="43" t="s">
        <v>3789</v>
      </c>
      <c r="E1697" s="43" t="s">
        <v>3790</v>
      </c>
      <c r="F1697" s="43"/>
      <c r="G1697" s="43"/>
      <c r="H1697" s="43" t="s">
        <v>3656</v>
      </c>
      <c r="I1697" s="42">
        <v>1</v>
      </c>
      <c r="J1697" s="37">
        <v>1</v>
      </c>
      <c r="K1697" s="31">
        <f t="shared" si="92"/>
        <v>26</v>
      </c>
    </row>
    <row r="1698" spans="1:11" x14ac:dyDescent="0.15">
      <c r="A1698" s="43">
        <v>120213</v>
      </c>
      <c r="B1698" s="43" t="s">
        <v>3791</v>
      </c>
      <c r="C1698" s="43" t="s">
        <v>3792</v>
      </c>
      <c r="D1698" s="43" t="s">
        <v>3793</v>
      </c>
      <c r="E1698" s="43" t="s">
        <v>3794</v>
      </c>
      <c r="F1698" s="43"/>
      <c r="G1698" s="43"/>
      <c r="H1698" s="43" t="s">
        <v>3656</v>
      </c>
      <c r="I1698" s="42">
        <v>1</v>
      </c>
      <c r="J1698" s="37">
        <v>1</v>
      </c>
      <c r="K1698" s="31">
        <f t="shared" si="92"/>
        <v>14</v>
      </c>
    </row>
    <row r="1699" spans="1:11" x14ac:dyDescent="0.15">
      <c r="A1699" s="43">
        <v>120214</v>
      </c>
      <c r="B1699" s="43" t="s">
        <v>3795</v>
      </c>
      <c r="C1699" s="43" t="s">
        <v>3796</v>
      </c>
      <c r="D1699" s="43" t="s">
        <v>3797</v>
      </c>
      <c r="E1699" s="43" t="s">
        <v>3798</v>
      </c>
      <c r="F1699" s="43"/>
      <c r="G1699" s="43"/>
      <c r="H1699" s="43" t="s">
        <v>3656</v>
      </c>
      <c r="I1699" s="42">
        <v>1</v>
      </c>
      <c r="J1699" s="37">
        <v>1</v>
      </c>
      <c r="K1699" s="31">
        <f t="shared" si="92"/>
        <v>11</v>
      </c>
    </row>
    <row r="1700" spans="1:11" x14ac:dyDescent="0.15">
      <c r="A1700" s="43">
        <v>120215</v>
      </c>
      <c r="B1700" s="43" t="s">
        <v>3799</v>
      </c>
      <c r="C1700" s="43" t="s">
        <v>3800</v>
      </c>
      <c r="D1700" s="43" t="s">
        <v>3801</v>
      </c>
      <c r="E1700" s="43" t="s">
        <v>3802</v>
      </c>
      <c r="F1700" s="43"/>
      <c r="G1700" s="43"/>
      <c r="H1700" s="43" t="s">
        <v>3656</v>
      </c>
      <c r="I1700" s="42">
        <v>1</v>
      </c>
      <c r="J1700" s="37">
        <v>1</v>
      </c>
      <c r="K1700" s="31">
        <f t="shared" si="92"/>
        <v>24</v>
      </c>
    </row>
    <row r="1701" spans="1:11" x14ac:dyDescent="0.15">
      <c r="A1701" s="43">
        <v>120216</v>
      </c>
      <c r="B1701" s="43" t="s">
        <v>3803</v>
      </c>
      <c r="C1701" s="43" t="s">
        <v>3804</v>
      </c>
      <c r="D1701" s="43" t="s">
        <v>3805</v>
      </c>
      <c r="E1701" s="43" t="s">
        <v>3806</v>
      </c>
      <c r="F1701" s="43"/>
      <c r="G1701" s="43"/>
      <c r="H1701" s="43" t="s">
        <v>3656</v>
      </c>
      <c r="I1701" s="42">
        <v>1</v>
      </c>
      <c r="J1701" s="37">
        <v>1</v>
      </c>
      <c r="K1701" s="31">
        <f t="shared" si="92"/>
        <v>34</v>
      </c>
    </row>
    <row r="1702" spans="1:11" x14ac:dyDescent="0.15">
      <c r="A1702" s="43">
        <v>120217</v>
      </c>
      <c r="B1702" s="43" t="s">
        <v>3807</v>
      </c>
      <c r="C1702" s="43" t="s">
        <v>3808</v>
      </c>
      <c r="D1702" s="43" t="s">
        <v>3809</v>
      </c>
      <c r="E1702" s="43" t="s">
        <v>3810</v>
      </c>
      <c r="F1702" s="43"/>
      <c r="G1702" s="43"/>
      <c r="H1702" s="43" t="s">
        <v>3656</v>
      </c>
      <c r="I1702" s="42">
        <v>1</v>
      </c>
      <c r="J1702" s="37">
        <v>1</v>
      </c>
      <c r="K1702" s="31">
        <f t="shared" si="92"/>
        <v>33</v>
      </c>
    </row>
    <row r="1703" spans="1:11" x14ac:dyDescent="0.15">
      <c r="A1703" s="43">
        <v>120218</v>
      </c>
      <c r="B1703" s="43" t="s">
        <v>3811</v>
      </c>
      <c r="C1703" s="43" t="s">
        <v>3812</v>
      </c>
      <c r="D1703" s="43" t="s">
        <v>3813</v>
      </c>
      <c r="E1703" s="43" t="s">
        <v>3814</v>
      </c>
      <c r="F1703" s="43"/>
      <c r="G1703" s="43"/>
      <c r="H1703" s="43" t="s">
        <v>3656</v>
      </c>
      <c r="I1703" s="42">
        <v>1</v>
      </c>
      <c r="J1703" s="37">
        <v>1</v>
      </c>
      <c r="K1703" s="31">
        <f t="shared" si="92"/>
        <v>10</v>
      </c>
    </row>
    <row r="1704" spans="1:11" x14ac:dyDescent="0.15">
      <c r="A1704" s="43">
        <v>120219</v>
      </c>
      <c r="B1704" s="43" t="s">
        <v>3815</v>
      </c>
      <c r="C1704" s="43" t="s">
        <v>3690</v>
      </c>
      <c r="D1704" s="43" t="s">
        <v>3691</v>
      </c>
      <c r="E1704" s="43" t="s">
        <v>3691</v>
      </c>
      <c r="F1704" s="43"/>
      <c r="G1704" s="43"/>
      <c r="H1704" s="43" t="s">
        <v>3656</v>
      </c>
      <c r="I1704" s="42">
        <v>1</v>
      </c>
      <c r="J1704" s="37">
        <v>1</v>
      </c>
      <c r="K1704" s="31">
        <f t="shared" si="92"/>
        <v>6</v>
      </c>
    </row>
    <row r="1705" spans="1:11" x14ac:dyDescent="0.15">
      <c r="A1705" s="43">
        <v>120220</v>
      </c>
      <c r="B1705" s="43" t="s">
        <v>3816</v>
      </c>
      <c r="C1705" s="43" t="s">
        <v>3817</v>
      </c>
      <c r="D1705" s="43" t="s">
        <v>3818</v>
      </c>
      <c r="E1705" s="43" t="s">
        <v>3819</v>
      </c>
      <c r="F1705" s="43"/>
      <c r="G1705" s="43"/>
      <c r="H1705" s="43" t="s">
        <v>3656</v>
      </c>
      <c r="I1705" s="42">
        <v>1</v>
      </c>
      <c r="J1705" s="37">
        <v>1</v>
      </c>
      <c r="K1705" s="31">
        <f t="shared" si="92"/>
        <v>10</v>
      </c>
    </row>
    <row r="1706" spans="1:11" x14ac:dyDescent="0.15">
      <c r="A1706" s="43">
        <v>120221</v>
      </c>
      <c r="B1706" s="43" t="s">
        <v>3820</v>
      </c>
      <c r="C1706" s="43" t="s">
        <v>3821</v>
      </c>
      <c r="D1706" s="43" t="s">
        <v>3822</v>
      </c>
      <c r="E1706" s="43" t="s">
        <v>3823</v>
      </c>
      <c r="F1706" s="43"/>
      <c r="G1706" s="43"/>
      <c r="H1706" s="43" t="s">
        <v>3656</v>
      </c>
      <c r="I1706" s="42">
        <v>1</v>
      </c>
      <c r="J1706" s="37">
        <v>1</v>
      </c>
      <c r="K1706" s="31">
        <f t="shared" si="92"/>
        <v>5</v>
      </c>
    </row>
    <row r="1707" spans="1:11" x14ac:dyDescent="0.15">
      <c r="A1707" s="43">
        <v>120222</v>
      </c>
      <c r="B1707" s="43" t="s">
        <v>3824</v>
      </c>
      <c r="C1707" s="43" t="s">
        <v>3825</v>
      </c>
      <c r="D1707" s="43" t="s">
        <v>3826</v>
      </c>
      <c r="E1707" s="43" t="s">
        <v>3827</v>
      </c>
      <c r="F1707" s="43"/>
      <c r="G1707" s="43"/>
      <c r="H1707" s="43" t="s">
        <v>3656</v>
      </c>
      <c r="I1707" s="42">
        <v>1</v>
      </c>
      <c r="J1707" s="37">
        <v>1</v>
      </c>
      <c r="K1707" s="31">
        <f t="shared" si="92"/>
        <v>18</v>
      </c>
    </row>
    <row r="1708" spans="1:11" x14ac:dyDescent="0.15">
      <c r="A1708" s="43">
        <v>120223</v>
      </c>
      <c r="B1708" s="43" t="s">
        <v>808</v>
      </c>
      <c r="C1708" s="43" t="s">
        <v>3828</v>
      </c>
      <c r="D1708" s="43" t="s">
        <v>3829</v>
      </c>
      <c r="E1708" s="43" t="s">
        <v>3830</v>
      </c>
      <c r="F1708" s="43"/>
      <c r="G1708" s="43"/>
      <c r="H1708" s="43" t="s">
        <v>3656</v>
      </c>
      <c r="I1708" s="42">
        <v>1</v>
      </c>
      <c r="J1708" s="37">
        <v>1</v>
      </c>
      <c r="K1708" s="31">
        <f t="shared" si="92"/>
        <v>16</v>
      </c>
    </row>
    <row r="1709" spans="1:11" x14ac:dyDescent="0.15">
      <c r="A1709" s="43">
        <v>120301</v>
      </c>
      <c r="B1709" s="43" t="s">
        <v>3831</v>
      </c>
      <c r="C1709" s="43" t="s">
        <v>3812</v>
      </c>
      <c r="D1709" s="43" t="s">
        <v>3813</v>
      </c>
      <c r="E1709" s="43" t="s">
        <v>3832</v>
      </c>
      <c r="F1709" s="43"/>
      <c r="G1709" s="43"/>
      <c r="H1709" s="43" t="s">
        <v>3656</v>
      </c>
      <c r="I1709" s="42">
        <v>1</v>
      </c>
      <c r="J1709" s="37">
        <v>1</v>
      </c>
      <c r="K1709" s="31">
        <f t="shared" si="92"/>
        <v>10</v>
      </c>
    </row>
    <row r="1710" spans="1:11" x14ac:dyDescent="0.15">
      <c r="A1710" s="43">
        <v>120302</v>
      </c>
      <c r="B1710" s="43" t="s">
        <v>3689</v>
      </c>
      <c r="C1710" s="43" t="s">
        <v>3690</v>
      </c>
      <c r="D1710" s="43" t="s">
        <v>3691</v>
      </c>
      <c r="E1710" s="43" t="s">
        <v>3691</v>
      </c>
      <c r="F1710" s="43"/>
      <c r="G1710" s="43"/>
      <c r="H1710" s="43" t="s">
        <v>3656</v>
      </c>
      <c r="I1710" s="42">
        <v>1</v>
      </c>
      <c r="J1710" s="37">
        <v>1</v>
      </c>
      <c r="K1710" s="31">
        <f t="shared" si="92"/>
        <v>6</v>
      </c>
    </row>
    <row r="1711" spans="1:11" x14ac:dyDescent="0.15">
      <c r="A1711" s="43">
        <v>120303</v>
      </c>
      <c r="B1711" s="43" t="s">
        <v>3833</v>
      </c>
      <c r="C1711" s="43" t="s">
        <v>3817</v>
      </c>
      <c r="D1711" s="43" t="s">
        <v>3818</v>
      </c>
      <c r="E1711" s="43" t="s">
        <v>3819</v>
      </c>
      <c r="F1711" s="43"/>
      <c r="G1711" s="43"/>
      <c r="H1711" s="43" t="s">
        <v>3656</v>
      </c>
      <c r="I1711" s="42">
        <v>1</v>
      </c>
      <c r="J1711" s="37">
        <v>1</v>
      </c>
      <c r="K1711" s="31">
        <f t="shared" si="92"/>
        <v>10</v>
      </c>
    </row>
    <row r="1712" spans="1:11" x14ac:dyDescent="0.15">
      <c r="A1712" s="43">
        <v>120304</v>
      </c>
      <c r="B1712" s="43" t="s">
        <v>3834</v>
      </c>
      <c r="C1712" s="43" t="s">
        <v>3821</v>
      </c>
      <c r="D1712" s="43" t="s">
        <v>3822</v>
      </c>
      <c r="E1712" s="43" t="s">
        <v>3823</v>
      </c>
      <c r="F1712" s="43"/>
      <c r="G1712" s="43"/>
      <c r="H1712" s="43" t="s">
        <v>3656</v>
      </c>
      <c r="I1712" s="42">
        <v>1</v>
      </c>
      <c r="J1712" s="37">
        <v>1</v>
      </c>
      <c r="K1712" s="31">
        <f t="shared" si="92"/>
        <v>5</v>
      </c>
    </row>
    <row r="1713" spans="1:11" x14ac:dyDescent="0.15">
      <c r="A1713" s="43">
        <v>120305</v>
      </c>
      <c r="B1713" s="43" t="s">
        <v>3835</v>
      </c>
      <c r="C1713" s="43" t="s">
        <v>3825</v>
      </c>
      <c r="D1713" s="43" t="s">
        <v>3826</v>
      </c>
      <c r="E1713" s="43" t="s">
        <v>3836</v>
      </c>
      <c r="F1713" s="43"/>
      <c r="G1713" s="43"/>
      <c r="H1713" s="43" t="s">
        <v>3656</v>
      </c>
      <c r="I1713" s="42">
        <v>1</v>
      </c>
      <c r="J1713" s="37">
        <v>1</v>
      </c>
      <c r="K1713" s="31">
        <f t="shared" si="92"/>
        <v>18</v>
      </c>
    </row>
    <row r="1714" spans="1:11" x14ac:dyDescent="0.15">
      <c r="A1714" s="43">
        <v>120306</v>
      </c>
      <c r="B1714" s="43" t="s">
        <v>3837</v>
      </c>
      <c r="C1714" s="43" t="s">
        <v>3828</v>
      </c>
      <c r="D1714" s="43" t="s">
        <v>3829</v>
      </c>
      <c r="E1714" s="43" t="s">
        <v>3830</v>
      </c>
      <c r="F1714" s="43"/>
      <c r="G1714" s="43"/>
      <c r="H1714" s="43" t="s">
        <v>3656</v>
      </c>
      <c r="I1714" s="42">
        <v>1</v>
      </c>
      <c r="J1714" s="37">
        <v>1</v>
      </c>
      <c r="K1714" s="31">
        <f t="shared" si="92"/>
        <v>16</v>
      </c>
    </row>
    <row r="1715" spans="1:11" x14ac:dyDescent="0.15">
      <c r="A1715" s="43">
        <v>120307</v>
      </c>
      <c r="B1715" s="43" t="s">
        <v>3838</v>
      </c>
      <c r="C1715" s="43" t="s">
        <v>3839</v>
      </c>
      <c r="D1715" s="43" t="s">
        <v>3840</v>
      </c>
      <c r="E1715" s="43" t="s">
        <v>3841</v>
      </c>
      <c r="F1715" s="43"/>
      <c r="G1715" s="43"/>
      <c r="H1715" s="43" t="s">
        <v>3656</v>
      </c>
      <c r="I1715" s="42">
        <v>1</v>
      </c>
      <c r="J1715" s="37">
        <v>1</v>
      </c>
      <c r="K1715" s="31">
        <f t="shared" si="92"/>
        <v>14</v>
      </c>
    </row>
    <row r="1716" spans="1:11" x14ac:dyDescent="0.15">
      <c r="A1716" s="43">
        <v>120308</v>
      </c>
      <c r="B1716" s="43" t="s">
        <v>3842</v>
      </c>
      <c r="C1716" s="43" t="s">
        <v>3843</v>
      </c>
      <c r="D1716" s="43" t="s">
        <v>3844</v>
      </c>
      <c r="E1716" s="43" t="s">
        <v>3845</v>
      </c>
      <c r="F1716" s="43"/>
      <c r="G1716" s="43"/>
      <c r="H1716" s="43" t="s">
        <v>3656</v>
      </c>
      <c r="I1716" s="42">
        <v>1</v>
      </c>
      <c r="J1716" s="37">
        <v>1</v>
      </c>
      <c r="K1716" s="31">
        <f t="shared" si="92"/>
        <v>18</v>
      </c>
    </row>
    <row r="1717" spans="1:11" x14ac:dyDescent="0.15">
      <c r="A1717" s="43">
        <v>120309</v>
      </c>
      <c r="B1717" s="43" t="s">
        <v>3846</v>
      </c>
      <c r="C1717" s="43" t="s">
        <v>3847</v>
      </c>
      <c r="D1717" s="43" t="s">
        <v>3848</v>
      </c>
      <c r="E1717" s="43" t="s">
        <v>3849</v>
      </c>
      <c r="F1717" s="43"/>
      <c r="G1717" s="43"/>
      <c r="H1717" s="43" t="s">
        <v>3656</v>
      </c>
      <c r="I1717" s="42">
        <v>1</v>
      </c>
      <c r="J1717" s="37">
        <v>1</v>
      </c>
      <c r="K1717" s="31">
        <f t="shared" si="92"/>
        <v>15</v>
      </c>
    </row>
    <row r="1718" spans="1:11" x14ac:dyDescent="0.15">
      <c r="A1718" s="43">
        <v>120310</v>
      </c>
      <c r="B1718" s="43" t="s">
        <v>3850</v>
      </c>
      <c r="C1718" s="43" t="s">
        <v>3851</v>
      </c>
      <c r="D1718" s="43" t="s">
        <v>3852</v>
      </c>
      <c r="E1718" s="43" t="s">
        <v>3853</v>
      </c>
      <c r="F1718" s="43"/>
      <c r="G1718" s="43"/>
      <c r="H1718" s="43" t="s">
        <v>3656</v>
      </c>
      <c r="I1718" s="42">
        <v>1</v>
      </c>
      <c r="J1718" s="37">
        <v>1</v>
      </c>
      <c r="K1718" s="31">
        <f t="shared" ref="K1718:K1811" si="93">LEN(C1718)</f>
        <v>14</v>
      </c>
    </row>
    <row r="1719" spans="1:11" x14ac:dyDescent="0.15">
      <c r="A1719" s="43">
        <v>120311</v>
      </c>
      <c r="B1719" s="43" t="s">
        <v>3854</v>
      </c>
      <c r="C1719" s="43" t="s">
        <v>3855</v>
      </c>
      <c r="D1719" s="43" t="s">
        <v>3855</v>
      </c>
      <c r="E1719" s="43" t="s">
        <v>3856</v>
      </c>
      <c r="F1719" s="43"/>
      <c r="G1719" s="43"/>
      <c r="H1719" s="43" t="s">
        <v>3656</v>
      </c>
      <c r="I1719" s="42">
        <v>1</v>
      </c>
      <c r="J1719" s="37">
        <v>1</v>
      </c>
      <c r="K1719" s="31">
        <f t="shared" si="93"/>
        <v>13</v>
      </c>
    </row>
    <row r="1720" spans="1:11" x14ac:dyDescent="0.15">
      <c r="A1720" s="43">
        <v>120312</v>
      </c>
      <c r="B1720" s="43" t="s">
        <v>3857</v>
      </c>
      <c r="C1720" s="43" t="s">
        <v>3858</v>
      </c>
      <c r="D1720" s="43" t="s">
        <v>3859</v>
      </c>
      <c r="E1720" s="43" t="s">
        <v>3860</v>
      </c>
      <c r="F1720" s="43"/>
      <c r="G1720" s="43"/>
      <c r="H1720" s="43" t="s">
        <v>3656</v>
      </c>
      <c r="I1720" s="42">
        <v>1</v>
      </c>
      <c r="J1720" s="37">
        <v>1</v>
      </c>
      <c r="K1720" s="31">
        <f t="shared" si="93"/>
        <v>29</v>
      </c>
    </row>
    <row r="1721" spans="1:11" x14ac:dyDescent="0.15">
      <c r="A1721" s="43">
        <v>120313</v>
      </c>
      <c r="B1721" s="43" t="s">
        <v>3069</v>
      </c>
      <c r="C1721" s="43" t="s">
        <v>3861</v>
      </c>
      <c r="D1721" s="43" t="s">
        <v>3862</v>
      </c>
      <c r="E1721" s="43" t="s">
        <v>1779</v>
      </c>
      <c r="F1721" s="43"/>
      <c r="G1721" s="43"/>
      <c r="H1721" s="43" t="s">
        <v>3656</v>
      </c>
      <c r="I1721" s="42">
        <v>1</v>
      </c>
      <c r="J1721" s="37">
        <v>1</v>
      </c>
      <c r="K1721" s="31">
        <f t="shared" si="93"/>
        <v>13</v>
      </c>
    </row>
    <row r="1722" spans="1:11" x14ac:dyDescent="0.15">
      <c r="A1722" s="43">
        <v>120314</v>
      </c>
      <c r="B1722" s="43" t="s">
        <v>3863</v>
      </c>
      <c r="C1722" s="43" t="s">
        <v>3864</v>
      </c>
      <c r="D1722" s="43" t="s">
        <v>3865</v>
      </c>
      <c r="E1722" s="43" t="s">
        <v>3866</v>
      </c>
      <c r="F1722" s="43"/>
      <c r="G1722" s="43"/>
      <c r="H1722" s="43" t="s">
        <v>3656</v>
      </c>
      <c r="I1722" s="42">
        <v>1</v>
      </c>
      <c r="J1722" s="37">
        <v>1</v>
      </c>
      <c r="K1722" s="31">
        <f t="shared" si="93"/>
        <v>30</v>
      </c>
    </row>
    <row r="1723" spans="1:11" x14ac:dyDescent="0.15">
      <c r="A1723" s="43">
        <v>120315</v>
      </c>
      <c r="B1723" s="43" t="s">
        <v>3867</v>
      </c>
      <c r="C1723" s="43" t="s">
        <v>3868</v>
      </c>
      <c r="D1723" s="43" t="s">
        <v>3869</v>
      </c>
      <c r="E1723" s="43" t="s">
        <v>3870</v>
      </c>
      <c r="F1723" s="43"/>
      <c r="G1723" s="43"/>
      <c r="H1723" s="43" t="s">
        <v>3656</v>
      </c>
      <c r="I1723" s="42">
        <v>1</v>
      </c>
      <c r="J1723" s="37">
        <v>1</v>
      </c>
      <c r="K1723" s="31">
        <f t="shared" si="93"/>
        <v>62</v>
      </c>
    </row>
    <row r="1724" spans="1:11" x14ac:dyDescent="0.15">
      <c r="A1724" s="43">
        <v>120316</v>
      </c>
      <c r="B1724" s="43" t="s">
        <v>3871</v>
      </c>
      <c r="C1724" s="43" t="s">
        <v>3868</v>
      </c>
      <c r="D1724" s="43" t="s">
        <v>3869</v>
      </c>
      <c r="E1724" s="43" t="s">
        <v>3870</v>
      </c>
      <c r="F1724" s="43"/>
      <c r="G1724" s="43"/>
      <c r="H1724" s="43" t="s">
        <v>3656</v>
      </c>
      <c r="I1724" s="42">
        <v>1</v>
      </c>
      <c r="J1724" s="37">
        <v>1</v>
      </c>
      <c r="K1724" s="31">
        <f t="shared" si="93"/>
        <v>62</v>
      </c>
    </row>
    <row r="1725" spans="1:11" x14ac:dyDescent="0.15">
      <c r="A1725" s="43">
        <v>120317</v>
      </c>
      <c r="B1725" s="43" t="s">
        <v>3872</v>
      </c>
      <c r="C1725" s="43" t="s">
        <v>3873</v>
      </c>
      <c r="D1725" s="43" t="s">
        <v>3874</v>
      </c>
      <c r="E1725" s="43" t="s">
        <v>3875</v>
      </c>
      <c r="F1725" s="43"/>
      <c r="G1725" s="43"/>
      <c r="H1725" s="43" t="s">
        <v>3656</v>
      </c>
      <c r="I1725" s="42">
        <v>1</v>
      </c>
      <c r="J1725" s="37">
        <v>1</v>
      </c>
      <c r="K1725" s="31">
        <f t="shared" si="93"/>
        <v>20</v>
      </c>
    </row>
    <row r="1726" spans="1:11" x14ac:dyDescent="0.15">
      <c r="A1726" s="43">
        <v>120318</v>
      </c>
      <c r="B1726" s="43" t="s">
        <v>3876</v>
      </c>
      <c r="C1726" s="43" t="s">
        <v>3877</v>
      </c>
      <c r="D1726" s="43" t="s">
        <v>3878</v>
      </c>
      <c r="E1726" s="43" t="s">
        <v>3879</v>
      </c>
      <c r="F1726" s="43"/>
      <c r="G1726" s="43"/>
      <c r="H1726" s="43" t="s">
        <v>3656</v>
      </c>
      <c r="I1726" s="42">
        <v>1</v>
      </c>
      <c r="J1726" s="37">
        <v>1</v>
      </c>
      <c r="K1726" s="31">
        <f t="shared" si="93"/>
        <v>54</v>
      </c>
    </row>
    <row r="1727" spans="1:11" x14ac:dyDescent="0.15">
      <c r="A1727" s="43">
        <v>120319</v>
      </c>
      <c r="B1727" s="43" t="s">
        <v>3076</v>
      </c>
      <c r="C1727" s="43" t="s">
        <v>3077</v>
      </c>
      <c r="D1727" s="43" t="s">
        <v>3078</v>
      </c>
      <c r="E1727" s="43" t="s">
        <v>3079</v>
      </c>
      <c r="F1727" s="43"/>
      <c r="G1727" s="43"/>
      <c r="H1727" s="43" t="s">
        <v>3656</v>
      </c>
      <c r="I1727" s="42">
        <v>1</v>
      </c>
      <c r="J1727" s="37">
        <v>1</v>
      </c>
      <c r="K1727" s="31">
        <f t="shared" si="93"/>
        <v>7</v>
      </c>
    </row>
    <row r="1728" spans="1:11" x14ac:dyDescent="0.15">
      <c r="A1728" s="43">
        <v>120320</v>
      </c>
      <c r="B1728" s="43" t="s">
        <v>3080</v>
      </c>
      <c r="C1728" s="43" t="s">
        <v>3081</v>
      </c>
      <c r="D1728" s="43" t="s">
        <v>3082</v>
      </c>
      <c r="E1728" s="43" t="s">
        <v>3083</v>
      </c>
      <c r="F1728" s="43"/>
      <c r="G1728" s="43"/>
      <c r="H1728" s="43" t="s">
        <v>3656</v>
      </c>
      <c r="I1728" s="42">
        <v>1</v>
      </c>
      <c r="J1728" s="37">
        <v>1</v>
      </c>
      <c r="K1728" s="31">
        <f t="shared" si="93"/>
        <v>6</v>
      </c>
    </row>
    <row r="1729" spans="1:11" x14ac:dyDescent="0.15">
      <c r="A1729" s="43">
        <v>120321</v>
      </c>
      <c r="B1729" s="43" t="s">
        <v>3880</v>
      </c>
      <c r="C1729" s="43" t="s">
        <v>3881</v>
      </c>
      <c r="D1729" s="43" t="s">
        <v>3882</v>
      </c>
      <c r="E1729" s="43" t="s">
        <v>3883</v>
      </c>
      <c r="F1729" s="43"/>
      <c r="G1729" s="43"/>
      <c r="H1729" s="43" t="s">
        <v>3656</v>
      </c>
      <c r="I1729" s="42">
        <v>1</v>
      </c>
      <c r="J1729" s="37">
        <v>1</v>
      </c>
      <c r="K1729" s="31">
        <f t="shared" si="93"/>
        <v>3</v>
      </c>
    </row>
    <row r="1730" spans="1:11" x14ac:dyDescent="0.15">
      <c r="A1730" s="43">
        <v>120322</v>
      </c>
      <c r="B1730" s="43" t="s">
        <v>3884</v>
      </c>
      <c r="C1730" s="43" t="s">
        <v>3885</v>
      </c>
      <c r="D1730" s="43" t="s">
        <v>3886</v>
      </c>
      <c r="E1730" s="43" t="s">
        <v>3887</v>
      </c>
      <c r="F1730" s="43"/>
      <c r="G1730" s="43"/>
      <c r="H1730" s="43" t="s">
        <v>3656</v>
      </c>
      <c r="I1730" s="42">
        <v>1</v>
      </c>
      <c r="J1730" s="37">
        <v>1</v>
      </c>
      <c r="K1730" s="31">
        <f t="shared" si="93"/>
        <v>4</v>
      </c>
    </row>
    <row r="1731" spans="1:11" x14ac:dyDescent="0.15">
      <c r="A1731" s="43">
        <v>120323</v>
      </c>
      <c r="B1731" s="43" t="s">
        <v>3068</v>
      </c>
      <c r="C1731" s="43" t="s">
        <v>2145</v>
      </c>
      <c r="D1731" s="43" t="s">
        <v>2145</v>
      </c>
      <c r="E1731" s="43" t="s">
        <v>2146</v>
      </c>
      <c r="F1731" s="43"/>
      <c r="G1731" s="43"/>
      <c r="H1731" s="43" t="s">
        <v>3656</v>
      </c>
      <c r="I1731" s="42">
        <v>1</v>
      </c>
      <c r="J1731" s="37">
        <v>1</v>
      </c>
      <c r="K1731" s="31">
        <f t="shared" si="93"/>
        <v>6</v>
      </c>
    </row>
    <row r="1732" spans="1:11" x14ac:dyDescent="0.15">
      <c r="A1732" s="43">
        <v>120324</v>
      </c>
      <c r="B1732" s="43" t="s">
        <v>3888</v>
      </c>
      <c r="C1732" s="43" t="s">
        <v>3889</v>
      </c>
      <c r="D1732" s="43" t="s">
        <v>3890</v>
      </c>
      <c r="E1732" s="43" t="s">
        <v>3891</v>
      </c>
      <c r="F1732" s="43"/>
      <c r="G1732" s="43"/>
      <c r="H1732" s="43" t="s">
        <v>3656</v>
      </c>
      <c r="I1732" s="42">
        <v>1</v>
      </c>
      <c r="J1732" s="37">
        <v>1</v>
      </c>
      <c r="K1732" s="31">
        <f t="shared" si="93"/>
        <v>19</v>
      </c>
    </row>
    <row r="1733" spans="1:11" x14ac:dyDescent="0.15">
      <c r="A1733" s="43">
        <v>120325</v>
      </c>
      <c r="B1733" s="43" t="s">
        <v>3892</v>
      </c>
      <c r="C1733" s="43" t="s">
        <v>3893</v>
      </c>
      <c r="D1733" s="43" t="s">
        <v>3894</v>
      </c>
      <c r="E1733" s="43" t="s">
        <v>3895</v>
      </c>
      <c r="F1733" s="43"/>
      <c r="G1733" s="43"/>
      <c r="H1733" s="43" t="s">
        <v>3656</v>
      </c>
      <c r="I1733" s="42">
        <v>1</v>
      </c>
      <c r="J1733" s="37">
        <v>1</v>
      </c>
      <c r="K1733" s="31">
        <f t="shared" si="93"/>
        <v>22</v>
      </c>
    </row>
    <row r="1734" spans="1:11" x14ac:dyDescent="0.15">
      <c r="A1734" s="43">
        <v>120326</v>
      </c>
      <c r="B1734" s="43" t="s">
        <v>3896</v>
      </c>
      <c r="C1734" s="43" t="s">
        <v>3897</v>
      </c>
      <c r="D1734" s="43" t="s">
        <v>3898</v>
      </c>
      <c r="E1734" s="43" t="s">
        <v>3899</v>
      </c>
      <c r="F1734" s="43"/>
      <c r="G1734" s="43"/>
      <c r="H1734" s="43" t="s">
        <v>3656</v>
      </c>
      <c r="I1734" s="42">
        <v>1</v>
      </c>
      <c r="J1734" s="37">
        <v>1</v>
      </c>
      <c r="K1734" s="31">
        <f t="shared" si="93"/>
        <v>29</v>
      </c>
    </row>
    <row r="1735" spans="1:11" x14ac:dyDescent="0.15">
      <c r="A1735" s="43">
        <v>120327</v>
      </c>
      <c r="B1735" s="43" t="s">
        <v>3900</v>
      </c>
      <c r="C1735" s="43" t="s">
        <v>3901</v>
      </c>
      <c r="D1735" s="43" t="s">
        <v>3902</v>
      </c>
      <c r="E1735" s="43" t="s">
        <v>3903</v>
      </c>
      <c r="F1735" s="43"/>
      <c r="G1735" s="43"/>
      <c r="H1735" s="43" t="s">
        <v>3656</v>
      </c>
      <c r="I1735" s="42">
        <v>1</v>
      </c>
      <c r="J1735" s="37">
        <v>1</v>
      </c>
      <c r="K1735" s="31">
        <f t="shared" si="93"/>
        <v>11</v>
      </c>
    </row>
    <row r="1736" spans="1:11" x14ac:dyDescent="0.15">
      <c r="A1736" s="43">
        <v>120328</v>
      </c>
      <c r="B1736" s="43" t="s">
        <v>3904</v>
      </c>
      <c r="C1736" s="43" t="s">
        <v>3905</v>
      </c>
      <c r="D1736" s="43" t="s">
        <v>3906</v>
      </c>
      <c r="E1736" s="43" t="s">
        <v>3907</v>
      </c>
      <c r="F1736" s="43"/>
      <c r="G1736" s="43"/>
      <c r="H1736" s="43" t="s">
        <v>3656</v>
      </c>
      <c r="I1736" s="42">
        <v>1</v>
      </c>
      <c r="J1736" s="37">
        <v>1</v>
      </c>
      <c r="K1736" s="31">
        <f t="shared" si="93"/>
        <v>15</v>
      </c>
    </row>
    <row r="1737" spans="1:11" x14ac:dyDescent="0.15">
      <c r="A1737" s="43">
        <v>120329</v>
      </c>
      <c r="B1737" s="43" t="s">
        <v>3908</v>
      </c>
      <c r="C1737" s="43" t="s">
        <v>3909</v>
      </c>
      <c r="D1737" s="43" t="s">
        <v>3910</v>
      </c>
      <c r="E1737" s="43" t="s">
        <v>3911</v>
      </c>
      <c r="F1737" s="43"/>
      <c r="G1737" s="43"/>
      <c r="H1737" s="43" t="s">
        <v>3656</v>
      </c>
      <c r="I1737" s="42">
        <v>1</v>
      </c>
      <c r="J1737" s="37">
        <v>1</v>
      </c>
      <c r="K1737" s="31">
        <f t="shared" si="93"/>
        <v>29</v>
      </c>
    </row>
    <row r="1738" spans="1:11" x14ac:dyDescent="0.15">
      <c r="A1738" s="43">
        <v>120330</v>
      </c>
      <c r="B1738" s="43" t="s">
        <v>3912</v>
      </c>
      <c r="C1738" s="43" t="s">
        <v>3839</v>
      </c>
      <c r="D1738" s="43" t="s">
        <v>3840</v>
      </c>
      <c r="E1738" s="43" t="s">
        <v>3841</v>
      </c>
      <c r="F1738" s="43"/>
      <c r="G1738" s="43"/>
      <c r="H1738" s="43" t="s">
        <v>3656</v>
      </c>
      <c r="I1738" s="42">
        <v>1</v>
      </c>
      <c r="J1738" s="37">
        <v>1</v>
      </c>
      <c r="K1738" s="31">
        <f t="shared" si="93"/>
        <v>14</v>
      </c>
    </row>
    <row r="1739" spans="1:11" x14ac:dyDescent="0.15">
      <c r="A1739" s="43">
        <v>120331</v>
      </c>
      <c r="B1739" s="43" t="s">
        <v>3811</v>
      </c>
      <c r="C1739" s="43" t="s">
        <v>3913</v>
      </c>
      <c r="D1739" s="43" t="s">
        <v>3914</v>
      </c>
      <c r="E1739" s="43" t="s">
        <v>3915</v>
      </c>
      <c r="F1739" s="43"/>
      <c r="G1739" s="43"/>
      <c r="H1739" s="43" t="s">
        <v>3656</v>
      </c>
      <c r="I1739" s="42">
        <v>1</v>
      </c>
      <c r="J1739" s="37">
        <v>1</v>
      </c>
      <c r="K1739" s="31">
        <f t="shared" si="93"/>
        <v>18</v>
      </c>
    </row>
    <row r="1740" spans="1:11" x14ac:dyDescent="0.15">
      <c r="A1740" s="43">
        <v>120332</v>
      </c>
      <c r="B1740" s="43" t="s">
        <v>3916</v>
      </c>
      <c r="C1740" s="43" t="s">
        <v>3917</v>
      </c>
      <c r="D1740" s="43" t="s">
        <v>3918</v>
      </c>
      <c r="E1740" s="43" t="s">
        <v>3919</v>
      </c>
      <c r="F1740" s="43"/>
      <c r="G1740" s="43"/>
      <c r="H1740" s="43" t="s">
        <v>3656</v>
      </c>
      <c r="I1740" s="42">
        <v>1</v>
      </c>
      <c r="J1740" s="37">
        <v>1</v>
      </c>
      <c r="K1740" s="31">
        <f t="shared" si="93"/>
        <v>37</v>
      </c>
    </row>
    <row r="1741" spans="1:11" x14ac:dyDescent="0.15">
      <c r="A1741" s="43">
        <v>120333</v>
      </c>
      <c r="B1741" s="43" t="s">
        <v>3920</v>
      </c>
      <c r="C1741" s="43" t="s">
        <v>3921</v>
      </c>
      <c r="D1741" s="43" t="s">
        <v>3922</v>
      </c>
      <c r="E1741" s="43" t="s">
        <v>3923</v>
      </c>
      <c r="F1741" s="43"/>
      <c r="G1741" s="43"/>
      <c r="H1741" s="43" t="s">
        <v>3656</v>
      </c>
      <c r="I1741" s="42">
        <v>1</v>
      </c>
      <c r="J1741" s="37">
        <v>1</v>
      </c>
      <c r="K1741" s="31">
        <f t="shared" si="93"/>
        <v>33</v>
      </c>
    </row>
    <row r="1742" spans="1:11" x14ac:dyDescent="0.15">
      <c r="A1742" s="43">
        <v>120334</v>
      </c>
      <c r="B1742" s="43" t="s">
        <v>3924</v>
      </c>
      <c r="C1742" s="43" t="s">
        <v>3925</v>
      </c>
      <c r="D1742" s="43" t="s">
        <v>3926</v>
      </c>
      <c r="E1742" s="43" t="s">
        <v>3927</v>
      </c>
      <c r="F1742" s="43"/>
      <c r="G1742" s="43"/>
      <c r="H1742" s="43" t="s">
        <v>3656</v>
      </c>
      <c r="I1742" s="42">
        <v>1</v>
      </c>
      <c r="J1742" s="37">
        <v>1</v>
      </c>
      <c r="K1742" s="31">
        <f t="shared" si="93"/>
        <v>70</v>
      </c>
    </row>
    <row r="1743" spans="1:11" x14ac:dyDescent="0.15">
      <c r="A1743" s="43">
        <v>120335</v>
      </c>
      <c r="B1743" s="43" t="s">
        <v>3928</v>
      </c>
      <c r="C1743" s="43" t="s">
        <v>3929</v>
      </c>
      <c r="D1743" s="43" t="s">
        <v>3930</v>
      </c>
      <c r="E1743" s="43" t="s">
        <v>3931</v>
      </c>
      <c r="F1743" s="43"/>
      <c r="G1743" s="43"/>
      <c r="H1743" s="43" t="s">
        <v>3656</v>
      </c>
      <c r="I1743" s="42">
        <v>1</v>
      </c>
      <c r="J1743" s="37">
        <v>1</v>
      </c>
      <c r="K1743" s="31">
        <f t="shared" si="93"/>
        <v>132</v>
      </c>
    </row>
    <row r="1744" spans="1:11" x14ac:dyDescent="0.15">
      <c r="A1744" s="43">
        <v>120336</v>
      </c>
      <c r="B1744" s="43" t="s">
        <v>3932</v>
      </c>
      <c r="C1744" s="43" t="s">
        <v>3933</v>
      </c>
      <c r="D1744" s="43" t="s">
        <v>3934</v>
      </c>
      <c r="E1744" s="43" t="s">
        <v>3935</v>
      </c>
      <c r="F1744" s="43"/>
      <c r="G1744" s="43"/>
      <c r="H1744" s="43" t="s">
        <v>3656</v>
      </c>
      <c r="I1744" s="42">
        <v>1</v>
      </c>
      <c r="J1744" s="37">
        <v>1</v>
      </c>
      <c r="K1744" s="31">
        <f t="shared" si="93"/>
        <v>66</v>
      </c>
    </row>
    <row r="1745" spans="1:11" x14ac:dyDescent="0.15">
      <c r="A1745" s="43">
        <v>120337</v>
      </c>
      <c r="B1745" s="43" t="s">
        <v>3936</v>
      </c>
      <c r="C1745" s="43" t="s">
        <v>3937</v>
      </c>
      <c r="D1745" s="43" t="s">
        <v>3938</v>
      </c>
      <c r="E1745" s="43" t="s">
        <v>3939</v>
      </c>
      <c r="F1745" s="43"/>
      <c r="G1745" s="43"/>
      <c r="H1745" s="43" t="s">
        <v>3656</v>
      </c>
      <c r="I1745" s="42">
        <v>1</v>
      </c>
      <c r="J1745" s="37">
        <v>1</v>
      </c>
      <c r="K1745" s="31">
        <f t="shared" si="93"/>
        <v>128</v>
      </c>
    </row>
    <row r="1746" spans="1:11" x14ac:dyDescent="0.15">
      <c r="A1746" s="43">
        <v>120338</v>
      </c>
      <c r="B1746" s="43" t="s">
        <v>3940</v>
      </c>
      <c r="C1746" s="43" t="s">
        <v>3941</v>
      </c>
      <c r="D1746" s="43" t="s">
        <v>3942</v>
      </c>
      <c r="E1746" s="43" t="s">
        <v>3943</v>
      </c>
      <c r="F1746" s="43"/>
      <c r="G1746" s="43"/>
      <c r="H1746" s="43" t="s">
        <v>3656</v>
      </c>
      <c r="I1746" s="42">
        <v>1</v>
      </c>
      <c r="J1746" s="37">
        <v>1</v>
      </c>
      <c r="K1746" s="31">
        <f t="shared" si="93"/>
        <v>14</v>
      </c>
    </row>
    <row r="1747" spans="1:11" x14ac:dyDescent="0.15">
      <c r="A1747" s="43">
        <v>120339</v>
      </c>
      <c r="B1747" s="43" t="s">
        <v>3944</v>
      </c>
      <c r="C1747" s="43" t="s">
        <v>3945</v>
      </c>
      <c r="D1747" s="43" t="s">
        <v>3946</v>
      </c>
      <c r="E1747" s="43" t="s">
        <v>3947</v>
      </c>
      <c r="F1747" s="43"/>
      <c r="G1747" s="43"/>
      <c r="H1747" s="43" t="s">
        <v>3656</v>
      </c>
      <c r="I1747" s="42">
        <v>1</v>
      </c>
      <c r="J1747" s="37">
        <v>1</v>
      </c>
      <c r="K1747" s="31">
        <f t="shared" si="93"/>
        <v>9</v>
      </c>
    </row>
    <row r="1748" spans="1:11" x14ac:dyDescent="0.15">
      <c r="A1748" s="43">
        <v>120340</v>
      </c>
      <c r="B1748" s="43" t="s">
        <v>3948</v>
      </c>
      <c r="C1748" s="43" t="s">
        <v>3949</v>
      </c>
      <c r="D1748" s="43" t="s">
        <v>3950</v>
      </c>
      <c r="E1748" s="43" t="s">
        <v>3951</v>
      </c>
      <c r="F1748" s="43"/>
      <c r="G1748" s="43"/>
      <c r="H1748" s="43" t="s">
        <v>3656</v>
      </c>
      <c r="I1748" s="42">
        <v>1</v>
      </c>
      <c r="J1748" s="37">
        <v>1</v>
      </c>
      <c r="K1748" s="31">
        <f t="shared" si="93"/>
        <v>13</v>
      </c>
    </row>
    <row r="1749" spans="1:11" x14ac:dyDescent="0.15">
      <c r="A1749" s="43">
        <v>120341</v>
      </c>
      <c r="B1749" s="43" t="s">
        <v>3952</v>
      </c>
      <c r="C1749" s="43" t="s">
        <v>3953</v>
      </c>
      <c r="D1749" s="43" t="s">
        <v>3954</v>
      </c>
      <c r="E1749" s="43" t="s">
        <v>3955</v>
      </c>
      <c r="F1749" s="43"/>
      <c r="G1749" s="43"/>
      <c r="H1749" s="43" t="s">
        <v>3656</v>
      </c>
      <c r="I1749" s="42">
        <v>1</v>
      </c>
      <c r="J1749" s="37">
        <v>1</v>
      </c>
      <c r="K1749" s="31">
        <f t="shared" si="93"/>
        <v>23</v>
      </c>
    </row>
    <row r="1750" spans="1:11" x14ac:dyDescent="0.15">
      <c r="A1750" s="43">
        <v>120342</v>
      </c>
      <c r="B1750" s="43" t="s">
        <v>3956</v>
      </c>
      <c r="C1750" s="43" t="s">
        <v>3957</v>
      </c>
      <c r="D1750" s="43" t="s">
        <v>3958</v>
      </c>
      <c r="E1750" s="43" t="s">
        <v>3959</v>
      </c>
      <c r="F1750" s="43"/>
      <c r="G1750" s="43"/>
      <c r="H1750" s="43" t="s">
        <v>3656</v>
      </c>
      <c r="I1750" s="42">
        <v>1</v>
      </c>
      <c r="J1750" s="37">
        <v>1</v>
      </c>
      <c r="K1750" s="31">
        <f t="shared" si="93"/>
        <v>35</v>
      </c>
    </row>
    <row r="1751" spans="1:11" x14ac:dyDescent="0.15">
      <c r="A1751" s="43">
        <v>120343</v>
      </c>
      <c r="B1751" s="43" t="s">
        <v>3960</v>
      </c>
      <c r="C1751" s="43" t="s">
        <v>3961</v>
      </c>
      <c r="D1751" s="43" t="s">
        <v>3961</v>
      </c>
      <c r="E1751" s="43" t="s">
        <v>3962</v>
      </c>
      <c r="F1751" s="43"/>
      <c r="G1751" s="43"/>
      <c r="H1751" s="43" t="s">
        <v>3656</v>
      </c>
      <c r="I1751" s="42">
        <v>1</v>
      </c>
      <c r="J1751" s="37">
        <v>1</v>
      </c>
      <c r="K1751" s="31">
        <f t="shared" si="93"/>
        <v>8</v>
      </c>
    </row>
    <row r="1752" spans="1:11" x14ac:dyDescent="0.15">
      <c r="A1752" s="43">
        <v>120344</v>
      </c>
      <c r="B1752" s="43" t="s">
        <v>3963</v>
      </c>
      <c r="C1752" s="43" t="s">
        <v>3964</v>
      </c>
      <c r="D1752" s="43" t="s">
        <v>3965</v>
      </c>
      <c r="E1752" s="43" t="s">
        <v>3964</v>
      </c>
      <c r="F1752" s="43"/>
      <c r="G1752" s="43"/>
      <c r="H1752" s="43" t="s">
        <v>3656</v>
      </c>
      <c r="I1752" s="42">
        <v>1</v>
      </c>
      <c r="J1752" s="37">
        <v>1</v>
      </c>
      <c r="K1752" s="31">
        <f t="shared" si="93"/>
        <v>5</v>
      </c>
    </row>
    <row r="1753" spans="1:11" x14ac:dyDescent="0.15">
      <c r="A1753" s="43">
        <v>120345</v>
      </c>
      <c r="B1753" s="43" t="s">
        <v>3966</v>
      </c>
      <c r="C1753" s="43" t="s">
        <v>3967</v>
      </c>
      <c r="D1753" s="43" t="s">
        <v>3968</v>
      </c>
      <c r="E1753" s="43" t="s">
        <v>3967</v>
      </c>
      <c r="F1753" s="43"/>
      <c r="G1753" s="43"/>
      <c r="H1753" s="43" t="s">
        <v>3656</v>
      </c>
      <c r="I1753" s="42">
        <v>1</v>
      </c>
      <c r="J1753" s="37">
        <v>1</v>
      </c>
      <c r="K1753" s="31">
        <f t="shared" si="93"/>
        <v>5</v>
      </c>
    </row>
    <row r="1754" spans="1:11" x14ac:dyDescent="0.15">
      <c r="A1754" s="43">
        <v>120346</v>
      </c>
      <c r="B1754" s="43" t="s">
        <v>3969</v>
      </c>
      <c r="C1754" s="43" t="s">
        <v>2624</v>
      </c>
      <c r="D1754" s="43" t="s">
        <v>2625</v>
      </c>
      <c r="E1754" s="43" t="s">
        <v>2624</v>
      </c>
      <c r="F1754" s="43"/>
      <c r="G1754" s="43"/>
      <c r="H1754" s="43" t="s">
        <v>3656</v>
      </c>
      <c r="I1754" s="42">
        <v>1</v>
      </c>
      <c r="J1754" s="37">
        <v>1</v>
      </c>
      <c r="K1754" s="31">
        <f t="shared" si="93"/>
        <v>5</v>
      </c>
    </row>
    <row r="1755" spans="1:11" x14ac:dyDescent="0.15">
      <c r="A1755" s="43">
        <v>120347</v>
      </c>
      <c r="B1755" s="43" t="s">
        <v>3811</v>
      </c>
      <c r="C1755" s="43" t="s">
        <v>3913</v>
      </c>
      <c r="D1755" s="43" t="s">
        <v>3914</v>
      </c>
      <c r="E1755" s="43" t="s">
        <v>3915</v>
      </c>
      <c r="F1755" s="43"/>
      <c r="G1755" s="43"/>
      <c r="H1755" s="43" t="s">
        <v>3656</v>
      </c>
      <c r="I1755" s="42">
        <v>1</v>
      </c>
      <c r="J1755" s="37">
        <v>1</v>
      </c>
      <c r="K1755" s="31">
        <f t="shared" si="93"/>
        <v>18</v>
      </c>
    </row>
    <row r="1756" spans="1:11" x14ac:dyDescent="0.15">
      <c r="A1756" s="43">
        <v>120348</v>
      </c>
      <c r="B1756" s="43" t="s">
        <v>3970</v>
      </c>
      <c r="C1756" s="43" t="s">
        <v>3971</v>
      </c>
      <c r="D1756" s="43" t="s">
        <v>3972</v>
      </c>
      <c r="E1756" s="43" t="s">
        <v>3973</v>
      </c>
      <c r="F1756" s="43"/>
      <c r="G1756" s="43"/>
      <c r="H1756" s="43" t="s">
        <v>3656</v>
      </c>
      <c r="I1756" s="42">
        <v>1</v>
      </c>
      <c r="J1756" s="37">
        <v>1</v>
      </c>
      <c r="K1756" s="31">
        <f t="shared" si="93"/>
        <v>10</v>
      </c>
    </row>
    <row r="1757" spans="1:11" x14ac:dyDescent="0.15">
      <c r="A1757" s="43">
        <v>120349</v>
      </c>
      <c r="B1757" s="43" t="s">
        <v>3974</v>
      </c>
      <c r="C1757" s="43" t="s">
        <v>3975</v>
      </c>
      <c r="D1757" s="43" t="s">
        <v>3976</v>
      </c>
      <c r="E1757" s="43" t="s">
        <v>3977</v>
      </c>
      <c r="F1757" s="43"/>
      <c r="G1757" s="43"/>
      <c r="H1757" s="43" t="s">
        <v>3656</v>
      </c>
      <c r="I1757" s="42">
        <v>1</v>
      </c>
      <c r="J1757" s="37">
        <v>1</v>
      </c>
      <c r="K1757" s="31">
        <f t="shared" si="93"/>
        <v>20</v>
      </c>
    </row>
    <row r="1758" spans="1:11" x14ac:dyDescent="0.15">
      <c r="A1758" s="43">
        <v>120350</v>
      </c>
      <c r="B1758" s="43" t="s">
        <v>3978</v>
      </c>
      <c r="C1758" s="43" t="s">
        <v>3979</v>
      </c>
      <c r="D1758" s="43" t="s">
        <v>3980</v>
      </c>
      <c r="E1758" s="43" t="s">
        <v>3981</v>
      </c>
      <c r="F1758" s="43"/>
      <c r="G1758" s="43"/>
      <c r="H1758" s="43" t="s">
        <v>3656</v>
      </c>
      <c r="I1758" s="42">
        <v>1</v>
      </c>
      <c r="J1758" s="37">
        <v>1</v>
      </c>
      <c r="K1758" s="31">
        <f t="shared" si="93"/>
        <v>10</v>
      </c>
    </row>
    <row r="1759" spans="1:11" x14ac:dyDescent="0.15">
      <c r="A1759" s="43">
        <v>120351</v>
      </c>
      <c r="B1759" s="43" t="s">
        <v>3982</v>
      </c>
      <c r="C1759" s="43" t="s">
        <v>3983</v>
      </c>
      <c r="D1759" s="43" t="s">
        <v>3984</v>
      </c>
      <c r="E1759" s="43" t="s">
        <v>3983</v>
      </c>
      <c r="F1759" s="43"/>
      <c r="G1759" s="43"/>
      <c r="H1759" s="43" t="s">
        <v>3656</v>
      </c>
      <c r="I1759" s="42">
        <v>1</v>
      </c>
      <c r="J1759" s="37">
        <v>1</v>
      </c>
      <c r="K1759" s="31">
        <f t="shared" si="93"/>
        <v>6</v>
      </c>
    </row>
    <row r="1760" spans="1:11" x14ac:dyDescent="0.15">
      <c r="A1760" s="43">
        <v>120352</v>
      </c>
      <c r="B1760" s="43" t="s">
        <v>3985</v>
      </c>
      <c r="C1760" s="43" t="s">
        <v>3092</v>
      </c>
      <c r="D1760" s="43" t="s">
        <v>3093</v>
      </c>
      <c r="E1760" s="43" t="s">
        <v>3986</v>
      </c>
      <c r="F1760" s="43"/>
      <c r="G1760" s="43"/>
      <c r="H1760" s="43" t="s">
        <v>3656</v>
      </c>
      <c r="I1760" s="42">
        <v>1</v>
      </c>
      <c r="J1760" s="37">
        <v>1</v>
      </c>
      <c r="K1760" s="31">
        <f t="shared" si="93"/>
        <v>17</v>
      </c>
    </row>
    <row r="1761" spans="1:11" x14ac:dyDescent="0.15">
      <c r="A1761" s="43">
        <v>120353</v>
      </c>
      <c r="B1761" s="43" t="s">
        <v>3987</v>
      </c>
      <c r="C1761" s="43" t="s">
        <v>3088</v>
      </c>
      <c r="D1761" s="43" t="s">
        <v>3089</v>
      </c>
      <c r="E1761" s="43" t="s">
        <v>3090</v>
      </c>
      <c r="F1761" s="43"/>
      <c r="G1761" s="43"/>
      <c r="H1761" s="43" t="s">
        <v>3656</v>
      </c>
      <c r="I1761" s="42">
        <v>1</v>
      </c>
      <c r="J1761" s="37">
        <v>1</v>
      </c>
      <c r="K1761" s="31">
        <f t="shared" si="93"/>
        <v>16</v>
      </c>
    </row>
    <row r="1762" spans="1:11" x14ac:dyDescent="0.15">
      <c r="A1762" s="43">
        <v>120354</v>
      </c>
      <c r="B1762" s="43" t="s">
        <v>3988</v>
      </c>
      <c r="C1762" s="43" t="s">
        <v>3989</v>
      </c>
      <c r="D1762" s="43" t="s">
        <v>3990</v>
      </c>
      <c r="E1762" s="43" t="s">
        <v>3991</v>
      </c>
      <c r="F1762" s="43"/>
      <c r="G1762" s="43"/>
      <c r="H1762" s="43" t="s">
        <v>3656</v>
      </c>
      <c r="I1762" s="42">
        <v>1</v>
      </c>
      <c r="J1762" s="37">
        <v>1</v>
      </c>
      <c r="K1762" s="31">
        <f t="shared" si="93"/>
        <v>27</v>
      </c>
    </row>
    <row r="1763" spans="1:11" x14ac:dyDescent="0.15">
      <c r="A1763" s="43">
        <v>120355</v>
      </c>
      <c r="B1763" s="43" t="s">
        <v>3992</v>
      </c>
      <c r="C1763" s="43" t="s">
        <v>3993</v>
      </c>
      <c r="D1763" s="43" t="s">
        <v>3994</v>
      </c>
      <c r="E1763" s="43" t="s">
        <v>3995</v>
      </c>
      <c r="F1763" s="43"/>
      <c r="G1763" s="43"/>
      <c r="H1763" s="43" t="s">
        <v>3656</v>
      </c>
      <c r="I1763" s="42">
        <v>1</v>
      </c>
      <c r="J1763" s="37">
        <v>1</v>
      </c>
      <c r="K1763" s="31">
        <f t="shared" si="93"/>
        <v>47</v>
      </c>
    </row>
    <row r="1764" spans="1:11" x14ac:dyDescent="0.15">
      <c r="A1764" s="43">
        <v>120356</v>
      </c>
      <c r="B1764" s="43" t="s">
        <v>3996</v>
      </c>
      <c r="C1764" s="43" t="s">
        <v>3997</v>
      </c>
      <c r="D1764" s="43" t="s">
        <v>3998</v>
      </c>
      <c r="E1764" s="43" t="s">
        <v>3999</v>
      </c>
      <c r="F1764" s="43"/>
      <c r="G1764" s="43"/>
      <c r="H1764" s="43" t="s">
        <v>3656</v>
      </c>
      <c r="I1764" s="42">
        <v>1</v>
      </c>
      <c r="J1764" s="37">
        <v>1</v>
      </c>
      <c r="K1764" s="31">
        <f t="shared" si="93"/>
        <v>23</v>
      </c>
    </row>
    <row r="1765" spans="1:11" x14ac:dyDescent="0.15">
      <c r="A1765" s="43">
        <v>120357</v>
      </c>
      <c r="B1765" s="43" t="s">
        <v>4000</v>
      </c>
      <c r="C1765" s="43" t="s">
        <v>4001</v>
      </c>
      <c r="D1765" s="43" t="s">
        <v>4002</v>
      </c>
      <c r="E1765" s="43" t="s">
        <v>4003</v>
      </c>
      <c r="F1765" s="43"/>
      <c r="G1765" s="43"/>
      <c r="H1765" s="43" t="s">
        <v>3656</v>
      </c>
      <c r="I1765" s="42">
        <v>1</v>
      </c>
      <c r="J1765" s="37">
        <v>1</v>
      </c>
      <c r="K1765" s="31">
        <f t="shared" si="93"/>
        <v>30</v>
      </c>
    </row>
    <row r="1766" spans="1:11" x14ac:dyDescent="0.15">
      <c r="A1766" s="43">
        <v>120358</v>
      </c>
      <c r="B1766" s="43" t="s">
        <v>4004</v>
      </c>
      <c r="C1766" s="43" t="s">
        <v>4005</v>
      </c>
      <c r="D1766" s="43" t="s">
        <v>4006</v>
      </c>
      <c r="E1766" s="43" t="s">
        <v>4007</v>
      </c>
      <c r="F1766" s="43"/>
      <c r="G1766" s="43"/>
      <c r="H1766" s="43" t="s">
        <v>3656</v>
      </c>
      <c r="I1766" s="42">
        <v>1</v>
      </c>
      <c r="J1766" s="37">
        <v>1</v>
      </c>
      <c r="K1766" s="31">
        <f t="shared" si="93"/>
        <v>20</v>
      </c>
    </row>
    <row r="1767" spans="1:11" x14ac:dyDescent="0.15">
      <c r="A1767" s="43">
        <v>120359</v>
      </c>
      <c r="B1767" s="43" t="s">
        <v>4008</v>
      </c>
      <c r="C1767" s="43" t="s">
        <v>4009</v>
      </c>
      <c r="D1767" s="43" t="s">
        <v>4010</v>
      </c>
      <c r="E1767" s="43" t="s">
        <v>4011</v>
      </c>
      <c r="F1767" s="43"/>
      <c r="G1767" s="43"/>
      <c r="H1767" s="43" t="s">
        <v>3656</v>
      </c>
      <c r="I1767" s="42">
        <v>1</v>
      </c>
      <c r="J1767" s="37">
        <v>1</v>
      </c>
      <c r="K1767" s="31">
        <f t="shared" si="93"/>
        <v>59</v>
      </c>
    </row>
    <row r="1768" spans="1:11" x14ac:dyDescent="0.15">
      <c r="A1768" s="43">
        <v>120360</v>
      </c>
      <c r="B1768" s="43" t="s">
        <v>4012</v>
      </c>
      <c r="C1768" s="43" t="s">
        <v>4013</v>
      </c>
      <c r="D1768" s="43" t="s">
        <v>4014</v>
      </c>
      <c r="E1768" s="43" t="s">
        <v>4015</v>
      </c>
      <c r="F1768" s="43"/>
      <c r="G1768" s="43"/>
      <c r="H1768" s="43" t="s">
        <v>3656</v>
      </c>
      <c r="I1768" s="42">
        <v>1</v>
      </c>
      <c r="J1768" s="37">
        <v>1</v>
      </c>
      <c r="K1768" s="31">
        <f t="shared" si="93"/>
        <v>15</v>
      </c>
    </row>
    <row r="1769" spans="1:11" x14ac:dyDescent="0.15">
      <c r="A1769" s="43">
        <v>120361</v>
      </c>
      <c r="B1769" s="43" t="s">
        <v>3712</v>
      </c>
      <c r="C1769" s="43" t="s">
        <v>2305</v>
      </c>
      <c r="D1769" s="43" t="s">
        <v>2306</v>
      </c>
      <c r="E1769" s="43" t="s">
        <v>2307</v>
      </c>
      <c r="F1769" s="43"/>
      <c r="G1769" s="43"/>
      <c r="H1769" s="43" t="s">
        <v>3656</v>
      </c>
      <c r="I1769" s="42">
        <v>1</v>
      </c>
      <c r="J1769" s="37">
        <v>1</v>
      </c>
      <c r="K1769" s="31">
        <f t="shared" si="93"/>
        <v>4</v>
      </c>
    </row>
    <row r="1770" spans="1:11" x14ac:dyDescent="0.15">
      <c r="A1770" s="43">
        <v>120362</v>
      </c>
      <c r="B1770" s="43" t="s">
        <v>4016</v>
      </c>
      <c r="C1770" s="43" t="s">
        <v>4017</v>
      </c>
      <c r="D1770" s="43" t="s">
        <v>4018</v>
      </c>
      <c r="E1770" s="43" t="s">
        <v>4019</v>
      </c>
      <c r="F1770" s="43"/>
      <c r="G1770" s="43"/>
      <c r="H1770" s="43"/>
      <c r="I1770" s="42">
        <v>1</v>
      </c>
      <c r="J1770" s="37"/>
      <c r="K1770" s="31">
        <f t="shared" si="93"/>
        <v>61</v>
      </c>
    </row>
    <row r="1771" spans="1:11" x14ac:dyDescent="0.15">
      <c r="A1771" s="43">
        <v>120801</v>
      </c>
      <c r="B1771" s="43" t="s">
        <v>4020</v>
      </c>
      <c r="C1771" s="43"/>
      <c r="D1771" s="43"/>
      <c r="E1771" s="43"/>
      <c r="F1771" s="43"/>
      <c r="G1771" s="43"/>
      <c r="H1771" s="43"/>
      <c r="I1771" s="42">
        <v>1</v>
      </c>
      <c r="J1771" s="37"/>
    </row>
    <row r="1772" spans="1:11" x14ac:dyDescent="0.15">
      <c r="A1772" s="43">
        <v>120802</v>
      </c>
      <c r="B1772" s="43" t="s">
        <v>4021</v>
      </c>
      <c r="C1772" s="43"/>
      <c r="D1772" s="43"/>
      <c r="E1772" s="43"/>
      <c r="F1772" s="43"/>
      <c r="G1772" s="43"/>
      <c r="H1772" s="43"/>
      <c r="I1772" s="42">
        <v>1</v>
      </c>
      <c r="J1772" s="37"/>
    </row>
    <row r="1773" spans="1:11" x14ac:dyDescent="0.15">
      <c r="A1773" s="43">
        <v>120803</v>
      </c>
      <c r="B1773" s="43" t="s">
        <v>4022</v>
      </c>
      <c r="C1773" s="43"/>
      <c r="D1773" s="43"/>
      <c r="E1773" s="43"/>
      <c r="F1773" s="43"/>
      <c r="G1773" s="43"/>
      <c r="H1773" s="43"/>
      <c r="I1773" s="42">
        <v>1</v>
      </c>
      <c r="J1773" s="37"/>
    </row>
    <row r="1774" spans="1:11" x14ac:dyDescent="0.15">
      <c r="A1774" s="43">
        <v>120804</v>
      </c>
      <c r="B1774" s="43" t="s">
        <v>4023</v>
      </c>
      <c r="C1774" s="43"/>
      <c r="D1774" s="43"/>
      <c r="E1774" s="43"/>
      <c r="F1774" s="43"/>
      <c r="G1774" s="43"/>
      <c r="H1774" s="43"/>
      <c r="I1774" s="42">
        <v>1</v>
      </c>
      <c r="J1774" s="37"/>
    </row>
    <row r="1775" spans="1:11" x14ac:dyDescent="0.15">
      <c r="A1775" s="43">
        <v>120805</v>
      </c>
      <c r="B1775" s="43" t="s">
        <v>4024</v>
      </c>
      <c r="C1775" s="43"/>
      <c r="D1775" s="43"/>
      <c r="E1775" s="43"/>
      <c r="F1775" s="43"/>
      <c r="G1775" s="43"/>
      <c r="H1775" s="43"/>
      <c r="I1775" s="42">
        <v>1</v>
      </c>
      <c r="J1775" s="37"/>
    </row>
    <row r="1776" spans="1:11" x14ac:dyDescent="0.15">
      <c r="A1776" s="43">
        <v>120806</v>
      </c>
      <c r="B1776" s="43" t="s">
        <v>4025</v>
      </c>
      <c r="C1776" s="43"/>
      <c r="D1776" s="43"/>
      <c r="E1776" s="43"/>
      <c r="F1776" s="43"/>
      <c r="G1776" s="43"/>
      <c r="H1776" s="43"/>
      <c r="I1776" s="42">
        <v>1</v>
      </c>
      <c r="J1776" s="37"/>
    </row>
    <row r="1777" spans="1:10" x14ac:dyDescent="0.15">
      <c r="A1777" s="43">
        <v>120807</v>
      </c>
      <c r="B1777" s="43" t="s">
        <v>4026</v>
      </c>
      <c r="C1777" s="43"/>
      <c r="D1777" s="43"/>
      <c r="E1777" s="43"/>
      <c r="F1777" s="43"/>
      <c r="G1777" s="43"/>
      <c r="H1777" s="43"/>
      <c r="I1777" s="42">
        <v>1</v>
      </c>
      <c r="J1777" s="37"/>
    </row>
    <row r="1778" spans="1:10" x14ac:dyDescent="0.15">
      <c r="A1778" s="43">
        <v>120808</v>
      </c>
      <c r="B1778" s="43" t="s">
        <v>4023</v>
      </c>
      <c r="C1778" s="43"/>
      <c r="D1778" s="43"/>
      <c r="E1778" s="43"/>
      <c r="F1778" s="43"/>
      <c r="G1778" s="43"/>
      <c r="H1778" s="43"/>
      <c r="I1778" s="42">
        <v>1</v>
      </c>
      <c r="J1778" s="37"/>
    </row>
    <row r="1779" spans="1:10" x14ac:dyDescent="0.15">
      <c r="A1779" s="43">
        <v>120809</v>
      </c>
      <c r="B1779" s="43" t="s">
        <v>4027</v>
      </c>
      <c r="C1779" s="43"/>
      <c r="D1779" s="43"/>
      <c r="E1779" s="43"/>
      <c r="F1779" s="43"/>
      <c r="G1779" s="43"/>
      <c r="H1779" s="43"/>
      <c r="I1779" s="42">
        <v>1</v>
      </c>
      <c r="J1779" s="37"/>
    </row>
    <row r="1780" spans="1:10" x14ac:dyDescent="0.15">
      <c r="A1780" s="43">
        <v>120810</v>
      </c>
      <c r="B1780" s="43" t="s">
        <v>4028</v>
      </c>
      <c r="C1780" s="43"/>
      <c r="D1780" s="43"/>
      <c r="E1780" s="43"/>
      <c r="F1780" s="43"/>
      <c r="G1780" s="43"/>
      <c r="H1780" s="43"/>
      <c r="I1780" s="42">
        <v>1</v>
      </c>
      <c r="J1780" s="37"/>
    </row>
    <row r="1781" spans="1:10" x14ac:dyDescent="0.15">
      <c r="A1781" s="43">
        <v>120811</v>
      </c>
      <c r="B1781" s="43" t="s">
        <v>4029</v>
      </c>
      <c r="C1781" s="43"/>
      <c r="D1781" s="43"/>
      <c r="E1781" s="43"/>
      <c r="F1781" s="43"/>
      <c r="G1781" s="43"/>
      <c r="H1781" s="43"/>
      <c r="I1781" s="42">
        <v>1</v>
      </c>
      <c r="J1781" s="37"/>
    </row>
    <row r="1782" spans="1:10" x14ac:dyDescent="0.15">
      <c r="A1782" s="43">
        <v>120812</v>
      </c>
      <c r="B1782" s="43" t="s">
        <v>4030</v>
      </c>
      <c r="C1782" s="43"/>
      <c r="D1782" s="43"/>
      <c r="E1782" s="43"/>
      <c r="F1782" s="43"/>
      <c r="G1782" s="43"/>
      <c r="H1782" s="43"/>
      <c r="I1782" s="42">
        <v>1</v>
      </c>
      <c r="J1782" s="37"/>
    </row>
    <row r="1783" spans="1:10" x14ac:dyDescent="0.15">
      <c r="A1783" s="43">
        <v>120813</v>
      </c>
      <c r="B1783" s="43" t="s">
        <v>4023</v>
      </c>
      <c r="C1783" s="43"/>
      <c r="D1783" s="43"/>
      <c r="E1783" s="43"/>
      <c r="F1783" s="43"/>
      <c r="G1783" s="43"/>
      <c r="H1783" s="43"/>
      <c r="I1783" s="42">
        <v>1</v>
      </c>
      <c r="J1783" s="37"/>
    </row>
    <row r="1784" spans="1:10" x14ac:dyDescent="0.15">
      <c r="A1784" s="43">
        <v>120814</v>
      </c>
      <c r="B1784" s="43" t="s">
        <v>4031</v>
      </c>
      <c r="C1784" s="43"/>
      <c r="D1784" s="43"/>
      <c r="E1784" s="43"/>
      <c r="F1784" s="43"/>
      <c r="G1784" s="43"/>
      <c r="H1784" s="43"/>
      <c r="I1784" s="42">
        <v>1</v>
      </c>
      <c r="J1784" s="37"/>
    </row>
    <row r="1785" spans="1:10" x14ac:dyDescent="0.15">
      <c r="A1785" s="43">
        <v>120815</v>
      </c>
      <c r="B1785" s="43" t="s">
        <v>4032</v>
      </c>
      <c r="C1785" s="43"/>
      <c r="D1785" s="43"/>
      <c r="E1785" s="43"/>
      <c r="F1785" s="43"/>
      <c r="G1785" s="43"/>
      <c r="H1785" s="43"/>
      <c r="I1785" s="42">
        <v>1</v>
      </c>
      <c r="J1785" s="37"/>
    </row>
    <row r="1786" spans="1:10" x14ac:dyDescent="0.15">
      <c r="A1786" s="43">
        <v>120816</v>
      </c>
      <c r="B1786" s="43" t="s">
        <v>4033</v>
      </c>
      <c r="C1786" s="43"/>
      <c r="D1786" s="43"/>
      <c r="E1786" s="43"/>
      <c r="F1786" s="43"/>
      <c r="G1786" s="43"/>
      <c r="H1786" s="43"/>
      <c r="I1786" s="42">
        <v>1</v>
      </c>
      <c r="J1786" s="37"/>
    </row>
    <row r="1787" spans="1:10" x14ac:dyDescent="0.15">
      <c r="A1787" s="43">
        <v>120817</v>
      </c>
      <c r="B1787" s="43" t="s">
        <v>4023</v>
      </c>
      <c r="C1787" s="43"/>
      <c r="D1787" s="43"/>
      <c r="E1787" s="43"/>
      <c r="F1787" s="43"/>
      <c r="G1787" s="43"/>
      <c r="H1787" s="43"/>
      <c r="I1787" s="42">
        <v>1</v>
      </c>
      <c r="J1787" s="37"/>
    </row>
    <row r="1788" spans="1:10" x14ac:dyDescent="0.15">
      <c r="A1788" s="43">
        <v>120818</v>
      </c>
      <c r="B1788" s="43"/>
      <c r="C1788" s="43"/>
      <c r="D1788" s="43"/>
      <c r="E1788" s="43"/>
      <c r="F1788" s="43"/>
      <c r="G1788" s="43"/>
      <c r="H1788" s="43"/>
      <c r="I1788" s="42">
        <v>1</v>
      </c>
      <c r="J1788" s="37"/>
    </row>
    <row r="1789" spans="1:10" x14ac:dyDescent="0.15">
      <c r="A1789" s="43">
        <v>120819</v>
      </c>
      <c r="B1789" s="43"/>
      <c r="C1789" s="43"/>
      <c r="D1789" s="43"/>
      <c r="E1789" s="43"/>
      <c r="F1789" s="43"/>
      <c r="G1789" s="43"/>
      <c r="H1789" s="43"/>
      <c r="I1789" s="42">
        <v>1</v>
      </c>
      <c r="J1789" s="37"/>
    </row>
    <row r="1790" spans="1:10" x14ac:dyDescent="0.15">
      <c r="A1790" s="43">
        <v>120820</v>
      </c>
      <c r="B1790" s="43"/>
      <c r="C1790" s="43"/>
      <c r="D1790" s="43"/>
      <c r="E1790" s="43"/>
      <c r="F1790" s="43"/>
      <c r="G1790" s="43"/>
      <c r="H1790" s="43"/>
      <c r="I1790" s="42">
        <v>1</v>
      </c>
      <c r="J1790" s="37"/>
    </row>
    <row r="1791" spans="1:10" x14ac:dyDescent="0.15">
      <c r="A1791" s="43">
        <v>120821</v>
      </c>
      <c r="B1791" s="43"/>
      <c r="C1791" s="43"/>
      <c r="D1791" s="43"/>
      <c r="E1791" s="43"/>
      <c r="F1791" s="43"/>
      <c r="G1791" s="43"/>
      <c r="H1791" s="43"/>
      <c r="I1791" s="42">
        <v>1</v>
      </c>
      <c r="J1791" s="37"/>
    </row>
    <row r="1792" spans="1:10" x14ac:dyDescent="0.15">
      <c r="A1792" s="43">
        <v>120822</v>
      </c>
      <c r="B1792" s="43"/>
      <c r="C1792" s="43"/>
      <c r="D1792" s="43"/>
      <c r="E1792" s="43"/>
      <c r="F1792" s="43"/>
      <c r="G1792" s="43"/>
      <c r="H1792" s="43"/>
      <c r="I1792" s="42">
        <v>1</v>
      </c>
      <c r="J1792" s="37"/>
    </row>
    <row r="1793" spans="1:11" x14ac:dyDescent="0.15">
      <c r="A1793" s="43">
        <v>120901</v>
      </c>
      <c r="B1793" s="43" t="s">
        <v>4034</v>
      </c>
      <c r="C1793" s="43"/>
      <c r="D1793" s="43"/>
      <c r="E1793" s="43"/>
      <c r="F1793" s="43"/>
      <c r="G1793" s="43"/>
      <c r="H1793" s="43"/>
      <c r="I1793" s="42">
        <v>1</v>
      </c>
      <c r="J1793" s="37"/>
    </row>
    <row r="1794" spans="1:11" x14ac:dyDescent="0.15">
      <c r="A1794" s="43">
        <v>120902</v>
      </c>
      <c r="B1794" s="43" t="s">
        <v>4035</v>
      </c>
      <c r="C1794" s="43"/>
      <c r="D1794" s="43"/>
      <c r="E1794" s="43"/>
      <c r="F1794" s="43"/>
      <c r="G1794" s="43"/>
      <c r="H1794" s="43"/>
      <c r="I1794" s="42">
        <v>1</v>
      </c>
      <c r="J1794" s="37"/>
    </row>
    <row r="1795" spans="1:11" x14ac:dyDescent="0.15">
      <c r="A1795" s="43">
        <v>120903</v>
      </c>
      <c r="B1795" s="43" t="s">
        <v>4036</v>
      </c>
      <c r="C1795" s="43"/>
      <c r="D1795" s="43"/>
      <c r="E1795" s="43"/>
      <c r="F1795" s="43"/>
      <c r="G1795" s="43"/>
      <c r="H1795" s="43"/>
      <c r="I1795" s="42">
        <v>1</v>
      </c>
      <c r="J1795" s="37"/>
    </row>
    <row r="1796" spans="1:11" x14ac:dyDescent="0.15">
      <c r="A1796" s="43">
        <v>120904</v>
      </c>
      <c r="B1796" s="43" t="s">
        <v>4027</v>
      </c>
      <c r="C1796" s="43"/>
      <c r="D1796" s="43"/>
      <c r="E1796" s="43"/>
      <c r="F1796" s="43"/>
      <c r="G1796" s="43"/>
      <c r="H1796" s="43"/>
      <c r="I1796" s="42">
        <v>1</v>
      </c>
      <c r="J1796" s="37"/>
    </row>
    <row r="1797" spans="1:11" x14ac:dyDescent="0.15">
      <c r="A1797" s="43">
        <v>120905</v>
      </c>
      <c r="B1797" s="43" t="s">
        <v>4037</v>
      </c>
      <c r="C1797" s="43"/>
      <c r="D1797" s="43"/>
      <c r="E1797" s="43"/>
      <c r="F1797" s="43"/>
      <c r="G1797" s="43"/>
      <c r="H1797" s="43"/>
      <c r="I1797" s="42">
        <v>1</v>
      </c>
      <c r="J1797" s="37"/>
    </row>
    <row r="1798" spans="1:11" x14ac:dyDescent="0.15">
      <c r="A1798" s="43">
        <v>120906</v>
      </c>
      <c r="B1798" s="43" t="s">
        <v>4038</v>
      </c>
      <c r="C1798" s="43"/>
      <c r="D1798" s="43"/>
      <c r="E1798" s="43"/>
      <c r="F1798" s="43"/>
      <c r="G1798" s="43"/>
      <c r="H1798" s="43"/>
      <c r="I1798" s="42">
        <v>1</v>
      </c>
      <c r="J1798" s="37"/>
    </row>
    <row r="1799" spans="1:11" x14ac:dyDescent="0.15">
      <c r="A1799" s="43">
        <v>120907</v>
      </c>
      <c r="B1799" s="43" t="s">
        <v>4039</v>
      </c>
      <c r="C1799" s="43"/>
      <c r="D1799" s="43"/>
      <c r="E1799" s="43"/>
      <c r="F1799" s="43"/>
      <c r="G1799" s="43"/>
      <c r="H1799" s="43"/>
      <c r="I1799" s="42">
        <v>1</v>
      </c>
      <c r="J1799" s="37"/>
    </row>
    <row r="1800" spans="1:11" x14ac:dyDescent="0.15">
      <c r="A1800" s="43">
        <v>120908</v>
      </c>
      <c r="B1800" s="43" t="s">
        <v>4027</v>
      </c>
      <c r="C1800" s="43"/>
      <c r="D1800" s="43"/>
      <c r="E1800" s="43"/>
      <c r="F1800" s="43"/>
      <c r="G1800" s="43"/>
      <c r="H1800" s="43"/>
      <c r="I1800" s="42">
        <v>1</v>
      </c>
      <c r="J1800" s="37"/>
    </row>
    <row r="1801" spans="1:11" x14ac:dyDescent="0.15">
      <c r="A1801" s="43">
        <v>120909</v>
      </c>
      <c r="B1801" s="43"/>
      <c r="C1801" s="43"/>
      <c r="D1801" s="43"/>
      <c r="E1801" s="43"/>
      <c r="F1801" s="43"/>
      <c r="G1801" s="43"/>
      <c r="H1801" s="43"/>
      <c r="I1801" s="42">
        <v>1</v>
      </c>
      <c r="J1801" s="37"/>
    </row>
    <row r="1802" spans="1:11" x14ac:dyDescent="0.15">
      <c r="A1802" s="43">
        <v>120910</v>
      </c>
      <c r="B1802" s="43"/>
      <c r="C1802" s="43"/>
      <c r="D1802" s="43"/>
      <c r="E1802" s="43"/>
      <c r="F1802" s="43"/>
      <c r="G1802" s="43"/>
      <c r="H1802" s="43"/>
      <c r="I1802" s="42">
        <v>1</v>
      </c>
      <c r="J1802" s="37"/>
    </row>
    <row r="1803" spans="1:11" x14ac:dyDescent="0.15">
      <c r="A1803" s="54">
        <v>121001</v>
      </c>
      <c r="B1803" s="54" t="s">
        <v>4040</v>
      </c>
      <c r="C1803" s="54" t="s">
        <v>1163</v>
      </c>
      <c r="D1803" s="54" t="s">
        <v>1163</v>
      </c>
      <c r="E1803" s="54" t="s">
        <v>1164</v>
      </c>
      <c r="F1803" s="54"/>
      <c r="G1803" s="54"/>
      <c r="H1803" s="54" t="s">
        <v>1162</v>
      </c>
      <c r="I1803" s="42">
        <v>1</v>
      </c>
      <c r="J1803" s="37">
        <v>0</v>
      </c>
      <c r="K1803" s="31">
        <f t="shared" si="93"/>
        <v>11</v>
      </c>
    </row>
    <row r="1804" spans="1:11" x14ac:dyDescent="0.15">
      <c r="A1804" s="54">
        <v>121002</v>
      </c>
      <c r="B1804" s="54" t="s">
        <v>4041</v>
      </c>
      <c r="C1804" s="54" t="s">
        <v>4042</v>
      </c>
      <c r="D1804" s="54" t="s">
        <v>4043</v>
      </c>
      <c r="E1804" s="54" t="s">
        <v>4044</v>
      </c>
      <c r="F1804" s="54"/>
      <c r="G1804" s="54"/>
      <c r="H1804" s="54" t="s">
        <v>4045</v>
      </c>
      <c r="I1804" s="42">
        <v>1</v>
      </c>
      <c r="J1804" s="37">
        <v>1</v>
      </c>
      <c r="K1804" s="31">
        <f t="shared" si="93"/>
        <v>4</v>
      </c>
    </row>
    <row r="1805" spans="1:11" x14ac:dyDescent="0.15">
      <c r="A1805" s="54">
        <v>121003</v>
      </c>
      <c r="B1805" s="54" t="s">
        <v>4046</v>
      </c>
      <c r="C1805" s="54" t="s">
        <v>4047</v>
      </c>
      <c r="D1805" s="54" t="s">
        <v>4048</v>
      </c>
      <c r="E1805" s="54" t="s">
        <v>4049</v>
      </c>
      <c r="F1805" s="54"/>
      <c r="G1805" s="54"/>
      <c r="H1805" s="54" t="s">
        <v>1162</v>
      </c>
      <c r="I1805" s="42">
        <v>1</v>
      </c>
      <c r="J1805" s="37">
        <v>0</v>
      </c>
      <c r="K1805" s="31">
        <f t="shared" si="93"/>
        <v>10</v>
      </c>
    </row>
    <row r="1806" spans="1:11" x14ac:dyDescent="0.15">
      <c r="A1806" s="54">
        <v>121004</v>
      </c>
      <c r="B1806" s="54" t="s">
        <v>4050</v>
      </c>
      <c r="C1806" s="54" t="s">
        <v>4051</v>
      </c>
      <c r="D1806" s="54" t="s">
        <v>4052</v>
      </c>
      <c r="E1806" s="54" t="s">
        <v>4053</v>
      </c>
      <c r="F1806" s="54"/>
      <c r="G1806" s="54"/>
      <c r="H1806" s="54" t="s">
        <v>4054</v>
      </c>
      <c r="I1806" s="42">
        <v>1</v>
      </c>
      <c r="J1806" s="37">
        <v>0</v>
      </c>
      <c r="K1806" s="31">
        <f t="shared" si="93"/>
        <v>6</v>
      </c>
    </row>
    <row r="1807" spans="1:11" x14ac:dyDescent="0.15">
      <c r="A1807" s="54">
        <v>121101</v>
      </c>
      <c r="B1807" s="54" t="s">
        <v>4055</v>
      </c>
      <c r="C1807" s="54" t="s">
        <v>1221</v>
      </c>
      <c r="D1807" s="54" t="s">
        <v>1222</v>
      </c>
      <c r="E1807" s="54" t="s">
        <v>1223</v>
      </c>
      <c r="F1807" s="54"/>
      <c r="G1807" s="54"/>
      <c r="H1807" s="54" t="s">
        <v>4054</v>
      </c>
      <c r="I1807" s="42">
        <v>1</v>
      </c>
      <c r="J1807" s="37">
        <v>0</v>
      </c>
      <c r="K1807" s="31">
        <f t="shared" si="93"/>
        <v>2</v>
      </c>
    </row>
    <row r="1808" spans="1:11" x14ac:dyDescent="0.15">
      <c r="A1808" s="54">
        <v>121102</v>
      </c>
      <c r="B1808" s="54" t="s">
        <v>4056</v>
      </c>
      <c r="C1808" s="54" t="s">
        <v>4057</v>
      </c>
      <c r="D1808" s="54" t="s">
        <v>4058</v>
      </c>
      <c r="E1808" s="54" t="s">
        <v>4059</v>
      </c>
      <c r="F1808" s="54"/>
      <c r="G1808" s="54"/>
      <c r="H1808" s="54" t="s">
        <v>4054</v>
      </c>
      <c r="I1808" s="42">
        <v>1</v>
      </c>
      <c r="J1808" s="37">
        <v>1</v>
      </c>
      <c r="K1808" s="31">
        <f t="shared" si="93"/>
        <v>10</v>
      </c>
    </row>
    <row r="1809" spans="1:11" x14ac:dyDescent="0.15">
      <c r="A1809" s="54">
        <v>121103</v>
      </c>
      <c r="B1809" s="54" t="s">
        <v>3115</v>
      </c>
      <c r="C1809" s="54" t="s">
        <v>4060</v>
      </c>
      <c r="D1809" s="54" t="s">
        <v>4061</v>
      </c>
      <c r="E1809" s="54" t="s">
        <v>4062</v>
      </c>
      <c r="F1809" s="54"/>
      <c r="G1809" s="54"/>
      <c r="H1809" s="54" t="s">
        <v>4054</v>
      </c>
      <c r="I1809" s="42">
        <v>1</v>
      </c>
      <c r="J1809" s="37">
        <v>1</v>
      </c>
      <c r="K1809" s="31">
        <f t="shared" si="93"/>
        <v>9</v>
      </c>
    </row>
    <row r="1810" spans="1:11" x14ac:dyDescent="0.15">
      <c r="A1810" s="54">
        <v>121104</v>
      </c>
      <c r="B1810" s="54" t="s">
        <v>4063</v>
      </c>
      <c r="C1810" s="54" t="s">
        <v>3117</v>
      </c>
      <c r="D1810" s="54" t="s">
        <v>3118</v>
      </c>
      <c r="E1810" s="54" t="s">
        <v>3119</v>
      </c>
      <c r="F1810" s="54"/>
      <c r="G1810" s="54"/>
      <c r="H1810" s="54" t="s">
        <v>4054</v>
      </c>
      <c r="I1810" s="42">
        <v>1</v>
      </c>
      <c r="J1810" s="37">
        <v>1</v>
      </c>
      <c r="K1810" s="31">
        <f t="shared" si="93"/>
        <v>5</v>
      </c>
    </row>
    <row r="1811" spans="1:11" x14ac:dyDescent="0.15">
      <c r="A1811" s="54">
        <v>121105</v>
      </c>
      <c r="B1811" s="54" t="s">
        <v>4064</v>
      </c>
      <c r="C1811" s="54" t="s">
        <v>4065</v>
      </c>
      <c r="D1811" s="54" t="s">
        <v>4066</v>
      </c>
      <c r="E1811" s="54" t="s">
        <v>4067</v>
      </c>
      <c r="F1811" s="54"/>
      <c r="G1811" s="54"/>
      <c r="H1811" s="54" t="s">
        <v>4054</v>
      </c>
      <c r="I1811" s="42">
        <v>1</v>
      </c>
      <c r="J1811" s="37">
        <v>1</v>
      </c>
      <c r="K1811" s="31">
        <f t="shared" si="93"/>
        <v>4</v>
      </c>
    </row>
    <row r="1812" spans="1:11" x14ac:dyDescent="0.15">
      <c r="A1812" s="54">
        <v>121106</v>
      </c>
      <c r="B1812" s="54" t="s">
        <v>4068</v>
      </c>
      <c r="C1812" s="54" t="s">
        <v>4042</v>
      </c>
      <c r="D1812" s="54" t="s">
        <v>4043</v>
      </c>
      <c r="E1812" s="54" t="s">
        <v>4044</v>
      </c>
      <c r="F1812" s="54"/>
      <c r="G1812" s="54"/>
      <c r="H1812" s="54" t="s">
        <v>4068</v>
      </c>
      <c r="I1812" s="42">
        <v>1</v>
      </c>
      <c r="J1812" s="37">
        <v>1</v>
      </c>
    </row>
    <row r="1813" spans="1:11" x14ac:dyDescent="0.15">
      <c r="A1813" s="54">
        <v>121107</v>
      </c>
      <c r="B1813" s="54" t="s">
        <v>4069</v>
      </c>
      <c r="C1813" s="54" t="s">
        <v>4070</v>
      </c>
      <c r="D1813" s="54" t="s">
        <v>4071</v>
      </c>
      <c r="E1813" s="54" t="s">
        <v>4072</v>
      </c>
      <c r="F1813" s="54"/>
      <c r="G1813" s="54"/>
      <c r="H1813" s="54" t="s">
        <v>4068</v>
      </c>
      <c r="I1813" s="42">
        <v>1</v>
      </c>
      <c r="J1813" s="37">
        <v>1</v>
      </c>
    </row>
    <row r="1814" spans="1:11" x14ac:dyDescent="0.15">
      <c r="A1814" s="54">
        <v>121201</v>
      </c>
      <c r="B1814" s="54" t="s">
        <v>4073</v>
      </c>
      <c r="C1814" s="54" t="s">
        <v>4074</v>
      </c>
      <c r="D1814" s="54" t="s">
        <v>4075</v>
      </c>
      <c r="E1814" s="54" t="s">
        <v>4076</v>
      </c>
      <c r="F1814" s="54"/>
      <c r="G1814" s="54"/>
      <c r="H1814" s="54" t="s">
        <v>1162</v>
      </c>
      <c r="I1814" s="42">
        <v>1</v>
      </c>
      <c r="J1814" s="37">
        <v>0</v>
      </c>
      <c r="K1814" s="31">
        <f t="shared" ref="K1814:K1830" si="94">LEN(C1814)</f>
        <v>30</v>
      </c>
    </row>
    <row r="1815" spans="1:11" x14ac:dyDescent="0.15">
      <c r="A1815" s="54">
        <v>121202</v>
      </c>
      <c r="B1815" s="54" t="s">
        <v>4077</v>
      </c>
      <c r="C1815" s="54" t="s">
        <v>4078</v>
      </c>
      <c r="D1815" s="54" t="s">
        <v>4079</v>
      </c>
      <c r="E1815" s="54" t="s">
        <v>4080</v>
      </c>
      <c r="F1815" s="54"/>
      <c r="G1815" s="54"/>
      <c r="H1815" s="54" t="s">
        <v>4054</v>
      </c>
      <c r="I1815" s="42">
        <v>1</v>
      </c>
      <c r="J1815" s="37">
        <v>0</v>
      </c>
      <c r="K1815" s="31">
        <f t="shared" si="94"/>
        <v>25</v>
      </c>
    </row>
    <row r="1816" spans="1:11" x14ac:dyDescent="0.15">
      <c r="A1816" s="54">
        <v>121203</v>
      </c>
      <c r="B1816" s="54" t="s">
        <v>4081</v>
      </c>
      <c r="C1816" s="54" t="s">
        <v>4082</v>
      </c>
      <c r="D1816" s="54" t="s">
        <v>4083</v>
      </c>
      <c r="E1816" s="54" t="s">
        <v>4084</v>
      </c>
      <c r="F1816" s="54"/>
      <c r="G1816" s="54"/>
      <c r="H1816" s="54" t="s">
        <v>4054</v>
      </c>
      <c r="I1816" s="42">
        <v>1</v>
      </c>
      <c r="J1816" s="37">
        <v>0</v>
      </c>
      <c r="K1816" s="31">
        <f t="shared" si="94"/>
        <v>26</v>
      </c>
    </row>
    <row r="1817" spans="1:11" x14ac:dyDescent="0.15">
      <c r="A1817" s="54">
        <v>121204</v>
      </c>
      <c r="B1817" s="54" t="s">
        <v>4085</v>
      </c>
      <c r="C1817" s="54" t="s">
        <v>4086</v>
      </c>
      <c r="D1817" s="54" t="s">
        <v>4087</v>
      </c>
      <c r="E1817" s="54" t="s">
        <v>4088</v>
      </c>
      <c r="F1817" s="54"/>
      <c r="G1817" s="54"/>
      <c r="H1817" s="54" t="s">
        <v>4068</v>
      </c>
      <c r="I1817" s="42">
        <v>1</v>
      </c>
      <c r="J1817" s="37">
        <v>0</v>
      </c>
      <c r="K1817" s="31">
        <f t="shared" si="94"/>
        <v>15</v>
      </c>
    </row>
    <row r="1818" spans="1:11" x14ac:dyDescent="0.15">
      <c r="A1818" s="54">
        <v>121205</v>
      </c>
      <c r="B1818" s="54" t="s">
        <v>4089</v>
      </c>
      <c r="C1818" s="54" t="s">
        <v>4090</v>
      </c>
      <c r="D1818" s="54" t="s">
        <v>4091</v>
      </c>
      <c r="E1818" s="54" t="s">
        <v>4092</v>
      </c>
      <c r="F1818" s="54"/>
      <c r="G1818" s="54"/>
      <c r="H1818" s="54" t="s">
        <v>4068</v>
      </c>
      <c r="I1818" s="42">
        <v>1</v>
      </c>
      <c r="J1818" s="37">
        <v>0</v>
      </c>
      <c r="K1818" s="31">
        <f t="shared" si="94"/>
        <v>21</v>
      </c>
    </row>
    <row r="1819" spans="1:11" x14ac:dyDescent="0.15">
      <c r="A1819" s="54">
        <v>121301</v>
      </c>
      <c r="B1819" s="54" t="s">
        <v>4093</v>
      </c>
      <c r="C1819" s="54" t="s">
        <v>4094</v>
      </c>
      <c r="D1819" s="54" t="s">
        <v>4095</v>
      </c>
      <c r="E1819" s="54" t="s">
        <v>4096</v>
      </c>
      <c r="F1819" s="54"/>
      <c r="G1819" s="54"/>
      <c r="H1819" s="54" t="s">
        <v>1162</v>
      </c>
      <c r="I1819" s="42">
        <v>1</v>
      </c>
      <c r="J1819" s="37">
        <v>0</v>
      </c>
      <c r="K1819" s="31">
        <f t="shared" si="94"/>
        <v>9</v>
      </c>
    </row>
    <row r="1820" spans="1:11" x14ac:dyDescent="0.15">
      <c r="A1820" s="54">
        <v>121302</v>
      </c>
      <c r="B1820" s="54" t="s">
        <v>4097</v>
      </c>
      <c r="C1820" s="54" t="s">
        <v>4098</v>
      </c>
      <c r="D1820" s="54" t="s">
        <v>4099</v>
      </c>
      <c r="E1820" s="54" t="s">
        <v>4100</v>
      </c>
      <c r="F1820" s="54"/>
      <c r="G1820" s="54"/>
      <c r="H1820" s="54" t="s">
        <v>1162</v>
      </c>
      <c r="I1820" s="42">
        <v>1</v>
      </c>
      <c r="J1820" s="37">
        <v>1</v>
      </c>
      <c r="K1820" s="31">
        <f t="shared" si="94"/>
        <v>7</v>
      </c>
    </row>
    <row r="1821" spans="1:11" x14ac:dyDescent="0.15">
      <c r="A1821" s="54">
        <v>121303</v>
      </c>
      <c r="B1821" s="54" t="s">
        <v>4101</v>
      </c>
      <c r="C1821" s="54" t="s">
        <v>4102</v>
      </c>
      <c r="D1821" s="54" t="s">
        <v>4102</v>
      </c>
      <c r="E1821" s="54" t="s">
        <v>4102</v>
      </c>
      <c r="F1821" s="54"/>
      <c r="G1821" s="54"/>
      <c r="H1821" s="54" t="s">
        <v>1162</v>
      </c>
      <c r="I1821" s="42">
        <v>1</v>
      </c>
      <c r="J1821" s="37">
        <v>1</v>
      </c>
      <c r="K1821" s="31">
        <f t="shared" si="94"/>
        <v>3</v>
      </c>
    </row>
    <row r="1822" spans="1:11" x14ac:dyDescent="0.15">
      <c r="A1822" s="54">
        <v>121304</v>
      </c>
      <c r="B1822" s="54" t="s">
        <v>2121</v>
      </c>
      <c r="C1822" s="54" t="s">
        <v>2122</v>
      </c>
      <c r="D1822" s="54" t="s">
        <v>2123</v>
      </c>
      <c r="E1822" s="54" t="s">
        <v>2124</v>
      </c>
      <c r="F1822" s="54"/>
      <c r="G1822" s="54"/>
      <c r="H1822" s="54" t="s">
        <v>1162</v>
      </c>
      <c r="I1822" s="42">
        <v>1</v>
      </c>
      <c r="J1822" s="37">
        <v>0</v>
      </c>
      <c r="K1822" s="31">
        <f t="shared" si="94"/>
        <v>5</v>
      </c>
    </row>
    <row r="1823" spans="1:11" x14ac:dyDescent="0.15">
      <c r="A1823" s="54">
        <v>121305</v>
      </c>
      <c r="B1823" s="54" t="s">
        <v>2125</v>
      </c>
      <c r="C1823" s="54" t="s">
        <v>2126</v>
      </c>
      <c r="D1823" s="54" t="s">
        <v>2127</v>
      </c>
      <c r="E1823" s="54" t="s">
        <v>4103</v>
      </c>
      <c r="F1823" s="54"/>
      <c r="G1823" s="54"/>
      <c r="H1823" s="54" t="s">
        <v>1162</v>
      </c>
      <c r="I1823" s="42">
        <v>1</v>
      </c>
      <c r="J1823" s="37">
        <v>0</v>
      </c>
      <c r="K1823" s="31">
        <f t="shared" si="94"/>
        <v>4</v>
      </c>
    </row>
    <row r="1824" spans="1:11" x14ac:dyDescent="0.15">
      <c r="A1824" s="54">
        <v>121306</v>
      </c>
      <c r="B1824" s="54" t="s">
        <v>2132</v>
      </c>
      <c r="C1824" s="54" t="s">
        <v>2051</v>
      </c>
      <c r="D1824" s="54" t="s">
        <v>2051</v>
      </c>
      <c r="E1824" s="54" t="s">
        <v>2051</v>
      </c>
      <c r="F1824" s="54"/>
      <c r="G1824" s="54"/>
      <c r="H1824" s="54" t="s">
        <v>1162</v>
      </c>
      <c r="I1824" s="42">
        <v>1</v>
      </c>
      <c r="J1824" s="37">
        <v>0</v>
      </c>
      <c r="K1824" s="31">
        <f t="shared" si="94"/>
        <v>4</v>
      </c>
    </row>
    <row r="1825" spans="1:12" x14ac:dyDescent="0.15">
      <c r="A1825" s="54">
        <v>121307</v>
      </c>
      <c r="B1825" s="54" t="s">
        <v>1661</v>
      </c>
      <c r="C1825" s="54" t="s">
        <v>4104</v>
      </c>
      <c r="D1825" s="54" t="s">
        <v>4105</v>
      </c>
      <c r="E1825" s="54" t="s">
        <v>1664</v>
      </c>
      <c r="F1825" s="54"/>
      <c r="G1825" s="54"/>
      <c r="H1825" s="54" t="s">
        <v>1162</v>
      </c>
      <c r="I1825" s="42">
        <v>1</v>
      </c>
      <c r="J1825" s="37">
        <v>0</v>
      </c>
      <c r="K1825" s="31">
        <f t="shared" si="94"/>
        <v>9</v>
      </c>
    </row>
    <row r="1826" spans="1:12" x14ac:dyDescent="0.15">
      <c r="A1826" s="54">
        <v>121308</v>
      </c>
      <c r="B1826" s="54" t="s">
        <v>4106</v>
      </c>
      <c r="C1826" s="54" t="s">
        <v>4107</v>
      </c>
      <c r="D1826" s="54" t="s">
        <v>4108</v>
      </c>
      <c r="E1826" s="54" t="s">
        <v>4109</v>
      </c>
      <c r="F1826" s="54"/>
      <c r="G1826" s="54"/>
      <c r="H1826" s="54" t="s">
        <v>4110</v>
      </c>
      <c r="I1826" s="42">
        <v>1</v>
      </c>
      <c r="J1826" s="37">
        <v>1</v>
      </c>
      <c r="K1826" s="31">
        <f t="shared" si="94"/>
        <v>12</v>
      </c>
    </row>
    <row r="1827" spans="1:12" x14ac:dyDescent="0.15">
      <c r="A1827" s="54">
        <v>121309</v>
      </c>
      <c r="B1827" s="54" t="s">
        <v>3053</v>
      </c>
      <c r="C1827" s="54" t="s">
        <v>4111</v>
      </c>
      <c r="D1827" s="54" t="s">
        <v>4112</v>
      </c>
      <c r="E1827" s="54" t="s">
        <v>4113</v>
      </c>
      <c r="F1827" s="54"/>
      <c r="G1827" s="54"/>
      <c r="H1827" s="54" t="s">
        <v>1162</v>
      </c>
      <c r="I1827" s="42">
        <v>1</v>
      </c>
      <c r="J1827" s="37">
        <v>1</v>
      </c>
      <c r="K1827" s="31">
        <f t="shared" si="94"/>
        <v>10</v>
      </c>
    </row>
    <row r="1828" spans="1:12" x14ac:dyDescent="0.15">
      <c r="A1828" s="54">
        <v>121310</v>
      </c>
      <c r="B1828" s="54" t="s">
        <v>4114</v>
      </c>
      <c r="C1828" s="54" t="s">
        <v>4115</v>
      </c>
      <c r="D1828" s="54" t="s">
        <v>4116</v>
      </c>
      <c r="E1828" s="54" t="s">
        <v>4117</v>
      </c>
      <c r="F1828" s="54"/>
      <c r="G1828" s="54"/>
      <c r="H1828" s="54" t="s">
        <v>1162</v>
      </c>
      <c r="I1828" s="42">
        <v>1</v>
      </c>
      <c r="J1828" s="37">
        <v>1</v>
      </c>
      <c r="K1828" s="31">
        <f t="shared" si="94"/>
        <v>16</v>
      </c>
    </row>
    <row r="1829" spans="1:12" x14ac:dyDescent="0.15">
      <c r="A1829" s="54">
        <v>121311</v>
      </c>
      <c r="B1829" s="54" t="s">
        <v>4118</v>
      </c>
      <c r="C1829" s="54" t="s">
        <v>4119</v>
      </c>
      <c r="D1829" s="54" t="s">
        <v>4120</v>
      </c>
      <c r="E1829" s="54" t="s">
        <v>4121</v>
      </c>
      <c r="F1829" s="54"/>
      <c r="G1829" s="54"/>
      <c r="H1829" s="54" t="s">
        <v>4068</v>
      </c>
      <c r="I1829" s="42">
        <v>1</v>
      </c>
      <c r="J1829" s="37">
        <v>1</v>
      </c>
      <c r="K1829" s="31">
        <f t="shared" si="94"/>
        <v>7</v>
      </c>
    </row>
    <row r="1830" spans="1:12" x14ac:dyDescent="0.15">
      <c r="A1830" s="54">
        <v>121312</v>
      </c>
      <c r="B1830" s="54" t="s">
        <v>4122</v>
      </c>
      <c r="C1830" s="54" t="s">
        <v>4123</v>
      </c>
      <c r="D1830" s="54" t="s">
        <v>4123</v>
      </c>
      <c r="E1830" s="54" t="s">
        <v>4124</v>
      </c>
      <c r="F1830" s="54"/>
      <c r="G1830" s="54"/>
      <c r="H1830" s="54" t="s">
        <v>4068</v>
      </c>
      <c r="I1830" s="42">
        <v>1</v>
      </c>
      <c r="J1830" s="37">
        <v>1</v>
      </c>
      <c r="K1830" s="31">
        <f t="shared" si="94"/>
        <v>10</v>
      </c>
    </row>
    <row r="1831" spans="1:12" x14ac:dyDescent="0.15">
      <c r="A1831" s="54">
        <v>121313</v>
      </c>
      <c r="B1831" s="54" t="s">
        <v>4068</v>
      </c>
      <c r="C1831" s="54" t="s">
        <v>4042</v>
      </c>
      <c r="D1831" s="54" t="s">
        <v>4043</v>
      </c>
      <c r="E1831" s="54" t="s">
        <v>4044</v>
      </c>
      <c r="F1831" s="54"/>
      <c r="G1831" s="54"/>
      <c r="H1831" s="54" t="s">
        <v>4068</v>
      </c>
      <c r="I1831" s="42">
        <v>1</v>
      </c>
      <c r="J1831" s="37">
        <v>1</v>
      </c>
    </row>
    <row r="1832" spans="1:12" x14ac:dyDescent="0.15">
      <c r="A1832" s="54">
        <v>121314</v>
      </c>
      <c r="B1832" s="54" t="s">
        <v>4069</v>
      </c>
      <c r="C1832" s="54" t="s">
        <v>4070</v>
      </c>
      <c r="D1832" s="54" t="s">
        <v>4071</v>
      </c>
      <c r="E1832" s="54" t="s">
        <v>4125</v>
      </c>
      <c r="F1832" s="54"/>
      <c r="G1832" s="54"/>
      <c r="H1832" s="54" t="s">
        <v>4068</v>
      </c>
      <c r="I1832" s="42">
        <v>1</v>
      </c>
      <c r="J1832" s="37">
        <v>1</v>
      </c>
    </row>
    <row r="1833" spans="1:12" x14ac:dyDescent="0.15">
      <c r="A1833" s="54">
        <v>121315</v>
      </c>
      <c r="B1833" s="54" t="s">
        <v>4126</v>
      </c>
      <c r="C1833" s="54" t="s">
        <v>4127</v>
      </c>
      <c r="D1833" s="54" t="s">
        <v>4128</v>
      </c>
      <c r="E1833" s="54" t="s">
        <v>4129</v>
      </c>
      <c r="F1833" s="54"/>
      <c r="G1833" s="54"/>
      <c r="H1833" s="54" t="s">
        <v>4054</v>
      </c>
      <c r="I1833" s="42">
        <v>1</v>
      </c>
      <c r="J1833" s="37"/>
    </row>
    <row r="1834" spans="1:12" x14ac:dyDescent="0.15">
      <c r="A1834" s="54">
        <v>121316</v>
      </c>
      <c r="B1834" s="54" t="s">
        <v>4130</v>
      </c>
      <c r="C1834" s="54" t="s">
        <v>4127</v>
      </c>
      <c r="D1834" s="54" t="s">
        <v>4128</v>
      </c>
      <c r="E1834" s="54" t="s">
        <v>4129</v>
      </c>
      <c r="F1834" s="54"/>
      <c r="G1834" s="54"/>
      <c r="H1834" s="54" t="s">
        <v>4054</v>
      </c>
      <c r="I1834" s="42">
        <v>1</v>
      </c>
      <c r="J1834" s="37"/>
    </row>
    <row r="1835" spans="1:12" x14ac:dyDescent="0.15">
      <c r="A1835" s="54">
        <v>121317</v>
      </c>
      <c r="B1835" s="54" t="s">
        <v>4131</v>
      </c>
      <c r="C1835" s="54" t="s">
        <v>4127</v>
      </c>
      <c r="D1835" s="54" t="s">
        <v>4128</v>
      </c>
      <c r="E1835" s="54" t="s">
        <v>4129</v>
      </c>
      <c r="F1835" s="54"/>
      <c r="G1835" s="54"/>
      <c r="H1835" s="54" t="s">
        <v>4054</v>
      </c>
      <c r="I1835" s="42">
        <v>1</v>
      </c>
      <c r="J1835" s="37"/>
    </row>
    <row r="1836" spans="1:12" x14ac:dyDescent="0.15">
      <c r="A1836" s="45">
        <v>123001</v>
      </c>
      <c r="B1836" s="45" t="s">
        <v>1661</v>
      </c>
      <c r="C1836" s="45" t="s">
        <v>1662</v>
      </c>
      <c r="D1836" s="45" t="s">
        <v>1663</v>
      </c>
      <c r="E1836" s="45" t="s">
        <v>1664</v>
      </c>
      <c r="F1836" s="45"/>
      <c r="G1836" s="45"/>
      <c r="H1836" s="45" t="s">
        <v>1661</v>
      </c>
      <c r="I1836" s="42">
        <v>1</v>
      </c>
      <c r="J1836" s="37">
        <v>1</v>
      </c>
      <c r="K1836" s="31">
        <f t="shared" ref="K1836:K1867" si="95">LEN(C1836)</f>
        <v>8</v>
      </c>
      <c r="L1836" s="31" t="e">
        <f t="shared" ref="L1836:L1899" ca="1" si="96">TestFormat(A1836,B1836)</f>
        <v>#NAME?</v>
      </c>
    </row>
    <row r="1837" spans="1:12" x14ac:dyDescent="0.15">
      <c r="A1837" s="45">
        <v>123002</v>
      </c>
      <c r="B1837" s="45"/>
      <c r="C1837" s="45"/>
      <c r="D1837" s="45"/>
      <c r="E1837" s="45"/>
      <c r="F1837" s="45"/>
      <c r="G1837" s="45"/>
      <c r="H1837" s="45" t="s">
        <v>1661</v>
      </c>
      <c r="I1837" s="42">
        <v>1</v>
      </c>
      <c r="J1837" s="37">
        <v>1</v>
      </c>
      <c r="K1837" s="31">
        <f t="shared" si="95"/>
        <v>0</v>
      </c>
      <c r="L1837" s="31" t="e">
        <f t="shared" ca="1" si="96"/>
        <v>#NAME?</v>
      </c>
    </row>
    <row r="1838" spans="1:12" x14ac:dyDescent="0.15">
      <c r="A1838" s="45">
        <v>123003</v>
      </c>
      <c r="B1838" s="45"/>
      <c r="C1838" s="45"/>
      <c r="D1838" s="45"/>
      <c r="E1838" s="45"/>
      <c r="F1838" s="45"/>
      <c r="G1838" s="45"/>
      <c r="H1838" s="45" t="s">
        <v>1661</v>
      </c>
      <c r="I1838" s="42">
        <v>1</v>
      </c>
      <c r="J1838" s="37">
        <v>1</v>
      </c>
      <c r="K1838" s="31">
        <f t="shared" si="95"/>
        <v>0</v>
      </c>
      <c r="L1838" s="31" t="e">
        <f t="shared" ca="1" si="96"/>
        <v>#NAME?</v>
      </c>
    </row>
    <row r="1839" spans="1:12" x14ac:dyDescent="0.15">
      <c r="A1839" s="45">
        <v>123004</v>
      </c>
      <c r="B1839" s="45"/>
      <c r="C1839" s="45"/>
      <c r="D1839" s="45"/>
      <c r="E1839" s="45"/>
      <c r="F1839" s="45"/>
      <c r="G1839" s="45"/>
      <c r="H1839" s="45" t="s">
        <v>1661</v>
      </c>
      <c r="I1839" s="42">
        <v>1</v>
      </c>
      <c r="J1839" s="37">
        <v>1</v>
      </c>
      <c r="K1839" s="31">
        <f t="shared" si="95"/>
        <v>0</v>
      </c>
      <c r="L1839" s="31" t="e">
        <f t="shared" ca="1" si="96"/>
        <v>#NAME?</v>
      </c>
    </row>
    <row r="1840" spans="1:12" x14ac:dyDescent="0.15">
      <c r="A1840" s="45">
        <v>123005</v>
      </c>
      <c r="B1840" s="45"/>
      <c r="C1840" s="45"/>
      <c r="D1840" s="45"/>
      <c r="E1840" s="45"/>
      <c r="F1840" s="45"/>
      <c r="G1840" s="45"/>
      <c r="H1840" s="45" t="s">
        <v>1661</v>
      </c>
      <c r="I1840" s="42">
        <v>1</v>
      </c>
      <c r="J1840" s="37">
        <v>1</v>
      </c>
      <c r="K1840" s="31">
        <f t="shared" si="95"/>
        <v>0</v>
      </c>
      <c r="L1840" s="31" t="e">
        <f t="shared" ca="1" si="96"/>
        <v>#NAME?</v>
      </c>
    </row>
    <row r="1841" spans="1:12" x14ac:dyDescent="0.15">
      <c r="A1841" s="45">
        <v>123006</v>
      </c>
      <c r="B1841" s="45"/>
      <c r="C1841" s="45"/>
      <c r="D1841" s="45"/>
      <c r="E1841" s="45"/>
      <c r="F1841" s="45"/>
      <c r="G1841" s="45"/>
      <c r="H1841" s="45" t="s">
        <v>1661</v>
      </c>
      <c r="I1841" s="42">
        <v>1</v>
      </c>
      <c r="J1841" s="37">
        <v>1</v>
      </c>
      <c r="K1841" s="31">
        <f t="shared" si="95"/>
        <v>0</v>
      </c>
      <c r="L1841" s="31" t="e">
        <f t="shared" ca="1" si="96"/>
        <v>#NAME?</v>
      </c>
    </row>
    <row r="1842" spans="1:12" x14ac:dyDescent="0.15">
      <c r="A1842" s="45">
        <v>123101</v>
      </c>
      <c r="B1842" s="45" t="s">
        <v>1237</v>
      </c>
      <c r="C1842" s="45" t="s">
        <v>1238</v>
      </c>
      <c r="D1842" s="45" t="s">
        <v>4132</v>
      </c>
      <c r="E1842" s="45" t="s">
        <v>4133</v>
      </c>
      <c r="F1842" s="45"/>
      <c r="G1842" s="45"/>
      <c r="H1842" s="45" t="s">
        <v>1661</v>
      </c>
      <c r="I1842" s="42">
        <v>1</v>
      </c>
      <c r="J1842" s="37">
        <v>1</v>
      </c>
      <c r="K1842" s="31">
        <f t="shared" si="95"/>
        <v>8</v>
      </c>
      <c r="L1842" s="31" t="e">
        <f t="shared" ca="1" si="96"/>
        <v>#NAME?</v>
      </c>
    </row>
    <row r="1843" spans="1:12" x14ac:dyDescent="0.15">
      <c r="A1843" s="45">
        <v>123102</v>
      </c>
      <c r="B1843" s="45" t="s">
        <v>4134</v>
      </c>
      <c r="C1843" s="45" t="s">
        <v>4135</v>
      </c>
      <c r="D1843" s="45" t="s">
        <v>4136</v>
      </c>
      <c r="E1843" s="45" t="s">
        <v>4137</v>
      </c>
      <c r="F1843" s="45"/>
      <c r="G1843" s="45"/>
      <c r="H1843" s="45" t="s">
        <v>1661</v>
      </c>
      <c r="I1843" s="42">
        <v>1</v>
      </c>
      <c r="J1843" s="37">
        <v>1</v>
      </c>
      <c r="K1843" s="31">
        <f t="shared" si="95"/>
        <v>6</v>
      </c>
      <c r="L1843" s="31" t="e">
        <f t="shared" ca="1" si="96"/>
        <v>#NAME?</v>
      </c>
    </row>
    <row r="1844" spans="1:12" x14ac:dyDescent="0.15">
      <c r="A1844" s="45">
        <v>123103</v>
      </c>
      <c r="B1844" s="45" t="s">
        <v>2684</v>
      </c>
      <c r="C1844" s="45" t="s">
        <v>4138</v>
      </c>
      <c r="D1844" s="45" t="s">
        <v>4139</v>
      </c>
      <c r="E1844" s="45" t="s">
        <v>4140</v>
      </c>
      <c r="F1844" s="45"/>
      <c r="G1844" s="45"/>
      <c r="H1844" s="45" t="s">
        <v>1661</v>
      </c>
      <c r="I1844" s="42">
        <v>1</v>
      </c>
      <c r="J1844" s="37">
        <v>1</v>
      </c>
      <c r="K1844" s="31">
        <f t="shared" si="95"/>
        <v>5</v>
      </c>
      <c r="L1844" s="31" t="e">
        <f t="shared" ca="1" si="96"/>
        <v>#NAME?</v>
      </c>
    </row>
    <row r="1845" spans="1:12" x14ac:dyDescent="0.15">
      <c r="A1845" s="45">
        <v>123104</v>
      </c>
      <c r="B1845" s="45" t="s">
        <v>2664</v>
      </c>
      <c r="C1845" s="45" t="s">
        <v>2665</v>
      </c>
      <c r="D1845" s="45" t="s">
        <v>2666</v>
      </c>
      <c r="E1845" s="45" t="s">
        <v>2667</v>
      </c>
      <c r="F1845" s="45"/>
      <c r="G1845" s="45"/>
      <c r="H1845" s="45" t="s">
        <v>1661</v>
      </c>
      <c r="I1845" s="42">
        <v>1</v>
      </c>
      <c r="J1845" s="37">
        <v>1</v>
      </c>
      <c r="K1845" s="31">
        <f t="shared" si="95"/>
        <v>7</v>
      </c>
      <c r="L1845" s="31" t="e">
        <f t="shared" ca="1" si="96"/>
        <v>#NAME?</v>
      </c>
    </row>
    <row r="1846" spans="1:12" x14ac:dyDescent="0.15">
      <c r="A1846" s="45">
        <v>123105</v>
      </c>
      <c r="B1846" s="45" t="s">
        <v>4141</v>
      </c>
      <c r="C1846" s="45" t="s">
        <v>4142</v>
      </c>
      <c r="D1846" s="45" t="s">
        <v>4142</v>
      </c>
      <c r="E1846" s="45" t="s">
        <v>4143</v>
      </c>
      <c r="F1846" s="45"/>
      <c r="G1846" s="45"/>
      <c r="H1846" s="45" t="s">
        <v>1661</v>
      </c>
      <c r="I1846" s="42">
        <v>1</v>
      </c>
      <c r="J1846" s="37">
        <v>1</v>
      </c>
      <c r="K1846" s="31">
        <f t="shared" si="95"/>
        <v>5</v>
      </c>
      <c r="L1846" s="31" t="e">
        <f t="shared" ca="1" si="96"/>
        <v>#NAME?</v>
      </c>
    </row>
    <row r="1847" spans="1:12" x14ac:dyDescent="0.15">
      <c r="A1847" s="45">
        <v>123106</v>
      </c>
      <c r="B1847" s="45" t="s">
        <v>4144</v>
      </c>
      <c r="C1847" s="45" t="s">
        <v>1248</v>
      </c>
      <c r="D1847" s="45" t="s">
        <v>1249</v>
      </c>
      <c r="E1847" s="45" t="s">
        <v>1250</v>
      </c>
      <c r="F1847" s="45"/>
      <c r="G1847" s="45"/>
      <c r="H1847" s="45" t="s">
        <v>1661</v>
      </c>
      <c r="I1847" s="42">
        <v>1</v>
      </c>
      <c r="J1847" s="37">
        <v>1</v>
      </c>
      <c r="K1847" s="31">
        <f t="shared" si="95"/>
        <v>6</v>
      </c>
      <c r="L1847" s="31" t="e">
        <f t="shared" ca="1" si="96"/>
        <v>#NAME?</v>
      </c>
    </row>
    <row r="1848" spans="1:12" x14ac:dyDescent="0.15">
      <c r="A1848" s="45">
        <v>123107</v>
      </c>
      <c r="B1848" s="45" t="s">
        <v>4145</v>
      </c>
      <c r="C1848" s="45" t="s">
        <v>2196</v>
      </c>
      <c r="D1848" s="45" t="s">
        <v>4146</v>
      </c>
      <c r="E1848" s="45" t="s">
        <v>2198</v>
      </c>
      <c r="F1848" s="45"/>
      <c r="G1848" s="45"/>
      <c r="H1848" s="45" t="s">
        <v>1661</v>
      </c>
      <c r="I1848" s="42">
        <v>1</v>
      </c>
      <c r="J1848" s="37">
        <v>1</v>
      </c>
      <c r="K1848" s="31">
        <f t="shared" si="95"/>
        <v>6</v>
      </c>
      <c r="L1848" s="31" t="e">
        <f t="shared" ca="1" si="96"/>
        <v>#NAME?</v>
      </c>
    </row>
    <row r="1849" spans="1:12" x14ac:dyDescent="0.15">
      <c r="A1849" s="45">
        <v>123108</v>
      </c>
      <c r="B1849" s="45" t="s">
        <v>2878</v>
      </c>
      <c r="C1849" s="45" t="s">
        <v>4147</v>
      </c>
      <c r="D1849" s="45" t="s">
        <v>4148</v>
      </c>
      <c r="E1849" s="45" t="s">
        <v>4149</v>
      </c>
      <c r="F1849" s="45"/>
      <c r="G1849" s="45"/>
      <c r="H1849" s="45" t="s">
        <v>1661</v>
      </c>
      <c r="I1849" s="42">
        <v>1</v>
      </c>
      <c r="J1849" s="37">
        <v>1</v>
      </c>
      <c r="K1849" s="31">
        <f t="shared" si="95"/>
        <v>7</v>
      </c>
      <c r="L1849" s="31" t="e">
        <f t="shared" ca="1" si="96"/>
        <v>#NAME?</v>
      </c>
    </row>
    <row r="1850" spans="1:12" x14ac:dyDescent="0.15">
      <c r="A1850" s="45">
        <v>123109</v>
      </c>
      <c r="B1850" s="45" t="s">
        <v>1225</v>
      </c>
      <c r="C1850" s="45" t="s">
        <v>1226</v>
      </c>
      <c r="D1850" s="45" t="s">
        <v>1227</v>
      </c>
      <c r="E1850" s="45" t="s">
        <v>1228</v>
      </c>
      <c r="F1850" s="45"/>
      <c r="G1850" s="45"/>
      <c r="H1850" s="45" t="s">
        <v>1661</v>
      </c>
      <c r="I1850" s="42">
        <v>1</v>
      </c>
      <c r="J1850" s="37">
        <v>1</v>
      </c>
      <c r="K1850" s="31">
        <f t="shared" si="95"/>
        <v>6</v>
      </c>
      <c r="L1850" s="31" t="e">
        <f t="shared" ca="1" si="96"/>
        <v>#NAME?</v>
      </c>
    </row>
    <row r="1851" spans="1:12" x14ac:dyDescent="0.15">
      <c r="A1851" s="45">
        <v>123110</v>
      </c>
      <c r="B1851" s="45" t="s">
        <v>4150</v>
      </c>
      <c r="C1851" s="45" t="s">
        <v>4151</v>
      </c>
      <c r="D1851" s="45" t="s">
        <v>4152</v>
      </c>
      <c r="E1851" s="45" t="s">
        <v>4153</v>
      </c>
      <c r="F1851" s="45"/>
      <c r="G1851" s="45"/>
      <c r="H1851" s="45" t="s">
        <v>1661</v>
      </c>
      <c r="I1851" s="42">
        <v>1</v>
      </c>
      <c r="J1851" s="37">
        <v>1</v>
      </c>
      <c r="K1851" s="31">
        <f t="shared" si="95"/>
        <v>9</v>
      </c>
      <c r="L1851" s="31" t="e">
        <f t="shared" ca="1" si="96"/>
        <v>#NAME?</v>
      </c>
    </row>
    <row r="1852" spans="1:12" x14ac:dyDescent="0.15">
      <c r="A1852" s="45">
        <v>123201</v>
      </c>
      <c r="B1852" s="45" t="s">
        <v>4154</v>
      </c>
      <c r="C1852" s="45" t="s">
        <v>4155</v>
      </c>
      <c r="D1852" s="45" t="s">
        <v>4156</v>
      </c>
      <c r="E1852" s="45" t="s">
        <v>4157</v>
      </c>
      <c r="F1852" s="45"/>
      <c r="G1852" s="45"/>
      <c r="H1852" s="45" t="s">
        <v>1661</v>
      </c>
      <c r="I1852" s="42">
        <v>1</v>
      </c>
      <c r="J1852" s="37">
        <v>1</v>
      </c>
      <c r="K1852" s="31">
        <f t="shared" si="95"/>
        <v>19</v>
      </c>
      <c r="L1852" s="31" t="e">
        <f t="shared" ca="1" si="96"/>
        <v>#NAME?</v>
      </c>
    </row>
    <row r="1853" spans="1:12" x14ac:dyDescent="0.15">
      <c r="A1853" s="45">
        <v>123202</v>
      </c>
      <c r="B1853" s="45" t="s">
        <v>4158</v>
      </c>
      <c r="C1853" s="45" t="s">
        <v>4159</v>
      </c>
      <c r="D1853" s="45" t="s">
        <v>4160</v>
      </c>
      <c r="E1853" s="45" t="s">
        <v>4161</v>
      </c>
      <c r="F1853" s="45"/>
      <c r="G1853" s="45"/>
      <c r="H1853" s="45" t="s">
        <v>1661</v>
      </c>
      <c r="I1853" s="42">
        <v>1</v>
      </c>
      <c r="J1853" s="37">
        <v>1</v>
      </c>
      <c r="K1853" s="31">
        <f t="shared" si="95"/>
        <v>28</v>
      </c>
      <c r="L1853" s="31" t="e">
        <f t="shared" ca="1" si="96"/>
        <v>#NAME?</v>
      </c>
    </row>
    <row r="1854" spans="1:12" x14ac:dyDescent="0.15">
      <c r="A1854" s="45">
        <v>123203</v>
      </c>
      <c r="B1854" s="45" t="s">
        <v>4162</v>
      </c>
      <c r="C1854" s="45" t="s">
        <v>4163</v>
      </c>
      <c r="D1854" s="45" t="s">
        <v>4164</v>
      </c>
      <c r="E1854" s="45" t="s">
        <v>4165</v>
      </c>
      <c r="F1854" s="45"/>
      <c r="G1854" s="45"/>
      <c r="H1854" s="45" t="s">
        <v>1661</v>
      </c>
      <c r="I1854" s="42">
        <v>1</v>
      </c>
      <c r="J1854" s="37">
        <v>1</v>
      </c>
      <c r="K1854" s="31">
        <f t="shared" si="95"/>
        <v>37</v>
      </c>
      <c r="L1854" s="31" t="e">
        <f t="shared" ca="1" si="96"/>
        <v>#NAME?</v>
      </c>
    </row>
    <row r="1855" spans="1:12" x14ac:dyDescent="0.15">
      <c r="A1855" s="45">
        <v>123204</v>
      </c>
      <c r="B1855" s="45" t="s">
        <v>4166</v>
      </c>
      <c r="C1855" s="45" t="s">
        <v>4167</v>
      </c>
      <c r="D1855" s="45" t="s">
        <v>4168</v>
      </c>
      <c r="E1855" s="45" t="s">
        <v>4169</v>
      </c>
      <c r="F1855" s="45"/>
      <c r="G1855" s="45"/>
      <c r="H1855" s="45" t="s">
        <v>1661</v>
      </c>
      <c r="I1855" s="42">
        <v>1</v>
      </c>
      <c r="J1855" s="37">
        <v>1</v>
      </c>
      <c r="K1855" s="31">
        <f t="shared" si="95"/>
        <v>32</v>
      </c>
      <c r="L1855" s="31" t="e">
        <f t="shared" ca="1" si="96"/>
        <v>#NAME?</v>
      </c>
    </row>
    <row r="1856" spans="1:12" x14ac:dyDescent="0.15">
      <c r="A1856" s="45">
        <v>123205</v>
      </c>
      <c r="B1856" s="45" t="s">
        <v>4170</v>
      </c>
      <c r="C1856" s="45" t="s">
        <v>4171</v>
      </c>
      <c r="D1856" s="45" t="s">
        <v>4172</v>
      </c>
      <c r="E1856" s="45" t="s">
        <v>4173</v>
      </c>
      <c r="F1856" s="45"/>
      <c r="G1856" s="45"/>
      <c r="H1856" s="45" t="s">
        <v>1661</v>
      </c>
      <c r="I1856" s="42">
        <v>1</v>
      </c>
      <c r="J1856" s="37">
        <v>1</v>
      </c>
      <c r="K1856" s="31">
        <f t="shared" si="95"/>
        <v>33</v>
      </c>
      <c r="L1856" s="31" t="e">
        <f t="shared" ca="1" si="96"/>
        <v>#NAME?</v>
      </c>
    </row>
    <row r="1857" spans="1:12" x14ac:dyDescent="0.15">
      <c r="A1857" s="45">
        <v>123206</v>
      </c>
      <c r="B1857" s="45" t="s">
        <v>4174</v>
      </c>
      <c r="C1857" s="45" t="s">
        <v>4175</v>
      </c>
      <c r="D1857" s="45" t="s">
        <v>4176</v>
      </c>
      <c r="E1857" s="45" t="s">
        <v>4177</v>
      </c>
      <c r="F1857" s="45"/>
      <c r="G1857" s="45"/>
      <c r="H1857" s="45" t="s">
        <v>1661</v>
      </c>
      <c r="I1857" s="42">
        <v>1</v>
      </c>
      <c r="J1857" s="37">
        <v>1</v>
      </c>
      <c r="K1857" s="31">
        <f t="shared" si="95"/>
        <v>15</v>
      </c>
      <c r="L1857" s="31" t="e">
        <f t="shared" ca="1" si="96"/>
        <v>#NAME?</v>
      </c>
    </row>
    <row r="1858" spans="1:12" x14ac:dyDescent="0.15">
      <c r="A1858" s="45">
        <v>123207</v>
      </c>
      <c r="B1858" s="45" t="s">
        <v>4178</v>
      </c>
      <c r="C1858" s="45" t="s">
        <v>4179</v>
      </c>
      <c r="D1858" s="45" t="s">
        <v>4180</v>
      </c>
      <c r="E1858" s="45" t="s">
        <v>4181</v>
      </c>
      <c r="F1858" s="45"/>
      <c r="G1858" s="45"/>
      <c r="H1858" s="45" t="s">
        <v>1661</v>
      </c>
      <c r="I1858" s="42">
        <v>1</v>
      </c>
      <c r="J1858" s="37">
        <v>1</v>
      </c>
      <c r="K1858" s="31">
        <f t="shared" si="95"/>
        <v>22</v>
      </c>
      <c r="L1858" s="31" t="e">
        <f t="shared" ca="1" si="96"/>
        <v>#NAME?</v>
      </c>
    </row>
    <row r="1859" spans="1:12" x14ac:dyDescent="0.15">
      <c r="A1859" s="45">
        <v>123208</v>
      </c>
      <c r="B1859" s="45" t="s">
        <v>4182</v>
      </c>
      <c r="C1859" s="45" t="s">
        <v>4183</v>
      </c>
      <c r="D1859" s="45" t="s">
        <v>4184</v>
      </c>
      <c r="E1859" s="45" t="s">
        <v>4185</v>
      </c>
      <c r="F1859" s="45"/>
      <c r="G1859" s="45"/>
      <c r="H1859" s="45" t="s">
        <v>1661</v>
      </c>
      <c r="I1859" s="42">
        <v>1</v>
      </c>
      <c r="J1859" s="37">
        <v>1</v>
      </c>
      <c r="K1859" s="31">
        <f t="shared" si="95"/>
        <v>12</v>
      </c>
      <c r="L1859" s="31" t="e">
        <f t="shared" ca="1" si="96"/>
        <v>#NAME?</v>
      </c>
    </row>
    <row r="1860" spans="1:12" x14ac:dyDescent="0.15">
      <c r="A1860" s="45">
        <v>123209</v>
      </c>
      <c r="B1860" s="45" t="s">
        <v>4186</v>
      </c>
      <c r="C1860" s="45" t="s">
        <v>4187</v>
      </c>
      <c r="D1860" s="45" t="s">
        <v>4188</v>
      </c>
      <c r="E1860" s="45" t="s">
        <v>4189</v>
      </c>
      <c r="F1860" s="45"/>
      <c r="G1860" s="45"/>
      <c r="H1860" s="45" t="s">
        <v>1661</v>
      </c>
      <c r="I1860" s="42">
        <v>1</v>
      </c>
      <c r="J1860" s="37">
        <v>1</v>
      </c>
      <c r="K1860" s="31">
        <f t="shared" si="95"/>
        <v>16</v>
      </c>
      <c r="L1860" s="31" t="e">
        <f t="shared" ca="1" si="96"/>
        <v>#NAME?</v>
      </c>
    </row>
    <row r="1861" spans="1:12" x14ac:dyDescent="0.15">
      <c r="A1861" s="45">
        <v>123210</v>
      </c>
      <c r="B1861" s="45"/>
      <c r="C1861" s="45"/>
      <c r="D1861" s="45"/>
      <c r="E1861" s="45"/>
      <c r="F1861" s="45"/>
      <c r="G1861" s="45"/>
      <c r="H1861" s="45" t="s">
        <v>1661</v>
      </c>
      <c r="I1861" s="42">
        <v>1</v>
      </c>
      <c r="J1861" s="37">
        <v>1</v>
      </c>
      <c r="K1861" s="31">
        <f t="shared" si="95"/>
        <v>0</v>
      </c>
      <c r="L1861" s="31" t="e">
        <f t="shared" ca="1" si="96"/>
        <v>#NAME?</v>
      </c>
    </row>
    <row r="1862" spans="1:12" x14ac:dyDescent="0.15">
      <c r="A1862" s="45">
        <v>123301</v>
      </c>
      <c r="B1862" s="45" t="s">
        <v>4190</v>
      </c>
      <c r="C1862" s="45" t="s">
        <v>4191</v>
      </c>
      <c r="D1862" s="45" t="s">
        <v>4192</v>
      </c>
      <c r="E1862" s="45" t="s">
        <v>4193</v>
      </c>
      <c r="F1862" s="45"/>
      <c r="G1862" s="45"/>
      <c r="H1862" s="45" t="s">
        <v>1661</v>
      </c>
      <c r="I1862" s="42">
        <v>1</v>
      </c>
      <c r="J1862" s="37">
        <v>1</v>
      </c>
      <c r="K1862" s="31">
        <f t="shared" si="95"/>
        <v>39</v>
      </c>
      <c r="L1862" s="31" t="e">
        <f t="shared" ca="1" si="96"/>
        <v>#NAME?</v>
      </c>
    </row>
    <row r="1863" spans="1:12" x14ac:dyDescent="0.15">
      <c r="A1863" s="45">
        <v>123302</v>
      </c>
      <c r="B1863" s="45" t="s">
        <v>4194</v>
      </c>
      <c r="C1863" s="45" t="s">
        <v>4195</v>
      </c>
      <c r="D1863" s="45" t="s">
        <v>662</v>
      </c>
      <c r="E1863" s="45" t="s">
        <v>4196</v>
      </c>
      <c r="F1863" s="45"/>
      <c r="G1863" s="45"/>
      <c r="H1863" s="45" t="s">
        <v>1661</v>
      </c>
      <c r="I1863" s="42">
        <v>1</v>
      </c>
      <c r="J1863" s="37">
        <v>1</v>
      </c>
      <c r="K1863" s="31">
        <f t="shared" si="95"/>
        <v>24</v>
      </c>
      <c r="L1863" s="31" t="e">
        <f t="shared" ca="1" si="96"/>
        <v>#NAME?</v>
      </c>
    </row>
    <row r="1864" spans="1:12" x14ac:dyDescent="0.15">
      <c r="A1864" s="45">
        <v>123303</v>
      </c>
      <c r="B1864" s="45" t="s">
        <v>4197</v>
      </c>
      <c r="C1864" s="45" t="s">
        <v>4198</v>
      </c>
      <c r="D1864" s="45" t="s">
        <v>4199</v>
      </c>
      <c r="E1864" s="45" t="s">
        <v>4200</v>
      </c>
      <c r="F1864" s="45"/>
      <c r="G1864" s="45"/>
      <c r="H1864" s="45" t="s">
        <v>1661</v>
      </c>
      <c r="I1864" s="42">
        <v>1</v>
      </c>
      <c r="J1864" s="37">
        <v>1</v>
      </c>
      <c r="K1864" s="31">
        <f t="shared" si="95"/>
        <v>28</v>
      </c>
      <c r="L1864" s="31" t="e">
        <f t="shared" ca="1" si="96"/>
        <v>#NAME?</v>
      </c>
    </row>
    <row r="1865" spans="1:12" x14ac:dyDescent="0.15">
      <c r="A1865" s="45">
        <v>123304</v>
      </c>
      <c r="B1865" s="45" t="s">
        <v>4201</v>
      </c>
      <c r="C1865" s="45" t="s">
        <v>4202</v>
      </c>
      <c r="D1865" s="45" t="s">
        <v>4203</v>
      </c>
      <c r="E1865" s="45" t="s">
        <v>4204</v>
      </c>
      <c r="F1865" s="45"/>
      <c r="G1865" s="45"/>
      <c r="H1865" s="45" t="s">
        <v>1661</v>
      </c>
      <c r="I1865" s="42">
        <v>1</v>
      </c>
      <c r="J1865" s="37">
        <v>1</v>
      </c>
      <c r="K1865" s="31">
        <f t="shared" si="95"/>
        <v>43</v>
      </c>
      <c r="L1865" s="31" t="e">
        <f t="shared" ca="1" si="96"/>
        <v>#NAME?</v>
      </c>
    </row>
    <row r="1866" spans="1:12" x14ac:dyDescent="0.15">
      <c r="A1866" s="45">
        <v>123305</v>
      </c>
      <c r="B1866" s="45" t="s">
        <v>4205</v>
      </c>
      <c r="C1866" s="45" t="s">
        <v>4206</v>
      </c>
      <c r="D1866" s="45" t="s">
        <v>4207</v>
      </c>
      <c r="E1866" s="45" t="s">
        <v>4208</v>
      </c>
      <c r="F1866" s="45"/>
      <c r="G1866" s="45"/>
      <c r="H1866" s="45" t="s">
        <v>1661</v>
      </c>
      <c r="I1866" s="42">
        <v>1</v>
      </c>
      <c r="J1866" s="37">
        <v>1</v>
      </c>
      <c r="K1866" s="31">
        <f t="shared" si="95"/>
        <v>14</v>
      </c>
      <c r="L1866" s="31" t="e">
        <f t="shared" ca="1" si="96"/>
        <v>#NAME?</v>
      </c>
    </row>
    <row r="1867" spans="1:12" x14ac:dyDescent="0.15">
      <c r="A1867" s="45">
        <v>123306</v>
      </c>
      <c r="B1867" s="45" t="s">
        <v>4209</v>
      </c>
      <c r="C1867" s="45" t="s">
        <v>4210</v>
      </c>
      <c r="D1867" s="45" t="s">
        <v>4211</v>
      </c>
      <c r="E1867" s="45" t="s">
        <v>4212</v>
      </c>
      <c r="F1867" s="45"/>
      <c r="G1867" s="45"/>
      <c r="H1867" s="45" t="s">
        <v>1661</v>
      </c>
      <c r="I1867" s="42">
        <v>1</v>
      </c>
      <c r="J1867" s="37">
        <v>1</v>
      </c>
      <c r="K1867" s="31">
        <f t="shared" si="95"/>
        <v>15</v>
      </c>
      <c r="L1867" s="31" t="e">
        <f t="shared" ca="1" si="96"/>
        <v>#NAME?</v>
      </c>
    </row>
    <row r="1868" spans="1:12" x14ac:dyDescent="0.15">
      <c r="A1868" s="45">
        <v>123307</v>
      </c>
      <c r="B1868" s="45" t="s">
        <v>4040</v>
      </c>
      <c r="C1868" s="45" t="s">
        <v>3114</v>
      </c>
      <c r="D1868" s="45" t="s">
        <v>1163</v>
      </c>
      <c r="E1868" s="45" t="s">
        <v>4213</v>
      </c>
      <c r="F1868" s="45"/>
      <c r="G1868" s="45"/>
      <c r="H1868" s="45" t="s">
        <v>1661</v>
      </c>
      <c r="I1868" s="42">
        <v>1</v>
      </c>
      <c r="J1868" s="37">
        <v>1</v>
      </c>
      <c r="K1868" s="31">
        <f t="shared" ref="K1868:K1899" si="97">LEN(C1868)</f>
        <v>4</v>
      </c>
      <c r="L1868" s="31" t="e">
        <f t="shared" ca="1" si="96"/>
        <v>#NAME?</v>
      </c>
    </row>
    <row r="1869" spans="1:12" x14ac:dyDescent="0.15">
      <c r="A1869" s="45">
        <v>123308</v>
      </c>
      <c r="B1869" s="45" t="s">
        <v>4214</v>
      </c>
      <c r="C1869" s="45" t="s">
        <v>4215</v>
      </c>
      <c r="D1869" s="45" t="s">
        <v>4216</v>
      </c>
      <c r="E1869" s="45" t="s">
        <v>4217</v>
      </c>
      <c r="F1869" s="45"/>
      <c r="G1869" s="45"/>
      <c r="H1869" s="45" t="s">
        <v>1661</v>
      </c>
      <c r="I1869" s="42">
        <v>1</v>
      </c>
      <c r="J1869" s="37">
        <v>1</v>
      </c>
      <c r="K1869" s="31">
        <f t="shared" si="97"/>
        <v>6</v>
      </c>
      <c r="L1869" s="31" t="e">
        <f t="shared" ca="1" si="96"/>
        <v>#NAME?</v>
      </c>
    </row>
    <row r="1870" spans="1:12" x14ac:dyDescent="0.15">
      <c r="A1870" s="45">
        <v>123309</v>
      </c>
      <c r="B1870" s="45" t="s">
        <v>1910</v>
      </c>
      <c r="C1870" s="45" t="s">
        <v>4218</v>
      </c>
      <c r="D1870" s="45" t="s">
        <v>4218</v>
      </c>
      <c r="E1870" s="45" t="s">
        <v>4218</v>
      </c>
      <c r="F1870" s="45"/>
      <c r="G1870" s="45"/>
      <c r="H1870" s="45" t="s">
        <v>1661</v>
      </c>
      <c r="I1870" s="42">
        <v>1</v>
      </c>
      <c r="J1870" s="37">
        <v>1</v>
      </c>
      <c r="K1870" s="31">
        <f t="shared" si="97"/>
        <v>6</v>
      </c>
      <c r="L1870" s="31" t="e">
        <f t="shared" ca="1" si="96"/>
        <v>#NAME?</v>
      </c>
    </row>
    <row r="1871" spans="1:12" x14ac:dyDescent="0.15">
      <c r="A1871" s="45">
        <v>123310</v>
      </c>
      <c r="B1871" s="45" t="s">
        <v>4150</v>
      </c>
      <c r="C1871" s="45" t="s">
        <v>4151</v>
      </c>
      <c r="D1871" s="45" t="s">
        <v>4219</v>
      </c>
      <c r="E1871" s="45" t="s">
        <v>4153</v>
      </c>
      <c r="F1871" s="45"/>
      <c r="G1871" s="45"/>
      <c r="H1871" s="45" t="s">
        <v>1661</v>
      </c>
      <c r="I1871" s="42">
        <v>1</v>
      </c>
      <c r="J1871" s="37">
        <v>1</v>
      </c>
      <c r="K1871" s="31">
        <f t="shared" si="97"/>
        <v>9</v>
      </c>
      <c r="L1871" s="31" t="e">
        <f t="shared" ca="1" si="96"/>
        <v>#NAME?</v>
      </c>
    </row>
    <row r="1872" spans="1:12" x14ac:dyDescent="0.15">
      <c r="A1872" s="45">
        <v>123311</v>
      </c>
      <c r="B1872" s="45" t="s">
        <v>4220</v>
      </c>
      <c r="C1872" s="45" t="s">
        <v>4221</v>
      </c>
      <c r="D1872" s="45" t="s">
        <v>4222</v>
      </c>
      <c r="E1872" s="45" t="s">
        <v>4223</v>
      </c>
      <c r="F1872" s="45"/>
      <c r="G1872" s="45"/>
      <c r="H1872" s="45" t="s">
        <v>1661</v>
      </c>
      <c r="I1872" s="42">
        <v>1</v>
      </c>
      <c r="J1872" s="37">
        <v>1</v>
      </c>
      <c r="K1872" s="31">
        <f t="shared" si="97"/>
        <v>139</v>
      </c>
      <c r="L1872" s="31" t="e">
        <f t="shared" ca="1" si="96"/>
        <v>#NAME?</v>
      </c>
    </row>
    <row r="1873" spans="1:12" x14ac:dyDescent="0.15">
      <c r="A1873" s="45">
        <v>123312</v>
      </c>
      <c r="B1873" s="45" t="s">
        <v>4224</v>
      </c>
      <c r="C1873" s="45" t="s">
        <v>4225</v>
      </c>
      <c r="D1873" s="45" t="s">
        <v>4226</v>
      </c>
      <c r="E1873" s="45" t="s">
        <v>4227</v>
      </c>
      <c r="F1873" s="45"/>
      <c r="G1873" s="45"/>
      <c r="H1873" s="45" t="s">
        <v>1661</v>
      </c>
      <c r="I1873" s="42">
        <v>1</v>
      </c>
      <c r="J1873" s="37">
        <v>1</v>
      </c>
      <c r="K1873" s="31">
        <f t="shared" si="97"/>
        <v>44</v>
      </c>
      <c r="L1873" s="31" t="e">
        <f t="shared" ca="1" si="96"/>
        <v>#NAME?</v>
      </c>
    </row>
    <row r="1874" spans="1:12" x14ac:dyDescent="0.15">
      <c r="A1874" s="45">
        <v>123313</v>
      </c>
      <c r="B1874" s="45" t="s">
        <v>4228</v>
      </c>
      <c r="C1874" s="45" t="s">
        <v>4229</v>
      </c>
      <c r="D1874" s="45" t="s">
        <v>4230</v>
      </c>
      <c r="E1874" s="45" t="s">
        <v>4231</v>
      </c>
      <c r="F1874" s="45"/>
      <c r="G1874" s="45"/>
      <c r="H1874" s="45" t="s">
        <v>1661</v>
      </c>
      <c r="I1874" s="42">
        <v>1</v>
      </c>
      <c r="J1874" s="37">
        <v>1</v>
      </c>
      <c r="K1874" s="31">
        <f t="shared" si="97"/>
        <v>32</v>
      </c>
      <c r="L1874" s="31" t="e">
        <f t="shared" ca="1" si="96"/>
        <v>#NAME?</v>
      </c>
    </row>
    <row r="1875" spans="1:12" x14ac:dyDescent="0.15">
      <c r="A1875" s="45">
        <v>123314</v>
      </c>
      <c r="B1875" s="45" t="s">
        <v>4232</v>
      </c>
      <c r="C1875" s="45" t="s">
        <v>4233</v>
      </c>
      <c r="D1875" s="45" t="s">
        <v>4234</v>
      </c>
      <c r="E1875" s="45" t="s">
        <v>4235</v>
      </c>
      <c r="F1875" s="45"/>
      <c r="G1875" s="45"/>
      <c r="H1875" s="45" t="s">
        <v>1661</v>
      </c>
      <c r="I1875" s="42">
        <v>1</v>
      </c>
      <c r="J1875" s="37">
        <v>1</v>
      </c>
      <c r="K1875" s="31">
        <f t="shared" si="97"/>
        <v>35</v>
      </c>
      <c r="L1875" s="31" t="e">
        <f t="shared" ca="1" si="96"/>
        <v>#NAME?</v>
      </c>
    </row>
    <row r="1876" spans="1:12" x14ac:dyDescent="0.15">
      <c r="A1876" s="45">
        <v>123315</v>
      </c>
      <c r="B1876" s="45" t="s">
        <v>4236</v>
      </c>
      <c r="C1876" s="45" t="s">
        <v>4237</v>
      </c>
      <c r="D1876" s="45" t="s">
        <v>4238</v>
      </c>
      <c r="E1876" s="45" t="s">
        <v>4239</v>
      </c>
      <c r="F1876" s="45"/>
      <c r="G1876" s="45"/>
      <c r="H1876" s="45" t="s">
        <v>1661</v>
      </c>
      <c r="I1876" s="42">
        <v>1</v>
      </c>
      <c r="J1876" s="37">
        <v>1</v>
      </c>
      <c r="K1876" s="31">
        <f t="shared" si="97"/>
        <v>16</v>
      </c>
      <c r="L1876" s="31" t="e">
        <f t="shared" ca="1" si="96"/>
        <v>#NAME?</v>
      </c>
    </row>
    <row r="1877" spans="1:12" x14ac:dyDescent="0.15">
      <c r="A1877" s="45">
        <v>123316</v>
      </c>
      <c r="B1877" s="45"/>
      <c r="C1877" s="45"/>
      <c r="D1877" s="45"/>
      <c r="E1877" s="45"/>
      <c r="F1877" s="45"/>
      <c r="G1877" s="45"/>
      <c r="H1877" s="45" t="s">
        <v>1661</v>
      </c>
      <c r="I1877" s="42">
        <v>1</v>
      </c>
      <c r="J1877" s="37">
        <v>1</v>
      </c>
      <c r="K1877" s="31">
        <f t="shared" si="97"/>
        <v>0</v>
      </c>
      <c r="L1877" s="31" t="e">
        <f t="shared" ca="1" si="96"/>
        <v>#NAME?</v>
      </c>
    </row>
    <row r="1878" spans="1:12" x14ac:dyDescent="0.15">
      <c r="A1878" s="45">
        <v>123317</v>
      </c>
      <c r="B1878" s="45"/>
      <c r="C1878" s="45"/>
      <c r="D1878" s="45"/>
      <c r="E1878" s="45"/>
      <c r="F1878" s="45"/>
      <c r="G1878" s="45"/>
      <c r="H1878" s="45" t="s">
        <v>1661</v>
      </c>
      <c r="I1878" s="42">
        <v>1</v>
      </c>
      <c r="J1878" s="37">
        <v>1</v>
      </c>
      <c r="K1878" s="31">
        <f t="shared" si="97"/>
        <v>0</v>
      </c>
      <c r="L1878" s="31" t="e">
        <f t="shared" ca="1" si="96"/>
        <v>#NAME?</v>
      </c>
    </row>
    <row r="1879" spans="1:12" x14ac:dyDescent="0.15">
      <c r="A1879" s="45">
        <v>123318</v>
      </c>
      <c r="B1879" s="45"/>
      <c r="C1879" s="45"/>
      <c r="D1879" s="45"/>
      <c r="E1879" s="45"/>
      <c r="F1879" s="45"/>
      <c r="G1879" s="45"/>
      <c r="H1879" s="45" t="s">
        <v>1661</v>
      </c>
      <c r="I1879" s="42">
        <v>1</v>
      </c>
      <c r="J1879" s="37">
        <v>1</v>
      </c>
      <c r="K1879" s="31">
        <f t="shared" si="97"/>
        <v>0</v>
      </c>
      <c r="L1879" s="31" t="e">
        <f t="shared" ca="1" si="96"/>
        <v>#NAME?</v>
      </c>
    </row>
    <row r="1880" spans="1:12" x14ac:dyDescent="0.15">
      <c r="A1880" s="43">
        <v>121601</v>
      </c>
      <c r="B1880" s="43" t="s">
        <v>1661</v>
      </c>
      <c r="C1880" s="43" t="s">
        <v>1662</v>
      </c>
      <c r="D1880" s="43" t="s">
        <v>1663</v>
      </c>
      <c r="E1880" s="43" t="s">
        <v>1664</v>
      </c>
      <c r="F1880" s="43"/>
      <c r="G1880" s="43"/>
      <c r="H1880" s="43" t="str">
        <f>VLOOKUP(A1880,_id!$A:$D,4,TRUE)</f>
        <v>玩家-解锁系统</v>
      </c>
      <c r="I1880" s="42">
        <v>1</v>
      </c>
      <c r="J1880" s="37">
        <v>0</v>
      </c>
      <c r="K1880" s="31">
        <f t="shared" si="97"/>
        <v>8</v>
      </c>
      <c r="L1880" s="31" t="e">
        <f t="shared" ca="1" si="96"/>
        <v>#NAME?</v>
      </c>
    </row>
    <row r="1881" spans="1:12" x14ac:dyDescent="0.15">
      <c r="A1881" s="43">
        <v>121602</v>
      </c>
      <c r="B1881" s="43" t="s">
        <v>1148</v>
      </c>
      <c r="C1881" s="43" t="s">
        <v>1149</v>
      </c>
      <c r="D1881" s="43" t="s">
        <v>1150</v>
      </c>
      <c r="E1881" s="43" t="s">
        <v>1151</v>
      </c>
      <c r="F1881" s="43"/>
      <c r="G1881" s="43"/>
      <c r="H1881" s="43" t="str">
        <f>VLOOKUP(A1881,_id!$A:$D,4,TRUE)</f>
        <v>玩家-解锁系统</v>
      </c>
      <c r="I1881" s="42">
        <v>1</v>
      </c>
      <c r="J1881" s="37">
        <v>0</v>
      </c>
      <c r="K1881" s="31">
        <f t="shared" si="97"/>
        <v>6</v>
      </c>
      <c r="L1881" s="31" t="e">
        <f t="shared" ca="1" si="96"/>
        <v>#NAME?</v>
      </c>
    </row>
    <row r="1882" spans="1:12" x14ac:dyDescent="0.15">
      <c r="A1882" s="43">
        <v>121603</v>
      </c>
      <c r="B1882" s="43" t="s">
        <v>1120</v>
      </c>
      <c r="C1882" s="43" t="s">
        <v>1121</v>
      </c>
      <c r="D1882" s="43" t="s">
        <v>1121</v>
      </c>
      <c r="E1882" s="43" t="s">
        <v>1122</v>
      </c>
      <c r="F1882" s="43"/>
      <c r="G1882" s="43"/>
      <c r="H1882" s="43" t="str">
        <f>VLOOKUP(A1882,_id!$A:$D,4,TRUE)</f>
        <v>玩家-解锁系统</v>
      </c>
      <c r="I1882" s="42">
        <v>1</v>
      </c>
      <c r="J1882" s="37">
        <v>0</v>
      </c>
      <c r="K1882" s="31">
        <f t="shared" si="97"/>
        <v>6</v>
      </c>
      <c r="L1882" s="31" t="e">
        <f t="shared" ca="1" si="96"/>
        <v>#NAME?</v>
      </c>
    </row>
    <row r="1883" spans="1:12" x14ac:dyDescent="0.15">
      <c r="A1883" s="43">
        <v>121604</v>
      </c>
      <c r="B1883" s="43" t="s">
        <v>4240</v>
      </c>
      <c r="C1883" s="43" t="s">
        <v>1128</v>
      </c>
      <c r="D1883" s="43" t="s">
        <v>1128</v>
      </c>
      <c r="E1883" s="43" t="s">
        <v>1128</v>
      </c>
      <c r="F1883" s="43"/>
      <c r="G1883" s="43"/>
      <c r="H1883" s="43" t="str">
        <f>VLOOKUP(A1883,_id!$A:$D,4,TRUE)</f>
        <v>玩家-解锁系统</v>
      </c>
      <c r="I1883" s="42">
        <v>1</v>
      </c>
      <c r="J1883" s="37">
        <v>0</v>
      </c>
      <c r="K1883" s="31">
        <f t="shared" si="97"/>
        <v>3</v>
      </c>
      <c r="L1883" s="31" t="e">
        <f t="shared" ca="1" si="96"/>
        <v>#NAME?</v>
      </c>
    </row>
    <row r="1884" spans="1:12" x14ac:dyDescent="0.15">
      <c r="A1884" s="43">
        <v>121605</v>
      </c>
      <c r="B1884" s="43" t="s">
        <v>1114</v>
      </c>
      <c r="C1884" s="43" t="s">
        <v>1115</v>
      </c>
      <c r="D1884" s="43" t="s">
        <v>1115</v>
      </c>
      <c r="E1884" s="43" t="s">
        <v>1116</v>
      </c>
      <c r="F1884" s="43"/>
      <c r="G1884" s="43"/>
      <c r="H1884" s="43" t="str">
        <f>VLOOKUP(A1884,_id!$A:$D,4,TRUE)</f>
        <v>玩家-解锁系统</v>
      </c>
      <c r="I1884" s="42">
        <v>1</v>
      </c>
      <c r="J1884" s="37">
        <v>0</v>
      </c>
      <c r="K1884" s="31">
        <f t="shared" si="97"/>
        <v>8</v>
      </c>
      <c r="L1884" s="31" t="e">
        <f t="shared" ca="1" si="96"/>
        <v>#NAME?</v>
      </c>
    </row>
    <row r="1885" spans="1:12" x14ac:dyDescent="0.15">
      <c r="A1885" s="43">
        <v>121606</v>
      </c>
      <c r="B1885" s="43" t="s">
        <v>1106</v>
      </c>
      <c r="C1885" s="43" t="s">
        <v>1107</v>
      </c>
      <c r="D1885" s="43" t="s">
        <v>1108</v>
      </c>
      <c r="E1885" s="43" t="s">
        <v>1107</v>
      </c>
      <c r="F1885" s="43"/>
      <c r="G1885" s="43"/>
      <c r="H1885" s="43" t="str">
        <f>VLOOKUP(A1885,_id!$A:$D,4,TRUE)</f>
        <v>玩家-解锁系统</v>
      </c>
      <c r="I1885" s="42">
        <v>1</v>
      </c>
      <c r="J1885" s="37">
        <v>0</v>
      </c>
      <c r="K1885" s="31">
        <f t="shared" si="97"/>
        <v>5</v>
      </c>
      <c r="L1885" s="31" t="e">
        <f t="shared" ca="1" si="96"/>
        <v>#NAME?</v>
      </c>
    </row>
    <row r="1886" spans="1:12" x14ac:dyDescent="0.15">
      <c r="A1886" s="43">
        <v>121607</v>
      </c>
      <c r="B1886" s="43" t="s">
        <v>1102</v>
      </c>
      <c r="C1886" s="43" t="s">
        <v>1103</v>
      </c>
      <c r="D1886" s="43" t="s">
        <v>1104</v>
      </c>
      <c r="E1886" s="43" t="s">
        <v>1105</v>
      </c>
      <c r="F1886" s="43"/>
      <c r="G1886" s="43"/>
      <c r="H1886" s="43" t="str">
        <f>VLOOKUP(A1886,_id!$A:$D,4,TRUE)</f>
        <v>玩家-解锁系统</v>
      </c>
      <c r="I1886" s="42">
        <v>1</v>
      </c>
      <c r="J1886" s="37">
        <v>0</v>
      </c>
      <c r="K1886" s="31">
        <f t="shared" si="97"/>
        <v>9</v>
      </c>
      <c r="L1886" s="31" t="e">
        <f t="shared" ca="1" si="96"/>
        <v>#NAME?</v>
      </c>
    </row>
    <row r="1887" spans="1:12" x14ac:dyDescent="0.15">
      <c r="A1887" s="43">
        <v>121608</v>
      </c>
      <c r="B1887" s="43" t="s">
        <v>1123</v>
      </c>
      <c r="C1887" s="43" t="s">
        <v>1124</v>
      </c>
      <c r="D1887" s="43" t="s">
        <v>1125</v>
      </c>
      <c r="E1887" s="43" t="s">
        <v>1126</v>
      </c>
      <c r="F1887" s="43"/>
      <c r="G1887" s="43"/>
      <c r="H1887" s="43" t="str">
        <f>VLOOKUP(A1887,_id!$A:$D,4,TRUE)</f>
        <v>玩家-解锁系统</v>
      </c>
      <c r="I1887" s="42">
        <v>1</v>
      </c>
      <c r="J1887" s="37">
        <v>0</v>
      </c>
      <c r="K1887" s="31">
        <f t="shared" si="97"/>
        <v>10</v>
      </c>
      <c r="L1887" s="31" t="e">
        <f t="shared" ca="1" si="96"/>
        <v>#NAME?</v>
      </c>
    </row>
    <row r="1888" spans="1:12" x14ac:dyDescent="0.15">
      <c r="A1888" s="43">
        <v>121609</v>
      </c>
      <c r="B1888" s="43" t="s">
        <v>4241</v>
      </c>
      <c r="C1888" s="43" t="s">
        <v>1110</v>
      </c>
      <c r="D1888" s="43" t="s">
        <v>1111</v>
      </c>
      <c r="E1888" s="43" t="s">
        <v>1112</v>
      </c>
      <c r="F1888" s="43"/>
      <c r="G1888" s="43"/>
      <c r="H1888" s="43" t="str">
        <f>VLOOKUP(A1888,_id!$A:$D,4,TRUE)</f>
        <v>玩家-解锁系统</v>
      </c>
      <c r="I1888" s="42">
        <v>1</v>
      </c>
      <c r="J1888" s="37">
        <v>0</v>
      </c>
      <c r="K1888" s="31">
        <f t="shared" si="97"/>
        <v>4</v>
      </c>
      <c r="L1888" s="31" t="e">
        <f t="shared" ca="1" si="96"/>
        <v>#NAME?</v>
      </c>
    </row>
    <row r="1889" spans="1:12" x14ac:dyDescent="0.15">
      <c r="A1889" s="43">
        <v>121610</v>
      </c>
      <c r="B1889" s="43" t="s">
        <v>1117</v>
      </c>
      <c r="C1889" s="43" t="s">
        <v>1118</v>
      </c>
      <c r="D1889" s="43" t="s">
        <v>1119</v>
      </c>
      <c r="E1889" s="43" t="s">
        <v>1118</v>
      </c>
      <c r="F1889" s="43"/>
      <c r="G1889" s="43"/>
      <c r="H1889" s="43" t="str">
        <f>VLOOKUP(A1889,_id!$A:$D,4,TRUE)</f>
        <v>玩家-解锁系统</v>
      </c>
      <c r="I1889" s="42">
        <v>1</v>
      </c>
      <c r="J1889" s="37">
        <v>0</v>
      </c>
      <c r="K1889" s="31">
        <f t="shared" si="97"/>
        <v>5</v>
      </c>
      <c r="L1889" s="31" t="e">
        <f t="shared" ca="1" si="96"/>
        <v>#NAME?</v>
      </c>
    </row>
    <row r="1890" spans="1:12" x14ac:dyDescent="0.15">
      <c r="A1890" s="43">
        <v>121611</v>
      </c>
      <c r="B1890" s="43" t="s">
        <v>3049</v>
      </c>
      <c r="C1890" s="43" t="s">
        <v>4242</v>
      </c>
      <c r="D1890" s="43" t="s">
        <v>3050</v>
      </c>
      <c r="E1890" s="43" t="s">
        <v>3051</v>
      </c>
      <c r="F1890" s="43"/>
      <c r="G1890" s="43"/>
      <c r="H1890" s="43" t="str">
        <f>VLOOKUP(A1890,_id!$A:$D,4,TRUE)</f>
        <v>玩家-解锁系统</v>
      </c>
      <c r="I1890" s="42">
        <v>1</v>
      </c>
      <c r="J1890" s="37">
        <v>0</v>
      </c>
      <c r="K1890" s="31">
        <f t="shared" si="97"/>
        <v>12</v>
      </c>
      <c r="L1890" s="31" t="e">
        <f t="shared" ca="1" si="96"/>
        <v>#NAME?</v>
      </c>
    </row>
    <row r="1891" spans="1:12" x14ac:dyDescent="0.15">
      <c r="A1891" s="43">
        <v>121612</v>
      </c>
      <c r="B1891" s="43" t="s">
        <v>1129</v>
      </c>
      <c r="C1891" s="43" t="s">
        <v>3287</v>
      </c>
      <c r="D1891" s="43" t="s">
        <v>1131</v>
      </c>
      <c r="E1891" s="43" t="s">
        <v>1132</v>
      </c>
      <c r="F1891" s="43"/>
      <c r="G1891" s="43"/>
      <c r="H1891" s="43" t="str">
        <f>VLOOKUP(A1891,_id!$A:$D,4,TRUE)</f>
        <v>玩家-解锁系统</v>
      </c>
      <c r="I1891" s="42">
        <v>1</v>
      </c>
      <c r="J1891" s="37">
        <v>0</v>
      </c>
      <c r="K1891" s="31">
        <f t="shared" si="97"/>
        <v>11</v>
      </c>
      <c r="L1891" s="31" t="e">
        <f t="shared" ca="1" si="96"/>
        <v>#NAME?</v>
      </c>
    </row>
    <row r="1892" spans="1:12" x14ac:dyDescent="0.15">
      <c r="A1892" s="43">
        <v>121613</v>
      </c>
      <c r="B1892" s="43" t="s">
        <v>4243</v>
      </c>
      <c r="C1892" s="43" t="s">
        <v>4244</v>
      </c>
      <c r="D1892" s="43" t="s">
        <v>4245</v>
      </c>
      <c r="E1892" s="43" t="s">
        <v>4246</v>
      </c>
      <c r="F1892" s="43"/>
      <c r="G1892" s="43"/>
      <c r="H1892" s="43" t="str">
        <f>VLOOKUP(A1892,_id!$A:$D,4,TRUE)</f>
        <v>玩家-解锁系统</v>
      </c>
      <c r="I1892" s="42">
        <v>1</v>
      </c>
      <c r="J1892" s="37">
        <v>0</v>
      </c>
      <c r="K1892" s="31">
        <f t="shared" si="97"/>
        <v>11</v>
      </c>
      <c r="L1892" s="31" t="e">
        <f t="shared" ca="1" si="96"/>
        <v>#NAME?</v>
      </c>
    </row>
    <row r="1893" spans="1:12" x14ac:dyDescent="0.15">
      <c r="A1893" s="43">
        <v>121614</v>
      </c>
      <c r="B1893" s="43" t="s">
        <v>1173</v>
      </c>
      <c r="C1893" s="43" t="s">
        <v>1174</v>
      </c>
      <c r="D1893" s="43" t="s">
        <v>1175</v>
      </c>
      <c r="E1893" s="43" t="s">
        <v>1176</v>
      </c>
      <c r="F1893" s="43"/>
      <c r="G1893" s="43"/>
      <c r="H1893" s="43" t="str">
        <f>VLOOKUP(A1893,_id!$A:$D,4,TRUE)</f>
        <v>玩家-解锁系统</v>
      </c>
      <c r="I1893" s="42">
        <v>1</v>
      </c>
      <c r="J1893" s="37">
        <v>0</v>
      </c>
      <c r="K1893" s="31">
        <f t="shared" si="97"/>
        <v>5</v>
      </c>
      <c r="L1893" s="31" t="e">
        <f t="shared" ca="1" si="96"/>
        <v>#NAME?</v>
      </c>
    </row>
    <row r="1894" spans="1:12" x14ac:dyDescent="0.15">
      <c r="A1894" s="43">
        <v>121615</v>
      </c>
      <c r="B1894" s="43" t="s">
        <v>1211</v>
      </c>
      <c r="C1894" s="43" t="s">
        <v>1212</v>
      </c>
      <c r="D1894" s="43" t="s">
        <v>1213</v>
      </c>
      <c r="E1894" s="43" t="s">
        <v>1214</v>
      </c>
      <c r="F1894" s="43"/>
      <c r="G1894" s="43"/>
      <c r="H1894" s="43" t="str">
        <f>VLOOKUP(A1894,_id!$A:$D,4,TRUE)</f>
        <v>玩家-解锁系统</v>
      </c>
      <c r="I1894" s="42">
        <v>1</v>
      </c>
      <c r="J1894" s="37">
        <v>0</v>
      </c>
      <c r="K1894" s="31">
        <f t="shared" si="97"/>
        <v>12</v>
      </c>
      <c r="L1894" s="31" t="e">
        <f t="shared" ca="1" si="96"/>
        <v>#NAME?</v>
      </c>
    </row>
    <row r="1895" spans="1:12" x14ac:dyDescent="0.15">
      <c r="A1895" s="43">
        <v>121616</v>
      </c>
      <c r="B1895" s="43" t="s">
        <v>4247</v>
      </c>
      <c r="C1895" s="43" t="s">
        <v>4248</v>
      </c>
      <c r="D1895" s="43" t="s">
        <v>4248</v>
      </c>
      <c r="E1895" s="43" t="s">
        <v>4248</v>
      </c>
      <c r="F1895" s="43"/>
      <c r="G1895" s="43"/>
      <c r="H1895" s="43" t="str">
        <f>VLOOKUP(A1895,_id!$A:$D,4,TRUE)</f>
        <v>玩家-解锁系统</v>
      </c>
      <c r="I1895" s="42">
        <v>1</v>
      </c>
      <c r="J1895" s="37">
        <v>0</v>
      </c>
      <c r="K1895" s="31">
        <f t="shared" si="97"/>
        <v>4</v>
      </c>
      <c r="L1895" s="31" t="e">
        <f t="shared" ca="1" si="96"/>
        <v>#NAME?</v>
      </c>
    </row>
    <row r="1896" spans="1:12" x14ac:dyDescent="0.15">
      <c r="A1896" s="43">
        <v>121617</v>
      </c>
      <c r="B1896" s="43" t="s">
        <v>72</v>
      </c>
      <c r="C1896" s="43" t="s">
        <v>72</v>
      </c>
      <c r="D1896" s="43" t="s">
        <v>72</v>
      </c>
      <c r="E1896" s="43" t="s">
        <v>72</v>
      </c>
      <c r="F1896" s="43"/>
      <c r="G1896" s="43"/>
      <c r="H1896" s="43" t="str">
        <f>VLOOKUP(A1896,_id!$A:$D,4,TRUE)</f>
        <v>玩家-解锁系统</v>
      </c>
      <c r="I1896" s="42">
        <v>1</v>
      </c>
      <c r="J1896" s="37">
        <v>0</v>
      </c>
      <c r="K1896" s="31">
        <f t="shared" si="97"/>
        <v>0</v>
      </c>
      <c r="L1896" s="31" t="e">
        <f t="shared" ca="1" si="96"/>
        <v>#NAME?</v>
      </c>
    </row>
    <row r="1897" spans="1:12" x14ac:dyDescent="0.15">
      <c r="A1897" s="43">
        <v>121618</v>
      </c>
      <c r="B1897" s="43" t="s">
        <v>72</v>
      </c>
      <c r="C1897" s="43" t="s">
        <v>72</v>
      </c>
      <c r="D1897" s="43" t="s">
        <v>72</v>
      </c>
      <c r="E1897" s="43" t="s">
        <v>72</v>
      </c>
      <c r="F1897" s="43"/>
      <c r="G1897" s="43"/>
      <c r="H1897" s="43" t="str">
        <f>VLOOKUP(A1897,_id!$A:$D,4,TRUE)</f>
        <v>玩家-解锁系统</v>
      </c>
      <c r="I1897" s="42">
        <v>1</v>
      </c>
      <c r="J1897" s="37">
        <v>0</v>
      </c>
      <c r="K1897" s="31">
        <f t="shared" si="97"/>
        <v>0</v>
      </c>
      <c r="L1897" s="31" t="e">
        <f t="shared" ca="1" si="96"/>
        <v>#NAME?</v>
      </c>
    </row>
    <row r="1898" spans="1:12" x14ac:dyDescent="0.15">
      <c r="A1898" s="43">
        <v>121619</v>
      </c>
      <c r="B1898" s="43" t="s">
        <v>72</v>
      </c>
      <c r="C1898" s="43" t="s">
        <v>72</v>
      </c>
      <c r="D1898" s="43" t="s">
        <v>72</v>
      </c>
      <c r="E1898" s="43" t="s">
        <v>72</v>
      </c>
      <c r="F1898" s="43"/>
      <c r="G1898" s="43"/>
      <c r="H1898" s="43" t="str">
        <f>VLOOKUP(A1898,_id!$A:$D,4,TRUE)</f>
        <v>玩家-解锁系统</v>
      </c>
      <c r="I1898" s="42">
        <v>1</v>
      </c>
      <c r="J1898" s="37">
        <v>0</v>
      </c>
      <c r="K1898" s="31">
        <f t="shared" si="97"/>
        <v>0</v>
      </c>
      <c r="L1898" s="31" t="e">
        <f t="shared" ca="1" si="96"/>
        <v>#NAME?</v>
      </c>
    </row>
    <row r="1899" spans="1:12" x14ac:dyDescent="0.15">
      <c r="A1899" s="43">
        <v>121620</v>
      </c>
      <c r="B1899" s="43" t="s">
        <v>72</v>
      </c>
      <c r="C1899" s="43" t="s">
        <v>72</v>
      </c>
      <c r="D1899" s="43" t="s">
        <v>72</v>
      </c>
      <c r="E1899" s="43" t="s">
        <v>72</v>
      </c>
      <c r="F1899" s="43"/>
      <c r="G1899" s="43"/>
      <c r="H1899" s="43" t="str">
        <f>VLOOKUP(A1899,_id!$A:$D,4,TRUE)</f>
        <v>玩家-解锁系统</v>
      </c>
      <c r="I1899" s="42">
        <v>1</v>
      </c>
      <c r="J1899" s="37">
        <v>0</v>
      </c>
      <c r="K1899" s="31">
        <f t="shared" si="97"/>
        <v>0</v>
      </c>
      <c r="L1899" s="31" t="e">
        <f t="shared" ca="1" si="96"/>
        <v>#NAME?</v>
      </c>
    </row>
    <row r="1900" spans="1:12" x14ac:dyDescent="0.15">
      <c r="A1900" s="43">
        <v>121651</v>
      </c>
      <c r="B1900" s="43" t="s">
        <v>4249</v>
      </c>
      <c r="C1900" s="43" t="s">
        <v>4250</v>
      </c>
      <c r="D1900" s="43" t="s">
        <v>4250</v>
      </c>
      <c r="E1900" s="43" t="s">
        <v>4250</v>
      </c>
      <c r="F1900" s="43"/>
      <c r="G1900" s="43"/>
      <c r="H1900" s="43" t="str">
        <f>VLOOKUP(A1900,_id!$A:$D,4,TRUE)</f>
        <v>玩家-解锁系统</v>
      </c>
      <c r="I1900" s="42">
        <v>1</v>
      </c>
      <c r="J1900" s="37">
        <v>0</v>
      </c>
      <c r="K1900" s="31">
        <f t="shared" ref="K1900:K1931" si="98">LEN(C1900)</f>
        <v>11</v>
      </c>
      <c r="L1900" s="31" t="e">
        <f t="shared" ref="L1900:L1963" ca="1" si="99">TestFormat(A1900,B1900)</f>
        <v>#NAME?</v>
      </c>
    </row>
    <row r="1901" spans="1:12" x14ac:dyDescent="0.15">
      <c r="A1901" s="43">
        <v>121652</v>
      </c>
      <c r="B1901" s="43" t="s">
        <v>4251</v>
      </c>
      <c r="C1901" s="43" t="s">
        <v>4252</v>
      </c>
      <c r="D1901" s="43" t="s">
        <v>4252</v>
      </c>
      <c r="E1901" s="43" t="s">
        <v>4252</v>
      </c>
      <c r="F1901" s="43"/>
      <c r="G1901" s="43"/>
      <c r="H1901" s="43" t="str">
        <f>VLOOKUP(A1901,_id!$A:$D,4,TRUE)</f>
        <v>玩家-解锁系统</v>
      </c>
      <c r="I1901" s="42">
        <v>1</v>
      </c>
      <c r="J1901" s="37">
        <v>0</v>
      </c>
      <c r="K1901" s="31">
        <f t="shared" si="98"/>
        <v>11</v>
      </c>
      <c r="L1901" s="31" t="e">
        <f t="shared" ca="1" si="99"/>
        <v>#NAME?</v>
      </c>
    </row>
    <row r="1902" spans="1:12" x14ac:dyDescent="0.15">
      <c r="A1902" s="47">
        <v>124001</v>
      </c>
      <c r="B1902" s="47" t="s">
        <v>4253</v>
      </c>
      <c r="C1902" s="47" t="s">
        <v>4254</v>
      </c>
      <c r="D1902" s="47" t="s">
        <v>4254</v>
      </c>
      <c r="E1902" s="47" t="s">
        <v>4254</v>
      </c>
      <c r="F1902" s="47"/>
      <c r="G1902" s="47"/>
      <c r="H1902" s="47" t="str">
        <f>VLOOKUP(A1902,_id!$A:$D,4,TRUE)</f>
        <v>宠物-名字</v>
      </c>
      <c r="I1902" s="42">
        <v>1</v>
      </c>
      <c r="J1902" s="37">
        <v>0</v>
      </c>
      <c r="K1902" s="31">
        <f t="shared" si="98"/>
        <v>6</v>
      </c>
      <c r="L1902" s="31" t="e">
        <f t="shared" ca="1" si="99"/>
        <v>#NAME?</v>
      </c>
    </row>
    <row r="1903" spans="1:12" x14ac:dyDescent="0.15">
      <c r="A1903" s="47">
        <v>124002</v>
      </c>
      <c r="B1903" s="47" t="s">
        <v>4255</v>
      </c>
      <c r="C1903" s="47" t="s">
        <v>4256</v>
      </c>
      <c r="D1903" s="47" t="s">
        <v>4257</v>
      </c>
      <c r="E1903" s="47" t="s">
        <v>4256</v>
      </c>
      <c r="F1903" s="47"/>
      <c r="G1903" s="47"/>
      <c r="H1903" s="47" t="str">
        <f>VLOOKUP(A1903,_id!$A:$D,4,TRUE)</f>
        <v>宠物-名字</v>
      </c>
      <c r="I1903" s="42">
        <v>1</v>
      </c>
      <c r="J1903" s="37">
        <v>0</v>
      </c>
      <c r="K1903" s="31">
        <f t="shared" si="98"/>
        <v>7</v>
      </c>
      <c r="L1903" s="31" t="e">
        <f t="shared" ca="1" si="99"/>
        <v>#NAME?</v>
      </c>
    </row>
    <row r="1904" spans="1:12" x14ac:dyDescent="0.15">
      <c r="A1904" s="47">
        <v>124003</v>
      </c>
      <c r="B1904" s="47" t="s">
        <v>4255</v>
      </c>
      <c r="C1904" s="47" t="s">
        <v>4256</v>
      </c>
      <c r="D1904" s="47" t="s">
        <v>4257</v>
      </c>
      <c r="E1904" s="47" t="s">
        <v>4256</v>
      </c>
      <c r="F1904" s="47"/>
      <c r="G1904" s="47"/>
      <c r="H1904" s="47" t="str">
        <f>VLOOKUP(A1904,_id!$A:$D,4,TRUE)</f>
        <v>宠物-名字</v>
      </c>
      <c r="I1904" s="42">
        <v>1</v>
      </c>
      <c r="J1904" s="37">
        <v>0</v>
      </c>
      <c r="K1904" s="31">
        <f t="shared" si="98"/>
        <v>7</v>
      </c>
      <c r="L1904" s="31" t="e">
        <f t="shared" ca="1" si="99"/>
        <v>#NAME?</v>
      </c>
    </row>
    <row r="1905" spans="1:12" x14ac:dyDescent="0.15">
      <c r="A1905" s="47">
        <v>124004</v>
      </c>
      <c r="B1905" s="47" t="s">
        <v>4255</v>
      </c>
      <c r="C1905" s="47" t="s">
        <v>4256</v>
      </c>
      <c r="D1905" s="47" t="s">
        <v>4257</v>
      </c>
      <c r="E1905" s="47" t="s">
        <v>4256</v>
      </c>
      <c r="F1905" s="47"/>
      <c r="G1905" s="47"/>
      <c r="H1905" s="47" t="str">
        <f>VLOOKUP(A1905,_id!$A:$D,4,TRUE)</f>
        <v>宠物-名字</v>
      </c>
      <c r="I1905" s="42">
        <v>1</v>
      </c>
      <c r="J1905" s="37">
        <v>0</v>
      </c>
      <c r="K1905" s="31">
        <f t="shared" si="98"/>
        <v>7</v>
      </c>
      <c r="L1905" s="31" t="e">
        <f t="shared" ca="1" si="99"/>
        <v>#NAME?</v>
      </c>
    </row>
    <row r="1906" spans="1:12" x14ac:dyDescent="0.15">
      <c r="A1906" s="47">
        <v>124005</v>
      </c>
      <c r="B1906" s="47" t="s">
        <v>4255</v>
      </c>
      <c r="C1906" s="47" t="s">
        <v>4256</v>
      </c>
      <c r="D1906" s="47" t="s">
        <v>4257</v>
      </c>
      <c r="E1906" s="47" t="s">
        <v>4256</v>
      </c>
      <c r="F1906" s="47"/>
      <c r="G1906" s="47"/>
      <c r="H1906" s="47" t="str">
        <f>VLOOKUP(A1906,_id!$A:$D,4,TRUE)</f>
        <v>宠物-名字</v>
      </c>
      <c r="I1906" s="42">
        <v>1</v>
      </c>
      <c r="J1906" s="37">
        <v>0</v>
      </c>
      <c r="K1906" s="31">
        <f t="shared" si="98"/>
        <v>7</v>
      </c>
      <c r="L1906" s="31" t="e">
        <f t="shared" ca="1" si="99"/>
        <v>#NAME?</v>
      </c>
    </row>
    <row r="1907" spans="1:12" x14ac:dyDescent="0.15">
      <c r="A1907" s="47">
        <v>124006</v>
      </c>
      <c r="B1907" s="47" t="s">
        <v>4258</v>
      </c>
      <c r="C1907" s="47" t="s">
        <v>4259</v>
      </c>
      <c r="D1907" s="47" t="s">
        <v>4260</v>
      </c>
      <c r="E1907" s="47" t="s">
        <v>4261</v>
      </c>
      <c r="F1907" s="47"/>
      <c r="G1907" s="47"/>
      <c r="H1907" s="47" t="str">
        <f>VLOOKUP(A1907,_id!$A:$D,4,TRUE)</f>
        <v>宠物-名字</v>
      </c>
      <c r="I1907" s="42">
        <v>1</v>
      </c>
      <c r="J1907" s="37">
        <v>0</v>
      </c>
      <c r="K1907" s="31">
        <f t="shared" si="98"/>
        <v>7</v>
      </c>
      <c r="L1907" s="31" t="e">
        <f t="shared" ca="1" si="99"/>
        <v>#NAME?</v>
      </c>
    </row>
    <row r="1908" spans="1:12" x14ac:dyDescent="0.15">
      <c r="A1908" s="47">
        <v>124007</v>
      </c>
      <c r="B1908" s="47" t="s">
        <v>4258</v>
      </c>
      <c r="C1908" s="47" t="s">
        <v>4259</v>
      </c>
      <c r="D1908" s="47" t="s">
        <v>4260</v>
      </c>
      <c r="E1908" s="47" t="s">
        <v>4261</v>
      </c>
      <c r="F1908" s="47"/>
      <c r="G1908" s="47"/>
      <c r="H1908" s="47" t="str">
        <f>VLOOKUP(A1908,_id!$A:$D,4,TRUE)</f>
        <v>宠物-名字</v>
      </c>
      <c r="I1908" s="42">
        <v>1</v>
      </c>
      <c r="J1908" s="37">
        <v>0</v>
      </c>
      <c r="K1908" s="31">
        <f t="shared" si="98"/>
        <v>7</v>
      </c>
      <c r="L1908" s="31" t="e">
        <f t="shared" ca="1" si="99"/>
        <v>#NAME?</v>
      </c>
    </row>
    <row r="1909" spans="1:12" x14ac:dyDescent="0.15">
      <c r="A1909" s="47">
        <v>124008</v>
      </c>
      <c r="B1909" s="47" t="s">
        <v>4258</v>
      </c>
      <c r="C1909" s="47" t="s">
        <v>4259</v>
      </c>
      <c r="D1909" s="47" t="s">
        <v>4260</v>
      </c>
      <c r="E1909" s="47" t="s">
        <v>4261</v>
      </c>
      <c r="F1909" s="47"/>
      <c r="G1909" s="47"/>
      <c r="H1909" s="47" t="str">
        <f>VLOOKUP(A1909,_id!$A:$D,4,TRUE)</f>
        <v>宠物-名字</v>
      </c>
      <c r="I1909" s="42">
        <v>1</v>
      </c>
      <c r="J1909" s="37">
        <v>0</v>
      </c>
      <c r="K1909" s="31">
        <f t="shared" si="98"/>
        <v>7</v>
      </c>
      <c r="L1909" s="31" t="e">
        <f t="shared" ca="1" si="99"/>
        <v>#NAME?</v>
      </c>
    </row>
    <row r="1910" spans="1:12" x14ac:dyDescent="0.15">
      <c r="A1910" s="47">
        <v>124009</v>
      </c>
      <c r="B1910" s="47" t="s">
        <v>4258</v>
      </c>
      <c r="C1910" s="47" t="s">
        <v>4259</v>
      </c>
      <c r="D1910" s="47" t="s">
        <v>4260</v>
      </c>
      <c r="E1910" s="47" t="s">
        <v>4261</v>
      </c>
      <c r="F1910" s="47"/>
      <c r="G1910" s="47"/>
      <c r="H1910" s="47" t="str">
        <f>VLOOKUP(A1910,_id!$A:$D,4,TRUE)</f>
        <v>宠物-名字</v>
      </c>
      <c r="I1910" s="42">
        <v>1</v>
      </c>
      <c r="J1910" s="37">
        <v>0</v>
      </c>
      <c r="K1910" s="31">
        <f t="shared" si="98"/>
        <v>7</v>
      </c>
      <c r="L1910" s="31" t="e">
        <f t="shared" ca="1" si="99"/>
        <v>#NAME?</v>
      </c>
    </row>
    <row r="1911" spans="1:12" x14ac:dyDescent="0.15">
      <c r="A1911" s="47">
        <v>124010</v>
      </c>
      <c r="B1911" s="47" t="s">
        <v>4262</v>
      </c>
      <c r="C1911" s="47" t="s">
        <v>4263</v>
      </c>
      <c r="D1911" s="47" t="s">
        <v>4263</v>
      </c>
      <c r="E1911" s="47" t="s">
        <v>4263</v>
      </c>
      <c r="F1911" s="47"/>
      <c r="G1911" s="47"/>
      <c r="H1911" s="47" t="str">
        <f>VLOOKUP(A1911,_id!$A:$D,4,TRUE)</f>
        <v>宠物-名字</v>
      </c>
      <c r="I1911" s="42">
        <v>1</v>
      </c>
      <c r="J1911" s="37">
        <v>0</v>
      </c>
      <c r="K1911" s="31">
        <f t="shared" si="98"/>
        <v>5</v>
      </c>
      <c r="L1911" s="31" t="e">
        <f t="shared" ca="1" si="99"/>
        <v>#NAME?</v>
      </c>
    </row>
    <row r="1912" spans="1:12" x14ac:dyDescent="0.15">
      <c r="A1912" s="47">
        <v>124011</v>
      </c>
      <c r="B1912" s="47" t="s">
        <v>4262</v>
      </c>
      <c r="C1912" s="47" t="s">
        <v>4263</v>
      </c>
      <c r="D1912" s="47" t="s">
        <v>4263</v>
      </c>
      <c r="E1912" s="47" t="s">
        <v>4263</v>
      </c>
      <c r="F1912" s="47"/>
      <c r="G1912" s="47"/>
      <c r="H1912" s="47" t="str">
        <f>VLOOKUP(A1912,_id!$A:$D,4,TRUE)</f>
        <v>宠物-名字</v>
      </c>
      <c r="I1912" s="42">
        <v>1</v>
      </c>
      <c r="J1912" s="37">
        <v>0</v>
      </c>
      <c r="K1912" s="31">
        <f t="shared" si="98"/>
        <v>5</v>
      </c>
      <c r="L1912" s="31" t="e">
        <f t="shared" ca="1" si="99"/>
        <v>#NAME?</v>
      </c>
    </row>
    <row r="1913" spans="1:12" x14ac:dyDescent="0.15">
      <c r="A1913" s="47">
        <v>124012</v>
      </c>
      <c r="B1913" s="47" t="s">
        <v>4262</v>
      </c>
      <c r="C1913" s="47" t="s">
        <v>4263</v>
      </c>
      <c r="D1913" s="47" t="s">
        <v>4263</v>
      </c>
      <c r="E1913" s="47" t="s">
        <v>4263</v>
      </c>
      <c r="F1913" s="47"/>
      <c r="G1913" s="47"/>
      <c r="H1913" s="47" t="str">
        <f>VLOOKUP(A1913,_id!$A:$D,4,TRUE)</f>
        <v>宠物-名字</v>
      </c>
      <c r="I1913" s="42">
        <v>1</v>
      </c>
      <c r="J1913" s="37">
        <v>0</v>
      </c>
      <c r="K1913" s="31">
        <f t="shared" si="98"/>
        <v>5</v>
      </c>
      <c r="L1913" s="31" t="e">
        <f t="shared" ca="1" si="99"/>
        <v>#NAME?</v>
      </c>
    </row>
    <row r="1914" spans="1:12" x14ac:dyDescent="0.15">
      <c r="A1914" s="47">
        <v>124013</v>
      </c>
      <c r="B1914" s="47" t="s">
        <v>4262</v>
      </c>
      <c r="C1914" s="47" t="s">
        <v>4263</v>
      </c>
      <c r="D1914" s="47" t="s">
        <v>4263</v>
      </c>
      <c r="E1914" s="47" t="s">
        <v>4263</v>
      </c>
      <c r="F1914" s="47"/>
      <c r="G1914" s="47"/>
      <c r="H1914" s="47" t="str">
        <f>VLOOKUP(A1914,_id!$A:$D,4,TRUE)</f>
        <v>宠物-名字</v>
      </c>
      <c r="I1914" s="42">
        <v>1</v>
      </c>
      <c r="J1914" s="37">
        <v>0</v>
      </c>
      <c r="K1914" s="31">
        <f t="shared" si="98"/>
        <v>5</v>
      </c>
      <c r="L1914" s="31" t="e">
        <f t="shared" ca="1" si="99"/>
        <v>#NAME?</v>
      </c>
    </row>
    <row r="1915" spans="1:12" x14ac:dyDescent="0.15">
      <c r="A1915" s="45">
        <v>124021</v>
      </c>
      <c r="B1915" s="45" t="s">
        <v>4264</v>
      </c>
      <c r="C1915" s="45" t="s">
        <v>4265</v>
      </c>
      <c r="D1915" s="45" t="s">
        <v>4266</v>
      </c>
      <c r="E1915" s="45" t="s">
        <v>4267</v>
      </c>
      <c r="F1915" s="45"/>
      <c r="G1915" s="45"/>
      <c r="H1915" s="45" t="str">
        <f>VLOOKUP(A1915,_id!$A:$D,4,TRUE)</f>
        <v>宠物-解锁</v>
      </c>
      <c r="I1915" s="42">
        <v>1</v>
      </c>
      <c r="J1915" s="37">
        <v>0</v>
      </c>
      <c r="K1915" s="31">
        <f t="shared" si="98"/>
        <v>46</v>
      </c>
      <c r="L1915" s="31" t="e">
        <f t="shared" ca="1" si="99"/>
        <v>#NAME?</v>
      </c>
    </row>
    <row r="1916" spans="1:12" x14ac:dyDescent="0.15">
      <c r="A1916" s="45">
        <v>124022</v>
      </c>
      <c r="B1916" s="45" t="s">
        <v>4268</v>
      </c>
      <c r="C1916" s="45" t="s">
        <v>4269</v>
      </c>
      <c r="D1916" s="45" t="s">
        <v>4270</v>
      </c>
      <c r="E1916" s="45" t="s">
        <v>4271</v>
      </c>
      <c r="F1916" s="45"/>
      <c r="G1916" s="45"/>
      <c r="H1916" s="45" t="str">
        <f>VLOOKUP(A1916,_id!$A:$D,4,TRUE)</f>
        <v>宠物-解锁</v>
      </c>
      <c r="I1916" s="42">
        <v>1</v>
      </c>
      <c r="J1916" s="37">
        <v>0</v>
      </c>
      <c r="K1916" s="31">
        <f t="shared" si="98"/>
        <v>43</v>
      </c>
      <c r="L1916" s="31" t="e">
        <f t="shared" ca="1" si="99"/>
        <v>#NAME?</v>
      </c>
    </row>
    <row r="1917" spans="1:12" x14ac:dyDescent="0.15">
      <c r="A1917" s="47">
        <v>124031</v>
      </c>
      <c r="B1917" s="47" t="s">
        <v>4272</v>
      </c>
      <c r="C1917" s="47" t="s">
        <v>4273</v>
      </c>
      <c r="D1917" s="47" t="s">
        <v>4274</v>
      </c>
      <c r="E1917" s="47" t="s">
        <v>4275</v>
      </c>
      <c r="F1917" s="47"/>
      <c r="G1917" s="47"/>
      <c r="H1917" s="47" t="str">
        <f>VLOOKUP(A1917,_id!$A:$D,4,TRUE)</f>
        <v>宠物-描述</v>
      </c>
      <c r="I1917" s="42">
        <v>1</v>
      </c>
      <c r="J1917" s="37">
        <v>0</v>
      </c>
      <c r="K1917" s="31">
        <f t="shared" si="98"/>
        <v>16</v>
      </c>
      <c r="L1917" s="31" t="e">
        <f t="shared" ca="1" si="99"/>
        <v>#NAME?</v>
      </c>
    </row>
    <row r="1918" spans="1:12" x14ac:dyDescent="0.15">
      <c r="A1918" s="47">
        <v>124032</v>
      </c>
      <c r="B1918" s="47" t="s">
        <v>4276</v>
      </c>
      <c r="C1918" s="47" t="s">
        <v>4277</v>
      </c>
      <c r="D1918" s="47" t="s">
        <v>4278</v>
      </c>
      <c r="E1918" s="47" t="s">
        <v>4279</v>
      </c>
      <c r="F1918" s="47"/>
      <c r="G1918" s="47"/>
      <c r="H1918" s="47" t="str">
        <f>VLOOKUP(A1918,_id!$A:$D,4,TRUE)</f>
        <v>宠物-描述</v>
      </c>
      <c r="I1918" s="42">
        <v>1</v>
      </c>
      <c r="J1918" s="37">
        <v>0</v>
      </c>
      <c r="K1918" s="31">
        <f t="shared" si="98"/>
        <v>11</v>
      </c>
      <c r="L1918" s="31" t="e">
        <f t="shared" ca="1" si="99"/>
        <v>#NAME?</v>
      </c>
    </row>
    <row r="1919" spans="1:12" x14ac:dyDescent="0.15">
      <c r="A1919" s="47">
        <v>124033</v>
      </c>
      <c r="B1919" s="47" t="s">
        <v>4276</v>
      </c>
      <c r="C1919" s="47" t="s">
        <v>4277</v>
      </c>
      <c r="D1919" s="47" t="s">
        <v>4278</v>
      </c>
      <c r="E1919" s="47" t="s">
        <v>4279</v>
      </c>
      <c r="F1919" s="47"/>
      <c r="G1919" s="47"/>
      <c r="H1919" s="47" t="str">
        <f>VLOOKUP(A1919,_id!$A:$D,4,TRUE)</f>
        <v>宠物-描述</v>
      </c>
      <c r="I1919" s="42">
        <v>1</v>
      </c>
      <c r="J1919" s="37">
        <v>0</v>
      </c>
      <c r="K1919" s="31">
        <f t="shared" si="98"/>
        <v>11</v>
      </c>
      <c r="L1919" s="31" t="e">
        <f t="shared" ca="1" si="99"/>
        <v>#NAME?</v>
      </c>
    </row>
    <row r="1920" spans="1:12" x14ac:dyDescent="0.15">
      <c r="A1920" s="47">
        <v>124034</v>
      </c>
      <c r="B1920" s="47" t="s">
        <v>4276</v>
      </c>
      <c r="C1920" s="47" t="s">
        <v>4277</v>
      </c>
      <c r="D1920" s="47" t="s">
        <v>4278</v>
      </c>
      <c r="E1920" s="47" t="s">
        <v>4279</v>
      </c>
      <c r="F1920" s="47"/>
      <c r="G1920" s="47"/>
      <c r="H1920" s="47" t="str">
        <f>VLOOKUP(A1920,_id!$A:$D,4,TRUE)</f>
        <v>宠物-描述</v>
      </c>
      <c r="I1920" s="42">
        <v>1</v>
      </c>
      <c r="J1920" s="37">
        <v>0</v>
      </c>
      <c r="K1920" s="31">
        <f t="shared" si="98"/>
        <v>11</v>
      </c>
      <c r="L1920" s="31" t="e">
        <f t="shared" ca="1" si="99"/>
        <v>#NAME?</v>
      </c>
    </row>
    <row r="1921" spans="1:12" x14ac:dyDescent="0.15">
      <c r="A1921" s="47">
        <v>124035</v>
      </c>
      <c r="B1921" s="47" t="s">
        <v>4276</v>
      </c>
      <c r="C1921" s="47" t="s">
        <v>4277</v>
      </c>
      <c r="D1921" s="47" t="s">
        <v>4278</v>
      </c>
      <c r="E1921" s="47" t="s">
        <v>4279</v>
      </c>
      <c r="F1921" s="47"/>
      <c r="G1921" s="47"/>
      <c r="H1921" s="47" t="str">
        <f>VLOOKUP(A1921,_id!$A:$D,4,TRUE)</f>
        <v>宠物-描述</v>
      </c>
      <c r="I1921" s="42">
        <v>1</v>
      </c>
      <c r="J1921" s="37">
        <v>0</v>
      </c>
      <c r="K1921" s="31">
        <f t="shared" si="98"/>
        <v>11</v>
      </c>
      <c r="L1921" s="31" t="e">
        <f t="shared" ca="1" si="99"/>
        <v>#NAME?</v>
      </c>
    </row>
    <row r="1922" spans="1:12" x14ac:dyDescent="0.15">
      <c r="A1922" s="47">
        <v>124036</v>
      </c>
      <c r="B1922" s="47" t="s">
        <v>4280</v>
      </c>
      <c r="C1922" s="47" t="s">
        <v>4281</v>
      </c>
      <c r="D1922" s="47" t="s">
        <v>4282</v>
      </c>
      <c r="E1922" s="47" t="s">
        <v>4283</v>
      </c>
      <c r="F1922" s="47"/>
      <c r="G1922" s="47"/>
      <c r="H1922" s="47" t="str">
        <f>VLOOKUP(A1922,_id!$A:$D,4,TRUE)</f>
        <v>宠物-描述</v>
      </c>
      <c r="I1922" s="42">
        <v>1</v>
      </c>
      <c r="J1922" s="37">
        <v>0</v>
      </c>
      <c r="K1922" s="31">
        <f t="shared" si="98"/>
        <v>16</v>
      </c>
      <c r="L1922" s="31" t="e">
        <f t="shared" ca="1" si="99"/>
        <v>#NAME?</v>
      </c>
    </row>
    <row r="1923" spans="1:12" x14ac:dyDescent="0.15">
      <c r="A1923" s="47">
        <v>124037</v>
      </c>
      <c r="B1923" s="47" t="s">
        <v>4280</v>
      </c>
      <c r="C1923" s="47" t="s">
        <v>4281</v>
      </c>
      <c r="D1923" s="47" t="s">
        <v>4282</v>
      </c>
      <c r="E1923" s="47" t="s">
        <v>4283</v>
      </c>
      <c r="F1923" s="47"/>
      <c r="G1923" s="47"/>
      <c r="H1923" s="47" t="str">
        <f>VLOOKUP(A1923,_id!$A:$D,4,TRUE)</f>
        <v>宠物-描述</v>
      </c>
      <c r="I1923" s="42">
        <v>1</v>
      </c>
      <c r="J1923" s="37">
        <v>0</v>
      </c>
      <c r="K1923" s="31">
        <f t="shared" si="98"/>
        <v>16</v>
      </c>
      <c r="L1923" s="31" t="e">
        <f t="shared" ca="1" si="99"/>
        <v>#NAME?</v>
      </c>
    </row>
    <row r="1924" spans="1:12" x14ac:dyDescent="0.15">
      <c r="A1924" s="47">
        <v>124038</v>
      </c>
      <c r="B1924" s="47" t="s">
        <v>4280</v>
      </c>
      <c r="C1924" s="47" t="s">
        <v>4281</v>
      </c>
      <c r="D1924" s="47" t="s">
        <v>4282</v>
      </c>
      <c r="E1924" s="47" t="s">
        <v>4283</v>
      </c>
      <c r="F1924" s="47"/>
      <c r="G1924" s="47"/>
      <c r="H1924" s="47" t="str">
        <f>VLOOKUP(A1924,_id!$A:$D,4,TRUE)</f>
        <v>宠物-描述</v>
      </c>
      <c r="I1924" s="42">
        <v>1</v>
      </c>
      <c r="J1924" s="37">
        <v>0</v>
      </c>
      <c r="K1924" s="31">
        <f t="shared" si="98"/>
        <v>16</v>
      </c>
      <c r="L1924" s="31" t="e">
        <f t="shared" ca="1" si="99"/>
        <v>#NAME?</v>
      </c>
    </row>
    <row r="1925" spans="1:12" x14ac:dyDescent="0.15">
      <c r="A1925" s="47">
        <v>124039</v>
      </c>
      <c r="B1925" s="47" t="s">
        <v>4280</v>
      </c>
      <c r="C1925" s="47" t="s">
        <v>4281</v>
      </c>
      <c r="D1925" s="47" t="s">
        <v>4282</v>
      </c>
      <c r="E1925" s="47" t="s">
        <v>4283</v>
      </c>
      <c r="F1925" s="47"/>
      <c r="G1925" s="47"/>
      <c r="H1925" s="47" t="str">
        <f>VLOOKUP(A1925,_id!$A:$D,4,TRUE)</f>
        <v>宠物-描述</v>
      </c>
      <c r="I1925" s="42">
        <v>1</v>
      </c>
      <c r="J1925" s="37">
        <v>0</v>
      </c>
      <c r="K1925" s="31">
        <f t="shared" si="98"/>
        <v>16</v>
      </c>
      <c r="L1925" s="31" t="e">
        <f t="shared" ca="1" si="99"/>
        <v>#NAME?</v>
      </c>
    </row>
    <row r="1926" spans="1:12" x14ac:dyDescent="0.15">
      <c r="A1926" s="47">
        <v>124040</v>
      </c>
      <c r="B1926" s="47" t="s">
        <v>4284</v>
      </c>
      <c r="C1926" s="47" t="s">
        <v>4285</v>
      </c>
      <c r="D1926" s="47" t="s">
        <v>4286</v>
      </c>
      <c r="E1926" s="47" t="s">
        <v>4287</v>
      </c>
      <c r="F1926" s="47"/>
      <c r="G1926" s="47"/>
      <c r="H1926" s="47" t="str">
        <f>VLOOKUP(A1926,_id!$A:$D,4,TRUE)</f>
        <v>宠物-描述</v>
      </c>
      <c r="I1926" s="42">
        <v>1</v>
      </c>
      <c r="J1926" s="37">
        <v>0</v>
      </c>
      <c r="K1926" s="31">
        <f t="shared" si="98"/>
        <v>13</v>
      </c>
      <c r="L1926" s="31" t="e">
        <f t="shared" ca="1" si="99"/>
        <v>#NAME?</v>
      </c>
    </row>
    <row r="1927" spans="1:12" x14ac:dyDescent="0.15">
      <c r="A1927" s="47">
        <v>124041</v>
      </c>
      <c r="B1927" s="47" t="s">
        <v>4284</v>
      </c>
      <c r="C1927" s="47" t="s">
        <v>4285</v>
      </c>
      <c r="D1927" s="47" t="s">
        <v>4286</v>
      </c>
      <c r="E1927" s="47" t="s">
        <v>4287</v>
      </c>
      <c r="F1927" s="47"/>
      <c r="G1927" s="47"/>
      <c r="H1927" s="47" t="str">
        <f>VLOOKUP(A1927,_id!$A:$D,4,TRUE)</f>
        <v>宠物-描述</v>
      </c>
      <c r="I1927" s="42">
        <v>1</v>
      </c>
      <c r="J1927" s="37">
        <v>0</v>
      </c>
      <c r="K1927" s="31">
        <f t="shared" si="98"/>
        <v>13</v>
      </c>
      <c r="L1927" s="31" t="e">
        <f t="shared" ca="1" si="99"/>
        <v>#NAME?</v>
      </c>
    </row>
    <row r="1928" spans="1:12" x14ac:dyDescent="0.15">
      <c r="A1928" s="47">
        <v>124042</v>
      </c>
      <c r="B1928" s="47" t="s">
        <v>4284</v>
      </c>
      <c r="C1928" s="47" t="s">
        <v>4285</v>
      </c>
      <c r="D1928" s="47" t="s">
        <v>4286</v>
      </c>
      <c r="E1928" s="47" t="s">
        <v>4287</v>
      </c>
      <c r="F1928" s="47"/>
      <c r="G1928" s="47"/>
      <c r="H1928" s="47" t="str">
        <f>VLOOKUP(A1928,_id!$A:$D,4,TRUE)</f>
        <v>宠物-描述</v>
      </c>
      <c r="I1928" s="42">
        <v>1</v>
      </c>
      <c r="J1928" s="37">
        <v>0</v>
      </c>
      <c r="K1928" s="31">
        <f t="shared" si="98"/>
        <v>13</v>
      </c>
      <c r="L1928" s="31" t="e">
        <f t="shared" ca="1" si="99"/>
        <v>#NAME?</v>
      </c>
    </row>
    <row r="1929" spans="1:12" x14ac:dyDescent="0.15">
      <c r="A1929" s="47">
        <v>124043</v>
      </c>
      <c r="B1929" s="47" t="s">
        <v>4284</v>
      </c>
      <c r="C1929" s="47" t="s">
        <v>4285</v>
      </c>
      <c r="D1929" s="47" t="s">
        <v>4286</v>
      </c>
      <c r="E1929" s="47" t="s">
        <v>4287</v>
      </c>
      <c r="F1929" s="47"/>
      <c r="G1929" s="47"/>
      <c r="H1929" s="47" t="str">
        <f>VLOOKUP(A1929,_id!$A:$D,4,TRUE)</f>
        <v>宠物-描述</v>
      </c>
      <c r="I1929" s="42">
        <v>1</v>
      </c>
      <c r="J1929" s="37">
        <v>0</v>
      </c>
      <c r="K1929" s="31">
        <f t="shared" si="98"/>
        <v>13</v>
      </c>
      <c r="L1929" s="31" t="e">
        <f t="shared" ca="1" si="99"/>
        <v>#NAME?</v>
      </c>
    </row>
    <row r="1930" spans="1:12" x14ac:dyDescent="0.15">
      <c r="A1930" s="43">
        <v>124101</v>
      </c>
      <c r="B1930" s="43" t="s">
        <v>2575</v>
      </c>
      <c r="C1930" s="43" t="s">
        <v>4288</v>
      </c>
      <c r="D1930" s="43" t="s">
        <v>4289</v>
      </c>
      <c r="E1930" s="43" t="s">
        <v>4289</v>
      </c>
      <c r="F1930" s="43"/>
      <c r="G1930" s="43"/>
      <c r="H1930" s="43" t="str">
        <f>VLOOKUP(A1930,_id!$A:$D,4,TRUE)</f>
        <v>宠物-技能名</v>
      </c>
      <c r="I1930" s="42">
        <v>1</v>
      </c>
      <c r="J1930" s="37">
        <v>0</v>
      </c>
      <c r="K1930" s="31">
        <f t="shared" si="98"/>
        <v>8</v>
      </c>
      <c r="L1930" s="31" t="e">
        <f t="shared" ca="1" si="99"/>
        <v>#NAME?</v>
      </c>
    </row>
    <row r="1931" spans="1:12" x14ac:dyDescent="0.15">
      <c r="A1931" s="43">
        <v>124102</v>
      </c>
      <c r="B1931" s="43" t="s">
        <v>4290</v>
      </c>
      <c r="C1931" s="43" t="s">
        <v>4291</v>
      </c>
      <c r="D1931" s="43" t="s">
        <v>4292</v>
      </c>
      <c r="E1931" s="43" t="s">
        <v>4292</v>
      </c>
      <c r="F1931" s="43"/>
      <c r="G1931" s="43"/>
      <c r="H1931" s="43" t="str">
        <f>VLOOKUP(A1931,_id!$A:$D,4,TRUE)</f>
        <v>宠物-技能名</v>
      </c>
      <c r="I1931" s="42">
        <v>1</v>
      </c>
      <c r="J1931" s="37">
        <v>0</v>
      </c>
      <c r="K1931" s="31">
        <f t="shared" si="98"/>
        <v>11</v>
      </c>
      <c r="L1931" s="31" t="e">
        <f t="shared" ca="1" si="99"/>
        <v>#NAME?</v>
      </c>
    </row>
    <row r="1932" spans="1:12" x14ac:dyDescent="0.15">
      <c r="A1932" s="43">
        <v>124103</v>
      </c>
      <c r="B1932" s="43" t="s">
        <v>4293</v>
      </c>
      <c r="C1932" s="43" t="s">
        <v>4294</v>
      </c>
      <c r="D1932" s="43" t="s">
        <v>4295</v>
      </c>
      <c r="E1932" s="43" t="s">
        <v>4295</v>
      </c>
      <c r="F1932" s="43"/>
      <c r="G1932" s="43"/>
      <c r="H1932" s="43" t="str">
        <f>VLOOKUP(A1932,_id!$A:$D,4,TRUE)</f>
        <v>宠物-技能名</v>
      </c>
      <c r="I1932" s="42">
        <v>1</v>
      </c>
      <c r="J1932" s="37">
        <v>0</v>
      </c>
      <c r="K1932" s="31">
        <f t="shared" ref="K1932:K1953" si="100">LEN(C1932)</f>
        <v>11</v>
      </c>
      <c r="L1932" s="31" t="e">
        <f t="shared" ca="1" si="99"/>
        <v>#NAME?</v>
      </c>
    </row>
    <row r="1933" spans="1:12" x14ac:dyDescent="0.15">
      <c r="A1933" s="43">
        <v>124104</v>
      </c>
      <c r="B1933" s="43" t="s">
        <v>72</v>
      </c>
      <c r="C1933" s="43" t="s">
        <v>72</v>
      </c>
      <c r="D1933" s="43" t="s">
        <v>72</v>
      </c>
      <c r="E1933" s="43" t="s">
        <v>72</v>
      </c>
      <c r="F1933" s="43"/>
      <c r="G1933" s="43"/>
      <c r="H1933" s="43" t="str">
        <f>VLOOKUP(A1933,_id!$A:$D,4,TRUE)</f>
        <v>宠物-技能名</v>
      </c>
      <c r="I1933" s="42">
        <v>1</v>
      </c>
      <c r="J1933" s="37">
        <v>0</v>
      </c>
      <c r="K1933" s="31">
        <f t="shared" si="100"/>
        <v>0</v>
      </c>
      <c r="L1933" s="31" t="e">
        <f t="shared" ca="1" si="99"/>
        <v>#NAME?</v>
      </c>
    </row>
    <row r="1934" spans="1:12" x14ac:dyDescent="0.15">
      <c r="A1934" s="43">
        <v>124105</v>
      </c>
      <c r="B1934" s="43" t="s">
        <v>72</v>
      </c>
      <c r="C1934" s="43" t="s">
        <v>72</v>
      </c>
      <c r="D1934" s="43" t="s">
        <v>72</v>
      </c>
      <c r="E1934" s="43" t="s">
        <v>72</v>
      </c>
      <c r="F1934" s="43"/>
      <c r="G1934" s="43"/>
      <c r="H1934" s="43" t="str">
        <f>VLOOKUP(A1934,_id!$A:$D,4,TRUE)</f>
        <v>宠物-技能名</v>
      </c>
      <c r="I1934" s="42">
        <v>1</v>
      </c>
      <c r="J1934" s="37">
        <v>0</v>
      </c>
      <c r="K1934" s="31">
        <f t="shared" si="100"/>
        <v>0</v>
      </c>
      <c r="L1934" s="31" t="e">
        <f t="shared" ca="1" si="99"/>
        <v>#NAME?</v>
      </c>
    </row>
    <row r="1935" spans="1:12" x14ac:dyDescent="0.15">
      <c r="A1935" s="43">
        <v>124106</v>
      </c>
      <c r="B1935" s="43" t="s">
        <v>72</v>
      </c>
      <c r="C1935" s="43" t="s">
        <v>72</v>
      </c>
      <c r="D1935" s="43" t="s">
        <v>72</v>
      </c>
      <c r="E1935" s="43" t="s">
        <v>72</v>
      </c>
      <c r="F1935" s="43"/>
      <c r="G1935" s="43"/>
      <c r="H1935" s="43" t="str">
        <f>VLOOKUP(A1935,_id!$A:$D,4,TRUE)</f>
        <v>宠物-技能名</v>
      </c>
      <c r="I1935" s="42">
        <v>1</v>
      </c>
      <c r="J1935" s="37">
        <v>0</v>
      </c>
      <c r="K1935" s="31">
        <f t="shared" si="100"/>
        <v>0</v>
      </c>
      <c r="L1935" s="31" t="e">
        <f t="shared" ca="1" si="99"/>
        <v>#NAME?</v>
      </c>
    </row>
    <row r="1936" spans="1:12" x14ac:dyDescent="0.15">
      <c r="A1936" s="43">
        <v>124107</v>
      </c>
      <c r="B1936" s="43" t="s">
        <v>72</v>
      </c>
      <c r="C1936" s="43" t="s">
        <v>72</v>
      </c>
      <c r="D1936" s="43" t="s">
        <v>72</v>
      </c>
      <c r="E1936" s="43" t="s">
        <v>72</v>
      </c>
      <c r="F1936" s="43"/>
      <c r="G1936" s="43"/>
      <c r="H1936" s="43" t="str">
        <f>VLOOKUP(A1936,_id!$A:$D,4,TRUE)</f>
        <v>宠物-技能名</v>
      </c>
      <c r="I1936" s="42">
        <v>1</v>
      </c>
      <c r="J1936" s="37">
        <v>0</v>
      </c>
      <c r="K1936" s="31">
        <f t="shared" si="100"/>
        <v>0</v>
      </c>
      <c r="L1936" s="31" t="e">
        <f t="shared" ca="1" si="99"/>
        <v>#NAME?</v>
      </c>
    </row>
    <row r="1937" spans="1:12" x14ac:dyDescent="0.15">
      <c r="A1937" s="43">
        <v>124108</v>
      </c>
      <c r="B1937" s="43" t="s">
        <v>72</v>
      </c>
      <c r="C1937" s="43" t="s">
        <v>72</v>
      </c>
      <c r="D1937" s="43" t="s">
        <v>72</v>
      </c>
      <c r="E1937" s="43" t="s">
        <v>72</v>
      </c>
      <c r="F1937" s="43"/>
      <c r="G1937" s="43"/>
      <c r="H1937" s="43" t="str">
        <f>VLOOKUP(A1937,_id!$A:$D,4,TRUE)</f>
        <v>宠物-技能名</v>
      </c>
      <c r="I1937" s="42">
        <v>1</v>
      </c>
      <c r="J1937" s="37">
        <v>0</v>
      </c>
      <c r="K1937" s="31">
        <f t="shared" si="100"/>
        <v>0</v>
      </c>
      <c r="L1937" s="31" t="e">
        <f t="shared" ca="1" si="99"/>
        <v>#NAME?</v>
      </c>
    </row>
    <row r="1938" spans="1:12" x14ac:dyDescent="0.15">
      <c r="A1938" s="43">
        <v>124109</v>
      </c>
      <c r="B1938" s="43" t="s">
        <v>72</v>
      </c>
      <c r="C1938" s="43" t="s">
        <v>72</v>
      </c>
      <c r="D1938" s="43" t="s">
        <v>72</v>
      </c>
      <c r="E1938" s="43" t="s">
        <v>72</v>
      </c>
      <c r="F1938" s="43"/>
      <c r="G1938" s="43"/>
      <c r="H1938" s="43" t="str">
        <f>VLOOKUP(A1938,_id!$A:$D,4,TRUE)</f>
        <v>宠物-技能名</v>
      </c>
      <c r="I1938" s="42">
        <v>1</v>
      </c>
      <c r="J1938" s="37">
        <v>0</v>
      </c>
      <c r="K1938" s="31">
        <f t="shared" si="100"/>
        <v>0</v>
      </c>
      <c r="L1938" s="31" t="e">
        <f t="shared" ca="1" si="99"/>
        <v>#NAME?</v>
      </c>
    </row>
    <row r="1939" spans="1:12" x14ac:dyDescent="0.15">
      <c r="A1939" s="43">
        <v>124110</v>
      </c>
      <c r="B1939" s="43" t="s">
        <v>72</v>
      </c>
      <c r="C1939" s="43" t="s">
        <v>72</v>
      </c>
      <c r="D1939" s="43" t="s">
        <v>72</v>
      </c>
      <c r="E1939" s="43" t="s">
        <v>72</v>
      </c>
      <c r="F1939" s="43"/>
      <c r="G1939" s="43"/>
      <c r="H1939" s="43" t="str">
        <f>VLOOKUP(A1939,_id!$A:$D,4,TRUE)</f>
        <v>宠物-技能名</v>
      </c>
      <c r="I1939" s="42">
        <v>1</v>
      </c>
      <c r="J1939" s="37">
        <v>0</v>
      </c>
      <c r="K1939" s="31">
        <f t="shared" si="100"/>
        <v>0</v>
      </c>
      <c r="L1939" s="31" t="e">
        <f t="shared" ca="1" si="99"/>
        <v>#NAME?</v>
      </c>
    </row>
    <row r="1940" spans="1:12" x14ac:dyDescent="0.15">
      <c r="A1940" s="43">
        <v>124151</v>
      </c>
      <c r="B1940" s="43" t="s">
        <v>4296</v>
      </c>
      <c r="C1940" s="43" t="s">
        <v>4297</v>
      </c>
      <c r="D1940" s="43" t="s">
        <v>4298</v>
      </c>
      <c r="E1940" s="43" t="s">
        <v>4298</v>
      </c>
      <c r="F1940" s="43"/>
      <c r="G1940" s="43"/>
      <c r="H1940" s="43" t="str">
        <f>VLOOKUP(A1940,_id!$A:$D,4,TRUE)</f>
        <v>宠物-技能名</v>
      </c>
      <c r="I1940" s="42">
        <v>1</v>
      </c>
      <c r="J1940" s="37">
        <v>0</v>
      </c>
      <c r="K1940" s="31">
        <f t="shared" si="100"/>
        <v>12</v>
      </c>
      <c r="L1940" s="31" t="e">
        <f t="shared" ca="1" si="99"/>
        <v>#NAME?</v>
      </c>
    </row>
    <row r="1941" spans="1:12" x14ac:dyDescent="0.15">
      <c r="A1941" s="43">
        <v>124152</v>
      </c>
      <c r="B1941" s="43" t="s">
        <v>4299</v>
      </c>
      <c r="C1941" s="43" t="s">
        <v>4300</v>
      </c>
      <c r="D1941" s="43" t="s">
        <v>4301</v>
      </c>
      <c r="E1941" s="43" t="s">
        <v>4301</v>
      </c>
      <c r="F1941" s="43"/>
      <c r="G1941" s="43"/>
      <c r="H1941" s="43" t="str">
        <f>VLOOKUP(A1941,_id!$A:$D,4,TRUE)</f>
        <v>宠物-技能名</v>
      </c>
      <c r="I1941" s="42">
        <v>1</v>
      </c>
      <c r="J1941" s="37">
        <v>0</v>
      </c>
      <c r="K1941" s="31">
        <f t="shared" si="100"/>
        <v>9</v>
      </c>
      <c r="L1941" s="31" t="e">
        <f t="shared" ca="1" si="99"/>
        <v>#NAME?</v>
      </c>
    </row>
    <row r="1942" spans="1:12" x14ac:dyDescent="0.15">
      <c r="A1942" s="43">
        <v>124153</v>
      </c>
      <c r="B1942" s="43" t="s">
        <v>4302</v>
      </c>
      <c r="C1942" s="43" t="s">
        <v>4303</v>
      </c>
      <c r="D1942" s="43" t="s">
        <v>4304</v>
      </c>
      <c r="E1942" s="43" t="s">
        <v>4304</v>
      </c>
      <c r="F1942" s="43"/>
      <c r="G1942" s="43"/>
      <c r="H1942" s="43" t="str">
        <f>VLOOKUP(A1942,_id!$A:$D,4,TRUE)</f>
        <v>宠物-技能名</v>
      </c>
      <c r="I1942" s="42">
        <v>1</v>
      </c>
      <c r="J1942" s="37">
        <v>0</v>
      </c>
      <c r="K1942" s="31">
        <f t="shared" si="100"/>
        <v>9</v>
      </c>
      <c r="L1942" s="31" t="e">
        <f t="shared" ca="1" si="99"/>
        <v>#NAME?</v>
      </c>
    </row>
    <row r="1943" spans="1:12" x14ac:dyDescent="0.15">
      <c r="A1943" s="43">
        <v>124154</v>
      </c>
      <c r="B1943" s="43" t="s">
        <v>4305</v>
      </c>
      <c r="C1943" s="43" t="s">
        <v>4306</v>
      </c>
      <c r="D1943" s="43" t="s">
        <v>4307</v>
      </c>
      <c r="E1943" s="43" t="s">
        <v>4307</v>
      </c>
      <c r="F1943" s="43"/>
      <c r="G1943" s="43"/>
      <c r="H1943" s="43" t="str">
        <f>VLOOKUP(A1943,_id!$A:$D,4,TRUE)</f>
        <v>宠物-技能名</v>
      </c>
      <c r="I1943" s="42">
        <v>1</v>
      </c>
      <c r="J1943" s="37">
        <v>0</v>
      </c>
      <c r="K1943" s="31">
        <f t="shared" si="100"/>
        <v>11</v>
      </c>
      <c r="L1943" s="31" t="e">
        <f t="shared" ca="1" si="99"/>
        <v>#NAME?</v>
      </c>
    </row>
    <row r="1944" spans="1:12" x14ac:dyDescent="0.15">
      <c r="A1944" s="43">
        <v>124155</v>
      </c>
      <c r="B1944" s="43" t="s">
        <v>4308</v>
      </c>
      <c r="C1944" s="43" t="s">
        <v>4309</v>
      </c>
      <c r="D1944" s="43" t="s">
        <v>4310</v>
      </c>
      <c r="E1944" s="43" t="s">
        <v>4310</v>
      </c>
      <c r="F1944" s="43"/>
      <c r="G1944" s="43"/>
      <c r="H1944" s="43" t="str">
        <f>VLOOKUP(A1944,_id!$A:$D,4,TRUE)</f>
        <v>宠物-技能名</v>
      </c>
      <c r="I1944" s="42">
        <v>1</v>
      </c>
      <c r="J1944" s="37">
        <v>0</v>
      </c>
      <c r="K1944" s="31">
        <f t="shared" si="100"/>
        <v>11</v>
      </c>
      <c r="L1944" s="31" t="e">
        <f t="shared" ca="1" si="99"/>
        <v>#NAME?</v>
      </c>
    </row>
    <row r="1945" spans="1:12" x14ac:dyDescent="0.15">
      <c r="A1945" s="43">
        <v>124156</v>
      </c>
      <c r="B1945" s="43" t="s">
        <v>4311</v>
      </c>
      <c r="C1945" s="43" t="s">
        <v>4312</v>
      </c>
      <c r="D1945" s="43" t="s">
        <v>4313</v>
      </c>
      <c r="E1945" s="43" t="s">
        <v>4313</v>
      </c>
      <c r="F1945" s="43"/>
      <c r="G1945" s="43"/>
      <c r="H1945" s="43" t="str">
        <f>VLOOKUP(A1945,_id!$A:$D,4,TRUE)</f>
        <v>宠物-技能名</v>
      </c>
      <c r="I1945" s="42">
        <v>1</v>
      </c>
      <c r="J1945" s="37">
        <v>0</v>
      </c>
      <c r="K1945" s="31">
        <f t="shared" si="100"/>
        <v>12</v>
      </c>
      <c r="L1945" s="31" t="e">
        <f t="shared" ca="1" si="99"/>
        <v>#NAME?</v>
      </c>
    </row>
    <row r="1946" spans="1:12" x14ac:dyDescent="0.15">
      <c r="A1946" s="43">
        <v>124157</v>
      </c>
      <c r="B1946" s="43" t="s">
        <v>4314</v>
      </c>
      <c r="C1946" s="43" t="s">
        <v>4315</v>
      </c>
      <c r="D1946" s="43" t="s">
        <v>4316</v>
      </c>
      <c r="E1946" s="43" t="s">
        <v>4316</v>
      </c>
      <c r="F1946" s="43"/>
      <c r="G1946" s="43"/>
      <c r="H1946" s="43" t="str">
        <f>VLOOKUP(A1946,_id!$A:$D,4,TRUE)</f>
        <v>宠物-技能名</v>
      </c>
      <c r="I1946" s="42">
        <v>1</v>
      </c>
      <c r="J1946" s="37">
        <v>0</v>
      </c>
      <c r="K1946" s="31">
        <f t="shared" si="100"/>
        <v>11</v>
      </c>
      <c r="L1946" s="31" t="e">
        <f t="shared" ca="1" si="99"/>
        <v>#NAME?</v>
      </c>
    </row>
    <row r="1947" spans="1:12" x14ac:dyDescent="0.15">
      <c r="A1947" s="43">
        <v>124158</v>
      </c>
      <c r="B1947" s="43" t="s">
        <v>4317</v>
      </c>
      <c r="C1947" s="43" t="s">
        <v>4318</v>
      </c>
      <c r="D1947" s="43" t="s">
        <v>4319</v>
      </c>
      <c r="E1947" s="43" t="s">
        <v>4319</v>
      </c>
      <c r="F1947" s="43"/>
      <c r="G1947" s="43"/>
      <c r="H1947" s="43" t="str">
        <f>VLOOKUP(A1947,_id!$A:$D,4,TRUE)</f>
        <v>宠物-技能名</v>
      </c>
      <c r="I1947" s="42">
        <v>1</v>
      </c>
      <c r="J1947" s="37">
        <v>0</v>
      </c>
      <c r="K1947" s="31">
        <f t="shared" si="100"/>
        <v>10</v>
      </c>
      <c r="L1947" s="31" t="e">
        <f t="shared" ca="1" si="99"/>
        <v>#NAME?</v>
      </c>
    </row>
    <row r="1948" spans="1:12" x14ac:dyDescent="0.15">
      <c r="A1948" s="43">
        <v>124159</v>
      </c>
      <c r="B1948" s="43" t="s">
        <v>4320</v>
      </c>
      <c r="C1948" s="43" t="s">
        <v>4321</v>
      </c>
      <c r="D1948" s="43" t="s">
        <v>4322</v>
      </c>
      <c r="E1948" s="43" t="s">
        <v>4322</v>
      </c>
      <c r="F1948" s="43"/>
      <c r="G1948" s="43"/>
      <c r="H1948" s="43" t="str">
        <f>VLOOKUP(A1948,_id!$A:$D,4,TRUE)</f>
        <v>宠物-技能名</v>
      </c>
      <c r="I1948" s="42">
        <v>1</v>
      </c>
      <c r="J1948" s="37">
        <v>0</v>
      </c>
      <c r="K1948" s="31">
        <f t="shared" si="100"/>
        <v>11</v>
      </c>
      <c r="L1948" s="31" t="e">
        <f t="shared" ca="1" si="99"/>
        <v>#NAME?</v>
      </c>
    </row>
    <row r="1949" spans="1:12" x14ac:dyDescent="0.15">
      <c r="A1949" s="43">
        <v>122601</v>
      </c>
      <c r="B1949" s="43" t="s">
        <v>4323</v>
      </c>
      <c r="C1949" s="43" t="s">
        <v>4324</v>
      </c>
      <c r="D1949" s="43" t="s">
        <v>2763</v>
      </c>
      <c r="E1949" s="43" t="s">
        <v>4325</v>
      </c>
      <c r="F1949" s="43"/>
      <c r="G1949" s="43"/>
      <c r="H1949" s="43" t="str">
        <f>VLOOKUP(A1949,_id!$A:$D,4,TRUE)</f>
        <v>英雄-获得</v>
      </c>
      <c r="I1949" s="42">
        <v>1</v>
      </c>
      <c r="J1949" s="37">
        <v>0</v>
      </c>
      <c r="K1949" s="31">
        <f t="shared" si="100"/>
        <v>9</v>
      </c>
      <c r="L1949" s="31" t="e">
        <f t="shared" ca="1" si="99"/>
        <v>#NAME?</v>
      </c>
    </row>
    <row r="1950" spans="1:12" x14ac:dyDescent="0.15">
      <c r="A1950" s="43">
        <v>122602</v>
      </c>
      <c r="B1950" s="43" t="s">
        <v>4326</v>
      </c>
      <c r="C1950" s="43" t="s">
        <v>4327</v>
      </c>
      <c r="D1950" s="43" t="s">
        <v>4328</v>
      </c>
      <c r="E1950" s="43" t="s">
        <v>1126</v>
      </c>
      <c r="F1950" s="43"/>
      <c r="G1950" s="43"/>
      <c r="H1950" s="43" t="str">
        <f>VLOOKUP(A1950,_id!$A:$D,4,TRUE)</f>
        <v>英雄-获得</v>
      </c>
      <c r="I1950" s="42">
        <v>1</v>
      </c>
      <c r="J1950" s="37">
        <v>0</v>
      </c>
      <c r="K1950" s="31">
        <f t="shared" si="100"/>
        <v>10</v>
      </c>
      <c r="L1950" s="31" t="e">
        <f t="shared" ca="1" si="99"/>
        <v>#NAME?</v>
      </c>
    </row>
    <row r="1951" spans="1:12" x14ac:dyDescent="0.15">
      <c r="A1951" s="43">
        <v>122603</v>
      </c>
      <c r="B1951" s="43" t="s">
        <v>4329</v>
      </c>
      <c r="C1951" s="43" t="s">
        <v>4330</v>
      </c>
      <c r="D1951" s="43" t="s">
        <v>4331</v>
      </c>
      <c r="E1951" s="43" t="s">
        <v>4332</v>
      </c>
      <c r="F1951" s="43"/>
      <c r="G1951" s="43"/>
      <c r="H1951" s="43" t="str">
        <f>VLOOKUP(A1951,_id!$A:$D,4,TRUE)</f>
        <v>英雄-获得</v>
      </c>
      <c r="I1951" s="42">
        <v>1</v>
      </c>
      <c r="J1951" s="37">
        <v>0</v>
      </c>
      <c r="K1951" s="31">
        <f t="shared" si="100"/>
        <v>9</v>
      </c>
      <c r="L1951" s="31" t="e">
        <f t="shared" ca="1" si="99"/>
        <v>#NAME?</v>
      </c>
    </row>
    <row r="1952" spans="1:12" x14ac:dyDescent="0.15">
      <c r="A1952" s="43">
        <v>122604</v>
      </c>
      <c r="B1952" s="43" t="s">
        <v>4333</v>
      </c>
      <c r="C1952" s="43" t="s">
        <v>4334</v>
      </c>
      <c r="D1952" s="43" t="s">
        <v>4335</v>
      </c>
      <c r="E1952" s="43" t="s">
        <v>4336</v>
      </c>
      <c r="F1952" s="43"/>
      <c r="G1952" s="43"/>
      <c r="H1952" s="43" t="str">
        <f>VLOOKUP(A1952,_id!$A:$D,4,TRUE)</f>
        <v>英雄-获得</v>
      </c>
      <c r="I1952" s="42">
        <v>1</v>
      </c>
      <c r="J1952" s="37">
        <v>0</v>
      </c>
      <c r="K1952" s="31">
        <f t="shared" si="100"/>
        <v>10</v>
      </c>
      <c r="L1952" s="31" t="e">
        <f t="shared" ca="1" si="99"/>
        <v>#NAME?</v>
      </c>
    </row>
    <row r="1953" spans="1:12" x14ac:dyDescent="0.15">
      <c r="A1953" s="43">
        <v>122605</v>
      </c>
      <c r="B1953" s="43" t="s">
        <v>4337</v>
      </c>
      <c r="C1953" s="43" t="s">
        <v>4338</v>
      </c>
      <c r="D1953" s="43" t="s">
        <v>4339</v>
      </c>
      <c r="E1953" s="43" t="s">
        <v>4340</v>
      </c>
      <c r="F1953" s="43"/>
      <c r="G1953" s="43"/>
      <c r="H1953" s="43" t="str">
        <f>VLOOKUP(A1953,_id!$A:$D,4,TRUE)</f>
        <v>英雄-获得</v>
      </c>
      <c r="I1953" s="42">
        <v>1</v>
      </c>
      <c r="J1953" s="37">
        <v>0</v>
      </c>
      <c r="K1953" s="31">
        <f t="shared" si="100"/>
        <v>9</v>
      </c>
      <c r="L1953" s="31" t="e">
        <f t="shared" ca="1" si="99"/>
        <v>#NAME?</v>
      </c>
    </row>
    <row r="1954" spans="1:12" x14ac:dyDescent="0.15">
      <c r="A1954" s="43">
        <v>122606</v>
      </c>
      <c r="B1954" s="43" t="s">
        <v>4341</v>
      </c>
      <c r="C1954" s="43" t="s">
        <v>4342</v>
      </c>
      <c r="D1954" s="43" t="s">
        <v>4343</v>
      </c>
      <c r="E1954" s="43" t="s">
        <v>4344</v>
      </c>
      <c r="F1954" s="43"/>
      <c r="G1954" s="43"/>
      <c r="H1954" s="43" t="str">
        <f>VLOOKUP(A1954,_id!$A:$D,4,TRUE)</f>
        <v>英雄-获得</v>
      </c>
      <c r="I1954" s="42">
        <v>1</v>
      </c>
      <c r="J1954" s="37"/>
      <c r="L1954" s="31" t="e">
        <f t="shared" ca="1" si="99"/>
        <v>#NAME?</v>
      </c>
    </row>
    <row r="1955" spans="1:12" x14ac:dyDescent="0.15">
      <c r="A1955" s="43">
        <v>122607</v>
      </c>
      <c r="B1955" s="43" t="s">
        <v>4345</v>
      </c>
      <c r="C1955" s="43" t="s">
        <v>1115</v>
      </c>
      <c r="D1955" s="43" t="s">
        <v>1115</v>
      </c>
      <c r="E1955" s="43" t="s">
        <v>1116</v>
      </c>
      <c r="F1955" s="43"/>
      <c r="G1955" s="43"/>
      <c r="H1955" s="43" t="str">
        <f>VLOOKUP(A1955,_id!$A:$D,4,TRUE)</f>
        <v>英雄-获得</v>
      </c>
      <c r="I1955" s="42">
        <v>1</v>
      </c>
      <c r="J1955" s="37"/>
      <c r="L1955" s="31" t="e">
        <f t="shared" ca="1" si="99"/>
        <v>#NAME?</v>
      </c>
    </row>
    <row r="1956" spans="1:12" x14ac:dyDescent="0.15">
      <c r="A1956" s="43">
        <v>122608</v>
      </c>
      <c r="B1956" s="43" t="s">
        <v>4346</v>
      </c>
      <c r="C1956" s="43" t="s">
        <v>1110</v>
      </c>
      <c r="D1956" s="43" t="s">
        <v>1111</v>
      </c>
      <c r="E1956" s="43" t="s">
        <v>1112</v>
      </c>
      <c r="F1956" s="43"/>
      <c r="G1956" s="43"/>
      <c r="H1956" s="43" t="str">
        <f>VLOOKUP(A1956,_id!$A:$D,4,TRUE)</f>
        <v>英雄-获得</v>
      </c>
      <c r="I1956" s="42">
        <v>1</v>
      </c>
      <c r="J1956" s="37"/>
      <c r="L1956" s="31" t="e">
        <f t="shared" ca="1" si="99"/>
        <v>#NAME?</v>
      </c>
    </row>
    <row r="1957" spans="1:12" x14ac:dyDescent="0.15">
      <c r="A1957" s="43">
        <v>122609</v>
      </c>
      <c r="B1957" s="43" t="s">
        <v>4347</v>
      </c>
      <c r="C1957" s="43" t="s">
        <v>4348</v>
      </c>
      <c r="D1957" s="43" t="s">
        <v>4349</v>
      </c>
      <c r="E1957" s="43" t="s">
        <v>2851</v>
      </c>
      <c r="F1957" s="43"/>
      <c r="G1957" s="43"/>
      <c r="H1957" s="43" t="str">
        <f>VLOOKUP(A1957,_id!$A:$D,4,TRUE)</f>
        <v>英雄-获得</v>
      </c>
      <c r="I1957" s="42">
        <v>1</v>
      </c>
      <c r="J1957" s="37"/>
      <c r="L1957" s="31" t="e">
        <f t="shared" ca="1" si="99"/>
        <v>#NAME?</v>
      </c>
    </row>
    <row r="1958" spans="1:12" x14ac:dyDescent="0.15">
      <c r="A1958" s="45">
        <v>125001</v>
      </c>
      <c r="B1958" s="45" t="s">
        <v>1211</v>
      </c>
      <c r="C1958" s="45" t="s">
        <v>1212</v>
      </c>
      <c r="D1958" s="45" t="s">
        <v>1213</v>
      </c>
      <c r="E1958" s="45" t="s">
        <v>4350</v>
      </c>
      <c r="F1958" s="45"/>
      <c r="G1958" s="45"/>
      <c r="H1958" s="45" t="s">
        <v>4351</v>
      </c>
      <c r="I1958" s="42">
        <v>1</v>
      </c>
      <c r="J1958" s="37">
        <v>0</v>
      </c>
      <c r="K1958" s="31">
        <f t="shared" ref="K1958:K1986" si="101">LEN(C1958)</f>
        <v>12</v>
      </c>
      <c r="L1958" s="31" t="e">
        <f t="shared" ca="1" si="99"/>
        <v>#NAME?</v>
      </c>
    </row>
    <row r="1959" spans="1:12" x14ac:dyDescent="0.15">
      <c r="A1959" s="45">
        <v>125002</v>
      </c>
      <c r="B1959" s="45" t="s">
        <v>4352</v>
      </c>
      <c r="C1959" s="45" t="s">
        <v>4353</v>
      </c>
      <c r="D1959" s="45" t="s">
        <v>4354</v>
      </c>
      <c r="E1959" s="45" t="s">
        <v>4355</v>
      </c>
      <c r="F1959" s="45"/>
      <c r="G1959" s="45"/>
      <c r="H1959" s="45" t="s">
        <v>4351</v>
      </c>
      <c r="I1959" s="42">
        <v>1</v>
      </c>
      <c r="J1959" s="37">
        <v>0</v>
      </c>
      <c r="K1959" s="31">
        <f t="shared" si="101"/>
        <v>11</v>
      </c>
      <c r="L1959" s="31" t="e">
        <f t="shared" ca="1" si="99"/>
        <v>#NAME?</v>
      </c>
    </row>
    <row r="1960" spans="1:12" x14ac:dyDescent="0.15">
      <c r="A1960" s="45">
        <v>125003</v>
      </c>
      <c r="B1960" s="45" t="s">
        <v>4356</v>
      </c>
      <c r="C1960" s="45" t="s">
        <v>4357</v>
      </c>
      <c r="D1960" s="45" t="s">
        <v>4358</v>
      </c>
      <c r="E1960" s="45" t="s">
        <v>4359</v>
      </c>
      <c r="F1960" s="45"/>
      <c r="G1960" s="45"/>
      <c r="H1960" s="45" t="s">
        <v>4351</v>
      </c>
      <c r="I1960" s="42">
        <v>1</v>
      </c>
      <c r="J1960" s="37">
        <v>0</v>
      </c>
      <c r="K1960" s="31">
        <f t="shared" si="101"/>
        <v>10</v>
      </c>
      <c r="L1960" s="31" t="e">
        <f t="shared" ca="1" si="99"/>
        <v>#NAME?</v>
      </c>
    </row>
    <row r="1961" spans="1:12" x14ac:dyDescent="0.15">
      <c r="A1961" s="45">
        <v>125004</v>
      </c>
      <c r="B1961" s="45" t="s">
        <v>4360</v>
      </c>
      <c r="C1961" s="45" t="s">
        <v>4361</v>
      </c>
      <c r="D1961" s="45" t="s">
        <v>4362</v>
      </c>
      <c r="E1961" s="45" t="s">
        <v>4363</v>
      </c>
      <c r="F1961" s="45"/>
      <c r="G1961" s="45"/>
      <c r="H1961" s="45" t="s">
        <v>4351</v>
      </c>
      <c r="I1961" s="42">
        <v>1</v>
      </c>
      <c r="J1961" s="37">
        <v>0</v>
      </c>
      <c r="K1961" s="31">
        <f t="shared" si="101"/>
        <v>20</v>
      </c>
      <c r="L1961" s="31" t="e">
        <f t="shared" ca="1" si="99"/>
        <v>#NAME?</v>
      </c>
    </row>
    <row r="1962" spans="1:12" x14ac:dyDescent="0.15">
      <c r="A1962" s="45">
        <v>125005</v>
      </c>
      <c r="B1962" s="45"/>
      <c r="C1962" s="45"/>
      <c r="D1962" s="45"/>
      <c r="E1962" s="45"/>
      <c r="F1962" s="45"/>
      <c r="G1962" s="45"/>
      <c r="H1962" s="45" t="s">
        <v>4351</v>
      </c>
      <c r="I1962" s="42">
        <v>1</v>
      </c>
      <c r="J1962" s="37">
        <v>0</v>
      </c>
      <c r="K1962" s="31">
        <f t="shared" si="101"/>
        <v>0</v>
      </c>
      <c r="L1962" s="31" t="e">
        <f t="shared" ca="1" si="99"/>
        <v>#NAME?</v>
      </c>
    </row>
    <row r="1963" spans="1:12" x14ac:dyDescent="0.15">
      <c r="A1963" s="45">
        <v>125006</v>
      </c>
      <c r="B1963" s="45"/>
      <c r="C1963" s="45"/>
      <c r="D1963" s="45"/>
      <c r="E1963" s="45"/>
      <c r="F1963" s="45"/>
      <c r="G1963" s="45"/>
      <c r="H1963" s="45" t="s">
        <v>4351</v>
      </c>
      <c r="I1963" s="42">
        <v>1</v>
      </c>
      <c r="J1963" s="37">
        <v>0</v>
      </c>
      <c r="K1963" s="31">
        <f t="shared" si="101"/>
        <v>0</v>
      </c>
      <c r="L1963" s="31" t="e">
        <f t="shared" ca="1" si="99"/>
        <v>#NAME?</v>
      </c>
    </row>
    <row r="1964" spans="1:12" x14ac:dyDescent="0.15">
      <c r="A1964" s="45">
        <v>125007</v>
      </c>
      <c r="B1964" s="45"/>
      <c r="C1964" s="45"/>
      <c r="D1964" s="45"/>
      <c r="E1964" s="45"/>
      <c r="F1964" s="45"/>
      <c r="G1964" s="45"/>
      <c r="H1964" s="45" t="s">
        <v>4351</v>
      </c>
      <c r="I1964" s="42">
        <v>1</v>
      </c>
      <c r="J1964" s="37">
        <v>0</v>
      </c>
      <c r="K1964" s="31">
        <f t="shared" si="101"/>
        <v>0</v>
      </c>
      <c r="L1964" s="31" t="e">
        <f t="shared" ref="L1964:L2027" ca="1" si="102">TestFormat(A1964,B1964)</f>
        <v>#NAME?</v>
      </c>
    </row>
    <row r="1965" spans="1:12" x14ac:dyDescent="0.15">
      <c r="A1965" s="45">
        <v>125101</v>
      </c>
      <c r="B1965" s="45" t="s">
        <v>4356</v>
      </c>
      <c r="C1965" s="45" t="s">
        <v>4357</v>
      </c>
      <c r="D1965" s="45" t="s">
        <v>4358</v>
      </c>
      <c r="E1965" s="45" t="s">
        <v>4359</v>
      </c>
      <c r="F1965" s="45"/>
      <c r="G1965" s="45"/>
      <c r="H1965" s="45" t="s">
        <v>4351</v>
      </c>
      <c r="I1965" s="42">
        <v>1</v>
      </c>
      <c r="J1965" s="37">
        <v>0</v>
      </c>
      <c r="K1965" s="31">
        <f t="shared" si="101"/>
        <v>10</v>
      </c>
      <c r="L1965" s="31" t="e">
        <f t="shared" ca="1" si="102"/>
        <v>#NAME?</v>
      </c>
    </row>
    <row r="1966" spans="1:12" x14ac:dyDescent="0.15">
      <c r="A1966" s="45">
        <v>125102</v>
      </c>
      <c r="B1966" s="45" t="s">
        <v>4364</v>
      </c>
      <c r="C1966" s="45" t="s">
        <v>1234</v>
      </c>
      <c r="D1966" s="45" t="s">
        <v>1235</v>
      </c>
      <c r="E1966" s="45" t="s">
        <v>1236</v>
      </c>
      <c r="F1966" s="45"/>
      <c r="G1966" s="45"/>
      <c r="H1966" s="45" t="s">
        <v>4351</v>
      </c>
      <c r="I1966" s="42">
        <v>1</v>
      </c>
      <c r="J1966" s="37">
        <v>0</v>
      </c>
      <c r="K1966" s="31">
        <f t="shared" si="101"/>
        <v>2</v>
      </c>
      <c r="L1966" s="31" t="e">
        <f t="shared" ca="1" si="102"/>
        <v>#NAME?</v>
      </c>
    </row>
    <row r="1967" spans="1:12" x14ac:dyDescent="0.15">
      <c r="A1967" s="45">
        <v>125103</v>
      </c>
      <c r="B1967" s="45" t="s">
        <v>4360</v>
      </c>
      <c r="C1967" s="45" t="s">
        <v>2299</v>
      </c>
      <c r="D1967" s="45" t="s">
        <v>2300</v>
      </c>
      <c r="E1967" s="45" t="s">
        <v>2301</v>
      </c>
      <c r="F1967" s="45"/>
      <c r="G1967" s="45"/>
      <c r="H1967" s="45" t="s">
        <v>4351</v>
      </c>
      <c r="I1967" s="42">
        <v>1</v>
      </c>
      <c r="J1967" s="37">
        <v>0</v>
      </c>
      <c r="K1967" s="31">
        <f t="shared" si="101"/>
        <v>7</v>
      </c>
      <c r="L1967" s="31" t="e">
        <f t="shared" ca="1" si="102"/>
        <v>#NAME?</v>
      </c>
    </row>
    <row r="1968" spans="1:12" x14ac:dyDescent="0.15">
      <c r="A1968" s="45">
        <v>125104</v>
      </c>
      <c r="B1968" s="45" t="s">
        <v>1233</v>
      </c>
      <c r="C1968" s="45" t="s">
        <v>1234</v>
      </c>
      <c r="D1968" s="45" t="s">
        <v>1235</v>
      </c>
      <c r="E1968" s="45" t="s">
        <v>1236</v>
      </c>
      <c r="F1968" s="45"/>
      <c r="G1968" s="45"/>
      <c r="H1968" s="45" t="s">
        <v>4351</v>
      </c>
      <c r="I1968" s="42">
        <v>1</v>
      </c>
      <c r="J1968" s="37">
        <v>0</v>
      </c>
      <c r="K1968" s="31">
        <f t="shared" si="101"/>
        <v>2</v>
      </c>
      <c r="L1968" s="31" t="e">
        <f t="shared" ca="1" si="102"/>
        <v>#NAME?</v>
      </c>
    </row>
    <row r="1969" spans="1:12" x14ac:dyDescent="0.15">
      <c r="A1969" s="45">
        <v>125105</v>
      </c>
      <c r="B1969" s="45" t="s">
        <v>1245</v>
      </c>
      <c r="C1969" s="45" t="s">
        <v>1246</v>
      </c>
      <c r="D1969" s="45" t="s">
        <v>4365</v>
      </c>
      <c r="E1969" s="45" t="s">
        <v>1139</v>
      </c>
      <c r="F1969" s="45"/>
      <c r="G1969" s="45"/>
      <c r="H1969" s="45" t="s">
        <v>4351</v>
      </c>
      <c r="I1969" s="42">
        <v>1</v>
      </c>
      <c r="J1969" s="37">
        <v>0</v>
      </c>
      <c r="K1969" s="31">
        <f t="shared" si="101"/>
        <v>3</v>
      </c>
      <c r="L1969" s="31" t="e">
        <f t="shared" ca="1" si="102"/>
        <v>#NAME?</v>
      </c>
    </row>
    <row r="1970" spans="1:12" x14ac:dyDescent="0.15">
      <c r="A1970" s="45">
        <v>125106</v>
      </c>
      <c r="B1970" s="45"/>
      <c r="C1970" s="45"/>
      <c r="D1970" s="45"/>
      <c r="E1970" s="45"/>
      <c r="F1970" s="45"/>
      <c r="G1970" s="45"/>
      <c r="H1970" s="45" t="s">
        <v>4351</v>
      </c>
      <c r="I1970" s="42">
        <v>1</v>
      </c>
      <c r="J1970" s="37">
        <v>0</v>
      </c>
      <c r="K1970" s="31">
        <f t="shared" si="101"/>
        <v>0</v>
      </c>
      <c r="L1970" s="31" t="e">
        <f t="shared" ca="1" si="102"/>
        <v>#NAME?</v>
      </c>
    </row>
    <row r="1971" spans="1:12" x14ac:dyDescent="0.15">
      <c r="A1971" s="45">
        <v>125107</v>
      </c>
      <c r="B1971" s="45"/>
      <c r="C1971" s="45"/>
      <c r="D1971" s="45"/>
      <c r="E1971" s="45"/>
      <c r="F1971" s="45"/>
      <c r="G1971" s="45"/>
      <c r="H1971" s="45" t="s">
        <v>4351</v>
      </c>
      <c r="I1971" s="42">
        <v>1</v>
      </c>
      <c r="J1971" s="37">
        <v>0</v>
      </c>
      <c r="K1971" s="31">
        <f t="shared" si="101"/>
        <v>0</v>
      </c>
      <c r="L1971" s="31" t="e">
        <f t="shared" ca="1" si="102"/>
        <v>#NAME?</v>
      </c>
    </row>
    <row r="1972" spans="1:12" x14ac:dyDescent="0.15">
      <c r="A1972" s="45">
        <v>125108</v>
      </c>
      <c r="B1972" s="45"/>
      <c r="C1972" s="45"/>
      <c r="D1972" s="45"/>
      <c r="E1972" s="45"/>
      <c r="F1972" s="45"/>
      <c r="G1972" s="45"/>
      <c r="H1972" s="45" t="s">
        <v>4351</v>
      </c>
      <c r="I1972" s="42">
        <v>1</v>
      </c>
      <c r="J1972" s="37">
        <v>0</v>
      </c>
      <c r="K1972" s="31">
        <f t="shared" si="101"/>
        <v>0</v>
      </c>
      <c r="L1972" s="31" t="e">
        <f t="shared" ca="1" si="102"/>
        <v>#NAME?</v>
      </c>
    </row>
    <row r="1973" spans="1:12" x14ac:dyDescent="0.15">
      <c r="A1973" s="45">
        <v>125109</v>
      </c>
      <c r="B1973" s="45"/>
      <c r="C1973" s="45"/>
      <c r="D1973" s="45"/>
      <c r="E1973" s="45"/>
      <c r="F1973" s="45"/>
      <c r="G1973" s="45"/>
      <c r="H1973" s="45" t="s">
        <v>4351</v>
      </c>
      <c r="I1973" s="42">
        <v>1</v>
      </c>
      <c r="J1973" s="37">
        <v>0</v>
      </c>
      <c r="K1973" s="31">
        <f t="shared" si="101"/>
        <v>0</v>
      </c>
      <c r="L1973" s="31" t="e">
        <f t="shared" ca="1" si="102"/>
        <v>#NAME?</v>
      </c>
    </row>
    <row r="1974" spans="1:12" x14ac:dyDescent="0.15">
      <c r="A1974" s="45">
        <v>125110</v>
      </c>
      <c r="B1974" s="45"/>
      <c r="C1974" s="45"/>
      <c r="D1974" s="45"/>
      <c r="E1974" s="45"/>
      <c r="F1974" s="45"/>
      <c r="G1974" s="45"/>
      <c r="H1974" s="45" t="s">
        <v>4351</v>
      </c>
      <c r="I1974" s="42">
        <v>1</v>
      </c>
      <c r="J1974" s="37">
        <v>0</v>
      </c>
      <c r="K1974" s="31">
        <f t="shared" si="101"/>
        <v>0</v>
      </c>
      <c r="L1974" s="31" t="e">
        <f t="shared" ca="1" si="102"/>
        <v>#NAME?</v>
      </c>
    </row>
    <row r="1975" spans="1:12" x14ac:dyDescent="0.15">
      <c r="A1975" s="45">
        <v>125111</v>
      </c>
      <c r="B1975" s="45"/>
      <c r="C1975" s="45"/>
      <c r="D1975" s="45"/>
      <c r="E1975" s="45"/>
      <c r="F1975" s="45"/>
      <c r="G1975" s="45"/>
      <c r="H1975" s="45" t="s">
        <v>4351</v>
      </c>
      <c r="I1975" s="42">
        <v>1</v>
      </c>
      <c r="J1975" s="37">
        <v>0</v>
      </c>
      <c r="K1975" s="31">
        <f t="shared" si="101"/>
        <v>0</v>
      </c>
      <c r="L1975" s="31" t="e">
        <f t="shared" ca="1" si="102"/>
        <v>#NAME?</v>
      </c>
    </row>
    <row r="1976" spans="1:12" x14ac:dyDescent="0.15">
      <c r="A1976" s="45">
        <v>125301</v>
      </c>
      <c r="B1976" s="45" t="s">
        <v>4366</v>
      </c>
      <c r="C1976" s="45" t="s">
        <v>4367</v>
      </c>
      <c r="D1976" s="45" t="s">
        <v>4368</v>
      </c>
      <c r="E1976" s="45" t="s">
        <v>4369</v>
      </c>
      <c r="F1976" s="45"/>
      <c r="G1976" s="45"/>
      <c r="H1976" s="45" t="s">
        <v>4351</v>
      </c>
      <c r="I1976" s="42">
        <v>1</v>
      </c>
      <c r="J1976" s="37">
        <v>0</v>
      </c>
      <c r="K1976" s="31">
        <f t="shared" si="101"/>
        <v>14</v>
      </c>
      <c r="L1976" s="31" t="e">
        <f t="shared" ca="1" si="102"/>
        <v>#NAME?</v>
      </c>
    </row>
    <row r="1977" spans="1:12" x14ac:dyDescent="0.15">
      <c r="A1977" s="45">
        <v>125302</v>
      </c>
      <c r="B1977" s="45" t="s">
        <v>4370</v>
      </c>
      <c r="C1977" s="45" t="s">
        <v>1276</v>
      </c>
      <c r="D1977" s="45" t="s">
        <v>1277</v>
      </c>
      <c r="E1977" s="45" t="s">
        <v>1278</v>
      </c>
      <c r="F1977" s="45"/>
      <c r="G1977" s="45"/>
      <c r="H1977" s="45" t="s">
        <v>4351</v>
      </c>
      <c r="I1977" s="42">
        <v>1</v>
      </c>
      <c r="J1977" s="37">
        <v>0</v>
      </c>
      <c r="K1977" s="31">
        <f t="shared" si="101"/>
        <v>5</v>
      </c>
      <c r="L1977" s="31" t="e">
        <f t="shared" ca="1" si="102"/>
        <v>#NAME?</v>
      </c>
    </row>
    <row r="1978" spans="1:12" x14ac:dyDescent="0.15">
      <c r="A1978" s="45">
        <v>125303</v>
      </c>
      <c r="B1978" s="45" t="s">
        <v>4371</v>
      </c>
      <c r="C1978" s="45" t="s">
        <v>4372</v>
      </c>
      <c r="D1978" s="45" t="s">
        <v>4373</v>
      </c>
      <c r="E1978" s="45" t="s">
        <v>4374</v>
      </c>
      <c r="F1978" s="45"/>
      <c r="G1978" s="45"/>
      <c r="H1978" s="45" t="s">
        <v>4351</v>
      </c>
      <c r="I1978" s="42">
        <v>1</v>
      </c>
      <c r="J1978" s="37">
        <v>0</v>
      </c>
      <c r="K1978" s="31">
        <f t="shared" si="101"/>
        <v>10</v>
      </c>
      <c r="L1978" s="31" t="e">
        <f t="shared" ca="1" si="102"/>
        <v>#NAME?</v>
      </c>
    </row>
    <row r="1979" spans="1:12" x14ac:dyDescent="0.15">
      <c r="A1979" s="45">
        <v>125304</v>
      </c>
      <c r="B1979" s="45" t="s">
        <v>4375</v>
      </c>
      <c r="C1979" s="45" t="s">
        <v>4376</v>
      </c>
      <c r="D1979" s="45" t="s">
        <v>4377</v>
      </c>
      <c r="E1979" s="45" t="s">
        <v>4378</v>
      </c>
      <c r="F1979" s="45"/>
      <c r="G1979" s="45"/>
      <c r="H1979" s="45" t="s">
        <v>4351</v>
      </c>
      <c r="I1979" s="42">
        <v>1</v>
      </c>
      <c r="J1979" s="37">
        <v>0</v>
      </c>
      <c r="K1979" s="31">
        <f t="shared" si="101"/>
        <v>69</v>
      </c>
      <c r="L1979" s="31" t="e">
        <f t="shared" ca="1" si="102"/>
        <v>#NAME?</v>
      </c>
    </row>
    <row r="1980" spans="1:12" x14ac:dyDescent="0.15">
      <c r="A1980" s="45">
        <v>125305</v>
      </c>
      <c r="B1980" s="45" t="s">
        <v>4379</v>
      </c>
      <c r="C1980" s="45" t="s">
        <v>4380</v>
      </c>
      <c r="D1980" s="45" t="s">
        <v>4381</v>
      </c>
      <c r="E1980" s="45" t="s">
        <v>4382</v>
      </c>
      <c r="F1980" s="45"/>
      <c r="G1980" s="45"/>
      <c r="H1980" s="45" t="s">
        <v>4351</v>
      </c>
      <c r="I1980" s="42">
        <v>1</v>
      </c>
      <c r="J1980" s="37">
        <v>0</v>
      </c>
      <c r="K1980" s="31">
        <f t="shared" si="101"/>
        <v>112</v>
      </c>
      <c r="L1980" s="31" t="e">
        <f t="shared" ca="1" si="102"/>
        <v>#NAME?</v>
      </c>
    </row>
    <row r="1981" spans="1:12" x14ac:dyDescent="0.15">
      <c r="A1981" s="45">
        <v>125306</v>
      </c>
      <c r="B1981" s="45" t="s">
        <v>4383</v>
      </c>
      <c r="C1981" s="45" t="s">
        <v>4384</v>
      </c>
      <c r="D1981" s="45" t="s">
        <v>4385</v>
      </c>
      <c r="E1981" s="45" t="s">
        <v>4386</v>
      </c>
      <c r="F1981" s="45"/>
      <c r="G1981" s="45"/>
      <c r="H1981" s="45" t="s">
        <v>4351</v>
      </c>
      <c r="I1981" s="42">
        <v>1</v>
      </c>
      <c r="J1981" s="37">
        <v>0</v>
      </c>
      <c r="K1981" s="31">
        <f t="shared" si="101"/>
        <v>63</v>
      </c>
      <c r="L1981" s="31" t="e">
        <f t="shared" ca="1" si="102"/>
        <v>#NAME?</v>
      </c>
    </row>
    <row r="1982" spans="1:12" x14ac:dyDescent="0.15">
      <c r="A1982" s="45">
        <v>125307</v>
      </c>
      <c r="B1982" s="45" t="s">
        <v>4387</v>
      </c>
      <c r="C1982" s="45" t="s">
        <v>4388</v>
      </c>
      <c r="D1982" s="45" t="s">
        <v>4389</v>
      </c>
      <c r="E1982" s="45" t="s">
        <v>4390</v>
      </c>
      <c r="F1982" s="45"/>
      <c r="G1982" s="45"/>
      <c r="H1982" s="45" t="s">
        <v>4351</v>
      </c>
      <c r="I1982" s="42">
        <v>1</v>
      </c>
      <c r="J1982" s="37">
        <v>0</v>
      </c>
      <c r="K1982" s="31">
        <f t="shared" si="101"/>
        <v>51</v>
      </c>
      <c r="L1982" s="31" t="e">
        <f t="shared" ca="1" si="102"/>
        <v>#NAME?</v>
      </c>
    </row>
    <row r="1983" spans="1:12" x14ac:dyDescent="0.15">
      <c r="A1983" s="45">
        <v>125308</v>
      </c>
      <c r="B1983" s="45" t="s">
        <v>4214</v>
      </c>
      <c r="C1983" s="45" t="s">
        <v>4215</v>
      </c>
      <c r="D1983" s="45" t="s">
        <v>4391</v>
      </c>
      <c r="E1983" s="45" t="s">
        <v>4217</v>
      </c>
      <c r="F1983" s="45"/>
      <c r="G1983" s="45"/>
      <c r="H1983" s="45" t="s">
        <v>4351</v>
      </c>
      <c r="I1983" s="42">
        <v>1</v>
      </c>
      <c r="J1983" s="37">
        <v>0</v>
      </c>
      <c r="K1983" s="31">
        <f t="shared" si="101"/>
        <v>6</v>
      </c>
      <c r="L1983" s="31" t="e">
        <f t="shared" ca="1" si="102"/>
        <v>#NAME?</v>
      </c>
    </row>
    <row r="1984" spans="1:12" x14ac:dyDescent="0.15">
      <c r="A1984" s="45">
        <v>125309</v>
      </c>
      <c r="B1984" s="45" t="s">
        <v>4392</v>
      </c>
      <c r="C1984" s="45" t="s">
        <v>4393</v>
      </c>
      <c r="D1984" s="45" t="s">
        <v>4394</v>
      </c>
      <c r="E1984" s="45" t="s">
        <v>4395</v>
      </c>
      <c r="F1984" s="45"/>
      <c r="G1984" s="45"/>
      <c r="H1984" s="45" t="s">
        <v>4351</v>
      </c>
      <c r="I1984" s="42">
        <v>1</v>
      </c>
      <c r="J1984" s="37">
        <v>0</v>
      </c>
      <c r="K1984" s="31">
        <f t="shared" si="101"/>
        <v>5</v>
      </c>
      <c r="L1984" s="31" t="e">
        <f t="shared" ca="1" si="102"/>
        <v>#NAME?</v>
      </c>
    </row>
    <row r="1985" spans="1:12" x14ac:dyDescent="0.15">
      <c r="A1985" s="45">
        <v>125310</v>
      </c>
      <c r="B1985" s="45" t="s">
        <v>3012</v>
      </c>
      <c r="C1985" s="45" t="s">
        <v>3013</v>
      </c>
      <c r="D1985" s="45" t="s">
        <v>3014</v>
      </c>
      <c r="E1985" s="45" t="s">
        <v>4396</v>
      </c>
      <c r="F1985" s="45"/>
      <c r="G1985" s="45"/>
      <c r="H1985" s="45" t="s">
        <v>4351</v>
      </c>
      <c r="I1985" s="42">
        <v>1</v>
      </c>
      <c r="J1985" s="37">
        <v>0</v>
      </c>
      <c r="K1985" s="31">
        <f t="shared" si="101"/>
        <v>38</v>
      </c>
      <c r="L1985" s="31" t="e">
        <f t="shared" ca="1" si="102"/>
        <v>#NAME?</v>
      </c>
    </row>
    <row r="1986" spans="1:12" x14ac:dyDescent="0.15">
      <c r="A1986" s="45">
        <v>125311</v>
      </c>
      <c r="B1986" s="45"/>
      <c r="C1986" s="45"/>
      <c r="D1986" s="45"/>
      <c r="E1986" s="45"/>
      <c r="F1986" s="45"/>
      <c r="G1986" s="45"/>
      <c r="H1986" s="45" t="s">
        <v>4351</v>
      </c>
      <c r="I1986" s="42">
        <v>1</v>
      </c>
      <c r="J1986" s="37">
        <v>0</v>
      </c>
      <c r="K1986" s="31">
        <f t="shared" si="101"/>
        <v>0</v>
      </c>
      <c r="L1986" s="31" t="e">
        <f t="shared" ca="1" si="102"/>
        <v>#NAME?</v>
      </c>
    </row>
    <row r="1987" spans="1:12" x14ac:dyDescent="0.15">
      <c r="A1987" s="45">
        <v>125312</v>
      </c>
      <c r="B1987" s="45" t="s">
        <v>4397</v>
      </c>
      <c r="C1987" s="45" t="s">
        <v>4398</v>
      </c>
      <c r="D1987" s="45" t="s">
        <v>4399</v>
      </c>
      <c r="E1987" s="45" t="s">
        <v>4400</v>
      </c>
      <c r="F1987" s="45"/>
      <c r="G1987" s="45"/>
      <c r="H1987" s="45" t="s">
        <v>4351</v>
      </c>
      <c r="I1987" s="42">
        <v>1</v>
      </c>
      <c r="J1987" s="37"/>
      <c r="L1987" s="31" t="e">
        <f t="shared" ca="1" si="102"/>
        <v>#NAME?</v>
      </c>
    </row>
    <row r="1988" spans="1:12" x14ac:dyDescent="0.15">
      <c r="A1988" s="45">
        <v>125313</v>
      </c>
      <c r="B1988" s="45" t="s">
        <v>4401</v>
      </c>
      <c r="C1988" s="45" t="s">
        <v>4402</v>
      </c>
      <c r="D1988" s="45" t="s">
        <v>4403</v>
      </c>
      <c r="E1988" s="45" t="s">
        <v>4404</v>
      </c>
      <c r="F1988" s="45" t="s">
        <v>4402</v>
      </c>
      <c r="G1988" s="45" t="s">
        <v>4402</v>
      </c>
      <c r="H1988" s="45" t="s">
        <v>4351</v>
      </c>
      <c r="I1988" s="42">
        <v>1</v>
      </c>
      <c r="J1988" s="37"/>
      <c r="L1988" s="31" t="e">
        <f t="shared" ca="1" si="102"/>
        <v>#NAME?</v>
      </c>
    </row>
    <row r="1989" spans="1:12" x14ac:dyDescent="0.15">
      <c r="A1989" s="45">
        <v>125314</v>
      </c>
      <c r="B1989" s="45" t="s">
        <v>4405</v>
      </c>
      <c r="C1989" s="45" t="s">
        <v>4406</v>
      </c>
      <c r="D1989" s="45" t="s">
        <v>4407</v>
      </c>
      <c r="E1989" s="45" t="s">
        <v>4408</v>
      </c>
      <c r="F1989" s="45" t="s">
        <v>4406</v>
      </c>
      <c r="G1989" s="45" t="s">
        <v>4406</v>
      </c>
      <c r="H1989" s="45" t="s">
        <v>4351</v>
      </c>
      <c r="I1989" s="42">
        <v>1</v>
      </c>
      <c r="J1989" s="37"/>
      <c r="L1989" s="31" t="e">
        <f t="shared" ca="1" si="102"/>
        <v>#NAME?</v>
      </c>
    </row>
    <row r="1990" spans="1:12" x14ac:dyDescent="0.15">
      <c r="A1990" s="47">
        <v>126001</v>
      </c>
      <c r="B1990" s="47" t="s">
        <v>4409</v>
      </c>
      <c r="C1990" s="47" t="s">
        <v>4410</v>
      </c>
      <c r="D1990" s="47" t="s">
        <v>4411</v>
      </c>
      <c r="E1990" s="47" t="s">
        <v>4412</v>
      </c>
      <c r="F1990" s="47"/>
      <c r="G1990" s="47"/>
      <c r="H1990" s="47" t="s">
        <v>4413</v>
      </c>
      <c r="I1990" s="42">
        <v>1</v>
      </c>
      <c r="J1990" s="37">
        <v>0</v>
      </c>
      <c r="K1990" s="31">
        <f t="shared" ref="K1990:K2021" si="103">LEN(C1990)</f>
        <v>13</v>
      </c>
      <c r="L1990" s="31" t="e">
        <f t="shared" ca="1" si="102"/>
        <v>#NAME?</v>
      </c>
    </row>
    <row r="1991" spans="1:12" x14ac:dyDescent="0.15">
      <c r="A1991" s="47">
        <v>126002</v>
      </c>
      <c r="B1991" s="47" t="s">
        <v>4414</v>
      </c>
      <c r="C1991" s="47" t="s">
        <v>4415</v>
      </c>
      <c r="D1991" s="47" t="s">
        <v>4416</v>
      </c>
      <c r="E1991" s="47" t="s">
        <v>4417</v>
      </c>
      <c r="F1991" s="47"/>
      <c r="G1991" s="47"/>
      <c r="H1991" s="47" t="s">
        <v>4413</v>
      </c>
      <c r="I1991" s="42">
        <v>1</v>
      </c>
      <c r="J1991" s="37">
        <v>0</v>
      </c>
      <c r="K1991" s="31">
        <f t="shared" si="103"/>
        <v>10</v>
      </c>
      <c r="L1991" s="31" t="e">
        <f t="shared" ca="1" si="102"/>
        <v>#NAME?</v>
      </c>
    </row>
    <row r="1992" spans="1:12" x14ac:dyDescent="0.15">
      <c r="A1992" s="47">
        <v>126003</v>
      </c>
      <c r="B1992" s="47" t="s">
        <v>4418</v>
      </c>
      <c r="C1992" s="47" t="s">
        <v>4419</v>
      </c>
      <c r="D1992" s="47" t="s">
        <v>4420</v>
      </c>
      <c r="E1992" s="47" t="s">
        <v>4421</v>
      </c>
      <c r="F1992" s="47"/>
      <c r="G1992" s="47"/>
      <c r="H1992" s="47" t="s">
        <v>4413</v>
      </c>
      <c r="I1992" s="42">
        <v>1</v>
      </c>
      <c r="J1992" s="37">
        <v>0</v>
      </c>
      <c r="K1992" s="31">
        <f t="shared" si="103"/>
        <v>14</v>
      </c>
      <c r="L1992" s="31" t="e">
        <f t="shared" ca="1" si="102"/>
        <v>#NAME?</v>
      </c>
    </row>
    <row r="1993" spans="1:12" x14ac:dyDescent="0.15">
      <c r="A1993" s="47">
        <v>126004</v>
      </c>
      <c r="B1993" s="47" t="s">
        <v>4422</v>
      </c>
      <c r="C1993" s="47" t="s">
        <v>4423</v>
      </c>
      <c r="D1993" s="47" t="s">
        <v>4424</v>
      </c>
      <c r="E1993" s="47" t="s">
        <v>4425</v>
      </c>
      <c r="F1993" s="47"/>
      <c r="G1993" s="47"/>
      <c r="H1993" s="47" t="s">
        <v>4413</v>
      </c>
      <c r="I1993" s="42">
        <v>1</v>
      </c>
      <c r="J1993" s="37">
        <v>0</v>
      </c>
      <c r="K1993" s="31">
        <f t="shared" si="103"/>
        <v>14</v>
      </c>
      <c r="L1993" s="31" t="e">
        <f t="shared" ca="1" si="102"/>
        <v>#NAME?</v>
      </c>
    </row>
    <row r="1994" spans="1:12" x14ac:dyDescent="0.15">
      <c r="A1994" s="47">
        <v>126005</v>
      </c>
      <c r="B1994" s="47" t="s">
        <v>4426</v>
      </c>
      <c r="C1994" s="47" t="s">
        <v>4427</v>
      </c>
      <c r="D1994" s="47" t="s">
        <v>4428</v>
      </c>
      <c r="E1994" s="47" t="s">
        <v>4429</v>
      </c>
      <c r="F1994" s="47"/>
      <c r="G1994" s="47"/>
      <c r="H1994" s="47" t="s">
        <v>4413</v>
      </c>
      <c r="I1994" s="42">
        <v>1</v>
      </c>
      <c r="J1994" s="37">
        <v>0</v>
      </c>
      <c r="K1994" s="31">
        <f t="shared" si="103"/>
        <v>12</v>
      </c>
      <c r="L1994" s="31" t="e">
        <f t="shared" ca="1" si="102"/>
        <v>#NAME?</v>
      </c>
    </row>
    <row r="1995" spans="1:12" x14ac:dyDescent="0.15">
      <c r="A1995" s="47">
        <v>126006</v>
      </c>
      <c r="B1995" s="47"/>
      <c r="C1995" s="47"/>
      <c r="D1995" s="47"/>
      <c r="E1995" s="47"/>
      <c r="F1995" s="47"/>
      <c r="G1995" s="47"/>
      <c r="H1995" s="47" t="s">
        <v>4413</v>
      </c>
      <c r="I1995" s="42">
        <v>1</v>
      </c>
      <c r="J1995" s="37">
        <v>0</v>
      </c>
      <c r="K1995" s="31">
        <f t="shared" si="103"/>
        <v>0</v>
      </c>
      <c r="L1995" s="31" t="e">
        <f t="shared" ca="1" si="102"/>
        <v>#NAME?</v>
      </c>
    </row>
    <row r="1996" spans="1:12" x14ac:dyDescent="0.15">
      <c r="A1996" s="47">
        <v>126007</v>
      </c>
      <c r="B1996" s="47"/>
      <c r="C1996" s="47"/>
      <c r="D1996" s="47"/>
      <c r="E1996" s="47"/>
      <c r="F1996" s="47"/>
      <c r="G1996" s="47"/>
      <c r="H1996" s="47" t="s">
        <v>4413</v>
      </c>
      <c r="I1996" s="42">
        <v>1</v>
      </c>
      <c r="J1996" s="37">
        <v>0</v>
      </c>
      <c r="K1996" s="31">
        <f t="shared" si="103"/>
        <v>0</v>
      </c>
      <c r="L1996" s="31" t="e">
        <f t="shared" ca="1" si="102"/>
        <v>#NAME?</v>
      </c>
    </row>
    <row r="1997" spans="1:12" x14ac:dyDescent="0.15">
      <c r="A1997" s="47">
        <v>126008</v>
      </c>
      <c r="B1997" s="47"/>
      <c r="C1997" s="47"/>
      <c r="D1997" s="47"/>
      <c r="E1997" s="47"/>
      <c r="F1997" s="47"/>
      <c r="G1997" s="47"/>
      <c r="H1997" s="47" t="s">
        <v>4413</v>
      </c>
      <c r="I1997" s="42">
        <v>1</v>
      </c>
      <c r="J1997" s="37">
        <v>0</v>
      </c>
      <c r="K1997" s="31">
        <f t="shared" si="103"/>
        <v>0</v>
      </c>
      <c r="L1997" s="31" t="e">
        <f t="shared" ca="1" si="102"/>
        <v>#NAME?</v>
      </c>
    </row>
    <row r="1998" spans="1:12" x14ac:dyDescent="0.15">
      <c r="A1998" s="47">
        <v>126009</v>
      </c>
      <c r="B1998" s="47"/>
      <c r="C1998" s="47"/>
      <c r="D1998" s="47"/>
      <c r="E1998" s="47"/>
      <c r="F1998" s="47"/>
      <c r="G1998" s="47"/>
      <c r="H1998" s="47" t="s">
        <v>4413</v>
      </c>
      <c r="I1998" s="42">
        <v>1</v>
      </c>
      <c r="J1998" s="37">
        <v>0</v>
      </c>
      <c r="K1998" s="31">
        <f t="shared" si="103"/>
        <v>0</v>
      </c>
      <c r="L1998" s="31" t="e">
        <f t="shared" ca="1" si="102"/>
        <v>#NAME?</v>
      </c>
    </row>
    <row r="1999" spans="1:12" x14ac:dyDescent="0.15">
      <c r="A1999" s="47">
        <v>126010</v>
      </c>
      <c r="B1999" s="47"/>
      <c r="C1999" s="47"/>
      <c r="D1999" s="47"/>
      <c r="E1999" s="47"/>
      <c r="F1999" s="47"/>
      <c r="G1999" s="47"/>
      <c r="H1999" s="47" t="s">
        <v>4413</v>
      </c>
      <c r="I1999" s="42">
        <v>1</v>
      </c>
      <c r="J1999" s="37">
        <v>0</v>
      </c>
      <c r="K1999" s="31">
        <f t="shared" si="103"/>
        <v>0</v>
      </c>
      <c r="L1999" s="31" t="e">
        <f t="shared" ca="1" si="102"/>
        <v>#NAME?</v>
      </c>
    </row>
    <row r="2000" spans="1:12" x14ac:dyDescent="0.15">
      <c r="A2000" s="47">
        <v>126011</v>
      </c>
      <c r="B2000" s="47"/>
      <c r="C2000" s="47"/>
      <c r="D2000" s="47"/>
      <c r="E2000" s="47"/>
      <c r="F2000" s="47"/>
      <c r="G2000" s="47"/>
      <c r="H2000" s="47" t="s">
        <v>4413</v>
      </c>
      <c r="I2000" s="42">
        <v>1</v>
      </c>
      <c r="J2000" s="37">
        <v>0</v>
      </c>
      <c r="K2000" s="31">
        <f t="shared" si="103"/>
        <v>0</v>
      </c>
      <c r="L2000" s="31" t="e">
        <f t="shared" ca="1" si="102"/>
        <v>#NAME?</v>
      </c>
    </row>
    <row r="2001" spans="1:12" x14ac:dyDescent="0.15">
      <c r="A2001" s="47">
        <v>126012</v>
      </c>
      <c r="B2001" s="47"/>
      <c r="C2001" s="47"/>
      <c r="D2001" s="47"/>
      <c r="E2001" s="47"/>
      <c r="F2001" s="47"/>
      <c r="G2001" s="47"/>
      <c r="H2001" s="47" t="s">
        <v>4413</v>
      </c>
      <c r="I2001" s="42">
        <v>1</v>
      </c>
      <c r="J2001" s="37">
        <v>0</v>
      </c>
      <c r="K2001" s="31">
        <f t="shared" si="103"/>
        <v>0</v>
      </c>
      <c r="L2001" s="31" t="e">
        <f t="shared" ca="1" si="102"/>
        <v>#NAME?</v>
      </c>
    </row>
    <row r="2002" spans="1:12" x14ac:dyDescent="0.15">
      <c r="A2002" s="47">
        <v>126013</v>
      </c>
      <c r="B2002" s="47"/>
      <c r="C2002" s="47"/>
      <c r="D2002" s="47"/>
      <c r="E2002" s="47"/>
      <c r="F2002" s="47"/>
      <c r="G2002" s="47"/>
      <c r="H2002" s="47" t="s">
        <v>4413</v>
      </c>
      <c r="I2002" s="42">
        <v>1</v>
      </c>
      <c r="J2002" s="37">
        <v>0</v>
      </c>
      <c r="K2002" s="31">
        <f t="shared" si="103"/>
        <v>0</v>
      </c>
      <c r="L2002" s="31" t="e">
        <f t="shared" ca="1" si="102"/>
        <v>#NAME?</v>
      </c>
    </row>
    <row r="2003" spans="1:12" x14ac:dyDescent="0.15">
      <c r="A2003" s="47">
        <v>126014</v>
      </c>
      <c r="B2003" s="47"/>
      <c r="C2003" s="47"/>
      <c r="D2003" s="47"/>
      <c r="E2003" s="47"/>
      <c r="F2003" s="47"/>
      <c r="G2003" s="47"/>
      <c r="H2003" s="47" t="s">
        <v>4413</v>
      </c>
      <c r="I2003" s="42">
        <v>1</v>
      </c>
      <c r="J2003" s="37">
        <v>0</v>
      </c>
      <c r="K2003" s="31">
        <f t="shared" si="103"/>
        <v>0</v>
      </c>
      <c r="L2003" s="31" t="e">
        <f t="shared" ca="1" si="102"/>
        <v>#NAME?</v>
      </c>
    </row>
    <row r="2004" spans="1:12" x14ac:dyDescent="0.15">
      <c r="A2004" s="47">
        <v>126015</v>
      </c>
      <c r="B2004" s="47"/>
      <c r="C2004" s="47"/>
      <c r="D2004" s="47"/>
      <c r="E2004" s="47"/>
      <c r="F2004" s="47"/>
      <c r="G2004" s="47"/>
      <c r="H2004" s="47" t="s">
        <v>4413</v>
      </c>
      <c r="I2004" s="42">
        <v>1</v>
      </c>
      <c r="J2004" s="37">
        <v>0</v>
      </c>
      <c r="K2004" s="31">
        <f t="shared" si="103"/>
        <v>0</v>
      </c>
      <c r="L2004" s="31" t="e">
        <f t="shared" ca="1" si="102"/>
        <v>#NAME?</v>
      </c>
    </row>
    <row r="2005" spans="1:12" x14ac:dyDescent="0.15">
      <c r="A2005" s="47">
        <v>126016</v>
      </c>
      <c r="B2005" s="47"/>
      <c r="C2005" s="47"/>
      <c r="D2005" s="47"/>
      <c r="E2005" s="47"/>
      <c r="F2005" s="47"/>
      <c r="G2005" s="47"/>
      <c r="H2005" s="47" t="s">
        <v>4413</v>
      </c>
      <c r="I2005" s="42">
        <v>1</v>
      </c>
      <c r="J2005" s="37">
        <v>0</v>
      </c>
      <c r="K2005" s="31">
        <f t="shared" si="103"/>
        <v>0</v>
      </c>
      <c r="L2005" s="31" t="e">
        <f t="shared" ca="1" si="102"/>
        <v>#NAME?</v>
      </c>
    </row>
    <row r="2006" spans="1:12" x14ac:dyDescent="0.15">
      <c r="A2006" s="47">
        <v>126017</v>
      </c>
      <c r="B2006" s="47"/>
      <c r="C2006" s="47"/>
      <c r="D2006" s="47"/>
      <c r="E2006" s="47"/>
      <c r="F2006" s="47"/>
      <c r="G2006" s="47"/>
      <c r="H2006" s="47" t="s">
        <v>4413</v>
      </c>
      <c r="I2006" s="42">
        <v>1</v>
      </c>
      <c r="J2006" s="37">
        <v>0</v>
      </c>
      <c r="K2006" s="31">
        <f t="shared" si="103"/>
        <v>0</v>
      </c>
      <c r="L2006" s="31" t="e">
        <f t="shared" ca="1" si="102"/>
        <v>#NAME?</v>
      </c>
    </row>
    <row r="2007" spans="1:12" x14ac:dyDescent="0.15">
      <c r="A2007" s="47">
        <v>126018</v>
      </c>
      <c r="B2007" s="47"/>
      <c r="C2007" s="47"/>
      <c r="D2007" s="47"/>
      <c r="E2007" s="47"/>
      <c r="F2007" s="47"/>
      <c r="G2007" s="47"/>
      <c r="H2007" s="47" t="s">
        <v>4413</v>
      </c>
      <c r="I2007" s="42">
        <v>1</v>
      </c>
      <c r="J2007" s="37">
        <v>0</v>
      </c>
      <c r="K2007" s="31">
        <f t="shared" si="103"/>
        <v>0</v>
      </c>
      <c r="L2007" s="31" t="e">
        <f t="shared" ca="1" si="102"/>
        <v>#NAME?</v>
      </c>
    </row>
    <row r="2008" spans="1:12" x14ac:dyDescent="0.15">
      <c r="A2008" s="47">
        <v>126019</v>
      </c>
      <c r="B2008" s="47"/>
      <c r="C2008" s="47"/>
      <c r="D2008" s="47"/>
      <c r="E2008" s="47"/>
      <c r="F2008" s="47"/>
      <c r="G2008" s="47"/>
      <c r="H2008" s="47" t="s">
        <v>4413</v>
      </c>
      <c r="I2008" s="42">
        <v>1</v>
      </c>
      <c r="J2008" s="37">
        <v>0</v>
      </c>
      <c r="K2008" s="31">
        <f t="shared" si="103"/>
        <v>0</v>
      </c>
      <c r="L2008" s="31" t="e">
        <f t="shared" ca="1" si="102"/>
        <v>#NAME?</v>
      </c>
    </row>
    <row r="2009" spans="1:12" x14ac:dyDescent="0.15">
      <c r="A2009" s="47">
        <v>126020</v>
      </c>
      <c r="B2009" s="47"/>
      <c r="C2009" s="47"/>
      <c r="D2009" s="47"/>
      <c r="E2009" s="47"/>
      <c r="F2009" s="47"/>
      <c r="G2009" s="47"/>
      <c r="H2009" s="47" t="s">
        <v>4413</v>
      </c>
      <c r="I2009" s="42">
        <v>1</v>
      </c>
      <c r="J2009" s="37">
        <v>0</v>
      </c>
      <c r="K2009" s="31">
        <f t="shared" si="103"/>
        <v>0</v>
      </c>
      <c r="L2009" s="31" t="e">
        <f t="shared" ca="1" si="102"/>
        <v>#NAME?</v>
      </c>
    </row>
    <row r="2010" spans="1:12" x14ac:dyDescent="0.15">
      <c r="A2010" s="47">
        <v>126021</v>
      </c>
      <c r="B2010" s="47"/>
      <c r="C2010" s="47"/>
      <c r="D2010" s="47"/>
      <c r="E2010" s="47"/>
      <c r="F2010" s="47"/>
      <c r="G2010" s="47"/>
      <c r="H2010" s="47" t="s">
        <v>4413</v>
      </c>
      <c r="I2010" s="42">
        <v>1</v>
      </c>
      <c r="J2010" s="37">
        <v>0</v>
      </c>
      <c r="K2010" s="31">
        <f t="shared" si="103"/>
        <v>0</v>
      </c>
      <c r="L2010" s="31" t="e">
        <f t="shared" ca="1" si="102"/>
        <v>#NAME?</v>
      </c>
    </row>
    <row r="2011" spans="1:12" x14ac:dyDescent="0.15">
      <c r="A2011" s="47">
        <v>126022</v>
      </c>
      <c r="B2011" s="47"/>
      <c r="C2011" s="47"/>
      <c r="D2011" s="47"/>
      <c r="E2011" s="47"/>
      <c r="F2011" s="47"/>
      <c r="G2011" s="47"/>
      <c r="H2011" s="47" t="s">
        <v>4413</v>
      </c>
      <c r="I2011" s="42">
        <v>1</v>
      </c>
      <c r="J2011" s="37">
        <v>0</v>
      </c>
      <c r="K2011" s="31">
        <f t="shared" si="103"/>
        <v>0</v>
      </c>
      <c r="L2011" s="31" t="e">
        <f t="shared" ca="1" si="102"/>
        <v>#NAME?</v>
      </c>
    </row>
    <row r="2012" spans="1:12" x14ac:dyDescent="0.15">
      <c r="A2012" s="47">
        <v>126023</v>
      </c>
      <c r="B2012" s="47"/>
      <c r="C2012" s="47"/>
      <c r="D2012" s="47"/>
      <c r="E2012" s="47"/>
      <c r="F2012" s="47"/>
      <c r="G2012" s="47"/>
      <c r="H2012" s="47" t="s">
        <v>4413</v>
      </c>
      <c r="I2012" s="42">
        <v>1</v>
      </c>
      <c r="J2012" s="37">
        <v>0</v>
      </c>
      <c r="K2012" s="31">
        <f t="shared" si="103"/>
        <v>0</v>
      </c>
      <c r="L2012" s="31" t="e">
        <f t="shared" ca="1" si="102"/>
        <v>#NAME?</v>
      </c>
    </row>
    <row r="2013" spans="1:12" x14ac:dyDescent="0.15">
      <c r="A2013" s="47">
        <v>126024</v>
      </c>
      <c r="B2013" s="47"/>
      <c r="C2013" s="47"/>
      <c r="D2013" s="47"/>
      <c r="E2013" s="47"/>
      <c r="F2013" s="47"/>
      <c r="G2013" s="47"/>
      <c r="H2013" s="47" t="s">
        <v>4413</v>
      </c>
      <c r="I2013" s="42">
        <v>1</v>
      </c>
      <c r="J2013" s="37">
        <v>0</v>
      </c>
      <c r="K2013" s="31">
        <f t="shared" si="103"/>
        <v>0</v>
      </c>
      <c r="L2013" s="31" t="e">
        <f t="shared" ca="1" si="102"/>
        <v>#NAME?</v>
      </c>
    </row>
    <row r="2014" spans="1:12" x14ac:dyDescent="0.15">
      <c r="A2014" s="47">
        <v>126025</v>
      </c>
      <c r="B2014" s="47"/>
      <c r="C2014" s="47"/>
      <c r="D2014" s="47"/>
      <c r="E2014" s="47"/>
      <c r="F2014" s="47"/>
      <c r="G2014" s="47"/>
      <c r="H2014" s="47" t="s">
        <v>4413</v>
      </c>
      <c r="I2014" s="42">
        <v>1</v>
      </c>
      <c r="J2014" s="37">
        <v>0</v>
      </c>
      <c r="K2014" s="31">
        <f t="shared" si="103"/>
        <v>0</v>
      </c>
      <c r="L2014" s="31" t="e">
        <f t="shared" ca="1" si="102"/>
        <v>#NAME?</v>
      </c>
    </row>
    <row r="2015" spans="1:12" x14ac:dyDescent="0.15">
      <c r="A2015" s="43">
        <v>126501</v>
      </c>
      <c r="B2015" s="43" t="s">
        <v>4430</v>
      </c>
      <c r="C2015" s="43" t="s">
        <v>4431</v>
      </c>
      <c r="D2015" s="43" t="s">
        <v>4432</v>
      </c>
      <c r="E2015" s="43" t="s">
        <v>4433</v>
      </c>
      <c r="F2015" s="43"/>
      <c r="G2015" s="43"/>
      <c r="H2015" s="43" t="s">
        <v>4434</v>
      </c>
      <c r="I2015" s="42">
        <v>1</v>
      </c>
      <c r="J2015" s="37">
        <v>0</v>
      </c>
      <c r="K2015" s="31">
        <f t="shared" si="103"/>
        <v>23</v>
      </c>
      <c r="L2015" s="31" t="e">
        <f t="shared" ca="1" si="102"/>
        <v>#NAME?</v>
      </c>
    </row>
    <row r="2016" spans="1:12" x14ac:dyDescent="0.15">
      <c r="A2016" s="43">
        <v>126502</v>
      </c>
      <c r="B2016" s="43" t="s">
        <v>4435</v>
      </c>
      <c r="C2016" s="43" t="s">
        <v>4436</v>
      </c>
      <c r="D2016" s="43" t="s">
        <v>4437</v>
      </c>
      <c r="E2016" s="43" t="s">
        <v>4438</v>
      </c>
      <c r="F2016" s="43"/>
      <c r="G2016" s="43"/>
      <c r="H2016" s="43" t="s">
        <v>4434</v>
      </c>
      <c r="I2016" s="42">
        <v>1</v>
      </c>
      <c r="J2016" s="37">
        <v>0</v>
      </c>
      <c r="K2016" s="31">
        <f t="shared" si="103"/>
        <v>24</v>
      </c>
      <c r="L2016" s="31" t="e">
        <f t="shared" ca="1" si="102"/>
        <v>#NAME?</v>
      </c>
    </row>
    <row r="2017" spans="1:12" x14ac:dyDescent="0.15">
      <c r="A2017" s="43">
        <v>126503</v>
      </c>
      <c r="B2017" s="43" t="s">
        <v>4439</v>
      </c>
      <c r="C2017" s="43" t="s">
        <v>4440</v>
      </c>
      <c r="D2017" s="43" t="s">
        <v>4441</v>
      </c>
      <c r="E2017" s="43" t="s">
        <v>4442</v>
      </c>
      <c r="F2017" s="43"/>
      <c r="G2017" s="43"/>
      <c r="H2017" s="43" t="s">
        <v>4434</v>
      </c>
      <c r="I2017" s="42">
        <v>1</v>
      </c>
      <c r="J2017" s="37">
        <v>0</v>
      </c>
      <c r="K2017" s="31">
        <f t="shared" si="103"/>
        <v>24</v>
      </c>
      <c r="L2017" s="31" t="e">
        <f t="shared" ca="1" si="102"/>
        <v>#NAME?</v>
      </c>
    </row>
    <row r="2018" spans="1:12" x14ac:dyDescent="0.15">
      <c r="A2018" s="43">
        <v>126504</v>
      </c>
      <c r="B2018" s="43" t="s">
        <v>4443</v>
      </c>
      <c r="C2018" s="43" t="s">
        <v>4444</v>
      </c>
      <c r="D2018" s="43" t="s">
        <v>4445</v>
      </c>
      <c r="E2018" s="43" t="s">
        <v>4446</v>
      </c>
      <c r="F2018" s="43"/>
      <c r="G2018" s="43"/>
      <c r="H2018" s="43" t="s">
        <v>4434</v>
      </c>
      <c r="I2018" s="42">
        <v>1</v>
      </c>
      <c r="J2018" s="37">
        <v>0</v>
      </c>
      <c r="K2018" s="31">
        <f t="shared" si="103"/>
        <v>24</v>
      </c>
      <c r="L2018" s="31" t="e">
        <f t="shared" ca="1" si="102"/>
        <v>#NAME?</v>
      </c>
    </row>
    <row r="2019" spans="1:12" x14ac:dyDescent="0.15">
      <c r="A2019" s="43">
        <v>126505</v>
      </c>
      <c r="B2019" s="43" t="s">
        <v>4447</v>
      </c>
      <c r="C2019" s="43" t="s">
        <v>4448</v>
      </c>
      <c r="D2019" s="43" t="s">
        <v>4449</v>
      </c>
      <c r="E2019" s="43" t="s">
        <v>4450</v>
      </c>
      <c r="F2019" s="43"/>
      <c r="G2019" s="43"/>
      <c r="H2019" s="43" t="s">
        <v>4434</v>
      </c>
      <c r="I2019" s="42">
        <v>1</v>
      </c>
      <c r="J2019" s="37">
        <v>0</v>
      </c>
      <c r="K2019" s="31">
        <f t="shared" si="103"/>
        <v>24</v>
      </c>
      <c r="L2019" s="31" t="e">
        <f t="shared" ca="1" si="102"/>
        <v>#NAME?</v>
      </c>
    </row>
    <row r="2020" spans="1:12" x14ac:dyDescent="0.15">
      <c r="A2020" s="43">
        <v>126506</v>
      </c>
      <c r="B2020" s="43" t="s">
        <v>4451</v>
      </c>
      <c r="C2020" s="43" t="s">
        <v>4452</v>
      </c>
      <c r="D2020" s="43" t="s">
        <v>4453</v>
      </c>
      <c r="E2020" s="43" t="s">
        <v>4454</v>
      </c>
      <c r="F2020" s="43"/>
      <c r="G2020" s="43"/>
      <c r="H2020" s="43" t="s">
        <v>4434</v>
      </c>
      <c r="I2020" s="42">
        <v>1</v>
      </c>
      <c r="J2020" s="37">
        <v>0</v>
      </c>
      <c r="K2020" s="31">
        <f t="shared" si="103"/>
        <v>24</v>
      </c>
      <c r="L2020" s="31" t="e">
        <f t="shared" ca="1" si="102"/>
        <v>#NAME?</v>
      </c>
    </row>
    <row r="2021" spans="1:12" x14ac:dyDescent="0.15">
      <c r="A2021" s="43">
        <v>126507</v>
      </c>
      <c r="B2021" s="43" t="s">
        <v>4455</v>
      </c>
      <c r="C2021" s="43" t="s">
        <v>4456</v>
      </c>
      <c r="D2021" s="43" t="s">
        <v>4457</v>
      </c>
      <c r="E2021" s="43" t="s">
        <v>4458</v>
      </c>
      <c r="F2021" s="43"/>
      <c r="G2021" s="43"/>
      <c r="H2021" s="43" t="s">
        <v>4434</v>
      </c>
      <c r="I2021" s="42">
        <v>1</v>
      </c>
      <c r="J2021" s="37">
        <v>0</v>
      </c>
      <c r="K2021" s="31">
        <f t="shared" si="103"/>
        <v>24</v>
      </c>
      <c r="L2021" s="31" t="e">
        <f t="shared" ca="1" si="102"/>
        <v>#NAME?</v>
      </c>
    </row>
    <row r="2022" spans="1:12" x14ac:dyDescent="0.15">
      <c r="A2022" s="43">
        <v>126508</v>
      </c>
      <c r="B2022" s="43" t="s">
        <v>4459</v>
      </c>
      <c r="C2022" s="43" t="s">
        <v>4460</v>
      </c>
      <c r="D2022" s="43" t="s">
        <v>4461</v>
      </c>
      <c r="E2022" s="43" t="s">
        <v>4462</v>
      </c>
      <c r="F2022" s="43"/>
      <c r="G2022" s="43"/>
      <c r="H2022" s="43" t="s">
        <v>4434</v>
      </c>
      <c r="I2022" s="42">
        <v>1</v>
      </c>
      <c r="J2022" s="37">
        <v>0</v>
      </c>
      <c r="K2022" s="31">
        <f t="shared" ref="K2022:K2044" si="104">LEN(C2022)</f>
        <v>24</v>
      </c>
      <c r="L2022" s="31" t="e">
        <f t="shared" ca="1" si="102"/>
        <v>#NAME?</v>
      </c>
    </row>
    <row r="2023" spans="1:12" x14ac:dyDescent="0.15">
      <c r="A2023" s="43">
        <v>126509</v>
      </c>
      <c r="B2023" s="43" t="s">
        <v>4463</v>
      </c>
      <c r="C2023" s="43" t="s">
        <v>4464</v>
      </c>
      <c r="D2023" s="43" t="s">
        <v>4465</v>
      </c>
      <c r="E2023" s="43" t="s">
        <v>4466</v>
      </c>
      <c r="F2023" s="43"/>
      <c r="G2023" s="43"/>
      <c r="H2023" s="43" t="s">
        <v>4434</v>
      </c>
      <c r="I2023" s="42">
        <v>1</v>
      </c>
      <c r="J2023" s="37">
        <v>0</v>
      </c>
      <c r="K2023" s="31">
        <f t="shared" si="104"/>
        <v>24</v>
      </c>
      <c r="L2023" s="31" t="e">
        <f t="shared" ca="1" si="102"/>
        <v>#NAME?</v>
      </c>
    </row>
    <row r="2024" spans="1:12" x14ac:dyDescent="0.15">
      <c r="A2024" s="43">
        <v>126510</v>
      </c>
      <c r="B2024" s="43" t="s">
        <v>4467</v>
      </c>
      <c r="C2024" s="43" t="s">
        <v>4468</v>
      </c>
      <c r="D2024" s="43" t="s">
        <v>4469</v>
      </c>
      <c r="E2024" s="43" t="s">
        <v>4470</v>
      </c>
      <c r="F2024" s="43"/>
      <c r="G2024" s="43"/>
      <c r="H2024" s="43" t="s">
        <v>4434</v>
      </c>
      <c r="I2024" s="42">
        <v>1</v>
      </c>
      <c r="J2024" s="37">
        <v>0</v>
      </c>
      <c r="K2024" s="31">
        <f t="shared" si="104"/>
        <v>24</v>
      </c>
      <c r="L2024" s="31" t="e">
        <f t="shared" ca="1" si="102"/>
        <v>#NAME?</v>
      </c>
    </row>
    <row r="2025" spans="1:12" x14ac:dyDescent="0.15">
      <c r="A2025" s="43">
        <v>126511</v>
      </c>
      <c r="B2025" s="43" t="s">
        <v>4471</v>
      </c>
      <c r="C2025" s="43" t="s">
        <v>4472</v>
      </c>
      <c r="D2025" s="43" t="s">
        <v>4473</v>
      </c>
      <c r="E2025" s="43" t="s">
        <v>4474</v>
      </c>
      <c r="F2025" s="43"/>
      <c r="G2025" s="43"/>
      <c r="H2025" s="43" t="s">
        <v>4434</v>
      </c>
      <c r="I2025" s="42">
        <v>1</v>
      </c>
      <c r="J2025" s="37">
        <v>0</v>
      </c>
      <c r="K2025" s="31">
        <f t="shared" si="104"/>
        <v>24</v>
      </c>
      <c r="L2025" s="31" t="e">
        <f t="shared" ca="1" si="102"/>
        <v>#NAME?</v>
      </c>
    </row>
    <row r="2026" spans="1:12" x14ac:dyDescent="0.15">
      <c r="A2026" s="43">
        <v>126512</v>
      </c>
      <c r="B2026" s="43" t="s">
        <v>4475</v>
      </c>
      <c r="C2026" s="43" t="s">
        <v>4476</v>
      </c>
      <c r="D2026" s="43" t="s">
        <v>4477</v>
      </c>
      <c r="E2026" s="43" t="s">
        <v>4478</v>
      </c>
      <c r="F2026" s="43"/>
      <c r="G2026" s="43"/>
      <c r="H2026" s="43" t="s">
        <v>4434</v>
      </c>
      <c r="I2026" s="42">
        <v>1</v>
      </c>
      <c r="J2026" s="37">
        <v>0</v>
      </c>
      <c r="K2026" s="31">
        <f t="shared" si="104"/>
        <v>24</v>
      </c>
      <c r="L2026" s="31" t="e">
        <f t="shared" ca="1" si="102"/>
        <v>#NAME?</v>
      </c>
    </row>
    <row r="2027" spans="1:12" x14ac:dyDescent="0.15">
      <c r="A2027" s="43">
        <v>126513</v>
      </c>
      <c r="B2027" s="43" t="s">
        <v>4479</v>
      </c>
      <c r="C2027" s="43" t="s">
        <v>4480</v>
      </c>
      <c r="D2027" s="43" t="s">
        <v>4481</v>
      </c>
      <c r="E2027" s="43" t="s">
        <v>4482</v>
      </c>
      <c r="F2027" s="43"/>
      <c r="G2027" s="43"/>
      <c r="H2027" s="43" t="s">
        <v>4434</v>
      </c>
      <c r="I2027" s="42">
        <v>1</v>
      </c>
      <c r="J2027" s="37">
        <v>0</v>
      </c>
      <c r="K2027" s="31">
        <f t="shared" si="104"/>
        <v>24</v>
      </c>
      <c r="L2027" s="31" t="e">
        <f t="shared" ca="1" si="102"/>
        <v>#NAME?</v>
      </c>
    </row>
    <row r="2028" spans="1:12" x14ac:dyDescent="0.15">
      <c r="A2028" s="43">
        <v>126514</v>
      </c>
      <c r="B2028" s="43" t="s">
        <v>4483</v>
      </c>
      <c r="C2028" s="43" t="s">
        <v>4484</v>
      </c>
      <c r="D2028" s="43" t="s">
        <v>4485</v>
      </c>
      <c r="E2028" s="43" t="s">
        <v>4486</v>
      </c>
      <c r="F2028" s="43"/>
      <c r="G2028" s="43"/>
      <c r="H2028" s="43" t="s">
        <v>4434</v>
      </c>
      <c r="I2028" s="42">
        <v>1</v>
      </c>
      <c r="J2028" s="37">
        <v>0</v>
      </c>
      <c r="K2028" s="31">
        <f t="shared" si="104"/>
        <v>24</v>
      </c>
      <c r="L2028" s="31" t="e">
        <f t="shared" ref="L2028:L2061" ca="1" si="105">TestFormat(A2028,B2028)</f>
        <v>#NAME?</v>
      </c>
    </row>
    <row r="2029" spans="1:12" x14ac:dyDescent="0.15">
      <c r="A2029" s="43">
        <v>126515</v>
      </c>
      <c r="B2029" s="43" t="s">
        <v>4487</v>
      </c>
      <c r="C2029" s="43" t="s">
        <v>4488</v>
      </c>
      <c r="D2029" s="43" t="s">
        <v>4489</v>
      </c>
      <c r="E2029" s="43" t="s">
        <v>4490</v>
      </c>
      <c r="F2029" s="43"/>
      <c r="G2029" s="43"/>
      <c r="H2029" s="43" t="s">
        <v>4434</v>
      </c>
      <c r="I2029" s="42">
        <v>1</v>
      </c>
      <c r="J2029" s="37">
        <v>0</v>
      </c>
      <c r="K2029" s="31">
        <f t="shared" si="104"/>
        <v>24</v>
      </c>
      <c r="L2029" s="31" t="e">
        <f t="shared" ca="1" si="105"/>
        <v>#NAME?</v>
      </c>
    </row>
    <row r="2030" spans="1:12" x14ac:dyDescent="0.15">
      <c r="A2030" s="43">
        <v>126516</v>
      </c>
      <c r="B2030" s="43" t="s">
        <v>4491</v>
      </c>
      <c r="C2030" s="43" t="s">
        <v>4492</v>
      </c>
      <c r="D2030" s="43" t="s">
        <v>4493</v>
      </c>
      <c r="E2030" s="43" t="s">
        <v>4494</v>
      </c>
      <c r="F2030" s="43"/>
      <c r="G2030" s="43"/>
      <c r="H2030" s="43" t="s">
        <v>4434</v>
      </c>
      <c r="I2030" s="42">
        <v>1</v>
      </c>
      <c r="J2030" s="37">
        <v>0</v>
      </c>
      <c r="K2030" s="31">
        <f t="shared" si="104"/>
        <v>24</v>
      </c>
      <c r="L2030" s="31" t="e">
        <f t="shared" ca="1" si="105"/>
        <v>#NAME?</v>
      </c>
    </row>
    <row r="2031" spans="1:12" x14ac:dyDescent="0.15">
      <c r="A2031" s="43">
        <v>126517</v>
      </c>
      <c r="B2031" s="43" t="s">
        <v>4495</v>
      </c>
      <c r="C2031" s="43" t="s">
        <v>4496</v>
      </c>
      <c r="D2031" s="43" t="s">
        <v>4497</v>
      </c>
      <c r="E2031" s="43" t="s">
        <v>4498</v>
      </c>
      <c r="F2031" s="43"/>
      <c r="G2031" s="43"/>
      <c r="H2031" s="43" t="s">
        <v>4434</v>
      </c>
      <c r="I2031" s="42">
        <v>1</v>
      </c>
      <c r="J2031" s="37">
        <v>0</v>
      </c>
      <c r="K2031" s="31">
        <f t="shared" si="104"/>
        <v>24</v>
      </c>
      <c r="L2031" s="31" t="e">
        <f t="shared" ca="1" si="105"/>
        <v>#NAME?</v>
      </c>
    </row>
    <row r="2032" spans="1:12" x14ac:dyDescent="0.15">
      <c r="A2032" s="43">
        <v>126518</v>
      </c>
      <c r="B2032" s="43" t="s">
        <v>4499</v>
      </c>
      <c r="C2032" s="43" t="s">
        <v>4500</v>
      </c>
      <c r="D2032" s="43" t="s">
        <v>4501</v>
      </c>
      <c r="E2032" s="43" t="s">
        <v>4502</v>
      </c>
      <c r="F2032" s="43"/>
      <c r="G2032" s="43"/>
      <c r="H2032" s="43" t="s">
        <v>4434</v>
      </c>
      <c r="I2032" s="42">
        <v>1</v>
      </c>
      <c r="J2032" s="37">
        <v>0</v>
      </c>
      <c r="K2032" s="31">
        <f t="shared" si="104"/>
        <v>24</v>
      </c>
      <c r="L2032" s="31" t="e">
        <f t="shared" ca="1" si="105"/>
        <v>#NAME?</v>
      </c>
    </row>
    <row r="2033" spans="1:12" x14ac:dyDescent="0.15">
      <c r="A2033" s="43">
        <v>126519</v>
      </c>
      <c r="B2033" s="43" t="s">
        <v>4503</v>
      </c>
      <c r="C2033" s="43" t="s">
        <v>4504</v>
      </c>
      <c r="D2033" s="43" t="s">
        <v>4505</v>
      </c>
      <c r="E2033" s="43" t="s">
        <v>4506</v>
      </c>
      <c r="F2033" s="43"/>
      <c r="G2033" s="43"/>
      <c r="H2033" s="43" t="s">
        <v>4434</v>
      </c>
      <c r="I2033" s="42">
        <v>1</v>
      </c>
      <c r="J2033" s="37">
        <v>0</v>
      </c>
      <c r="K2033" s="31">
        <f t="shared" si="104"/>
        <v>24</v>
      </c>
      <c r="L2033" s="31" t="e">
        <f t="shared" ca="1" si="105"/>
        <v>#NAME?</v>
      </c>
    </row>
    <row r="2034" spans="1:12" x14ac:dyDescent="0.15">
      <c r="A2034" s="43">
        <v>126520</v>
      </c>
      <c r="B2034" s="43" t="s">
        <v>4507</v>
      </c>
      <c r="C2034" s="43" t="s">
        <v>4508</v>
      </c>
      <c r="D2034" s="43" t="s">
        <v>4509</v>
      </c>
      <c r="E2034" s="43" t="s">
        <v>4510</v>
      </c>
      <c r="F2034" s="43"/>
      <c r="G2034" s="43"/>
      <c r="H2034" s="43" t="s">
        <v>4434</v>
      </c>
      <c r="I2034" s="42">
        <v>1</v>
      </c>
      <c r="J2034" s="37">
        <v>0</v>
      </c>
      <c r="K2034" s="31">
        <f t="shared" si="104"/>
        <v>25</v>
      </c>
      <c r="L2034" s="31" t="e">
        <f t="shared" ca="1" si="105"/>
        <v>#NAME?</v>
      </c>
    </row>
    <row r="2035" spans="1:12" x14ac:dyDescent="0.15">
      <c r="A2035" s="43">
        <v>126521</v>
      </c>
      <c r="B2035" s="43"/>
      <c r="C2035" s="43"/>
      <c r="D2035" s="43"/>
      <c r="E2035" s="43"/>
      <c r="F2035" s="43"/>
      <c r="G2035" s="43"/>
      <c r="H2035" s="43" t="s">
        <v>4434</v>
      </c>
      <c r="I2035" s="42">
        <v>1</v>
      </c>
      <c r="J2035" s="37">
        <v>0</v>
      </c>
      <c r="K2035" s="31">
        <f t="shared" si="104"/>
        <v>0</v>
      </c>
      <c r="L2035" s="31" t="e">
        <f t="shared" ca="1" si="105"/>
        <v>#NAME?</v>
      </c>
    </row>
    <row r="2036" spans="1:12" x14ac:dyDescent="0.15">
      <c r="A2036" s="43">
        <v>126522</v>
      </c>
      <c r="B2036" s="43"/>
      <c r="C2036" s="43"/>
      <c r="D2036" s="43"/>
      <c r="E2036" s="43"/>
      <c r="F2036" s="43"/>
      <c r="G2036" s="43"/>
      <c r="H2036" s="43" t="s">
        <v>4434</v>
      </c>
      <c r="I2036" s="42">
        <v>1</v>
      </c>
      <c r="J2036" s="37">
        <v>0</v>
      </c>
      <c r="K2036" s="31">
        <f t="shared" si="104"/>
        <v>0</v>
      </c>
      <c r="L2036" s="31" t="e">
        <f t="shared" ca="1" si="105"/>
        <v>#NAME?</v>
      </c>
    </row>
    <row r="2037" spans="1:12" x14ac:dyDescent="0.15">
      <c r="A2037" s="43">
        <v>126523</v>
      </c>
      <c r="B2037" s="43"/>
      <c r="C2037" s="43"/>
      <c r="D2037" s="43"/>
      <c r="E2037" s="43"/>
      <c r="F2037" s="43"/>
      <c r="G2037" s="43"/>
      <c r="H2037" s="43" t="s">
        <v>4434</v>
      </c>
      <c r="I2037" s="42">
        <v>1</v>
      </c>
      <c r="J2037" s="37">
        <v>0</v>
      </c>
      <c r="K2037" s="31">
        <f t="shared" si="104"/>
        <v>0</v>
      </c>
      <c r="L2037" s="31" t="e">
        <f t="shared" ca="1" si="105"/>
        <v>#NAME?</v>
      </c>
    </row>
    <row r="2038" spans="1:12" x14ac:dyDescent="0.15">
      <c r="A2038" s="43">
        <v>126524</v>
      </c>
      <c r="B2038" s="43"/>
      <c r="C2038" s="43"/>
      <c r="D2038" s="43"/>
      <c r="E2038" s="43"/>
      <c r="F2038" s="43"/>
      <c r="G2038" s="43"/>
      <c r="H2038" s="43" t="s">
        <v>4434</v>
      </c>
      <c r="I2038" s="42">
        <v>1</v>
      </c>
      <c r="J2038" s="37">
        <v>0</v>
      </c>
      <c r="K2038" s="31">
        <f t="shared" si="104"/>
        <v>0</v>
      </c>
      <c r="L2038" s="31" t="e">
        <f t="shared" ca="1" si="105"/>
        <v>#NAME?</v>
      </c>
    </row>
    <row r="2039" spans="1:12" x14ac:dyDescent="0.15">
      <c r="A2039" s="43">
        <v>126525</v>
      </c>
      <c r="B2039" s="43"/>
      <c r="C2039" s="43"/>
      <c r="D2039" s="43"/>
      <c r="E2039" s="43"/>
      <c r="F2039" s="43"/>
      <c r="G2039" s="43"/>
      <c r="H2039" s="43" t="s">
        <v>4434</v>
      </c>
      <c r="I2039" s="42">
        <v>1</v>
      </c>
      <c r="J2039" s="37">
        <v>0</v>
      </c>
      <c r="K2039" s="31">
        <f t="shared" si="104"/>
        <v>0</v>
      </c>
      <c r="L2039" s="31" t="e">
        <f t="shared" ca="1" si="105"/>
        <v>#NAME?</v>
      </c>
    </row>
    <row r="2040" spans="1:12" x14ac:dyDescent="0.15">
      <c r="A2040" s="43">
        <v>126526</v>
      </c>
      <c r="B2040" s="43"/>
      <c r="C2040" s="43"/>
      <c r="D2040" s="43"/>
      <c r="E2040" s="43"/>
      <c r="F2040" s="43"/>
      <c r="G2040" s="43"/>
      <c r="H2040" s="43" t="s">
        <v>4434</v>
      </c>
      <c r="I2040" s="42">
        <v>1</v>
      </c>
      <c r="J2040" s="37">
        <v>0</v>
      </c>
      <c r="K2040" s="31">
        <f t="shared" si="104"/>
        <v>0</v>
      </c>
      <c r="L2040" s="31" t="e">
        <f t="shared" ca="1" si="105"/>
        <v>#NAME?</v>
      </c>
    </row>
    <row r="2041" spans="1:12" x14ac:dyDescent="0.15">
      <c r="A2041" s="43">
        <v>126527</v>
      </c>
      <c r="B2041" s="43"/>
      <c r="C2041" s="43"/>
      <c r="D2041" s="43"/>
      <c r="E2041" s="43"/>
      <c r="F2041" s="43"/>
      <c r="G2041" s="43"/>
      <c r="H2041" s="43" t="s">
        <v>4434</v>
      </c>
      <c r="I2041" s="42">
        <v>1</v>
      </c>
      <c r="J2041" s="37">
        <v>0</v>
      </c>
      <c r="K2041" s="31">
        <f t="shared" si="104"/>
        <v>0</v>
      </c>
      <c r="L2041" s="31" t="e">
        <f t="shared" ca="1" si="105"/>
        <v>#NAME?</v>
      </c>
    </row>
    <row r="2042" spans="1:12" x14ac:dyDescent="0.15">
      <c r="A2042" s="45">
        <v>127001</v>
      </c>
      <c r="B2042" s="45" t="s">
        <v>1215</v>
      </c>
      <c r="C2042" s="45" t="s">
        <v>1216</v>
      </c>
      <c r="D2042" s="45" t="s">
        <v>1217</v>
      </c>
      <c r="E2042" s="45" t="s">
        <v>1218</v>
      </c>
      <c r="F2042" s="45"/>
      <c r="G2042" s="45"/>
      <c r="H2042" s="45" t="s">
        <v>1215</v>
      </c>
      <c r="I2042" s="42">
        <v>1</v>
      </c>
      <c r="J2042" s="37">
        <v>0</v>
      </c>
      <c r="K2042" s="31">
        <f t="shared" si="104"/>
        <v>4</v>
      </c>
      <c r="L2042" s="31" t="e">
        <f t="shared" ca="1" si="105"/>
        <v>#NAME?</v>
      </c>
    </row>
    <row r="2043" spans="1:12" x14ac:dyDescent="0.15">
      <c r="A2043" s="45">
        <v>127002</v>
      </c>
      <c r="B2043" s="45" t="s">
        <v>4511</v>
      </c>
      <c r="C2043" s="45" t="s">
        <v>4512</v>
      </c>
      <c r="D2043" s="45" t="s">
        <v>4513</v>
      </c>
      <c r="E2043" s="45" t="s">
        <v>4514</v>
      </c>
      <c r="F2043" s="45"/>
      <c r="G2043" s="45"/>
      <c r="H2043" s="45" t="s">
        <v>1215</v>
      </c>
      <c r="I2043" s="42">
        <v>1</v>
      </c>
      <c r="J2043" s="37">
        <v>0</v>
      </c>
      <c r="K2043" s="31">
        <f t="shared" si="104"/>
        <v>12</v>
      </c>
      <c r="L2043" s="31" t="e">
        <f t="shared" ca="1" si="105"/>
        <v>#NAME?</v>
      </c>
    </row>
    <row r="2044" spans="1:12" x14ac:dyDescent="0.15">
      <c r="A2044" s="45">
        <v>127003</v>
      </c>
      <c r="B2044" s="45"/>
      <c r="C2044" s="45"/>
      <c r="D2044" s="45"/>
      <c r="E2044" s="45"/>
      <c r="F2044" s="45"/>
      <c r="G2044" s="45"/>
      <c r="H2044" s="45" t="s">
        <v>1215</v>
      </c>
      <c r="I2044" s="42">
        <v>1</v>
      </c>
      <c r="J2044" s="37">
        <v>0</v>
      </c>
      <c r="K2044" s="31">
        <f t="shared" si="104"/>
        <v>0</v>
      </c>
      <c r="L2044" s="31" t="e">
        <f t="shared" ca="1" si="105"/>
        <v>#NAME?</v>
      </c>
    </row>
    <row r="2045" spans="1:12" x14ac:dyDescent="0.15">
      <c r="A2045" s="45">
        <v>127004</v>
      </c>
      <c r="B2045" s="45"/>
      <c r="C2045" s="45"/>
      <c r="D2045" s="45"/>
      <c r="E2045" s="45"/>
      <c r="F2045" s="45"/>
      <c r="G2045" s="45"/>
      <c r="H2045" s="45" t="s">
        <v>1215</v>
      </c>
      <c r="I2045" s="42">
        <v>1</v>
      </c>
      <c r="J2045" s="37">
        <v>0</v>
      </c>
      <c r="K2045" s="31">
        <f t="shared" ref="K2045:K2054" si="106">LEN(C2045)</f>
        <v>0</v>
      </c>
      <c r="L2045" s="31" t="e">
        <f t="shared" ca="1" si="105"/>
        <v>#NAME?</v>
      </c>
    </row>
    <row r="2046" spans="1:12" x14ac:dyDescent="0.15">
      <c r="A2046" s="45">
        <v>127201</v>
      </c>
      <c r="B2046" s="45" t="s">
        <v>4515</v>
      </c>
      <c r="C2046" s="45" t="s">
        <v>4516</v>
      </c>
      <c r="D2046" s="45" t="s">
        <v>4517</v>
      </c>
      <c r="E2046" s="45" t="s">
        <v>4518</v>
      </c>
      <c r="F2046" s="45"/>
      <c r="G2046" s="45"/>
      <c r="H2046" s="45" t="s">
        <v>1215</v>
      </c>
      <c r="I2046" s="42">
        <v>1</v>
      </c>
      <c r="J2046" s="37">
        <v>0</v>
      </c>
      <c r="K2046" s="31">
        <f t="shared" si="106"/>
        <v>53</v>
      </c>
      <c r="L2046" s="31" t="e">
        <f t="shared" ca="1" si="105"/>
        <v>#NAME?</v>
      </c>
    </row>
    <row r="2047" spans="1:12" x14ac:dyDescent="0.15">
      <c r="A2047" s="45">
        <v>127202</v>
      </c>
      <c r="B2047" s="45" t="s">
        <v>4519</v>
      </c>
      <c r="C2047" s="45" t="s">
        <v>4516</v>
      </c>
      <c r="D2047" s="45" t="s">
        <v>4520</v>
      </c>
      <c r="E2047" s="45" t="s">
        <v>4518</v>
      </c>
      <c r="F2047" s="45"/>
      <c r="G2047" s="45"/>
      <c r="H2047" s="45" t="s">
        <v>1215</v>
      </c>
      <c r="I2047" s="42">
        <v>1</v>
      </c>
      <c r="J2047" s="37">
        <v>0</v>
      </c>
      <c r="K2047" s="31">
        <f t="shared" si="106"/>
        <v>53</v>
      </c>
      <c r="L2047" s="31" t="e">
        <f t="shared" ca="1" si="105"/>
        <v>#NAME?</v>
      </c>
    </row>
    <row r="2048" spans="1:12" x14ac:dyDescent="0.15">
      <c r="A2048" s="45">
        <v>127101</v>
      </c>
      <c r="B2048" s="45" t="s">
        <v>4521</v>
      </c>
      <c r="C2048" s="45" t="s">
        <v>4522</v>
      </c>
      <c r="D2048" s="45" t="s">
        <v>4523</v>
      </c>
      <c r="E2048" s="45" t="s">
        <v>4524</v>
      </c>
      <c r="F2048" s="45"/>
      <c r="G2048" s="45"/>
      <c r="H2048" s="45" t="s">
        <v>1215</v>
      </c>
      <c r="I2048" s="42">
        <v>1</v>
      </c>
      <c r="J2048" s="37">
        <v>0</v>
      </c>
      <c r="K2048" s="31">
        <f t="shared" si="106"/>
        <v>9</v>
      </c>
      <c r="L2048" s="31" t="e">
        <f t="shared" ca="1" si="105"/>
        <v>#NAME?</v>
      </c>
    </row>
    <row r="2049" spans="1:12" x14ac:dyDescent="0.15">
      <c r="A2049" s="45">
        <v>127102</v>
      </c>
      <c r="B2049" s="45" t="s">
        <v>4525</v>
      </c>
      <c r="C2049" s="45" t="s">
        <v>4526</v>
      </c>
      <c r="D2049" s="45" t="s">
        <v>4527</v>
      </c>
      <c r="E2049" s="45" t="s">
        <v>4528</v>
      </c>
      <c r="F2049" s="45"/>
      <c r="G2049" s="45"/>
      <c r="H2049" s="45" t="s">
        <v>1215</v>
      </c>
      <c r="I2049" s="42">
        <v>1</v>
      </c>
      <c r="J2049" s="37">
        <v>0</v>
      </c>
      <c r="K2049" s="31">
        <f t="shared" si="106"/>
        <v>9</v>
      </c>
      <c r="L2049" s="31" t="e">
        <f t="shared" ca="1" si="105"/>
        <v>#NAME?</v>
      </c>
    </row>
    <row r="2050" spans="1:12" x14ac:dyDescent="0.15">
      <c r="A2050" s="45">
        <v>127103</v>
      </c>
      <c r="B2050" s="45" t="s">
        <v>1245</v>
      </c>
      <c r="C2050" s="45" t="s">
        <v>1246</v>
      </c>
      <c r="D2050" s="45" t="s">
        <v>4365</v>
      </c>
      <c r="E2050" s="45" t="s">
        <v>1139</v>
      </c>
      <c r="F2050" s="45"/>
      <c r="G2050" s="45"/>
      <c r="H2050" s="45" t="s">
        <v>1215</v>
      </c>
      <c r="I2050" s="42">
        <v>1</v>
      </c>
      <c r="J2050" s="37">
        <v>0</v>
      </c>
      <c r="K2050" s="31">
        <f t="shared" si="106"/>
        <v>3</v>
      </c>
      <c r="L2050" s="31" t="e">
        <f t="shared" ca="1" si="105"/>
        <v>#NAME?</v>
      </c>
    </row>
    <row r="2051" spans="1:12" x14ac:dyDescent="0.15">
      <c r="A2051" s="45">
        <v>127104</v>
      </c>
      <c r="B2051" s="45" t="s">
        <v>4529</v>
      </c>
      <c r="C2051" s="45" t="s">
        <v>4530</v>
      </c>
      <c r="D2051" s="45" t="s">
        <v>4531</v>
      </c>
      <c r="E2051" s="45" t="s">
        <v>4532</v>
      </c>
      <c r="F2051" s="45"/>
      <c r="G2051" s="45"/>
      <c r="H2051" s="45" t="s">
        <v>1215</v>
      </c>
      <c r="I2051" s="42">
        <v>1</v>
      </c>
      <c r="J2051" s="37">
        <v>0</v>
      </c>
      <c r="K2051" s="31">
        <f t="shared" si="106"/>
        <v>4</v>
      </c>
      <c r="L2051" s="31" t="e">
        <f t="shared" ca="1" si="105"/>
        <v>#NAME?</v>
      </c>
    </row>
    <row r="2052" spans="1:12" x14ac:dyDescent="0.15">
      <c r="A2052" s="45">
        <v>127105</v>
      </c>
      <c r="B2052" s="45" t="s">
        <v>4533</v>
      </c>
      <c r="C2052" s="45" t="s">
        <v>4534</v>
      </c>
      <c r="D2052" s="45" t="s">
        <v>4535</v>
      </c>
      <c r="E2052" s="45" t="s">
        <v>4536</v>
      </c>
      <c r="F2052" s="45"/>
      <c r="G2052" s="45"/>
      <c r="H2052" s="45" t="s">
        <v>1215</v>
      </c>
      <c r="I2052" s="42">
        <v>1</v>
      </c>
      <c r="J2052" s="37">
        <v>0</v>
      </c>
      <c r="K2052" s="31">
        <f t="shared" si="106"/>
        <v>8</v>
      </c>
      <c r="L2052" s="31" t="e">
        <f t="shared" ca="1" si="105"/>
        <v>#NAME?</v>
      </c>
    </row>
    <row r="2053" spans="1:12" x14ac:dyDescent="0.15">
      <c r="A2053" s="45">
        <v>127106</v>
      </c>
      <c r="B2053" s="45"/>
      <c r="C2053" s="45"/>
      <c r="D2053" s="45"/>
      <c r="E2053" s="45"/>
      <c r="F2053" s="45"/>
      <c r="G2053" s="45"/>
      <c r="H2053" s="45" t="s">
        <v>1215</v>
      </c>
      <c r="I2053" s="42">
        <v>1</v>
      </c>
      <c r="J2053" s="37">
        <v>0</v>
      </c>
      <c r="K2053" s="31">
        <f t="shared" si="106"/>
        <v>0</v>
      </c>
      <c r="L2053" s="31" t="e">
        <f t="shared" ca="1" si="105"/>
        <v>#NAME?</v>
      </c>
    </row>
    <row r="2054" spans="1:12" x14ac:dyDescent="0.15">
      <c r="A2054" s="45">
        <v>127301</v>
      </c>
      <c r="B2054" s="45" t="s">
        <v>4537</v>
      </c>
      <c r="C2054" s="45" t="s">
        <v>4538</v>
      </c>
      <c r="D2054" s="45" t="s">
        <v>4539</v>
      </c>
      <c r="E2054" s="45" t="s">
        <v>4540</v>
      </c>
      <c r="F2054" s="45"/>
      <c r="G2054" s="45"/>
      <c r="H2054" s="45" t="s">
        <v>1215</v>
      </c>
      <c r="I2054" s="42">
        <v>1</v>
      </c>
      <c r="J2054" s="37">
        <v>0</v>
      </c>
      <c r="K2054" s="31">
        <f t="shared" si="106"/>
        <v>7</v>
      </c>
      <c r="L2054" s="31" t="e">
        <f t="shared" ca="1" si="105"/>
        <v>#NAME?</v>
      </c>
    </row>
    <row r="2055" spans="1:12" x14ac:dyDescent="0.15">
      <c r="A2055" s="43">
        <v>128001</v>
      </c>
      <c r="B2055" s="43" t="s">
        <v>4541</v>
      </c>
      <c r="C2055" s="43"/>
      <c r="D2055" s="43"/>
      <c r="E2055" s="43"/>
      <c r="F2055" s="43"/>
      <c r="G2055" s="43"/>
      <c r="H2055" s="43" t="s">
        <v>4541</v>
      </c>
      <c r="I2055" s="42">
        <v>1</v>
      </c>
      <c r="J2055" s="37">
        <v>0</v>
      </c>
      <c r="K2055" s="31">
        <f t="shared" ref="K2055:K2061" si="107">LEN(C2055)</f>
        <v>0</v>
      </c>
      <c r="L2055" s="31" t="e">
        <f t="shared" ca="1" si="105"/>
        <v>#NAME?</v>
      </c>
    </row>
    <row r="2056" spans="1:12" x14ac:dyDescent="0.15">
      <c r="A2056" s="43">
        <v>128002</v>
      </c>
      <c r="B2056" s="43" t="s">
        <v>4542</v>
      </c>
      <c r="C2056" s="43"/>
      <c r="D2056" s="43"/>
      <c r="E2056" s="43"/>
      <c r="F2056" s="43"/>
      <c r="G2056" s="43"/>
      <c r="H2056" s="43" t="s">
        <v>4541</v>
      </c>
      <c r="I2056" s="42">
        <v>1</v>
      </c>
      <c r="J2056" s="37">
        <v>0</v>
      </c>
      <c r="K2056" s="31">
        <f t="shared" si="107"/>
        <v>0</v>
      </c>
      <c r="L2056" s="31" t="e">
        <f t="shared" ca="1" si="105"/>
        <v>#NAME?</v>
      </c>
    </row>
    <row r="2057" spans="1:12" x14ac:dyDescent="0.15">
      <c r="A2057" s="43">
        <v>128003</v>
      </c>
      <c r="B2057" s="43" t="s">
        <v>4543</v>
      </c>
      <c r="C2057" s="43"/>
      <c r="D2057" s="43"/>
      <c r="E2057" s="43"/>
      <c r="F2057" s="43"/>
      <c r="G2057" s="43"/>
      <c r="H2057" s="43" t="s">
        <v>4541</v>
      </c>
      <c r="I2057" s="42">
        <v>1</v>
      </c>
      <c r="J2057" s="37">
        <v>0</v>
      </c>
      <c r="K2057" s="31">
        <f t="shared" si="107"/>
        <v>0</v>
      </c>
      <c r="L2057" s="31" t="e">
        <f t="shared" ca="1" si="105"/>
        <v>#NAME?</v>
      </c>
    </row>
    <row r="2058" spans="1:12" x14ac:dyDescent="0.15">
      <c r="A2058" s="43">
        <v>128004</v>
      </c>
      <c r="B2058" s="43" t="s">
        <v>4544</v>
      </c>
      <c r="C2058" s="43"/>
      <c r="D2058" s="43"/>
      <c r="E2058" s="43"/>
      <c r="F2058" s="43"/>
      <c r="G2058" s="43"/>
      <c r="H2058" s="43" t="s">
        <v>4541</v>
      </c>
      <c r="I2058" s="42">
        <v>1</v>
      </c>
      <c r="J2058" s="37">
        <v>0</v>
      </c>
      <c r="K2058" s="31">
        <f t="shared" si="107"/>
        <v>0</v>
      </c>
      <c r="L2058" s="31" t="e">
        <f t="shared" ca="1" si="105"/>
        <v>#NAME?</v>
      </c>
    </row>
    <row r="2059" spans="1:12" x14ac:dyDescent="0.15">
      <c r="A2059" s="43">
        <v>128005</v>
      </c>
      <c r="B2059" s="43" t="s">
        <v>2860</v>
      </c>
      <c r="C2059" s="43"/>
      <c r="D2059" s="43"/>
      <c r="E2059" s="43"/>
      <c r="F2059" s="43"/>
      <c r="G2059" s="43"/>
      <c r="H2059" s="43" t="s">
        <v>4541</v>
      </c>
      <c r="I2059" s="42">
        <v>1</v>
      </c>
      <c r="J2059" s="37">
        <v>0</v>
      </c>
      <c r="K2059" s="31">
        <f t="shared" si="107"/>
        <v>0</v>
      </c>
      <c r="L2059" s="31" t="e">
        <f t="shared" ca="1" si="105"/>
        <v>#NAME?</v>
      </c>
    </row>
    <row r="2060" spans="1:12" x14ac:dyDescent="0.15">
      <c r="A2060" s="43">
        <v>128006</v>
      </c>
      <c r="B2060" s="43" t="s">
        <v>2861</v>
      </c>
      <c r="C2060" s="43"/>
      <c r="D2060" s="43"/>
      <c r="E2060" s="43"/>
      <c r="F2060" s="43"/>
      <c r="G2060" s="43"/>
      <c r="H2060" s="43" t="s">
        <v>4541</v>
      </c>
      <c r="I2060" s="42">
        <v>1</v>
      </c>
      <c r="J2060" s="37">
        <v>0</v>
      </c>
      <c r="K2060" s="31">
        <f t="shared" si="107"/>
        <v>0</v>
      </c>
      <c r="L2060" s="31" t="e">
        <f t="shared" ca="1" si="105"/>
        <v>#NAME?</v>
      </c>
    </row>
    <row r="2061" spans="1:12" x14ac:dyDescent="0.15">
      <c r="A2061" s="43">
        <v>128007</v>
      </c>
      <c r="B2061" s="43" t="s">
        <v>4545</v>
      </c>
      <c r="C2061" s="43"/>
      <c r="D2061" s="43"/>
      <c r="E2061" s="43"/>
      <c r="F2061" s="43"/>
      <c r="G2061" s="43"/>
      <c r="H2061" s="43" t="s">
        <v>4541</v>
      </c>
      <c r="I2061" s="42">
        <v>1</v>
      </c>
      <c r="J2061" s="37">
        <v>0</v>
      </c>
      <c r="K2061" s="31">
        <f t="shared" si="107"/>
        <v>0</v>
      </c>
      <c r="L2061" s="31" t="e">
        <f t="shared" ca="1" si="105"/>
        <v>#NAME?</v>
      </c>
    </row>
    <row r="2062" spans="1:12" x14ac:dyDescent="0.15">
      <c r="A2062" s="43">
        <v>128101</v>
      </c>
      <c r="B2062" s="43" t="s">
        <v>1237</v>
      </c>
      <c r="C2062" s="43"/>
      <c r="D2062" s="43"/>
      <c r="E2062" s="43"/>
      <c r="F2062" s="43"/>
      <c r="G2062" s="43"/>
      <c r="H2062" s="43" t="s">
        <v>4541</v>
      </c>
      <c r="I2062" s="42">
        <v>1</v>
      </c>
      <c r="J2062" s="37"/>
    </row>
    <row r="2063" spans="1:12" x14ac:dyDescent="0.15">
      <c r="A2063" s="43">
        <v>128102</v>
      </c>
      <c r="B2063" s="43" t="s">
        <v>1279</v>
      </c>
      <c r="C2063" s="43"/>
      <c r="D2063" s="43"/>
      <c r="E2063" s="43"/>
      <c r="F2063" s="43"/>
      <c r="G2063" s="43"/>
      <c r="H2063" s="43" t="s">
        <v>4541</v>
      </c>
      <c r="I2063" s="42">
        <v>1</v>
      </c>
      <c r="J2063" s="37"/>
    </row>
    <row r="2064" spans="1:12" x14ac:dyDescent="0.15">
      <c r="A2064" s="43">
        <v>128103</v>
      </c>
      <c r="B2064" s="43" t="s">
        <v>3495</v>
      </c>
      <c r="C2064" s="43"/>
      <c r="D2064" s="43"/>
      <c r="E2064" s="43"/>
      <c r="F2064" s="43"/>
      <c r="G2064" s="43"/>
      <c r="H2064" s="43" t="s">
        <v>4541</v>
      </c>
      <c r="I2064" s="42">
        <v>1</v>
      </c>
      <c r="J2064" s="37"/>
    </row>
    <row r="2065" spans="1:10" x14ac:dyDescent="0.15">
      <c r="A2065" s="43">
        <v>128104</v>
      </c>
      <c r="B2065" s="43" t="s">
        <v>2878</v>
      </c>
      <c r="C2065" s="43"/>
      <c r="D2065" s="43"/>
      <c r="E2065" s="43"/>
      <c r="F2065" s="43"/>
      <c r="G2065" s="43"/>
      <c r="H2065" s="43" t="s">
        <v>4541</v>
      </c>
      <c r="I2065" s="42">
        <v>1</v>
      </c>
      <c r="J2065" s="37"/>
    </row>
    <row r="2066" spans="1:10" x14ac:dyDescent="0.15">
      <c r="A2066" s="43">
        <v>128105</v>
      </c>
      <c r="B2066" s="43" t="s">
        <v>2680</v>
      </c>
      <c r="C2066" s="43"/>
      <c r="D2066" s="43"/>
      <c r="E2066" s="43"/>
      <c r="F2066" s="43"/>
      <c r="G2066" s="43"/>
      <c r="H2066" s="43" t="s">
        <v>4541</v>
      </c>
      <c r="I2066" s="42">
        <v>1</v>
      </c>
      <c r="J2066" s="37"/>
    </row>
    <row r="2067" spans="1:10" x14ac:dyDescent="0.15">
      <c r="A2067" s="43">
        <v>128106</v>
      </c>
      <c r="B2067" s="43" t="s">
        <v>2686</v>
      </c>
      <c r="C2067" s="43"/>
      <c r="D2067" s="43"/>
      <c r="E2067" s="43"/>
      <c r="F2067" s="43"/>
      <c r="G2067" s="43"/>
      <c r="H2067" s="43" t="s">
        <v>4541</v>
      </c>
      <c r="I2067" s="42">
        <v>1</v>
      </c>
      <c r="J2067" s="37"/>
    </row>
    <row r="2068" spans="1:10" x14ac:dyDescent="0.15">
      <c r="A2068" s="43">
        <v>128107</v>
      </c>
      <c r="B2068" s="43" t="s">
        <v>4546</v>
      </c>
      <c r="C2068" s="43"/>
      <c r="D2068" s="43"/>
      <c r="E2068" s="43"/>
      <c r="F2068" s="43"/>
      <c r="G2068" s="43"/>
      <c r="H2068" s="43" t="s">
        <v>4541</v>
      </c>
      <c r="I2068" s="42">
        <v>1</v>
      </c>
      <c r="J2068" s="37"/>
    </row>
    <row r="2069" spans="1:10" x14ac:dyDescent="0.15">
      <c r="A2069" s="43">
        <v>128108</v>
      </c>
      <c r="B2069" s="43" t="s">
        <v>4547</v>
      </c>
      <c r="C2069" s="43"/>
      <c r="D2069" s="43"/>
      <c r="E2069" s="43"/>
      <c r="F2069" s="43"/>
      <c r="G2069" s="43"/>
      <c r="H2069" s="43" t="s">
        <v>4541</v>
      </c>
      <c r="I2069" s="42">
        <v>1</v>
      </c>
      <c r="J2069" s="37"/>
    </row>
    <row r="2070" spans="1:10" x14ac:dyDescent="0.15">
      <c r="A2070" s="43">
        <v>128109</v>
      </c>
      <c r="B2070" s="43" t="s">
        <v>1267</v>
      </c>
      <c r="C2070" s="43"/>
      <c r="D2070" s="43"/>
      <c r="E2070" s="43"/>
      <c r="F2070" s="43"/>
      <c r="G2070" s="43"/>
      <c r="H2070" s="43" t="s">
        <v>4541</v>
      </c>
      <c r="I2070" s="42">
        <v>1</v>
      </c>
      <c r="J2070" s="37"/>
    </row>
    <row r="2071" spans="1:10" x14ac:dyDescent="0.15">
      <c r="A2071" s="43">
        <v>128201</v>
      </c>
      <c r="B2071" s="43" t="s">
        <v>4548</v>
      </c>
      <c r="C2071" s="43"/>
      <c r="D2071" s="43"/>
      <c r="E2071" s="43"/>
      <c r="F2071" s="43"/>
      <c r="G2071" s="43"/>
      <c r="H2071" s="43" t="s">
        <v>4541</v>
      </c>
      <c r="I2071" s="42">
        <v>1</v>
      </c>
      <c r="J2071" s="37"/>
    </row>
    <row r="2072" spans="1:10" x14ac:dyDescent="0.15">
      <c r="A2072" s="43">
        <v>128202</v>
      </c>
      <c r="B2072" s="43" t="s">
        <v>4549</v>
      </c>
      <c r="C2072" s="43"/>
      <c r="D2072" s="43"/>
      <c r="E2072" s="43"/>
      <c r="F2072" s="43"/>
      <c r="G2072" s="43"/>
      <c r="H2072" s="43" t="s">
        <v>4541</v>
      </c>
      <c r="I2072" s="42">
        <v>1</v>
      </c>
      <c r="J2072" s="37"/>
    </row>
    <row r="2073" spans="1:10" x14ac:dyDescent="0.15">
      <c r="A2073" s="43">
        <v>128203</v>
      </c>
      <c r="B2073" s="43" t="s">
        <v>4550</v>
      </c>
      <c r="C2073" s="43"/>
      <c r="D2073" s="43"/>
      <c r="E2073" s="43"/>
      <c r="F2073" s="43"/>
      <c r="G2073" s="43"/>
      <c r="H2073" s="43" t="s">
        <v>4541</v>
      </c>
      <c r="I2073" s="42">
        <v>1</v>
      </c>
      <c r="J2073" s="37"/>
    </row>
    <row r="2074" spans="1:10" x14ac:dyDescent="0.15">
      <c r="A2074" s="43">
        <v>128204</v>
      </c>
      <c r="B2074" s="43" t="s">
        <v>4551</v>
      </c>
      <c r="C2074" s="43"/>
      <c r="D2074" s="43"/>
      <c r="E2074" s="43"/>
      <c r="F2074" s="43"/>
      <c r="G2074" s="43"/>
      <c r="H2074" s="43" t="s">
        <v>4541</v>
      </c>
      <c r="I2074" s="42">
        <v>1</v>
      </c>
      <c r="J2074" s="37"/>
    </row>
    <row r="2075" spans="1:10" x14ac:dyDescent="0.15">
      <c r="A2075" s="43">
        <v>128205</v>
      </c>
      <c r="B2075" s="43" t="s">
        <v>4552</v>
      </c>
      <c r="C2075" s="43"/>
      <c r="D2075" s="43"/>
      <c r="E2075" s="43"/>
      <c r="F2075" s="43"/>
      <c r="G2075" s="43"/>
      <c r="H2075" s="43" t="s">
        <v>4541</v>
      </c>
      <c r="I2075" s="42">
        <v>1</v>
      </c>
      <c r="J2075" s="37"/>
    </row>
    <row r="2076" spans="1:10" x14ac:dyDescent="0.15">
      <c r="A2076" s="43">
        <v>128206</v>
      </c>
      <c r="B2076" s="43" t="s">
        <v>4553</v>
      </c>
      <c r="C2076" s="43"/>
      <c r="D2076" s="43"/>
      <c r="E2076" s="43"/>
      <c r="F2076" s="43"/>
      <c r="G2076" s="43"/>
      <c r="H2076" s="43" t="s">
        <v>4541</v>
      </c>
      <c r="I2076" s="42">
        <v>1</v>
      </c>
      <c r="J2076" s="37"/>
    </row>
    <row r="2077" spans="1:10" x14ac:dyDescent="0.15">
      <c r="A2077" s="43">
        <v>128207</v>
      </c>
      <c r="B2077" s="43" t="s">
        <v>4554</v>
      </c>
      <c r="C2077" s="43"/>
      <c r="D2077" s="43"/>
      <c r="E2077" s="43"/>
      <c r="F2077" s="43"/>
      <c r="G2077" s="43"/>
      <c r="H2077" s="43" t="s">
        <v>4541</v>
      </c>
      <c r="I2077" s="42">
        <v>1</v>
      </c>
      <c r="J2077" s="37"/>
    </row>
    <row r="2078" spans="1:10" x14ac:dyDescent="0.15">
      <c r="A2078" s="43">
        <v>128208</v>
      </c>
      <c r="B2078" s="43" t="s">
        <v>4555</v>
      </c>
      <c r="C2078" s="43"/>
      <c r="D2078" s="43"/>
      <c r="E2078" s="43"/>
      <c r="F2078" s="43"/>
      <c r="G2078" s="43"/>
      <c r="H2078" s="43" t="s">
        <v>4541</v>
      </c>
      <c r="I2078" s="42">
        <v>1</v>
      </c>
      <c r="J2078" s="37"/>
    </row>
    <row r="2079" spans="1:10" x14ac:dyDescent="0.15">
      <c r="A2079" s="43">
        <v>128209</v>
      </c>
      <c r="B2079" s="43" t="s">
        <v>4556</v>
      </c>
      <c r="C2079" s="43"/>
      <c r="D2079" s="43"/>
      <c r="E2079" s="43"/>
      <c r="F2079" s="43"/>
      <c r="G2079" s="43"/>
      <c r="H2079" s="43" t="s">
        <v>4541</v>
      </c>
      <c r="I2079" s="42">
        <v>1</v>
      </c>
      <c r="J2079" s="37"/>
    </row>
    <row r="2080" spans="1:10" x14ac:dyDescent="0.15">
      <c r="A2080" s="43">
        <v>128210</v>
      </c>
      <c r="B2080" s="43" t="s">
        <v>4557</v>
      </c>
      <c r="C2080" s="43"/>
      <c r="D2080" s="43"/>
      <c r="E2080" s="43"/>
      <c r="F2080" s="43"/>
      <c r="G2080" s="43"/>
      <c r="H2080" s="43" t="s">
        <v>4541</v>
      </c>
      <c r="I2080" s="42">
        <v>1</v>
      </c>
      <c r="J2080" s="37"/>
    </row>
    <row r="2081" spans="1:10" x14ac:dyDescent="0.15">
      <c r="A2081" s="43">
        <v>128211</v>
      </c>
      <c r="B2081" s="43" t="s">
        <v>4558</v>
      </c>
      <c r="C2081" s="43"/>
      <c r="D2081" s="43"/>
      <c r="E2081" s="43"/>
      <c r="F2081" s="43"/>
      <c r="G2081" s="43"/>
      <c r="H2081" s="43" t="s">
        <v>4541</v>
      </c>
      <c r="I2081" s="42">
        <v>1</v>
      </c>
      <c r="J2081" s="37"/>
    </row>
    <row r="2082" spans="1:10" x14ac:dyDescent="0.15">
      <c r="A2082" s="43">
        <v>128212</v>
      </c>
      <c r="B2082" s="43" t="s">
        <v>4559</v>
      </c>
      <c r="C2082" s="43"/>
      <c r="D2082" s="43"/>
      <c r="E2082" s="43"/>
      <c r="F2082" s="43"/>
      <c r="G2082" s="43"/>
      <c r="H2082" s="43" t="s">
        <v>4541</v>
      </c>
      <c r="I2082" s="42">
        <v>1</v>
      </c>
      <c r="J2082" s="37"/>
    </row>
    <row r="2083" spans="1:10" x14ac:dyDescent="0.15">
      <c r="A2083" s="43">
        <v>128301</v>
      </c>
      <c r="B2083" s="43" t="s">
        <v>4560</v>
      </c>
      <c r="C2083" s="43"/>
      <c r="D2083" s="43"/>
      <c r="E2083" s="43"/>
      <c r="F2083" s="43"/>
      <c r="G2083" s="43"/>
      <c r="H2083" s="43" t="s">
        <v>4541</v>
      </c>
      <c r="I2083" s="42">
        <v>1</v>
      </c>
      <c r="J2083" s="37"/>
    </row>
    <row r="2084" spans="1:10" x14ac:dyDescent="0.15">
      <c r="A2084" s="43">
        <v>128302</v>
      </c>
      <c r="B2084" s="43" t="s">
        <v>4561</v>
      </c>
      <c r="C2084" s="43"/>
      <c r="D2084" s="43"/>
      <c r="E2084" s="43"/>
      <c r="F2084" s="43"/>
      <c r="G2084" s="43"/>
      <c r="H2084" s="43" t="s">
        <v>4541</v>
      </c>
      <c r="I2084" s="42">
        <v>1</v>
      </c>
      <c r="J2084" s="37"/>
    </row>
    <row r="2085" spans="1:10" x14ac:dyDescent="0.15">
      <c r="A2085" s="43">
        <v>128303</v>
      </c>
      <c r="B2085" s="43" t="s">
        <v>4562</v>
      </c>
      <c r="C2085" s="43"/>
      <c r="D2085" s="43"/>
      <c r="E2085" s="43"/>
      <c r="F2085" s="43"/>
      <c r="G2085" s="43"/>
      <c r="H2085" s="43" t="s">
        <v>4541</v>
      </c>
      <c r="I2085" s="42">
        <v>1</v>
      </c>
      <c r="J2085" s="37"/>
    </row>
    <row r="2086" spans="1:10" x14ac:dyDescent="0.15">
      <c r="A2086" s="43">
        <v>128304</v>
      </c>
      <c r="B2086" s="43" t="s">
        <v>4563</v>
      </c>
      <c r="C2086" s="43"/>
      <c r="D2086" s="43"/>
      <c r="E2086" s="43"/>
      <c r="F2086" s="43"/>
      <c r="G2086" s="43"/>
      <c r="H2086" s="43" t="s">
        <v>4541</v>
      </c>
      <c r="I2086" s="42">
        <v>1</v>
      </c>
      <c r="J2086" s="37"/>
    </row>
    <row r="2087" spans="1:10" x14ac:dyDescent="0.15">
      <c r="A2087" s="43">
        <v>128305</v>
      </c>
      <c r="B2087" s="43" t="s">
        <v>4564</v>
      </c>
      <c r="C2087" s="43"/>
      <c r="D2087" s="43"/>
      <c r="E2087" s="43"/>
      <c r="F2087" s="43"/>
      <c r="G2087" s="43"/>
      <c r="H2087" s="43" t="s">
        <v>4541</v>
      </c>
      <c r="I2087" s="42">
        <v>1</v>
      </c>
      <c r="J2087" s="37"/>
    </row>
    <row r="2088" spans="1:10" x14ac:dyDescent="0.15">
      <c r="A2088" s="43">
        <v>128306</v>
      </c>
      <c r="B2088" s="43" t="s">
        <v>4565</v>
      </c>
      <c r="C2088" s="43"/>
      <c r="D2088" s="43"/>
      <c r="E2088" s="43"/>
      <c r="F2088" s="43"/>
      <c r="G2088" s="43"/>
      <c r="H2088" s="43" t="s">
        <v>4541</v>
      </c>
      <c r="I2088" s="42">
        <v>1</v>
      </c>
      <c r="J2088" s="37"/>
    </row>
    <row r="2089" spans="1:10" x14ac:dyDescent="0.15">
      <c r="A2089" s="43">
        <v>128307</v>
      </c>
      <c r="B2089" s="43" t="s">
        <v>2937</v>
      </c>
      <c r="C2089" s="43"/>
      <c r="D2089" s="43"/>
      <c r="E2089" s="43"/>
      <c r="F2089" s="43"/>
      <c r="G2089" s="43"/>
      <c r="H2089" s="43" t="s">
        <v>4541</v>
      </c>
      <c r="I2089" s="42">
        <v>1</v>
      </c>
      <c r="J2089" s="37"/>
    </row>
    <row r="2090" spans="1:10" x14ac:dyDescent="0.15">
      <c r="A2090" s="43">
        <v>128308</v>
      </c>
      <c r="B2090" s="43" t="s">
        <v>4566</v>
      </c>
      <c r="C2090" s="43"/>
      <c r="D2090" s="43"/>
      <c r="E2090" s="43"/>
      <c r="F2090" s="43"/>
      <c r="G2090" s="43"/>
      <c r="H2090" s="43" t="s">
        <v>4541</v>
      </c>
      <c r="I2090" s="42">
        <v>1</v>
      </c>
      <c r="J2090" s="37"/>
    </row>
    <row r="2091" spans="1:10" x14ac:dyDescent="0.15">
      <c r="A2091" s="43">
        <v>128309</v>
      </c>
      <c r="B2091" s="43" t="s">
        <v>4567</v>
      </c>
      <c r="C2091" s="43"/>
      <c r="D2091" s="43"/>
      <c r="E2091" s="43"/>
      <c r="F2091" s="43"/>
      <c r="G2091" s="43"/>
      <c r="H2091" s="43" t="s">
        <v>4541</v>
      </c>
      <c r="I2091" s="42">
        <v>1</v>
      </c>
      <c r="J2091" s="37"/>
    </row>
    <row r="2092" spans="1:10" x14ac:dyDescent="0.15">
      <c r="A2092" s="43">
        <v>128310</v>
      </c>
      <c r="B2092" s="43" t="s">
        <v>4568</v>
      </c>
      <c r="C2092" s="43"/>
      <c r="D2092" s="43"/>
      <c r="E2092" s="43"/>
      <c r="F2092" s="43"/>
      <c r="G2092" s="43"/>
      <c r="H2092" s="43" t="s">
        <v>4541</v>
      </c>
      <c r="I2092" s="42">
        <v>1</v>
      </c>
      <c r="J2092" s="37"/>
    </row>
    <row r="2093" spans="1:10" x14ac:dyDescent="0.15">
      <c r="A2093" s="43">
        <v>128311</v>
      </c>
      <c r="B2093" s="43" t="s">
        <v>4569</v>
      </c>
      <c r="C2093" s="43"/>
      <c r="D2093" s="43"/>
      <c r="E2093" s="43"/>
      <c r="F2093" s="43"/>
      <c r="G2093" s="43"/>
      <c r="H2093" s="43" t="s">
        <v>4541</v>
      </c>
      <c r="I2093" s="42">
        <v>1</v>
      </c>
      <c r="J2093" s="37"/>
    </row>
    <row r="2094" spans="1:10" x14ac:dyDescent="0.15">
      <c r="A2094" s="43">
        <v>128312</v>
      </c>
      <c r="B2094" s="43" t="s">
        <v>4570</v>
      </c>
      <c r="C2094" s="43"/>
      <c r="D2094" s="43"/>
      <c r="E2094" s="43"/>
      <c r="F2094" s="43"/>
      <c r="G2094" s="43"/>
      <c r="H2094" s="43" t="s">
        <v>4541</v>
      </c>
      <c r="I2094" s="42">
        <v>1</v>
      </c>
      <c r="J2094" s="37"/>
    </row>
    <row r="2095" spans="1:10" x14ac:dyDescent="0.15">
      <c r="A2095" s="43">
        <v>128313</v>
      </c>
      <c r="B2095" s="43" t="s">
        <v>4571</v>
      </c>
      <c r="C2095" s="43"/>
      <c r="D2095" s="43"/>
      <c r="E2095" s="43"/>
      <c r="F2095" s="43"/>
      <c r="G2095" s="43"/>
      <c r="H2095" s="43" t="s">
        <v>4541</v>
      </c>
      <c r="I2095" s="42">
        <v>1</v>
      </c>
      <c r="J2095" s="37"/>
    </row>
    <row r="2096" spans="1:10" x14ac:dyDescent="0.15">
      <c r="A2096" s="43">
        <v>128314</v>
      </c>
      <c r="B2096" s="43" t="s">
        <v>4572</v>
      </c>
      <c r="C2096" s="43"/>
      <c r="D2096" s="43"/>
      <c r="E2096" s="43"/>
      <c r="F2096" s="43"/>
      <c r="G2096" s="43"/>
      <c r="H2096" s="43" t="s">
        <v>4541</v>
      </c>
      <c r="I2096" s="42">
        <v>1</v>
      </c>
      <c r="J2096" s="37"/>
    </row>
    <row r="2097" spans="1:12" x14ac:dyDescent="0.15">
      <c r="A2097" s="43">
        <v>128315</v>
      </c>
      <c r="B2097" s="43" t="s">
        <v>4573</v>
      </c>
      <c r="C2097" s="43"/>
      <c r="D2097" s="43"/>
      <c r="E2097" s="43"/>
      <c r="F2097" s="43"/>
      <c r="G2097" s="43"/>
      <c r="H2097" s="43" t="s">
        <v>4541</v>
      </c>
      <c r="I2097" s="42">
        <v>1</v>
      </c>
      <c r="J2097" s="37"/>
    </row>
    <row r="2098" spans="1:12" customFormat="1" x14ac:dyDescent="0.15">
      <c r="A2098" s="43">
        <v>128316</v>
      </c>
      <c r="B2098" s="43" t="s">
        <v>4574</v>
      </c>
      <c r="C2098" s="43"/>
      <c r="D2098" s="43"/>
      <c r="E2098" s="43"/>
      <c r="F2098" s="43"/>
      <c r="G2098" s="43"/>
      <c r="H2098" s="43"/>
      <c r="I2098" s="42"/>
      <c r="J2098" s="37"/>
      <c r="K2098" s="31"/>
    </row>
    <row r="2099" spans="1:12" customFormat="1" x14ac:dyDescent="0.15">
      <c r="A2099" s="43">
        <v>128317</v>
      </c>
      <c r="B2099" s="43" t="s">
        <v>4575</v>
      </c>
      <c r="C2099" s="43"/>
      <c r="D2099" s="43"/>
      <c r="E2099" s="43"/>
      <c r="F2099" s="43"/>
      <c r="G2099" s="43"/>
      <c r="H2099" s="43"/>
      <c r="I2099" s="42"/>
      <c r="J2099" s="37"/>
      <c r="K2099" s="31"/>
    </row>
    <row r="2100" spans="1:12" customFormat="1" x14ac:dyDescent="0.15">
      <c r="A2100" s="43">
        <v>128318</v>
      </c>
      <c r="B2100" s="43" t="s">
        <v>4576</v>
      </c>
      <c r="C2100" s="43"/>
      <c r="D2100" s="43"/>
      <c r="E2100" s="43"/>
      <c r="F2100" s="43"/>
      <c r="G2100" s="43"/>
      <c r="H2100" s="43"/>
      <c r="I2100" s="42"/>
      <c r="J2100" s="37"/>
      <c r="K2100" s="31"/>
    </row>
    <row r="2101" spans="1:12" customFormat="1" x14ac:dyDescent="0.15">
      <c r="A2101" s="43">
        <v>128319</v>
      </c>
      <c r="B2101" s="43" t="s">
        <v>4577</v>
      </c>
      <c r="C2101" s="43"/>
      <c r="D2101" s="43"/>
      <c r="E2101" s="43"/>
      <c r="F2101" s="43"/>
      <c r="G2101" s="43"/>
      <c r="H2101" s="43"/>
      <c r="I2101" s="42"/>
      <c r="J2101" s="37"/>
      <c r="K2101" s="31"/>
    </row>
    <row r="2102" spans="1:12" customFormat="1" x14ac:dyDescent="0.15">
      <c r="A2102" s="43">
        <v>128320</v>
      </c>
      <c r="B2102" s="43" t="s">
        <v>4578</v>
      </c>
      <c r="C2102" s="43"/>
      <c r="D2102" s="43"/>
      <c r="E2102" s="43"/>
      <c r="F2102" s="43"/>
      <c r="G2102" s="43"/>
      <c r="H2102" s="43"/>
      <c r="I2102" s="42"/>
      <c r="J2102" s="37"/>
      <c r="K2102" s="31"/>
    </row>
    <row r="2103" spans="1:12" customFormat="1" x14ac:dyDescent="0.15">
      <c r="A2103" s="43">
        <v>128321</v>
      </c>
      <c r="B2103" s="43" t="s">
        <v>4579</v>
      </c>
      <c r="C2103" s="43"/>
      <c r="D2103" s="43"/>
      <c r="E2103" s="43"/>
      <c r="F2103" s="43"/>
      <c r="G2103" s="43"/>
      <c r="H2103" s="43"/>
      <c r="I2103" s="42"/>
      <c r="J2103" s="37"/>
      <c r="K2103" s="31"/>
    </row>
    <row r="2104" spans="1:12" x14ac:dyDescent="0.15">
      <c r="A2104" s="43">
        <v>128401</v>
      </c>
      <c r="B2104" s="43" t="s">
        <v>4580</v>
      </c>
      <c r="C2104" s="43"/>
      <c r="D2104" s="43"/>
      <c r="E2104" s="43"/>
      <c r="F2104" s="43"/>
      <c r="G2104" s="43"/>
      <c r="H2104" s="43" t="s">
        <v>4541</v>
      </c>
      <c r="I2104" s="42">
        <v>1</v>
      </c>
      <c r="J2104" s="37">
        <v>0</v>
      </c>
      <c r="K2104" s="31">
        <f>LEN(C2104)</f>
        <v>0</v>
      </c>
      <c r="L2104" s="31" t="e">
        <f ca="1">TestFormat(A2104,B2104)</f>
        <v>#NAME?</v>
      </c>
    </row>
    <row r="2105" spans="1:12" x14ac:dyDescent="0.15">
      <c r="A2105" s="43">
        <v>128402</v>
      </c>
      <c r="B2105" s="43"/>
      <c r="C2105" s="43"/>
      <c r="D2105" s="43"/>
      <c r="E2105" s="43"/>
      <c r="F2105" s="43"/>
      <c r="G2105" s="43"/>
      <c r="H2105" s="43" t="s">
        <v>4541</v>
      </c>
      <c r="I2105" s="42">
        <v>1</v>
      </c>
      <c r="J2105" s="37">
        <v>0</v>
      </c>
      <c r="K2105" s="31">
        <f>LEN(C2105)</f>
        <v>0</v>
      </c>
      <c r="L2105" s="31" t="e">
        <f ca="1">TestFormat(A2105,B2105)</f>
        <v>#NAME?</v>
      </c>
    </row>
    <row r="2106" spans="1:12" x14ac:dyDescent="0.15">
      <c r="A2106" s="45">
        <v>129001</v>
      </c>
      <c r="B2106" s="45"/>
      <c r="C2106" s="45"/>
      <c r="D2106" s="45"/>
      <c r="E2106" s="45"/>
      <c r="F2106" s="45"/>
      <c r="G2106" s="45"/>
      <c r="H2106" s="45" t="s">
        <v>4581</v>
      </c>
      <c r="I2106" s="42">
        <v>1</v>
      </c>
      <c r="J2106" s="37"/>
    </row>
    <row r="2107" spans="1:12" x14ac:dyDescent="0.15">
      <c r="A2107" s="45">
        <v>129002</v>
      </c>
      <c r="B2107" s="45"/>
      <c r="C2107" s="45"/>
      <c r="D2107" s="45"/>
      <c r="E2107" s="45"/>
      <c r="F2107" s="45"/>
      <c r="G2107" s="45"/>
      <c r="H2107" s="45" t="s">
        <v>4581</v>
      </c>
      <c r="I2107" s="42">
        <v>1</v>
      </c>
      <c r="J2107" s="37"/>
    </row>
    <row r="2108" spans="1:12" x14ac:dyDescent="0.15">
      <c r="A2108" s="45">
        <v>129003</v>
      </c>
      <c r="B2108" s="45"/>
      <c r="C2108" s="45"/>
      <c r="D2108" s="45"/>
      <c r="E2108" s="45"/>
      <c r="F2108" s="45"/>
      <c r="G2108" s="45"/>
      <c r="H2108" s="45" t="s">
        <v>4581</v>
      </c>
      <c r="I2108" s="42">
        <v>1</v>
      </c>
      <c r="J2108" s="37"/>
    </row>
    <row r="2109" spans="1:12" x14ac:dyDescent="0.15">
      <c r="A2109" s="45">
        <v>129004</v>
      </c>
      <c r="B2109" s="45"/>
      <c r="C2109" s="45"/>
      <c r="D2109" s="45"/>
      <c r="E2109" s="45"/>
      <c r="F2109" s="45"/>
      <c r="G2109" s="45"/>
      <c r="H2109" s="45" t="s">
        <v>4581</v>
      </c>
      <c r="I2109" s="42">
        <v>1</v>
      </c>
      <c r="J2109" s="37"/>
    </row>
    <row r="2110" spans="1:12" x14ac:dyDescent="0.15">
      <c r="A2110" s="45">
        <v>129005</v>
      </c>
      <c r="B2110" s="45" t="s">
        <v>4582</v>
      </c>
      <c r="C2110" s="45"/>
      <c r="D2110" s="45"/>
      <c r="E2110" s="45"/>
      <c r="F2110" s="45"/>
      <c r="G2110" s="45"/>
      <c r="H2110" s="45" t="s">
        <v>4581</v>
      </c>
      <c r="I2110" s="42">
        <v>1</v>
      </c>
      <c r="J2110" s="37"/>
    </row>
    <row r="2111" spans="1:12" x14ac:dyDescent="0.15">
      <c r="A2111" s="45">
        <v>129101</v>
      </c>
      <c r="B2111" s="45" t="s">
        <v>4533</v>
      </c>
      <c r="C2111" s="45"/>
      <c r="D2111" s="45"/>
      <c r="E2111" s="45"/>
      <c r="F2111" s="45"/>
      <c r="G2111" s="45"/>
      <c r="H2111" s="45" t="s">
        <v>4581</v>
      </c>
      <c r="I2111" s="42">
        <v>1</v>
      </c>
      <c r="J2111" s="37"/>
    </row>
    <row r="2112" spans="1:12" x14ac:dyDescent="0.15">
      <c r="A2112" s="45">
        <v>129102</v>
      </c>
      <c r="B2112" s="45" t="s">
        <v>4583</v>
      </c>
      <c r="C2112" s="45"/>
      <c r="D2112" s="45"/>
      <c r="E2112" s="45"/>
      <c r="F2112" s="45"/>
      <c r="G2112" s="45"/>
      <c r="H2112" s="45" t="s">
        <v>4581</v>
      </c>
      <c r="I2112" s="42">
        <v>1</v>
      </c>
      <c r="J2112" s="37"/>
    </row>
    <row r="2113" spans="1:10" x14ac:dyDescent="0.15">
      <c r="A2113" s="45">
        <v>129103</v>
      </c>
      <c r="B2113" s="45" t="s">
        <v>3495</v>
      </c>
      <c r="C2113" s="45"/>
      <c r="D2113" s="45"/>
      <c r="E2113" s="45"/>
      <c r="F2113" s="45"/>
      <c r="G2113" s="45"/>
      <c r="H2113" s="45" t="s">
        <v>4581</v>
      </c>
      <c r="I2113" s="42">
        <v>1</v>
      </c>
      <c r="J2113" s="37"/>
    </row>
    <row r="2114" spans="1:10" x14ac:dyDescent="0.15">
      <c r="A2114" s="45">
        <v>129104</v>
      </c>
      <c r="B2114" s="45" t="s">
        <v>1279</v>
      </c>
      <c r="C2114" s="45"/>
      <c r="D2114" s="45"/>
      <c r="E2114" s="45"/>
      <c r="F2114" s="45"/>
      <c r="G2114" s="45"/>
      <c r="H2114" s="45" t="s">
        <v>4581</v>
      </c>
      <c r="I2114" s="42">
        <v>1</v>
      </c>
      <c r="J2114" s="37"/>
    </row>
    <row r="2115" spans="1:10" x14ac:dyDescent="0.15">
      <c r="A2115" s="45">
        <v>129105</v>
      </c>
      <c r="B2115" s="45" t="s">
        <v>4584</v>
      </c>
      <c r="C2115" s="45"/>
      <c r="D2115" s="45"/>
      <c r="E2115" s="45"/>
      <c r="F2115" s="45"/>
      <c r="G2115" s="45"/>
      <c r="H2115" s="45" t="s">
        <v>4581</v>
      </c>
      <c r="I2115" s="42">
        <v>1</v>
      </c>
      <c r="J2115" s="37"/>
    </row>
    <row r="2116" spans="1:10" x14ac:dyDescent="0.15">
      <c r="A2116" s="45">
        <v>129106</v>
      </c>
      <c r="B2116" s="45" t="s">
        <v>4584</v>
      </c>
      <c r="C2116" s="45"/>
      <c r="D2116" s="45"/>
      <c r="E2116" s="45"/>
      <c r="F2116" s="45"/>
      <c r="G2116" s="45"/>
      <c r="H2116" s="45" t="s">
        <v>4581</v>
      </c>
      <c r="I2116" s="42">
        <v>1</v>
      </c>
      <c r="J2116" s="37"/>
    </row>
    <row r="2117" spans="1:10" x14ac:dyDescent="0.15">
      <c r="A2117" s="45">
        <v>129107</v>
      </c>
      <c r="B2117" s="45" t="s">
        <v>2680</v>
      </c>
      <c r="C2117" s="45"/>
      <c r="D2117" s="45"/>
      <c r="E2117" s="45"/>
      <c r="F2117" s="45"/>
      <c r="G2117" s="45"/>
      <c r="H2117" s="45" t="s">
        <v>4581</v>
      </c>
      <c r="I2117" s="42">
        <v>1</v>
      </c>
      <c r="J2117" s="37"/>
    </row>
    <row r="2118" spans="1:10" x14ac:dyDescent="0.15">
      <c r="A2118" s="45">
        <v>129201</v>
      </c>
      <c r="B2118" s="45" t="s">
        <v>4585</v>
      </c>
      <c r="C2118" s="45"/>
      <c r="D2118" s="45"/>
      <c r="E2118" s="45"/>
      <c r="F2118" s="45"/>
      <c r="G2118" s="45"/>
      <c r="H2118" s="45" t="s">
        <v>4581</v>
      </c>
      <c r="I2118" s="42">
        <v>1</v>
      </c>
      <c r="J2118" s="37"/>
    </row>
    <row r="2119" spans="1:10" x14ac:dyDescent="0.15">
      <c r="A2119" s="45">
        <v>129202</v>
      </c>
      <c r="B2119" s="45" t="s">
        <v>4586</v>
      </c>
      <c r="C2119" s="45"/>
      <c r="D2119" s="45"/>
      <c r="E2119" s="45"/>
      <c r="F2119" s="45"/>
      <c r="G2119" s="45"/>
      <c r="H2119" s="45" t="s">
        <v>4581</v>
      </c>
      <c r="I2119" s="42">
        <v>1</v>
      </c>
      <c r="J2119" s="37"/>
    </row>
    <row r="2120" spans="1:10" x14ac:dyDescent="0.15">
      <c r="A2120" s="45">
        <v>129203</v>
      </c>
      <c r="B2120" s="45" t="s">
        <v>4587</v>
      </c>
      <c r="C2120" s="45"/>
      <c r="D2120" s="45"/>
      <c r="E2120" s="45"/>
      <c r="F2120" s="45"/>
      <c r="G2120" s="45"/>
      <c r="H2120" s="45" t="s">
        <v>4581</v>
      </c>
      <c r="I2120" s="42">
        <v>1</v>
      </c>
      <c r="J2120" s="37"/>
    </row>
    <row r="2121" spans="1:10" x14ac:dyDescent="0.15">
      <c r="A2121" s="45">
        <v>129204</v>
      </c>
      <c r="B2121" s="45" t="s">
        <v>4588</v>
      </c>
      <c r="C2121" s="45"/>
      <c r="D2121" s="45"/>
      <c r="E2121" s="45"/>
      <c r="F2121" s="45"/>
      <c r="G2121" s="45"/>
      <c r="H2121" s="45" t="s">
        <v>4581</v>
      </c>
      <c r="I2121" s="42">
        <v>1</v>
      </c>
      <c r="J2121" s="37"/>
    </row>
    <row r="2122" spans="1:10" x14ac:dyDescent="0.15">
      <c r="A2122" s="45">
        <v>129205</v>
      </c>
      <c r="B2122" s="45" t="s">
        <v>4589</v>
      </c>
      <c r="C2122" s="45"/>
      <c r="D2122" s="45"/>
      <c r="E2122" s="45"/>
      <c r="F2122" s="45"/>
      <c r="G2122" s="45"/>
      <c r="H2122" s="45" t="s">
        <v>4581</v>
      </c>
      <c r="I2122" s="42">
        <v>1</v>
      </c>
      <c r="J2122" s="37"/>
    </row>
    <row r="2123" spans="1:10" x14ac:dyDescent="0.15">
      <c r="A2123" s="45">
        <v>129301</v>
      </c>
      <c r="B2123" s="45" t="s">
        <v>4590</v>
      </c>
      <c r="C2123" s="45"/>
      <c r="D2123" s="45"/>
      <c r="E2123" s="45"/>
      <c r="F2123" s="45"/>
      <c r="G2123" s="45"/>
      <c r="H2123" s="45" t="s">
        <v>4581</v>
      </c>
      <c r="I2123" s="42">
        <v>1</v>
      </c>
      <c r="J2123" s="37"/>
    </row>
    <row r="2124" spans="1:10" x14ac:dyDescent="0.15">
      <c r="A2124" s="45">
        <v>129302</v>
      </c>
      <c r="B2124" s="45" t="s">
        <v>4591</v>
      </c>
      <c r="C2124" s="45"/>
      <c r="D2124" s="45"/>
      <c r="E2124" s="45"/>
      <c r="F2124" s="45"/>
      <c r="G2124" s="45"/>
      <c r="H2124" s="45" t="s">
        <v>4581</v>
      </c>
      <c r="I2124" s="42">
        <v>1</v>
      </c>
      <c r="J2124" s="37"/>
    </row>
    <row r="2125" spans="1:10" x14ac:dyDescent="0.15">
      <c r="A2125" s="45">
        <v>129303</v>
      </c>
      <c r="B2125" s="45" t="s">
        <v>4592</v>
      </c>
      <c r="C2125" s="45"/>
      <c r="D2125" s="45"/>
      <c r="E2125" s="45"/>
      <c r="F2125" s="45"/>
      <c r="G2125" s="45"/>
      <c r="H2125" s="45" t="s">
        <v>4581</v>
      </c>
      <c r="I2125" s="42">
        <v>1</v>
      </c>
      <c r="J2125" s="37"/>
    </row>
    <row r="2126" spans="1:10" x14ac:dyDescent="0.15">
      <c r="A2126" s="45">
        <v>129304</v>
      </c>
      <c r="B2126" s="45" t="s">
        <v>4593</v>
      </c>
      <c r="C2126" s="45"/>
      <c r="D2126" s="45"/>
      <c r="E2126" s="45"/>
      <c r="F2126" s="45"/>
      <c r="G2126" s="45"/>
      <c r="H2126" s="45" t="s">
        <v>4581</v>
      </c>
      <c r="I2126" s="42">
        <v>1</v>
      </c>
      <c r="J2126" s="37"/>
    </row>
    <row r="2127" spans="1:10" x14ac:dyDescent="0.15">
      <c r="A2127" s="45">
        <v>129305</v>
      </c>
      <c r="B2127" s="45" t="s">
        <v>4594</v>
      </c>
      <c r="C2127" s="45"/>
      <c r="D2127" s="45"/>
      <c r="E2127" s="45"/>
      <c r="F2127" s="45"/>
      <c r="G2127" s="45"/>
      <c r="H2127" s="45" t="s">
        <v>4581</v>
      </c>
      <c r="I2127" s="42">
        <v>1</v>
      </c>
      <c r="J2127" s="37"/>
    </row>
    <row r="2128" spans="1:10" x14ac:dyDescent="0.15">
      <c r="A2128" s="45">
        <v>129306</v>
      </c>
      <c r="B2128" s="45" t="s">
        <v>4595</v>
      </c>
      <c r="C2128" s="45"/>
      <c r="D2128" s="45"/>
      <c r="E2128" s="45"/>
      <c r="F2128" s="45"/>
      <c r="G2128" s="45"/>
      <c r="H2128" s="45" t="s">
        <v>4581</v>
      </c>
      <c r="I2128" s="42">
        <v>1</v>
      </c>
      <c r="J2128" s="37"/>
    </row>
    <row r="2129" spans="1:12" x14ac:dyDescent="0.15">
      <c r="A2129" s="45">
        <v>129307</v>
      </c>
      <c r="B2129" s="45" t="s">
        <v>4596</v>
      </c>
      <c r="C2129" s="45"/>
      <c r="D2129" s="45"/>
      <c r="E2129" s="45"/>
      <c r="F2129" s="45"/>
      <c r="G2129" s="45"/>
      <c r="H2129" s="45" t="s">
        <v>4581</v>
      </c>
      <c r="I2129" s="42">
        <v>1</v>
      </c>
      <c r="J2129" s="37"/>
    </row>
    <row r="2130" spans="1:12" x14ac:dyDescent="0.15">
      <c r="A2130" s="45">
        <v>129308</v>
      </c>
      <c r="B2130" s="45" t="s">
        <v>4597</v>
      </c>
      <c r="C2130" s="45"/>
      <c r="D2130" s="45"/>
      <c r="E2130" s="45"/>
      <c r="F2130" s="45"/>
      <c r="G2130" s="45"/>
      <c r="H2130" s="45" t="s">
        <v>4581</v>
      </c>
      <c r="I2130" s="42">
        <v>1</v>
      </c>
      <c r="J2130" s="37"/>
    </row>
    <row r="2131" spans="1:12" x14ac:dyDescent="0.15">
      <c r="A2131" s="45">
        <v>129309</v>
      </c>
      <c r="B2131" s="45" t="s">
        <v>4598</v>
      </c>
      <c r="C2131" s="45"/>
      <c r="D2131" s="45"/>
      <c r="E2131" s="45"/>
      <c r="F2131" s="45"/>
      <c r="G2131" s="45"/>
      <c r="H2131" s="45" t="s">
        <v>4581</v>
      </c>
      <c r="I2131" s="42">
        <v>1</v>
      </c>
      <c r="J2131" s="37"/>
    </row>
    <row r="2132" spans="1:12" x14ac:dyDescent="0.15">
      <c r="A2132" s="45">
        <v>129310</v>
      </c>
      <c r="B2132" s="45" t="s">
        <v>4599</v>
      </c>
      <c r="C2132" s="45"/>
      <c r="D2132" s="45"/>
      <c r="E2132" s="45"/>
      <c r="F2132" s="45"/>
      <c r="G2132" s="45"/>
      <c r="H2132" s="45" t="s">
        <v>4581</v>
      </c>
      <c r="I2132" s="42">
        <v>1</v>
      </c>
      <c r="J2132" s="37">
        <v>0</v>
      </c>
      <c r="K2132" s="31">
        <f t="shared" ref="K2132:K2192" si="108">LEN(C2132)</f>
        <v>0</v>
      </c>
      <c r="L2132" s="31" t="e">
        <f ca="1">TestFormat(A2132,B2132)</f>
        <v>#NAME?</v>
      </c>
    </row>
    <row r="2133" spans="1:12" x14ac:dyDescent="0.15">
      <c r="A2133" s="45">
        <v>129311</v>
      </c>
      <c r="B2133" s="45" t="s">
        <v>4600</v>
      </c>
      <c r="C2133" s="45"/>
      <c r="D2133" s="45"/>
      <c r="E2133" s="45"/>
      <c r="F2133" s="45"/>
      <c r="G2133" s="45"/>
      <c r="H2133" s="45" t="s">
        <v>4581</v>
      </c>
      <c r="I2133" s="42">
        <v>1</v>
      </c>
      <c r="J2133" s="37">
        <v>0</v>
      </c>
      <c r="K2133" s="31">
        <f t="shared" ref="K2133" si="109">LEN(C2133)</f>
        <v>0</v>
      </c>
      <c r="L2133" s="31" t="e">
        <f ca="1">TestFormat(A2133,B2133)</f>
        <v>#NAME?</v>
      </c>
    </row>
    <row r="2134" spans="1:12" x14ac:dyDescent="0.15">
      <c r="A2134" s="45">
        <v>129312</v>
      </c>
      <c r="B2134" s="45" t="s">
        <v>4601</v>
      </c>
      <c r="C2134" s="45"/>
      <c r="D2134" s="45"/>
      <c r="E2134" s="45"/>
      <c r="F2134" s="45"/>
      <c r="G2134" s="45"/>
      <c r="H2134" s="45" t="s">
        <v>4581</v>
      </c>
      <c r="I2134" s="42">
        <v>1</v>
      </c>
      <c r="J2134" s="37"/>
    </row>
    <row r="2135" spans="1:12" x14ac:dyDescent="0.15">
      <c r="A2135" s="45">
        <v>129313</v>
      </c>
      <c r="B2135" s="45" t="s">
        <v>4602</v>
      </c>
      <c r="C2135" s="45"/>
      <c r="D2135" s="45"/>
      <c r="E2135" s="45"/>
      <c r="F2135" s="45"/>
      <c r="G2135" s="45"/>
      <c r="H2135" s="45" t="s">
        <v>4581</v>
      </c>
      <c r="I2135" s="42">
        <v>1</v>
      </c>
      <c r="J2135" s="37"/>
    </row>
    <row r="2136" spans="1:12" x14ac:dyDescent="0.15">
      <c r="A2136" s="45">
        <v>129314</v>
      </c>
      <c r="B2136" s="45" t="s">
        <v>4603</v>
      </c>
      <c r="C2136" s="45"/>
      <c r="D2136" s="45"/>
      <c r="E2136" s="45"/>
      <c r="F2136" s="45"/>
      <c r="G2136" s="45"/>
      <c r="H2136" s="45"/>
      <c r="I2136" s="42">
        <v>1</v>
      </c>
      <c r="J2136" s="37"/>
    </row>
    <row r="2137" spans="1:12" x14ac:dyDescent="0.15">
      <c r="A2137" s="45">
        <v>129315</v>
      </c>
      <c r="B2137" s="45" t="s">
        <v>4604</v>
      </c>
      <c r="C2137" s="45"/>
      <c r="D2137" s="45"/>
      <c r="E2137" s="45"/>
      <c r="F2137" s="45"/>
      <c r="G2137" s="45"/>
      <c r="H2137" s="45"/>
      <c r="I2137" s="42">
        <v>1</v>
      </c>
      <c r="J2137" s="37"/>
    </row>
    <row r="2138" spans="1:12" x14ac:dyDescent="0.15">
      <c r="A2138" s="45">
        <v>129316</v>
      </c>
      <c r="B2138" s="45" t="s">
        <v>4605</v>
      </c>
      <c r="C2138" s="45"/>
      <c r="D2138" s="45"/>
      <c r="E2138" s="45"/>
      <c r="F2138" s="45"/>
      <c r="G2138" s="45"/>
      <c r="H2138" s="45"/>
      <c r="I2138" s="42">
        <v>1</v>
      </c>
      <c r="J2138" s="37"/>
    </row>
    <row r="2139" spans="1:12" x14ac:dyDescent="0.15">
      <c r="A2139" s="45">
        <v>129401</v>
      </c>
      <c r="B2139" s="45" t="s">
        <v>39</v>
      </c>
      <c r="C2139" s="45"/>
      <c r="D2139" s="45"/>
      <c r="E2139" s="45"/>
      <c r="F2139" s="45"/>
      <c r="G2139" s="45"/>
      <c r="H2139" s="45"/>
      <c r="I2139" s="42">
        <v>1</v>
      </c>
      <c r="J2139" s="37"/>
    </row>
    <row r="2140" spans="1:12" x14ac:dyDescent="0.15">
      <c r="A2140" s="45">
        <v>129402</v>
      </c>
      <c r="B2140" s="45" t="s">
        <v>4606</v>
      </c>
      <c r="C2140" s="45"/>
      <c r="D2140" s="45"/>
      <c r="E2140" s="45"/>
      <c r="F2140" s="45"/>
      <c r="G2140" s="45"/>
      <c r="H2140" s="45"/>
      <c r="I2140" s="42">
        <v>1</v>
      </c>
      <c r="J2140" s="37"/>
    </row>
    <row r="2141" spans="1:12" x14ac:dyDescent="0.15">
      <c r="A2141" s="45">
        <v>129403</v>
      </c>
      <c r="B2141" s="45" t="s">
        <v>85</v>
      </c>
      <c r="C2141" s="45"/>
      <c r="D2141" s="45"/>
      <c r="E2141" s="45"/>
      <c r="F2141" s="45"/>
      <c r="G2141" s="45"/>
      <c r="H2141" s="45"/>
      <c r="I2141" s="42">
        <v>1</v>
      </c>
      <c r="J2141" s="37"/>
    </row>
    <row r="2142" spans="1:12" x14ac:dyDescent="0.15">
      <c r="A2142" s="45">
        <v>129404</v>
      </c>
      <c r="B2142" s="45" t="s">
        <v>92</v>
      </c>
      <c r="C2142" s="45"/>
      <c r="D2142" s="45"/>
      <c r="E2142" s="45"/>
      <c r="F2142" s="45"/>
      <c r="G2142" s="45"/>
      <c r="H2142" s="45"/>
      <c r="I2142" s="42">
        <v>1</v>
      </c>
      <c r="J2142" s="37"/>
    </row>
    <row r="2143" spans="1:12" x14ac:dyDescent="0.15">
      <c r="A2143" s="45">
        <v>129405</v>
      </c>
      <c r="B2143" s="45" t="s">
        <v>78</v>
      </c>
      <c r="C2143" s="45"/>
      <c r="D2143" s="45"/>
      <c r="E2143" s="45"/>
      <c r="F2143" s="45"/>
      <c r="G2143" s="45"/>
      <c r="H2143" s="45"/>
      <c r="I2143" s="42">
        <v>1</v>
      </c>
      <c r="J2143" s="37"/>
    </row>
    <row r="2144" spans="1:12" x14ac:dyDescent="0.15">
      <c r="A2144" s="45">
        <v>129406</v>
      </c>
      <c r="B2144" s="45"/>
      <c r="C2144" s="45"/>
      <c r="D2144" s="45"/>
      <c r="E2144" s="45"/>
      <c r="F2144" s="45"/>
      <c r="G2144" s="45"/>
      <c r="H2144" s="45"/>
      <c r="I2144" s="42">
        <v>1</v>
      </c>
      <c r="J2144" s="37"/>
    </row>
    <row r="2145" spans="1:10" x14ac:dyDescent="0.15">
      <c r="A2145" s="45">
        <v>129501</v>
      </c>
      <c r="B2145" s="45" t="s">
        <v>4607</v>
      </c>
      <c r="C2145" s="45"/>
      <c r="D2145" s="45"/>
      <c r="E2145" s="45"/>
      <c r="F2145" s="45"/>
      <c r="G2145" s="45"/>
      <c r="H2145" s="45"/>
      <c r="I2145" s="42">
        <v>1</v>
      </c>
      <c r="J2145" s="37"/>
    </row>
    <row r="2146" spans="1:10" x14ac:dyDescent="0.15">
      <c r="A2146" s="45">
        <v>129502</v>
      </c>
      <c r="B2146" s="45" t="s">
        <v>4608</v>
      </c>
      <c r="C2146" s="45"/>
      <c r="D2146" s="45"/>
      <c r="E2146" s="45"/>
      <c r="F2146" s="45"/>
      <c r="G2146" s="45"/>
      <c r="H2146" s="45"/>
      <c r="I2146" s="42">
        <v>1</v>
      </c>
      <c r="J2146" s="37"/>
    </row>
    <row r="2147" spans="1:10" x14ac:dyDescent="0.15">
      <c r="A2147" s="45">
        <v>129503</v>
      </c>
      <c r="B2147" s="45" t="s">
        <v>4609</v>
      </c>
      <c r="C2147" s="45"/>
      <c r="D2147" s="45"/>
      <c r="E2147" s="45"/>
      <c r="F2147" s="45"/>
      <c r="G2147" s="45"/>
      <c r="H2147" s="45"/>
      <c r="I2147" s="42">
        <v>1</v>
      </c>
      <c r="J2147" s="37"/>
    </row>
    <row r="2148" spans="1:10" x14ac:dyDescent="0.15">
      <c r="A2148" s="45">
        <v>129504</v>
      </c>
      <c r="B2148" s="45" t="s">
        <v>4610</v>
      </c>
      <c r="C2148" s="45"/>
      <c r="D2148" s="45"/>
      <c r="E2148" s="45"/>
      <c r="F2148" s="45"/>
      <c r="G2148" s="45"/>
      <c r="H2148" s="45"/>
      <c r="I2148" s="42">
        <v>1</v>
      </c>
      <c r="J2148" s="37"/>
    </row>
    <row r="2149" spans="1:10" x14ac:dyDescent="0.15">
      <c r="A2149" s="45">
        <v>129505</v>
      </c>
      <c r="B2149" s="45" t="s">
        <v>4611</v>
      </c>
      <c r="C2149" s="45"/>
      <c r="D2149" s="45"/>
      <c r="E2149" s="45"/>
      <c r="F2149" s="45"/>
      <c r="G2149" s="45"/>
      <c r="H2149" s="45"/>
      <c r="I2149" s="42">
        <v>1</v>
      </c>
      <c r="J2149" s="37"/>
    </row>
    <row r="2150" spans="1:10" x14ac:dyDescent="0.15">
      <c r="A2150" s="45">
        <v>129506</v>
      </c>
      <c r="B2150" s="45" t="s">
        <v>299</v>
      </c>
      <c r="C2150" s="45"/>
      <c r="D2150" s="45"/>
      <c r="E2150" s="45"/>
      <c r="F2150" s="45"/>
      <c r="G2150" s="45"/>
      <c r="H2150" s="45"/>
      <c r="I2150" s="42">
        <v>1</v>
      </c>
      <c r="J2150" s="37"/>
    </row>
    <row r="2151" spans="1:10" x14ac:dyDescent="0.15">
      <c r="A2151" s="45">
        <v>129507</v>
      </c>
      <c r="B2151" s="45" t="s">
        <v>4612</v>
      </c>
      <c r="C2151" s="45"/>
      <c r="D2151" s="45"/>
      <c r="E2151" s="45"/>
      <c r="F2151" s="45"/>
      <c r="G2151" s="45"/>
      <c r="H2151" s="45"/>
      <c r="I2151" s="42">
        <v>1</v>
      </c>
      <c r="J2151" s="37"/>
    </row>
    <row r="2152" spans="1:10" x14ac:dyDescent="0.15">
      <c r="A2152" s="45">
        <v>129508</v>
      </c>
      <c r="B2152" s="45" t="s">
        <v>4613</v>
      </c>
      <c r="C2152" s="45"/>
      <c r="D2152" s="45"/>
      <c r="E2152" s="45"/>
      <c r="F2152" s="45"/>
      <c r="G2152" s="45"/>
      <c r="H2152" s="45"/>
      <c r="I2152" s="42">
        <v>1</v>
      </c>
      <c r="J2152" s="37"/>
    </row>
    <row r="2153" spans="1:10" x14ac:dyDescent="0.15">
      <c r="A2153" s="45">
        <v>129509</v>
      </c>
      <c r="B2153" s="45" t="s">
        <v>4614</v>
      </c>
      <c r="C2153" s="45"/>
      <c r="D2153" s="45"/>
      <c r="E2153" s="45"/>
      <c r="F2153" s="45"/>
      <c r="G2153" s="45"/>
      <c r="H2153" s="45"/>
      <c r="I2153" s="42">
        <v>1</v>
      </c>
      <c r="J2153" s="37"/>
    </row>
    <row r="2154" spans="1:10" x14ac:dyDescent="0.15">
      <c r="A2154" s="45">
        <v>129510</v>
      </c>
      <c r="B2154" s="45" t="s">
        <v>4615</v>
      </c>
      <c r="C2154" s="45"/>
      <c r="D2154" s="45"/>
      <c r="E2154" s="45"/>
      <c r="F2154" s="45"/>
      <c r="G2154" s="45"/>
      <c r="H2154" s="45"/>
      <c r="I2154" s="42">
        <v>1</v>
      </c>
      <c r="J2154" s="37"/>
    </row>
    <row r="2155" spans="1:10" x14ac:dyDescent="0.15">
      <c r="A2155" s="45">
        <v>129511</v>
      </c>
      <c r="B2155" s="45" t="s">
        <v>4616</v>
      </c>
      <c r="C2155" s="45"/>
      <c r="D2155" s="45"/>
      <c r="E2155" s="45"/>
      <c r="F2155" s="45"/>
      <c r="G2155" s="45"/>
      <c r="H2155" s="45"/>
      <c r="I2155" s="42">
        <v>1</v>
      </c>
      <c r="J2155" s="37"/>
    </row>
    <row r="2156" spans="1:10" x14ac:dyDescent="0.15">
      <c r="A2156" s="45">
        <v>129512</v>
      </c>
      <c r="B2156" s="45"/>
      <c r="C2156" s="45"/>
      <c r="D2156" s="45"/>
      <c r="E2156" s="45"/>
      <c r="F2156" s="45"/>
      <c r="G2156" s="45"/>
      <c r="H2156" s="45"/>
      <c r="I2156" s="42">
        <v>1</v>
      </c>
      <c r="J2156" s="37"/>
    </row>
    <row r="2157" spans="1:10" x14ac:dyDescent="0.15">
      <c r="A2157" s="45">
        <v>129513</v>
      </c>
      <c r="B2157" s="45"/>
      <c r="C2157" s="45"/>
      <c r="D2157" s="45"/>
      <c r="E2157" s="45"/>
      <c r="F2157" s="45"/>
      <c r="G2157" s="45"/>
      <c r="H2157" s="45"/>
      <c r="I2157" s="42">
        <v>1</v>
      </c>
      <c r="J2157" s="37"/>
    </row>
    <row r="2158" spans="1:10" x14ac:dyDescent="0.15">
      <c r="A2158" s="45">
        <v>129514</v>
      </c>
      <c r="B2158" s="45"/>
      <c r="C2158" s="45"/>
      <c r="D2158" s="45"/>
      <c r="E2158" s="45"/>
      <c r="F2158" s="45"/>
      <c r="G2158" s="45"/>
      <c r="H2158" s="45"/>
      <c r="I2158" s="42">
        <v>1</v>
      </c>
      <c r="J2158" s="37"/>
    </row>
    <row r="2159" spans="1:10" x14ac:dyDescent="0.15">
      <c r="A2159" s="45">
        <v>129515</v>
      </c>
      <c r="B2159" s="45"/>
      <c r="C2159" s="45"/>
      <c r="D2159" s="45"/>
      <c r="E2159" s="45"/>
      <c r="F2159" s="45"/>
      <c r="G2159" s="45"/>
      <c r="H2159" s="45"/>
      <c r="I2159" s="42">
        <v>1</v>
      </c>
      <c r="J2159" s="37"/>
    </row>
    <row r="2160" spans="1:10" x14ac:dyDescent="0.15">
      <c r="A2160" s="45">
        <v>129516</v>
      </c>
      <c r="B2160" s="45"/>
      <c r="C2160" s="45"/>
      <c r="D2160" s="45"/>
      <c r="E2160" s="45"/>
      <c r="F2160" s="45"/>
      <c r="G2160" s="45"/>
      <c r="H2160" s="45"/>
      <c r="I2160" s="42">
        <v>1</v>
      </c>
      <c r="J2160" s="37"/>
    </row>
    <row r="2161" spans="1:12" x14ac:dyDescent="0.15">
      <c r="A2161" s="45">
        <v>129517</v>
      </c>
      <c r="B2161" s="45"/>
      <c r="C2161" s="45"/>
      <c r="D2161" s="45"/>
      <c r="E2161" s="45"/>
      <c r="F2161" s="45"/>
      <c r="G2161" s="45"/>
      <c r="H2161" s="45"/>
      <c r="I2161" s="42">
        <v>1</v>
      </c>
      <c r="J2161" s="37"/>
    </row>
    <row r="2162" spans="1:12" x14ac:dyDescent="0.15">
      <c r="A2162" s="54">
        <v>131001</v>
      </c>
      <c r="B2162" s="54" t="s">
        <v>4617</v>
      </c>
      <c r="C2162" s="54" t="s">
        <v>4618</v>
      </c>
      <c r="D2162" s="54" t="s">
        <v>4619</v>
      </c>
      <c r="E2162" s="54" t="s">
        <v>4620</v>
      </c>
      <c r="F2162" s="54"/>
      <c r="G2162" s="54"/>
      <c r="H2162" s="54" t="s">
        <v>4621</v>
      </c>
      <c r="I2162" s="55">
        <v>1</v>
      </c>
      <c r="J2162" s="37">
        <v>0</v>
      </c>
      <c r="K2162" s="31">
        <f t="shared" si="108"/>
        <v>10</v>
      </c>
      <c r="L2162" s="31" t="e">
        <f t="shared" ref="L2162:L2193" ca="1" si="110">TestFormat(A2162,B2162)</f>
        <v>#NAME?</v>
      </c>
    </row>
    <row r="2163" spans="1:12" x14ac:dyDescent="0.15">
      <c r="A2163" s="54">
        <v>131101</v>
      </c>
      <c r="B2163" s="54" t="s">
        <v>4622</v>
      </c>
      <c r="C2163" s="54" t="s">
        <v>4623</v>
      </c>
      <c r="D2163" s="54" t="s">
        <v>4624</v>
      </c>
      <c r="E2163" s="54" t="s">
        <v>4625</v>
      </c>
      <c r="F2163" s="54"/>
      <c r="G2163" s="54"/>
      <c r="H2163" s="54" t="s">
        <v>4621</v>
      </c>
      <c r="I2163" s="55">
        <v>1</v>
      </c>
      <c r="J2163" s="37">
        <v>1</v>
      </c>
      <c r="K2163" s="31">
        <f t="shared" si="108"/>
        <v>5</v>
      </c>
      <c r="L2163" s="31" t="e">
        <f t="shared" ca="1" si="110"/>
        <v>#NAME?</v>
      </c>
    </row>
    <row r="2164" spans="1:12" x14ac:dyDescent="0.15">
      <c r="A2164" s="54">
        <v>131102</v>
      </c>
      <c r="B2164" s="54" t="s">
        <v>4626</v>
      </c>
      <c r="C2164" s="54" t="s">
        <v>1174</v>
      </c>
      <c r="D2164" s="54" t="s">
        <v>1175</v>
      </c>
      <c r="E2164" s="54" t="s">
        <v>1176</v>
      </c>
      <c r="F2164" s="54"/>
      <c r="G2164" s="54"/>
      <c r="H2164" s="54" t="s">
        <v>4621</v>
      </c>
      <c r="I2164" s="55">
        <v>1</v>
      </c>
      <c r="J2164" s="37">
        <v>1</v>
      </c>
      <c r="K2164" s="31">
        <f t="shared" si="108"/>
        <v>5</v>
      </c>
      <c r="L2164" s="31" t="e">
        <f t="shared" ca="1" si="110"/>
        <v>#NAME?</v>
      </c>
    </row>
    <row r="2165" spans="1:12" x14ac:dyDescent="0.15">
      <c r="A2165" s="54">
        <v>131103</v>
      </c>
      <c r="B2165" s="54" t="s">
        <v>4627</v>
      </c>
      <c r="C2165" s="54" t="s">
        <v>4628</v>
      </c>
      <c r="D2165" s="54" t="s">
        <v>4629</v>
      </c>
      <c r="E2165" s="54" t="s">
        <v>4630</v>
      </c>
      <c r="F2165" s="54"/>
      <c r="G2165" s="54"/>
      <c r="H2165" s="54" t="s">
        <v>4621</v>
      </c>
      <c r="I2165" s="55">
        <v>1</v>
      </c>
      <c r="J2165" s="37">
        <v>1</v>
      </c>
      <c r="K2165" s="31">
        <f t="shared" si="108"/>
        <v>7</v>
      </c>
      <c r="L2165" s="31" t="e">
        <f t="shared" ca="1" si="110"/>
        <v>#NAME?</v>
      </c>
    </row>
    <row r="2166" spans="1:12" x14ac:dyDescent="0.15">
      <c r="A2166" s="54">
        <v>131104</v>
      </c>
      <c r="B2166" s="54" t="s">
        <v>4631</v>
      </c>
      <c r="C2166" s="54" t="s">
        <v>4632</v>
      </c>
      <c r="D2166" s="54" t="s">
        <v>4633</v>
      </c>
      <c r="E2166" s="54" t="s">
        <v>4634</v>
      </c>
      <c r="F2166" s="54"/>
      <c r="G2166" s="54"/>
      <c r="H2166" s="54" t="s">
        <v>4621</v>
      </c>
      <c r="I2166" s="55">
        <v>1</v>
      </c>
      <c r="J2166" s="37">
        <v>0</v>
      </c>
      <c r="K2166" s="31">
        <f t="shared" si="108"/>
        <v>6</v>
      </c>
      <c r="L2166" s="31" t="e">
        <f t="shared" ca="1" si="110"/>
        <v>#NAME?</v>
      </c>
    </row>
    <row r="2167" spans="1:12" x14ac:dyDescent="0.15">
      <c r="A2167" s="54">
        <v>131105</v>
      </c>
      <c r="B2167" s="54" t="s">
        <v>3108</v>
      </c>
      <c r="C2167" s="54" t="s">
        <v>3109</v>
      </c>
      <c r="D2167" s="54" t="s">
        <v>3110</v>
      </c>
      <c r="E2167" s="54" t="s">
        <v>1232</v>
      </c>
      <c r="F2167" s="54"/>
      <c r="G2167" s="54"/>
      <c r="H2167" s="54" t="s">
        <v>4621</v>
      </c>
      <c r="I2167" s="55">
        <v>1</v>
      </c>
      <c r="J2167" s="37">
        <v>0</v>
      </c>
      <c r="K2167" s="31">
        <f t="shared" si="108"/>
        <v>6</v>
      </c>
      <c r="L2167" s="31" t="e">
        <f t="shared" ca="1" si="110"/>
        <v>#NAME?</v>
      </c>
    </row>
    <row r="2168" spans="1:12" x14ac:dyDescent="0.15">
      <c r="A2168" s="54">
        <v>131106</v>
      </c>
      <c r="B2168" s="54" t="s">
        <v>4635</v>
      </c>
      <c r="C2168" s="54" t="s">
        <v>4636</v>
      </c>
      <c r="D2168" s="54" t="s">
        <v>4637</v>
      </c>
      <c r="E2168" s="54" t="s">
        <v>4638</v>
      </c>
      <c r="F2168" s="54"/>
      <c r="G2168" s="54"/>
      <c r="H2168" s="54" t="s">
        <v>4621</v>
      </c>
      <c r="I2168" s="55">
        <v>1</v>
      </c>
      <c r="J2168" s="37">
        <v>0</v>
      </c>
      <c r="K2168" s="31">
        <f t="shared" si="108"/>
        <v>4</v>
      </c>
      <c r="L2168" s="31" t="e">
        <f t="shared" ca="1" si="110"/>
        <v>#NAME?</v>
      </c>
    </row>
    <row r="2169" spans="1:12" x14ac:dyDescent="0.15">
      <c r="A2169" s="54">
        <v>131107</v>
      </c>
      <c r="B2169" s="54" t="s">
        <v>4639</v>
      </c>
      <c r="C2169" s="54" t="s">
        <v>3114</v>
      </c>
      <c r="D2169" s="54" t="s">
        <v>1163</v>
      </c>
      <c r="E2169" s="54" t="s">
        <v>4213</v>
      </c>
      <c r="F2169" s="54"/>
      <c r="G2169" s="54"/>
      <c r="H2169" s="54" t="s">
        <v>4621</v>
      </c>
      <c r="I2169" s="55">
        <v>1</v>
      </c>
      <c r="J2169" s="37">
        <v>0</v>
      </c>
      <c r="K2169" s="31">
        <f t="shared" si="108"/>
        <v>4</v>
      </c>
      <c r="L2169" s="31" t="e">
        <f t="shared" ca="1" si="110"/>
        <v>#NAME?</v>
      </c>
    </row>
    <row r="2170" spans="1:12" x14ac:dyDescent="0.15">
      <c r="A2170" s="54">
        <v>131108</v>
      </c>
      <c r="B2170" s="54" t="s">
        <v>4640</v>
      </c>
      <c r="C2170" s="54" t="s">
        <v>4057</v>
      </c>
      <c r="D2170" s="54" t="s">
        <v>4058</v>
      </c>
      <c r="E2170" s="54" t="s">
        <v>4059</v>
      </c>
      <c r="F2170" s="54"/>
      <c r="G2170" s="54"/>
      <c r="H2170" s="54" t="s">
        <v>4621</v>
      </c>
      <c r="I2170" s="55">
        <v>1</v>
      </c>
      <c r="J2170" s="37">
        <v>0</v>
      </c>
      <c r="K2170" s="31">
        <f t="shared" si="108"/>
        <v>10</v>
      </c>
      <c r="L2170" s="31" t="e">
        <f t="shared" ca="1" si="110"/>
        <v>#NAME?</v>
      </c>
    </row>
    <row r="2171" spans="1:12" x14ac:dyDescent="0.15">
      <c r="A2171" s="54">
        <v>131109</v>
      </c>
      <c r="B2171" s="54" t="s">
        <v>3120</v>
      </c>
      <c r="C2171" s="54" t="s">
        <v>3121</v>
      </c>
      <c r="D2171" s="54" t="s">
        <v>3122</v>
      </c>
      <c r="E2171" s="54" t="s">
        <v>3123</v>
      </c>
      <c r="F2171" s="54"/>
      <c r="G2171" s="54"/>
      <c r="H2171" s="54" t="s">
        <v>4621</v>
      </c>
      <c r="I2171" s="55">
        <v>1</v>
      </c>
      <c r="J2171" s="37">
        <v>0</v>
      </c>
      <c r="K2171" s="31">
        <f t="shared" si="108"/>
        <v>6</v>
      </c>
      <c r="L2171" s="31" t="e">
        <f t="shared" ca="1" si="110"/>
        <v>#NAME?</v>
      </c>
    </row>
    <row r="2172" spans="1:12" x14ac:dyDescent="0.15">
      <c r="A2172" s="54">
        <v>131110</v>
      </c>
      <c r="B2172" s="54" t="s">
        <v>4063</v>
      </c>
      <c r="C2172" s="54" t="s">
        <v>3117</v>
      </c>
      <c r="D2172" s="54" t="s">
        <v>3118</v>
      </c>
      <c r="E2172" s="54" t="s">
        <v>3119</v>
      </c>
      <c r="F2172" s="54"/>
      <c r="G2172" s="54"/>
      <c r="H2172" s="54" t="s">
        <v>4621</v>
      </c>
      <c r="I2172" s="55">
        <v>1</v>
      </c>
      <c r="J2172" s="37">
        <v>0</v>
      </c>
      <c r="K2172" s="31">
        <f t="shared" si="108"/>
        <v>5</v>
      </c>
      <c r="L2172" s="31" t="e">
        <f t="shared" ca="1" si="110"/>
        <v>#NAME?</v>
      </c>
    </row>
    <row r="2173" spans="1:12" x14ac:dyDescent="0.15">
      <c r="A2173" s="54">
        <v>131111</v>
      </c>
      <c r="B2173" s="54" t="s">
        <v>4641</v>
      </c>
      <c r="C2173" s="54" t="s">
        <v>4642</v>
      </c>
      <c r="D2173" s="54" t="s">
        <v>4643</v>
      </c>
      <c r="E2173" s="54" t="s">
        <v>4644</v>
      </c>
      <c r="F2173" s="54"/>
      <c r="G2173" s="54"/>
      <c r="H2173" s="54" t="s">
        <v>4621</v>
      </c>
      <c r="I2173" s="55">
        <v>1</v>
      </c>
      <c r="J2173" s="37">
        <v>0</v>
      </c>
      <c r="K2173" s="31">
        <f t="shared" si="108"/>
        <v>6</v>
      </c>
      <c r="L2173" s="31" t="e">
        <f t="shared" ca="1" si="110"/>
        <v>#NAME?</v>
      </c>
    </row>
    <row r="2174" spans="1:12" x14ac:dyDescent="0.15">
      <c r="A2174" s="54">
        <v>131112</v>
      </c>
      <c r="B2174" s="54" t="s">
        <v>4621</v>
      </c>
      <c r="C2174" s="54" t="s">
        <v>4645</v>
      </c>
      <c r="D2174" s="54" t="s">
        <v>4646</v>
      </c>
      <c r="E2174" s="54" t="s">
        <v>4647</v>
      </c>
      <c r="F2174" s="54"/>
      <c r="G2174" s="54"/>
      <c r="H2174" s="54" t="s">
        <v>4621</v>
      </c>
      <c r="I2174" s="55">
        <v>1</v>
      </c>
      <c r="J2174" s="37">
        <v>0</v>
      </c>
      <c r="K2174" s="31">
        <f t="shared" si="108"/>
        <v>4</v>
      </c>
      <c r="L2174" s="31" t="e">
        <f t="shared" ca="1" si="110"/>
        <v>#NAME?</v>
      </c>
    </row>
    <row r="2175" spans="1:12" x14ac:dyDescent="0.15">
      <c r="A2175" s="54">
        <v>131113</v>
      </c>
      <c r="B2175" s="54" t="s">
        <v>4648</v>
      </c>
      <c r="C2175" s="54" t="s">
        <v>4649</v>
      </c>
      <c r="D2175" s="54" t="s">
        <v>4650</v>
      </c>
      <c r="E2175" s="54" t="s">
        <v>2198</v>
      </c>
      <c r="F2175" s="54"/>
      <c r="G2175" s="54"/>
      <c r="H2175" s="54" t="s">
        <v>4621</v>
      </c>
      <c r="I2175" s="55">
        <v>1</v>
      </c>
      <c r="J2175" s="37">
        <v>0</v>
      </c>
      <c r="K2175" s="31">
        <f t="shared" si="108"/>
        <v>7</v>
      </c>
      <c r="L2175" s="31" t="e">
        <f t="shared" ca="1" si="110"/>
        <v>#NAME?</v>
      </c>
    </row>
    <row r="2176" spans="1:12" x14ac:dyDescent="0.15">
      <c r="A2176" s="54">
        <v>131114</v>
      </c>
      <c r="B2176" s="54" t="s">
        <v>4617</v>
      </c>
      <c r="C2176" s="54" t="s">
        <v>3117</v>
      </c>
      <c r="D2176" s="54" t="s">
        <v>3118</v>
      </c>
      <c r="E2176" s="54" t="s">
        <v>3119</v>
      </c>
      <c r="F2176" s="54"/>
      <c r="G2176" s="54"/>
      <c r="H2176" s="54" t="s">
        <v>4621</v>
      </c>
      <c r="I2176" s="55">
        <v>1</v>
      </c>
      <c r="J2176" s="37">
        <v>0</v>
      </c>
      <c r="K2176" s="31">
        <f t="shared" si="108"/>
        <v>5</v>
      </c>
      <c r="L2176" s="31" t="e">
        <f t="shared" ca="1" si="110"/>
        <v>#NAME?</v>
      </c>
    </row>
    <row r="2177" spans="1:12" x14ac:dyDescent="0.15">
      <c r="A2177" s="54">
        <v>131115</v>
      </c>
      <c r="B2177" s="54" t="s">
        <v>4651</v>
      </c>
      <c r="C2177" s="54" t="s">
        <v>3117</v>
      </c>
      <c r="D2177" s="54" t="s">
        <v>3118</v>
      </c>
      <c r="E2177" s="54" t="s">
        <v>3119</v>
      </c>
      <c r="F2177" s="54"/>
      <c r="G2177" s="54"/>
      <c r="H2177" s="54" t="s">
        <v>4621</v>
      </c>
      <c r="I2177" s="55">
        <v>1</v>
      </c>
      <c r="J2177" s="37">
        <v>0</v>
      </c>
      <c r="K2177" s="31">
        <f t="shared" ref="K2177" si="111">LEN(C2177)</f>
        <v>5</v>
      </c>
      <c r="L2177" s="31" t="e">
        <f t="shared" ca="1" si="110"/>
        <v>#NAME?</v>
      </c>
    </row>
    <row r="2178" spans="1:12" x14ac:dyDescent="0.15">
      <c r="A2178" s="54">
        <v>131201</v>
      </c>
      <c r="B2178" s="54" t="s">
        <v>3535</v>
      </c>
      <c r="C2178" s="54" t="s">
        <v>4652</v>
      </c>
      <c r="D2178" s="54" t="s">
        <v>4653</v>
      </c>
      <c r="E2178" s="54" t="s">
        <v>4654</v>
      </c>
      <c r="F2178" s="54"/>
      <c r="G2178" s="54"/>
      <c r="H2178" s="54" t="s">
        <v>4621</v>
      </c>
      <c r="I2178" s="55">
        <v>1</v>
      </c>
      <c r="J2178" s="37">
        <v>0</v>
      </c>
      <c r="K2178" s="31">
        <f t="shared" si="108"/>
        <v>22</v>
      </c>
      <c r="L2178" s="31" t="e">
        <f t="shared" ca="1" si="110"/>
        <v>#NAME?</v>
      </c>
    </row>
    <row r="2179" spans="1:12" x14ac:dyDescent="0.15">
      <c r="A2179" s="54">
        <v>131202</v>
      </c>
      <c r="B2179" s="54" t="s">
        <v>4655</v>
      </c>
      <c r="C2179" s="54" t="s">
        <v>4656</v>
      </c>
      <c r="D2179" s="54" t="s">
        <v>4657</v>
      </c>
      <c r="E2179" s="54" t="s">
        <v>4658</v>
      </c>
      <c r="F2179" s="54"/>
      <c r="G2179" s="54"/>
      <c r="H2179" s="54" t="s">
        <v>4621</v>
      </c>
      <c r="I2179" s="55">
        <v>1</v>
      </c>
      <c r="J2179" s="37">
        <v>0</v>
      </c>
      <c r="K2179" s="31">
        <f t="shared" si="108"/>
        <v>48</v>
      </c>
      <c r="L2179" s="31" t="e">
        <f t="shared" ca="1" si="110"/>
        <v>#NAME?</v>
      </c>
    </row>
    <row r="2180" spans="1:12" x14ac:dyDescent="0.15">
      <c r="A2180" s="54">
        <v>131203</v>
      </c>
      <c r="B2180" s="54" t="s">
        <v>4659</v>
      </c>
      <c r="C2180" s="54" t="s">
        <v>4660</v>
      </c>
      <c r="D2180" s="54" t="s">
        <v>4661</v>
      </c>
      <c r="E2180" s="54" t="s">
        <v>4662</v>
      </c>
      <c r="F2180" s="54"/>
      <c r="G2180" s="54"/>
      <c r="H2180" s="54" t="s">
        <v>4621</v>
      </c>
      <c r="I2180" s="55">
        <v>1</v>
      </c>
      <c r="J2180" s="37">
        <v>0</v>
      </c>
      <c r="K2180" s="31">
        <f t="shared" si="108"/>
        <v>47</v>
      </c>
      <c r="L2180" s="31" t="e">
        <f t="shared" ca="1" si="110"/>
        <v>#NAME?</v>
      </c>
    </row>
    <row r="2181" spans="1:12" x14ac:dyDescent="0.15">
      <c r="A2181" s="54">
        <v>131204</v>
      </c>
      <c r="B2181" s="54" t="s">
        <v>4663</v>
      </c>
      <c r="C2181" s="54" t="s">
        <v>4664</v>
      </c>
      <c r="D2181" s="54" t="s">
        <v>4665</v>
      </c>
      <c r="E2181" s="54" t="s">
        <v>4666</v>
      </c>
      <c r="F2181" s="54"/>
      <c r="G2181" s="54"/>
      <c r="H2181" s="54" t="s">
        <v>4621</v>
      </c>
      <c r="I2181" s="55">
        <v>1</v>
      </c>
      <c r="J2181" s="37">
        <v>0</v>
      </c>
      <c r="K2181" s="31">
        <f t="shared" si="108"/>
        <v>26</v>
      </c>
      <c r="L2181" s="31" t="e">
        <f t="shared" ca="1" si="110"/>
        <v>#NAME?</v>
      </c>
    </row>
    <row r="2182" spans="1:12" x14ac:dyDescent="0.15">
      <c r="A2182" s="54">
        <v>131205</v>
      </c>
      <c r="B2182" s="54" t="s">
        <v>4667</v>
      </c>
      <c r="C2182" s="54" t="s">
        <v>4668</v>
      </c>
      <c r="D2182" s="54" t="s">
        <v>4669</v>
      </c>
      <c r="E2182" s="54" t="s">
        <v>4670</v>
      </c>
      <c r="F2182" s="54"/>
      <c r="G2182" s="54"/>
      <c r="H2182" s="54" t="s">
        <v>4621</v>
      </c>
      <c r="I2182" s="55">
        <v>1</v>
      </c>
      <c r="J2182" s="37">
        <v>0</v>
      </c>
      <c r="K2182" s="31">
        <f t="shared" si="108"/>
        <v>24</v>
      </c>
      <c r="L2182" s="31" t="e">
        <f t="shared" ca="1" si="110"/>
        <v>#NAME?</v>
      </c>
    </row>
    <row r="2183" spans="1:12" x14ac:dyDescent="0.15">
      <c r="A2183" s="54">
        <v>131206</v>
      </c>
      <c r="B2183" s="54" t="s">
        <v>4671</v>
      </c>
      <c r="C2183" s="54" t="s">
        <v>4672</v>
      </c>
      <c r="D2183" s="54" t="s">
        <v>4673</v>
      </c>
      <c r="E2183" s="54" t="s">
        <v>4674</v>
      </c>
      <c r="F2183" s="54"/>
      <c r="G2183" s="54"/>
      <c r="H2183" s="54" t="s">
        <v>4621</v>
      </c>
      <c r="I2183" s="55">
        <v>1</v>
      </c>
      <c r="J2183" s="37">
        <v>0</v>
      </c>
      <c r="K2183" s="31">
        <f t="shared" si="108"/>
        <v>15</v>
      </c>
      <c r="L2183" s="31" t="e">
        <f t="shared" ca="1" si="110"/>
        <v>#NAME?</v>
      </c>
    </row>
    <row r="2184" spans="1:12" x14ac:dyDescent="0.15">
      <c r="A2184" s="54">
        <v>131207</v>
      </c>
      <c r="B2184" s="54" t="s">
        <v>4675</v>
      </c>
      <c r="C2184" s="54" t="s">
        <v>4676</v>
      </c>
      <c r="D2184" s="54" t="s">
        <v>4677</v>
      </c>
      <c r="E2184" s="54" t="s">
        <v>4678</v>
      </c>
      <c r="F2184" s="54"/>
      <c r="G2184" s="54"/>
      <c r="H2184" s="54" t="s">
        <v>4621</v>
      </c>
      <c r="I2184" s="55">
        <v>1</v>
      </c>
      <c r="J2184" s="37">
        <v>0</v>
      </c>
      <c r="K2184" s="31">
        <f t="shared" si="108"/>
        <v>18</v>
      </c>
      <c r="L2184" s="31" t="e">
        <f t="shared" ca="1" si="110"/>
        <v>#NAME?</v>
      </c>
    </row>
    <row r="2185" spans="1:12" x14ac:dyDescent="0.15">
      <c r="A2185" s="54">
        <v>131208</v>
      </c>
      <c r="B2185" s="54" t="s">
        <v>4679</v>
      </c>
      <c r="C2185" s="54" t="s">
        <v>4676</v>
      </c>
      <c r="D2185" s="54" t="s">
        <v>4677</v>
      </c>
      <c r="E2185" s="54" t="s">
        <v>4678</v>
      </c>
      <c r="F2185" s="54"/>
      <c r="G2185" s="54"/>
      <c r="H2185" s="54" t="s">
        <v>4621</v>
      </c>
      <c r="I2185" s="55">
        <v>1</v>
      </c>
      <c r="J2185" s="37">
        <v>0</v>
      </c>
      <c r="K2185" s="31">
        <f t="shared" ref="K2185" si="112">LEN(C2185)</f>
        <v>18</v>
      </c>
      <c r="L2185" s="31" t="e">
        <f t="shared" ca="1" si="110"/>
        <v>#NAME?</v>
      </c>
    </row>
    <row r="2186" spans="1:12" x14ac:dyDescent="0.15">
      <c r="A2186" s="54">
        <v>131301</v>
      </c>
      <c r="B2186" s="54" t="s">
        <v>4680</v>
      </c>
      <c r="C2186" s="54" t="s">
        <v>4681</v>
      </c>
      <c r="D2186" s="54" t="s">
        <v>4682</v>
      </c>
      <c r="E2186" s="54" t="s">
        <v>4683</v>
      </c>
      <c r="F2186" s="54"/>
      <c r="G2186" s="54"/>
      <c r="H2186" s="54" t="s">
        <v>4621</v>
      </c>
      <c r="I2186" s="55">
        <v>1</v>
      </c>
      <c r="J2186" s="37">
        <v>1</v>
      </c>
      <c r="K2186" s="31">
        <f t="shared" si="108"/>
        <v>8</v>
      </c>
      <c r="L2186" s="31" t="e">
        <f t="shared" ca="1" si="110"/>
        <v>#NAME?</v>
      </c>
    </row>
    <row r="2187" spans="1:12" x14ac:dyDescent="0.15">
      <c r="A2187" s="54">
        <v>131302</v>
      </c>
      <c r="B2187" s="54" t="s">
        <v>4684</v>
      </c>
      <c r="C2187" s="54" t="s">
        <v>891</v>
      </c>
      <c r="D2187" s="54" t="s">
        <v>892</v>
      </c>
      <c r="E2187" s="54" t="s">
        <v>893</v>
      </c>
      <c r="F2187" s="54"/>
      <c r="G2187" s="54"/>
      <c r="H2187" s="54" t="s">
        <v>4621</v>
      </c>
      <c r="I2187" s="55">
        <v>1</v>
      </c>
      <c r="J2187" s="37">
        <v>0</v>
      </c>
      <c r="K2187" s="31">
        <f t="shared" si="108"/>
        <v>11</v>
      </c>
      <c r="L2187" s="31" t="e">
        <f t="shared" ca="1" si="110"/>
        <v>#NAME?</v>
      </c>
    </row>
    <row r="2188" spans="1:12" x14ac:dyDescent="0.15">
      <c r="A2188" s="54">
        <v>131303</v>
      </c>
      <c r="B2188" s="54" t="s">
        <v>4685</v>
      </c>
      <c r="C2188" s="54" t="s">
        <v>4686</v>
      </c>
      <c r="D2188" s="54" t="s">
        <v>4687</v>
      </c>
      <c r="E2188" s="54" t="s">
        <v>4688</v>
      </c>
      <c r="F2188" s="54"/>
      <c r="G2188" s="54"/>
      <c r="H2188" s="54" t="s">
        <v>4621</v>
      </c>
      <c r="I2188" s="55">
        <v>1</v>
      </c>
      <c r="J2188" s="37">
        <v>1</v>
      </c>
      <c r="K2188" s="31">
        <f t="shared" si="108"/>
        <v>19</v>
      </c>
      <c r="L2188" s="31" t="e">
        <f t="shared" ca="1" si="110"/>
        <v>#NAME?</v>
      </c>
    </row>
    <row r="2189" spans="1:12" x14ac:dyDescent="0.15">
      <c r="A2189" s="54">
        <v>131304</v>
      </c>
      <c r="B2189" s="54" t="s">
        <v>4689</v>
      </c>
      <c r="C2189" s="54" t="s">
        <v>4668</v>
      </c>
      <c r="D2189" s="54" t="s">
        <v>4669</v>
      </c>
      <c r="E2189" s="54" t="s">
        <v>4670</v>
      </c>
      <c r="F2189" s="54"/>
      <c r="G2189" s="54"/>
      <c r="H2189" s="54" t="s">
        <v>4621</v>
      </c>
      <c r="I2189" s="55">
        <v>1</v>
      </c>
      <c r="J2189" s="37">
        <v>1</v>
      </c>
      <c r="K2189" s="31">
        <f t="shared" si="108"/>
        <v>24</v>
      </c>
      <c r="L2189" s="31" t="e">
        <f t="shared" ca="1" si="110"/>
        <v>#NAME?</v>
      </c>
    </row>
    <row r="2190" spans="1:12" x14ac:dyDescent="0.15">
      <c r="A2190" s="54">
        <v>131305</v>
      </c>
      <c r="B2190" s="54" t="s">
        <v>3049</v>
      </c>
      <c r="C2190" s="54" t="s">
        <v>4690</v>
      </c>
      <c r="D2190" s="54" t="s">
        <v>4691</v>
      </c>
      <c r="E2190" s="54" t="s">
        <v>4692</v>
      </c>
      <c r="F2190" s="54"/>
      <c r="G2190" s="54"/>
      <c r="H2190" s="54" t="s">
        <v>4621</v>
      </c>
      <c r="I2190" s="55">
        <v>1</v>
      </c>
      <c r="J2190" s="37"/>
      <c r="K2190" s="31">
        <f t="shared" si="108"/>
        <v>13</v>
      </c>
      <c r="L2190" s="31" t="e">
        <f t="shared" ca="1" si="110"/>
        <v>#NAME?</v>
      </c>
    </row>
    <row r="2191" spans="1:12" x14ac:dyDescent="0.15">
      <c r="A2191" s="54">
        <v>131306</v>
      </c>
      <c r="B2191" s="54" t="s">
        <v>1117</v>
      </c>
      <c r="C2191" s="54" t="s">
        <v>3065</v>
      </c>
      <c r="D2191" s="54" t="s">
        <v>3066</v>
      </c>
      <c r="E2191" s="54" t="s">
        <v>4693</v>
      </c>
      <c r="F2191" s="54"/>
      <c r="G2191" s="54"/>
      <c r="H2191" s="54" t="s">
        <v>4621</v>
      </c>
      <c r="I2191" s="55">
        <v>1</v>
      </c>
      <c r="J2191" s="37"/>
      <c r="K2191" s="31">
        <f t="shared" si="108"/>
        <v>12</v>
      </c>
      <c r="L2191" s="31" t="e">
        <f t="shared" ca="1" si="110"/>
        <v>#NAME?</v>
      </c>
    </row>
    <row r="2192" spans="1:12" x14ac:dyDescent="0.15">
      <c r="A2192" s="54">
        <v>131307</v>
      </c>
      <c r="B2192" s="54" t="s">
        <v>2264</v>
      </c>
      <c r="C2192" s="54" t="s">
        <v>2265</v>
      </c>
      <c r="D2192" s="54" t="s">
        <v>2266</v>
      </c>
      <c r="E2192" s="54" t="s">
        <v>2267</v>
      </c>
      <c r="F2192" s="54"/>
      <c r="G2192" s="54"/>
      <c r="H2192" s="54" t="s">
        <v>4621</v>
      </c>
      <c r="I2192" s="55">
        <v>1</v>
      </c>
      <c r="J2192" s="37"/>
      <c r="K2192" s="31">
        <f t="shared" si="108"/>
        <v>9</v>
      </c>
      <c r="L2192" s="31" t="e">
        <f t="shared" ca="1" si="110"/>
        <v>#NAME?</v>
      </c>
    </row>
    <row r="2193" spans="1:12" x14ac:dyDescent="0.15">
      <c r="A2193" s="47">
        <v>131601</v>
      </c>
      <c r="B2193" s="47" t="s">
        <v>4694</v>
      </c>
      <c r="C2193" s="47" t="s">
        <v>4694</v>
      </c>
      <c r="D2193" s="47" t="s">
        <v>4694</v>
      </c>
      <c r="E2193" s="47" t="s">
        <v>4694</v>
      </c>
      <c r="F2193" s="47"/>
      <c r="G2193" s="47"/>
      <c r="H2193" s="47" t="str">
        <f>VLOOKUP(A2193,_id!$A:$D,4,TRUE)</f>
        <v>聊天-内容</v>
      </c>
      <c r="I2193" s="42">
        <v>1</v>
      </c>
      <c r="J2193" s="37">
        <v>0</v>
      </c>
      <c r="K2193" s="31">
        <f t="shared" ref="K2193:K2224" si="113">LEN(C2193)</f>
        <v>2</v>
      </c>
      <c r="L2193" s="31" t="e">
        <f t="shared" ca="1" si="110"/>
        <v>#NAME?</v>
      </c>
    </row>
    <row r="2194" spans="1:12" x14ac:dyDescent="0.15">
      <c r="A2194" s="47">
        <v>131602</v>
      </c>
      <c r="B2194" s="47" t="s">
        <v>4694</v>
      </c>
      <c r="C2194" s="47" t="s">
        <v>4694</v>
      </c>
      <c r="D2194" s="47" t="s">
        <v>4694</v>
      </c>
      <c r="E2194" s="47" t="s">
        <v>4694</v>
      </c>
      <c r="F2194" s="47"/>
      <c r="G2194" s="47"/>
      <c r="H2194" s="47" t="str">
        <f>VLOOKUP(A2194,_id!$A:$D,4,TRUE)</f>
        <v>聊天-内容</v>
      </c>
      <c r="I2194" s="42">
        <v>1</v>
      </c>
      <c r="J2194" s="37">
        <v>0</v>
      </c>
      <c r="K2194" s="31">
        <f t="shared" si="113"/>
        <v>2</v>
      </c>
      <c r="L2194" s="31" t="e">
        <f t="shared" ref="L2194:L2225" ca="1" si="114">TestFormat(A2194,B2194)</f>
        <v>#NAME?</v>
      </c>
    </row>
    <row r="2195" spans="1:12" x14ac:dyDescent="0.15">
      <c r="A2195" s="47">
        <v>131603</v>
      </c>
      <c r="B2195" s="47" t="s">
        <v>4695</v>
      </c>
      <c r="C2195" s="47" t="s">
        <v>4696</v>
      </c>
      <c r="D2195" s="47" t="s">
        <v>4697</v>
      </c>
      <c r="E2195" s="47" t="s">
        <v>4698</v>
      </c>
      <c r="F2195" s="47"/>
      <c r="G2195" s="47"/>
      <c r="H2195" s="47" t="str">
        <f>VLOOKUP(A2195,_id!$A:$D,4,TRUE)</f>
        <v>聊天-内容</v>
      </c>
      <c r="I2195" s="42">
        <v>1</v>
      </c>
      <c r="J2195" s="37">
        <v>0</v>
      </c>
      <c r="K2195" s="31">
        <f t="shared" si="113"/>
        <v>192</v>
      </c>
      <c r="L2195" s="31" t="e">
        <f t="shared" ca="1" si="114"/>
        <v>#NAME?</v>
      </c>
    </row>
    <row r="2196" spans="1:12" x14ac:dyDescent="0.15">
      <c r="A2196" s="47">
        <v>131604</v>
      </c>
      <c r="B2196" s="47" t="s">
        <v>4699</v>
      </c>
      <c r="C2196" s="47" t="s">
        <v>4700</v>
      </c>
      <c r="D2196" s="47" t="s">
        <v>4701</v>
      </c>
      <c r="E2196" s="47" t="s">
        <v>4702</v>
      </c>
      <c r="F2196" s="47"/>
      <c r="G2196" s="47"/>
      <c r="H2196" s="47" t="str">
        <f>VLOOKUP(A2196,_id!$A:$D,4,TRUE)</f>
        <v>聊天-内容</v>
      </c>
      <c r="I2196" s="42">
        <v>1</v>
      </c>
      <c r="J2196" s="37">
        <v>0</v>
      </c>
      <c r="K2196" s="31">
        <f t="shared" si="113"/>
        <v>58</v>
      </c>
      <c r="L2196" s="31" t="e">
        <f t="shared" ca="1" si="114"/>
        <v>#NAME?</v>
      </c>
    </row>
    <row r="2197" spans="1:12" x14ac:dyDescent="0.15">
      <c r="A2197" s="47">
        <v>131605</v>
      </c>
      <c r="B2197" s="47" t="s">
        <v>4703</v>
      </c>
      <c r="C2197" s="47" t="s">
        <v>4704</v>
      </c>
      <c r="D2197" s="47" t="s">
        <v>4705</v>
      </c>
      <c r="E2197" s="47" t="s">
        <v>4706</v>
      </c>
      <c r="F2197" s="47"/>
      <c r="G2197" s="47"/>
      <c r="H2197" s="47" t="str">
        <f>VLOOKUP(A2197,_id!$A:$D,4,TRUE)</f>
        <v>聊天-内容</v>
      </c>
      <c r="I2197" s="42">
        <v>1</v>
      </c>
      <c r="J2197" s="37">
        <v>0</v>
      </c>
      <c r="K2197" s="31">
        <f t="shared" si="113"/>
        <v>83</v>
      </c>
      <c r="L2197" s="31" t="e">
        <f t="shared" ca="1" si="114"/>
        <v>#NAME?</v>
      </c>
    </row>
    <row r="2198" spans="1:12" x14ac:dyDescent="0.15">
      <c r="A2198" s="47">
        <v>131606</v>
      </c>
      <c r="B2198" s="47" t="s">
        <v>4703</v>
      </c>
      <c r="C2198" s="47" t="s">
        <v>4707</v>
      </c>
      <c r="D2198" s="47" t="s">
        <v>4708</v>
      </c>
      <c r="E2198" s="47" t="s">
        <v>4709</v>
      </c>
      <c r="F2198" s="47"/>
      <c r="G2198" s="47"/>
      <c r="H2198" s="47" t="str">
        <f>VLOOKUP(A2198,_id!$A:$D,4,TRUE)</f>
        <v>聊天-内容</v>
      </c>
      <c r="I2198" s="42">
        <v>1</v>
      </c>
      <c r="J2198" s="37">
        <v>0</v>
      </c>
      <c r="K2198" s="31">
        <f t="shared" si="113"/>
        <v>80</v>
      </c>
      <c r="L2198" s="31" t="e">
        <f t="shared" ca="1" si="114"/>
        <v>#NAME?</v>
      </c>
    </row>
    <row r="2199" spans="1:12" x14ac:dyDescent="0.15">
      <c r="A2199" s="47">
        <v>131607</v>
      </c>
      <c r="B2199" s="47" t="s">
        <v>4703</v>
      </c>
      <c r="C2199" s="47" t="s">
        <v>4710</v>
      </c>
      <c r="D2199" s="47" t="s">
        <v>4711</v>
      </c>
      <c r="E2199" s="47" t="s">
        <v>4712</v>
      </c>
      <c r="F2199" s="47"/>
      <c r="G2199" s="47"/>
      <c r="H2199" s="47" t="str">
        <f>VLOOKUP(A2199,_id!$A:$D,4,TRUE)</f>
        <v>聊天-内容</v>
      </c>
      <c r="I2199" s="42">
        <v>1</v>
      </c>
      <c r="J2199" s="37">
        <v>0</v>
      </c>
      <c r="K2199" s="31">
        <f t="shared" si="113"/>
        <v>78</v>
      </c>
      <c r="L2199" s="31" t="e">
        <f t="shared" ca="1" si="114"/>
        <v>#NAME?</v>
      </c>
    </row>
    <row r="2200" spans="1:12" x14ac:dyDescent="0.15">
      <c r="A2200" s="47">
        <v>131608</v>
      </c>
      <c r="B2200" s="47" t="s">
        <v>4703</v>
      </c>
      <c r="C2200" s="47" t="s">
        <v>4713</v>
      </c>
      <c r="D2200" s="47" t="s">
        <v>4714</v>
      </c>
      <c r="E2200" s="47" t="s">
        <v>4715</v>
      </c>
      <c r="F2200" s="47"/>
      <c r="G2200" s="47"/>
      <c r="H2200" s="47" t="str">
        <f>VLOOKUP(A2200,_id!$A:$D,4,TRUE)</f>
        <v>聊天-内容</v>
      </c>
      <c r="I2200" s="42">
        <v>1</v>
      </c>
      <c r="J2200" s="37">
        <v>0</v>
      </c>
      <c r="K2200" s="31">
        <f t="shared" si="113"/>
        <v>79</v>
      </c>
      <c r="L2200" s="31" t="e">
        <f t="shared" ca="1" si="114"/>
        <v>#NAME?</v>
      </c>
    </row>
    <row r="2201" spans="1:12" x14ac:dyDescent="0.15">
      <c r="A2201" s="47">
        <v>131609</v>
      </c>
      <c r="B2201" s="47" t="s">
        <v>4703</v>
      </c>
      <c r="C2201" s="47" t="s">
        <v>4716</v>
      </c>
      <c r="D2201" s="47" t="s">
        <v>4717</v>
      </c>
      <c r="E2201" s="47" t="s">
        <v>4718</v>
      </c>
      <c r="F2201" s="47"/>
      <c r="G2201" s="47"/>
      <c r="H2201" s="47" t="str">
        <f>VLOOKUP(A2201,_id!$A:$D,4,TRUE)</f>
        <v>聊天-内容</v>
      </c>
      <c r="I2201" s="42">
        <v>1</v>
      </c>
      <c r="J2201" s="37">
        <v>0</v>
      </c>
      <c r="K2201" s="31">
        <f t="shared" si="113"/>
        <v>86</v>
      </c>
      <c r="L2201" s="31" t="e">
        <f t="shared" ca="1" si="114"/>
        <v>#NAME?</v>
      </c>
    </row>
    <row r="2202" spans="1:12" x14ac:dyDescent="0.15">
      <c r="A2202" s="47">
        <v>131610</v>
      </c>
      <c r="B2202" s="47" t="s">
        <v>4719</v>
      </c>
      <c r="C2202" s="47" t="s">
        <v>4720</v>
      </c>
      <c r="D2202" s="47" t="s">
        <v>4721</v>
      </c>
      <c r="E2202" s="47" t="s">
        <v>4722</v>
      </c>
      <c r="F2202" s="47"/>
      <c r="G2202" s="47"/>
      <c r="H2202" s="47" t="str">
        <f>VLOOKUP(A2202,_id!$A:$D,4,TRUE)</f>
        <v>聊天-内容</v>
      </c>
      <c r="I2202" s="42">
        <v>1</v>
      </c>
      <c r="J2202" s="37">
        <v>0</v>
      </c>
      <c r="K2202" s="31">
        <f t="shared" si="113"/>
        <v>78</v>
      </c>
      <c r="L2202" s="31" t="e">
        <f t="shared" ca="1" si="114"/>
        <v>#NAME?</v>
      </c>
    </row>
    <row r="2203" spans="1:12" x14ac:dyDescent="0.15">
      <c r="A2203" s="47">
        <v>131611</v>
      </c>
      <c r="B2203" s="47" t="s">
        <v>4723</v>
      </c>
      <c r="C2203" s="47" t="s">
        <v>4724</v>
      </c>
      <c r="D2203" s="47" t="s">
        <v>4725</v>
      </c>
      <c r="E2203" s="47" t="s">
        <v>4726</v>
      </c>
      <c r="F2203" s="47"/>
      <c r="G2203" s="47"/>
      <c r="H2203" s="47" t="str">
        <f>VLOOKUP(A2203,_id!$A:$D,4,TRUE)</f>
        <v>聊天-内容</v>
      </c>
      <c r="I2203" s="42">
        <v>1</v>
      </c>
      <c r="J2203" s="37">
        <v>0</v>
      </c>
      <c r="K2203" s="31">
        <f t="shared" si="113"/>
        <v>86</v>
      </c>
      <c r="L2203" s="31" t="e">
        <f t="shared" ca="1" si="114"/>
        <v>#NAME?</v>
      </c>
    </row>
    <row r="2204" spans="1:12" x14ac:dyDescent="0.15">
      <c r="A2204" s="47">
        <v>131612</v>
      </c>
      <c r="B2204" s="47" t="s">
        <v>4727</v>
      </c>
      <c r="C2204" s="47" t="s">
        <v>4728</v>
      </c>
      <c r="D2204" s="47" t="s">
        <v>4729</v>
      </c>
      <c r="E2204" s="47" t="s">
        <v>4730</v>
      </c>
      <c r="F2204" s="47"/>
      <c r="G2204" s="47"/>
      <c r="H2204" s="47" t="str">
        <f>VLOOKUP(A2204,_id!$A:$D,4,TRUE)</f>
        <v>聊天-内容</v>
      </c>
      <c r="I2204" s="42">
        <v>1</v>
      </c>
      <c r="J2204" s="37">
        <v>0</v>
      </c>
      <c r="K2204" s="31">
        <f t="shared" si="113"/>
        <v>112</v>
      </c>
      <c r="L2204" s="31" t="e">
        <f t="shared" ca="1" si="114"/>
        <v>#NAME?</v>
      </c>
    </row>
    <row r="2205" spans="1:12" x14ac:dyDescent="0.15">
      <c r="A2205" s="47">
        <v>131613</v>
      </c>
      <c r="B2205" s="47" t="s">
        <v>4731</v>
      </c>
      <c r="C2205" s="47" t="s">
        <v>4732</v>
      </c>
      <c r="D2205" s="47" t="s">
        <v>4733</v>
      </c>
      <c r="E2205" s="47" t="s">
        <v>4734</v>
      </c>
      <c r="F2205" s="47"/>
      <c r="G2205" s="47"/>
      <c r="H2205" s="47" t="str">
        <f>VLOOKUP(A2205,_id!$A:$D,4,TRUE)</f>
        <v>聊天-内容</v>
      </c>
      <c r="I2205" s="42">
        <v>1</v>
      </c>
      <c r="J2205" s="37">
        <v>0</v>
      </c>
      <c r="K2205" s="31">
        <f t="shared" si="113"/>
        <v>121</v>
      </c>
      <c r="L2205" s="31" t="e">
        <f t="shared" ca="1" si="114"/>
        <v>#NAME?</v>
      </c>
    </row>
    <row r="2206" spans="1:12" x14ac:dyDescent="0.15">
      <c r="A2206" s="47">
        <v>131614</v>
      </c>
      <c r="B2206" s="47" t="s">
        <v>4735</v>
      </c>
      <c r="C2206" s="47" t="s">
        <v>4736</v>
      </c>
      <c r="D2206" s="47" t="s">
        <v>4737</v>
      </c>
      <c r="E2206" s="47" t="s">
        <v>4738</v>
      </c>
      <c r="F2206" s="47"/>
      <c r="G2206" s="47"/>
      <c r="H2206" s="47" t="str">
        <f>VLOOKUP(A2206,_id!$A:$D,4,TRUE)</f>
        <v>聊天-内容</v>
      </c>
      <c r="I2206" s="42">
        <v>1</v>
      </c>
      <c r="J2206" s="37">
        <v>0</v>
      </c>
      <c r="K2206" s="31">
        <f t="shared" si="113"/>
        <v>116</v>
      </c>
      <c r="L2206" s="31" t="e">
        <f t="shared" ca="1" si="114"/>
        <v>#NAME?</v>
      </c>
    </row>
    <row r="2207" spans="1:12" x14ac:dyDescent="0.15">
      <c r="A2207" s="47">
        <v>131615</v>
      </c>
      <c r="B2207" s="47" t="s">
        <v>4739</v>
      </c>
      <c r="C2207" s="47" t="s">
        <v>4739</v>
      </c>
      <c r="D2207" s="47" t="s">
        <v>4739</v>
      </c>
      <c r="E2207" s="47" t="s">
        <v>4739</v>
      </c>
      <c r="F2207" s="47"/>
      <c r="G2207" s="47"/>
      <c r="H2207" s="47" t="str">
        <f>VLOOKUP(A2207,_id!$A:$D,4,TRUE)</f>
        <v>聊天-内容</v>
      </c>
      <c r="I2207" s="42">
        <v>1</v>
      </c>
      <c r="J2207" s="37">
        <v>0</v>
      </c>
      <c r="K2207" s="31">
        <f t="shared" si="113"/>
        <v>4</v>
      </c>
      <c r="L2207" s="31" t="e">
        <f t="shared" ca="1" si="114"/>
        <v>#NAME?</v>
      </c>
    </row>
    <row r="2208" spans="1:12" x14ac:dyDescent="0.15">
      <c r="A2208" s="47">
        <v>131616</v>
      </c>
      <c r="B2208" s="47" t="s">
        <v>4739</v>
      </c>
      <c r="C2208" s="47" t="s">
        <v>4739</v>
      </c>
      <c r="D2208" s="47" t="s">
        <v>4739</v>
      </c>
      <c r="E2208" s="47" t="s">
        <v>4739</v>
      </c>
      <c r="F2208" s="47"/>
      <c r="G2208" s="47"/>
      <c r="H2208" s="47" t="str">
        <f>VLOOKUP(A2208,_id!$A:$D,4,TRUE)</f>
        <v>聊天-内容</v>
      </c>
      <c r="I2208" s="42">
        <v>1</v>
      </c>
      <c r="J2208" s="37">
        <v>0</v>
      </c>
      <c r="K2208" s="31">
        <f t="shared" si="113"/>
        <v>4</v>
      </c>
      <c r="L2208" s="31" t="e">
        <f t="shared" ca="1" si="114"/>
        <v>#NAME?</v>
      </c>
    </row>
    <row r="2209" spans="1:12" x14ac:dyDescent="0.15">
      <c r="A2209" s="47">
        <v>131617</v>
      </c>
      <c r="B2209" s="47" t="s">
        <v>4739</v>
      </c>
      <c r="C2209" s="47" t="s">
        <v>4739</v>
      </c>
      <c r="D2209" s="47" t="s">
        <v>4739</v>
      </c>
      <c r="E2209" s="47" t="s">
        <v>4739</v>
      </c>
      <c r="F2209" s="47"/>
      <c r="G2209" s="47"/>
      <c r="H2209" s="47" t="str">
        <f>VLOOKUP(A2209,_id!$A:$D,4,TRUE)</f>
        <v>聊天-内容</v>
      </c>
      <c r="I2209" s="42">
        <v>1</v>
      </c>
      <c r="J2209" s="37">
        <v>0</v>
      </c>
      <c r="K2209" s="31">
        <f t="shared" si="113"/>
        <v>4</v>
      </c>
      <c r="L2209" s="31" t="e">
        <f t="shared" ca="1" si="114"/>
        <v>#NAME?</v>
      </c>
    </row>
    <row r="2210" spans="1:12" x14ac:dyDescent="0.15">
      <c r="A2210" s="47">
        <v>131618</v>
      </c>
      <c r="B2210" s="47" t="s">
        <v>4739</v>
      </c>
      <c r="C2210" s="47" t="s">
        <v>4739</v>
      </c>
      <c r="D2210" s="47" t="s">
        <v>4739</v>
      </c>
      <c r="E2210" s="47" t="s">
        <v>4739</v>
      </c>
      <c r="F2210" s="47"/>
      <c r="G2210" s="47"/>
      <c r="H2210" s="47" t="str">
        <f>VLOOKUP(A2210,_id!$A:$D,4,TRUE)</f>
        <v>聊天-内容</v>
      </c>
      <c r="I2210" s="42">
        <v>1</v>
      </c>
      <c r="J2210" s="37">
        <v>0</v>
      </c>
      <c r="K2210" s="31">
        <f t="shared" si="113"/>
        <v>4</v>
      </c>
      <c r="L2210" s="31" t="e">
        <f t="shared" ca="1" si="114"/>
        <v>#NAME?</v>
      </c>
    </row>
    <row r="2211" spans="1:12" x14ac:dyDescent="0.15">
      <c r="A2211" s="47">
        <v>131619</v>
      </c>
      <c r="B2211" s="47" t="s">
        <v>4740</v>
      </c>
      <c r="C2211" s="47" t="s">
        <v>4741</v>
      </c>
      <c r="D2211" s="47" t="s">
        <v>4742</v>
      </c>
      <c r="E2211" s="47" t="s">
        <v>4743</v>
      </c>
      <c r="F2211" s="47"/>
      <c r="G2211" s="47"/>
      <c r="H2211" s="47" t="str">
        <f>VLOOKUP(A2211,_id!$A:$D,4,TRUE)</f>
        <v>聊天-内容</v>
      </c>
      <c r="I2211" s="42">
        <v>1</v>
      </c>
      <c r="J2211" s="37">
        <v>0</v>
      </c>
      <c r="K2211" s="31">
        <f t="shared" si="113"/>
        <v>110</v>
      </c>
      <c r="L2211" s="31" t="e">
        <f t="shared" ca="1" si="114"/>
        <v>#NAME?</v>
      </c>
    </row>
    <row r="2212" spans="1:12" x14ac:dyDescent="0.15">
      <c r="A2212" s="47">
        <v>131620</v>
      </c>
      <c r="B2212" s="47" t="s">
        <v>4744</v>
      </c>
      <c r="C2212" s="47" t="s">
        <v>4745</v>
      </c>
      <c r="D2212" s="47" t="s">
        <v>4746</v>
      </c>
      <c r="E2212" s="47" t="s">
        <v>4747</v>
      </c>
      <c r="F2212" s="47"/>
      <c r="G2212" s="47"/>
      <c r="H2212" s="47" t="str">
        <f>VLOOKUP(A2212,_id!$A:$D,4,TRUE)</f>
        <v>聊天-内容</v>
      </c>
      <c r="I2212" s="42">
        <v>1</v>
      </c>
      <c r="J2212" s="37">
        <v>0</v>
      </c>
      <c r="K2212" s="31">
        <f t="shared" si="113"/>
        <v>110</v>
      </c>
      <c r="L2212" s="31" t="e">
        <f t="shared" ca="1" si="114"/>
        <v>#NAME?</v>
      </c>
    </row>
    <row r="2213" spans="1:12" x14ac:dyDescent="0.15">
      <c r="A2213" s="47">
        <v>131621</v>
      </c>
      <c r="B2213" s="47" t="s">
        <v>4748</v>
      </c>
      <c r="C2213" s="47" t="s">
        <v>4748</v>
      </c>
      <c r="D2213" s="47" t="s">
        <v>4748</v>
      </c>
      <c r="E2213" s="47" t="s">
        <v>4748</v>
      </c>
      <c r="F2213" s="47"/>
      <c r="G2213" s="47"/>
      <c r="H2213" s="47" t="str">
        <f>VLOOKUP(A2213,_id!$A:$D,4,TRUE)</f>
        <v>聊天-内容</v>
      </c>
      <c r="I2213" s="42">
        <v>1</v>
      </c>
      <c r="J2213" s="37">
        <v>0</v>
      </c>
      <c r="K2213" s="31">
        <f t="shared" si="113"/>
        <v>31</v>
      </c>
      <c r="L2213" s="31" t="e">
        <f t="shared" ca="1" si="114"/>
        <v>#NAME?</v>
      </c>
    </row>
    <row r="2214" spans="1:12" x14ac:dyDescent="0.15">
      <c r="A2214" s="47">
        <v>131622</v>
      </c>
      <c r="B2214" s="47" t="s">
        <v>4694</v>
      </c>
      <c r="C2214" s="47" t="s">
        <v>4694</v>
      </c>
      <c r="D2214" s="47" t="s">
        <v>4694</v>
      </c>
      <c r="E2214" s="47" t="s">
        <v>4694</v>
      </c>
      <c r="F2214" s="47"/>
      <c r="G2214" s="47"/>
      <c r="H2214" s="47" t="str">
        <f>VLOOKUP(A2214,_id!$A:$D,4,TRUE)</f>
        <v>聊天-内容</v>
      </c>
      <c r="I2214" s="42">
        <v>1</v>
      </c>
      <c r="J2214" s="37">
        <v>0</v>
      </c>
      <c r="K2214" s="31">
        <f t="shared" si="113"/>
        <v>2</v>
      </c>
      <c r="L2214" s="31" t="e">
        <f t="shared" ca="1" si="114"/>
        <v>#NAME?</v>
      </c>
    </row>
    <row r="2215" spans="1:12" x14ac:dyDescent="0.15">
      <c r="A2215" s="47">
        <v>131623</v>
      </c>
      <c r="B2215" s="47" t="s">
        <v>4694</v>
      </c>
      <c r="C2215" s="47" t="s">
        <v>4694</v>
      </c>
      <c r="D2215" s="47" t="s">
        <v>4694</v>
      </c>
      <c r="E2215" s="47" t="s">
        <v>4694</v>
      </c>
      <c r="F2215" s="47"/>
      <c r="G2215" s="47"/>
      <c r="H2215" s="47" t="str">
        <f>VLOOKUP(A2215,_id!$A:$D,4,TRUE)</f>
        <v>聊天-内容</v>
      </c>
      <c r="I2215" s="42">
        <v>1</v>
      </c>
      <c r="J2215" s="37">
        <v>0</v>
      </c>
      <c r="K2215" s="31">
        <f t="shared" si="113"/>
        <v>2</v>
      </c>
      <c r="L2215" s="31" t="e">
        <f t="shared" ca="1" si="114"/>
        <v>#NAME?</v>
      </c>
    </row>
    <row r="2216" spans="1:12" x14ac:dyDescent="0.15">
      <c r="A2216" s="47">
        <v>131624</v>
      </c>
      <c r="B2216" s="47" t="s">
        <v>4749</v>
      </c>
      <c r="C2216" s="47" t="s">
        <v>4750</v>
      </c>
      <c r="D2216" s="47" t="s">
        <v>4751</v>
      </c>
      <c r="E2216" s="47" t="s">
        <v>4752</v>
      </c>
      <c r="F2216" s="47"/>
      <c r="G2216" s="47"/>
      <c r="H2216" s="47" t="str">
        <f>VLOOKUP(A2216,_id!$A:$D,4,TRUE)</f>
        <v>聊天-内容</v>
      </c>
      <c r="I2216" s="42">
        <v>1</v>
      </c>
      <c r="J2216" s="37">
        <v>0</v>
      </c>
      <c r="K2216" s="31">
        <f t="shared" si="113"/>
        <v>45</v>
      </c>
      <c r="L2216" s="31" t="e">
        <f t="shared" ca="1" si="114"/>
        <v>#NAME?</v>
      </c>
    </row>
    <row r="2217" spans="1:12" x14ac:dyDescent="0.15">
      <c r="A2217" s="47">
        <v>131625</v>
      </c>
      <c r="B2217" s="47" t="s">
        <v>4753</v>
      </c>
      <c r="C2217" s="47" t="s">
        <v>4754</v>
      </c>
      <c r="D2217" s="47" t="s">
        <v>4755</v>
      </c>
      <c r="E2217" s="47" t="s">
        <v>4756</v>
      </c>
      <c r="F2217" s="47"/>
      <c r="G2217" s="47"/>
      <c r="H2217" s="47" t="str">
        <f>VLOOKUP(A2217,_id!$A:$D,4,TRUE)</f>
        <v>聊天-内容</v>
      </c>
      <c r="I2217" s="42">
        <v>1</v>
      </c>
      <c r="J2217" s="37">
        <v>0</v>
      </c>
      <c r="K2217" s="31">
        <f t="shared" si="113"/>
        <v>44</v>
      </c>
      <c r="L2217" s="31" t="e">
        <f t="shared" ca="1" si="114"/>
        <v>#NAME?</v>
      </c>
    </row>
    <row r="2218" spans="1:12" x14ac:dyDescent="0.15">
      <c r="A2218" s="47">
        <v>131626</v>
      </c>
      <c r="B2218" s="47" t="s">
        <v>4757</v>
      </c>
      <c r="C2218" s="47" t="s">
        <v>4758</v>
      </c>
      <c r="D2218" s="47" t="s">
        <v>4759</v>
      </c>
      <c r="E2218" s="47" t="s">
        <v>4760</v>
      </c>
      <c r="F2218" s="47"/>
      <c r="G2218" s="47"/>
      <c r="H2218" s="47" t="str">
        <f>VLOOKUP(A2218,_id!$A:$D,4,TRUE)</f>
        <v>聊天-内容</v>
      </c>
      <c r="I2218" s="42">
        <v>1</v>
      </c>
      <c r="J2218" s="37">
        <v>0</v>
      </c>
      <c r="K2218" s="31">
        <f t="shared" si="113"/>
        <v>43</v>
      </c>
      <c r="L2218" s="31" t="e">
        <f t="shared" ca="1" si="114"/>
        <v>#NAME?</v>
      </c>
    </row>
    <row r="2219" spans="1:12" x14ac:dyDescent="0.15">
      <c r="A2219" s="47">
        <v>131627</v>
      </c>
      <c r="B2219" s="47" t="s">
        <v>4761</v>
      </c>
      <c r="C2219" s="47" t="s">
        <v>4762</v>
      </c>
      <c r="D2219" s="47" t="s">
        <v>4763</v>
      </c>
      <c r="E2219" s="47" t="s">
        <v>4764</v>
      </c>
      <c r="F2219" s="47"/>
      <c r="G2219" s="47"/>
      <c r="H2219" s="47" t="str">
        <f>VLOOKUP(A2219,_id!$A:$D,4,TRUE)</f>
        <v>聊天-内容</v>
      </c>
      <c r="I2219" s="42">
        <v>1</v>
      </c>
      <c r="J2219" s="37">
        <v>0</v>
      </c>
      <c r="K2219" s="31">
        <f t="shared" si="113"/>
        <v>58</v>
      </c>
      <c r="L2219" s="31" t="e">
        <f t="shared" ca="1" si="114"/>
        <v>#NAME?</v>
      </c>
    </row>
    <row r="2220" spans="1:12" x14ac:dyDescent="0.15">
      <c r="A2220" s="47">
        <v>131628</v>
      </c>
      <c r="B2220" s="47" t="s">
        <v>4765</v>
      </c>
      <c r="C2220" s="47" t="s">
        <v>4766</v>
      </c>
      <c r="D2220" s="47" t="s">
        <v>4767</v>
      </c>
      <c r="E2220" s="47" t="s">
        <v>4768</v>
      </c>
      <c r="F2220" s="47"/>
      <c r="G2220" s="47"/>
      <c r="H2220" s="47" t="str">
        <f>VLOOKUP(A2220,_id!$A:$D,4,TRUE)</f>
        <v>聊天-内容</v>
      </c>
      <c r="I2220" s="42">
        <v>1</v>
      </c>
      <c r="J2220" s="37">
        <v>0</v>
      </c>
      <c r="K2220" s="31">
        <f t="shared" si="113"/>
        <v>61</v>
      </c>
      <c r="L2220" s="31" t="e">
        <f t="shared" ca="1" si="114"/>
        <v>#NAME?</v>
      </c>
    </row>
    <row r="2221" spans="1:12" x14ac:dyDescent="0.15">
      <c r="A2221" s="47">
        <v>131629</v>
      </c>
      <c r="B2221" s="47" t="s">
        <v>4769</v>
      </c>
      <c r="C2221" s="47" t="s">
        <v>4770</v>
      </c>
      <c r="D2221" s="47" t="s">
        <v>4771</v>
      </c>
      <c r="E2221" s="47" t="s">
        <v>4772</v>
      </c>
      <c r="F2221" s="47"/>
      <c r="G2221" s="47"/>
      <c r="H2221" s="47" t="str">
        <f>VLOOKUP(A2221,_id!$A:$D,4,TRUE)</f>
        <v>聊天-内容</v>
      </c>
      <c r="I2221" s="42">
        <v>1</v>
      </c>
      <c r="J2221" s="37">
        <v>0</v>
      </c>
      <c r="K2221" s="31">
        <f t="shared" si="113"/>
        <v>67</v>
      </c>
      <c r="L2221" s="31" t="e">
        <f t="shared" ca="1" si="114"/>
        <v>#NAME?</v>
      </c>
    </row>
    <row r="2222" spans="1:12" x14ac:dyDescent="0.15">
      <c r="A2222" s="47">
        <v>131630</v>
      </c>
      <c r="B2222" s="47" t="s">
        <v>4773</v>
      </c>
      <c r="C2222" s="47" t="s">
        <v>4774</v>
      </c>
      <c r="D2222" s="47" t="s">
        <v>4775</v>
      </c>
      <c r="E2222" s="47" t="s">
        <v>4776</v>
      </c>
      <c r="F2222" s="47"/>
      <c r="G2222" s="47"/>
      <c r="H2222" s="47" t="str">
        <f>VLOOKUP(A2222,_id!$A:$D,4,TRUE)</f>
        <v>聊天-内容</v>
      </c>
      <c r="I2222" s="42">
        <v>1</v>
      </c>
      <c r="J2222" s="37">
        <v>0</v>
      </c>
      <c r="K2222" s="31">
        <f t="shared" si="113"/>
        <v>62</v>
      </c>
      <c r="L2222" s="31" t="e">
        <f t="shared" ca="1" si="114"/>
        <v>#NAME?</v>
      </c>
    </row>
    <row r="2223" spans="1:12" x14ac:dyDescent="0.15">
      <c r="A2223" s="47">
        <v>131631</v>
      </c>
      <c r="B2223" s="47" t="s">
        <v>4777</v>
      </c>
      <c r="C2223" s="47" t="s">
        <v>4778</v>
      </c>
      <c r="D2223" s="47" t="s">
        <v>4779</v>
      </c>
      <c r="E2223" s="47" t="s">
        <v>4780</v>
      </c>
      <c r="F2223" s="47"/>
      <c r="G2223" s="47"/>
      <c r="H2223" s="47" t="str">
        <f>VLOOKUP(A2223,_id!$A:$D,4,TRUE)</f>
        <v>聊天-内容</v>
      </c>
      <c r="I2223" s="42">
        <v>1</v>
      </c>
      <c r="J2223" s="37">
        <v>0</v>
      </c>
      <c r="K2223" s="31">
        <f t="shared" si="113"/>
        <v>62</v>
      </c>
      <c r="L2223" s="31" t="e">
        <f t="shared" ca="1" si="114"/>
        <v>#NAME?</v>
      </c>
    </row>
    <row r="2224" spans="1:12" x14ac:dyDescent="0.15">
      <c r="A2224" s="47">
        <v>131632</v>
      </c>
      <c r="B2224" s="47" t="s">
        <v>4781</v>
      </c>
      <c r="C2224" s="47" t="s">
        <v>4782</v>
      </c>
      <c r="D2224" s="47" t="s">
        <v>4783</v>
      </c>
      <c r="E2224" s="47" t="s">
        <v>4784</v>
      </c>
      <c r="F2224" s="47"/>
      <c r="G2224" s="47"/>
      <c r="H2224" s="47" t="str">
        <f>VLOOKUP(A2224,_id!$A:$D,4,TRUE)</f>
        <v>聊天-内容</v>
      </c>
      <c r="I2224" s="42">
        <v>1</v>
      </c>
      <c r="J2224" s="37">
        <v>0</v>
      </c>
      <c r="K2224" s="31">
        <f t="shared" si="113"/>
        <v>44</v>
      </c>
      <c r="L2224" s="31" t="e">
        <f t="shared" ca="1" si="114"/>
        <v>#NAME?</v>
      </c>
    </row>
    <row r="2225" spans="1:12" x14ac:dyDescent="0.15">
      <c r="A2225" s="47">
        <v>131633</v>
      </c>
      <c r="B2225" s="47" t="s">
        <v>4785</v>
      </c>
      <c r="C2225" s="47" t="s">
        <v>4786</v>
      </c>
      <c r="D2225" s="47" t="s">
        <v>4787</v>
      </c>
      <c r="E2225" s="47" t="s">
        <v>4788</v>
      </c>
      <c r="F2225" s="47"/>
      <c r="G2225" s="47"/>
      <c r="H2225" s="47" t="str">
        <f>VLOOKUP(A2225,_id!$A:$D,4,TRUE)</f>
        <v>聊天-内容</v>
      </c>
      <c r="I2225" s="42">
        <v>1</v>
      </c>
      <c r="J2225" s="37">
        <v>0</v>
      </c>
      <c r="K2225" s="31">
        <f t="shared" ref="K2225:K2230" si="115">LEN(C2225)</f>
        <v>63</v>
      </c>
      <c r="L2225" s="31" t="e">
        <f t="shared" ca="1" si="114"/>
        <v>#NAME?</v>
      </c>
    </row>
    <row r="2226" spans="1:12" x14ac:dyDescent="0.15">
      <c r="A2226" s="47">
        <v>131634</v>
      </c>
      <c r="B2226" s="47" t="s">
        <v>4789</v>
      </c>
      <c r="C2226" s="47" t="s">
        <v>4790</v>
      </c>
      <c r="D2226" s="47" t="s">
        <v>4791</v>
      </c>
      <c r="E2226" s="47" t="s">
        <v>4792</v>
      </c>
      <c r="F2226" s="47"/>
      <c r="G2226" s="47"/>
      <c r="H2226" s="47" t="str">
        <f>VLOOKUP(A2226,_id!$A:$D,4,TRUE)</f>
        <v>聊天-内容</v>
      </c>
      <c r="I2226" s="42">
        <v>1</v>
      </c>
      <c r="J2226" s="37">
        <v>0</v>
      </c>
      <c r="K2226" s="31">
        <f t="shared" si="115"/>
        <v>54</v>
      </c>
      <c r="L2226" s="31" t="e">
        <f t="shared" ref="L2226:L2243" ca="1" si="116">TestFormat(A2226,B2226)</f>
        <v>#NAME?</v>
      </c>
    </row>
    <row r="2227" spans="1:12" x14ac:dyDescent="0.15">
      <c r="A2227" s="47">
        <v>131635</v>
      </c>
      <c r="B2227" s="47" t="s">
        <v>4793</v>
      </c>
      <c r="C2227" s="47" t="s">
        <v>4794</v>
      </c>
      <c r="D2227" s="47" t="s">
        <v>4795</v>
      </c>
      <c r="E2227" s="47" t="s">
        <v>4796</v>
      </c>
      <c r="F2227" s="47"/>
      <c r="G2227" s="47"/>
      <c r="H2227" s="47" t="str">
        <f>VLOOKUP(A2227,_id!$A:$D,4,TRUE)</f>
        <v>聊天-内容</v>
      </c>
      <c r="I2227" s="42">
        <v>1</v>
      </c>
      <c r="J2227" s="37">
        <v>0</v>
      </c>
      <c r="K2227" s="31">
        <f t="shared" si="115"/>
        <v>104</v>
      </c>
      <c r="L2227" s="31" t="e">
        <f t="shared" ca="1" si="116"/>
        <v>#NAME?</v>
      </c>
    </row>
    <row r="2228" spans="1:12" x14ac:dyDescent="0.15">
      <c r="A2228" s="47">
        <v>131636</v>
      </c>
      <c r="B2228" s="47" t="s">
        <v>4797</v>
      </c>
      <c r="C2228" s="47" t="s">
        <v>4798</v>
      </c>
      <c r="D2228" s="47" t="s">
        <v>4799</v>
      </c>
      <c r="E2228" s="47" t="s">
        <v>4800</v>
      </c>
      <c r="F2228" s="47"/>
      <c r="G2228" s="47"/>
      <c r="H2228" s="47" t="str">
        <f>VLOOKUP(A2228,_id!$A:$D,4,TRUE)</f>
        <v>聊天-内容</v>
      </c>
      <c r="I2228" s="42">
        <v>1</v>
      </c>
      <c r="J2228" s="37">
        <v>0</v>
      </c>
      <c r="K2228" s="31">
        <f t="shared" si="115"/>
        <v>91</v>
      </c>
      <c r="L2228" s="31" t="e">
        <f t="shared" ca="1" si="116"/>
        <v>#NAME?</v>
      </c>
    </row>
    <row r="2229" spans="1:12" x14ac:dyDescent="0.15">
      <c r="A2229" s="47">
        <v>131637</v>
      </c>
      <c r="B2229" s="47" t="s">
        <v>4801</v>
      </c>
      <c r="C2229" s="47"/>
      <c r="D2229" s="47"/>
      <c r="E2229" s="47"/>
      <c r="F2229" s="47"/>
      <c r="G2229" s="47"/>
      <c r="H2229" s="47" t="str">
        <f>VLOOKUP(A2229,_id!$A:$D,4,TRUE)</f>
        <v>聊天-内容</v>
      </c>
      <c r="I2229" s="42">
        <v>1</v>
      </c>
      <c r="J2229" s="37">
        <v>0</v>
      </c>
      <c r="K2229" s="31">
        <f t="shared" si="115"/>
        <v>0</v>
      </c>
      <c r="L2229" s="31" t="e">
        <f t="shared" ca="1" si="116"/>
        <v>#NAME?</v>
      </c>
    </row>
    <row r="2230" spans="1:12" x14ac:dyDescent="0.15">
      <c r="A2230" s="47">
        <v>131638</v>
      </c>
      <c r="B2230" s="47" t="s">
        <v>4802</v>
      </c>
      <c r="C2230" s="47"/>
      <c r="D2230" s="47"/>
      <c r="E2230" s="47"/>
      <c r="F2230" s="47"/>
      <c r="G2230" s="47"/>
      <c r="H2230" s="47" t="str">
        <f>VLOOKUP(A2230,_id!$A:$D,4,TRUE)</f>
        <v>聊天-内容</v>
      </c>
      <c r="I2230" s="42">
        <v>1</v>
      </c>
      <c r="J2230" s="37">
        <v>0</v>
      </c>
      <c r="K2230" s="31">
        <f t="shared" si="115"/>
        <v>0</v>
      </c>
      <c r="L2230" s="31" t="e">
        <f t="shared" ca="1" si="116"/>
        <v>#NAME?</v>
      </c>
    </row>
    <row r="2231" spans="1:12" x14ac:dyDescent="0.15">
      <c r="A2231" s="47">
        <v>131639</v>
      </c>
      <c r="B2231" s="47" t="s">
        <v>4803</v>
      </c>
      <c r="C2231" s="47"/>
      <c r="D2231" s="47"/>
      <c r="E2231" s="47"/>
      <c r="F2231" s="47"/>
      <c r="G2231" s="47"/>
      <c r="H2231" s="47" t="str">
        <f>VLOOKUP(A2231,_id!$A:$D,4,TRUE)</f>
        <v>聊天-内容</v>
      </c>
      <c r="I2231" s="42">
        <v>1</v>
      </c>
      <c r="J2231" s="37">
        <v>0</v>
      </c>
      <c r="K2231" s="31">
        <f t="shared" ref="K2231:K2244" si="117">LEN(C2231)</f>
        <v>0</v>
      </c>
      <c r="L2231" s="31" t="e">
        <f t="shared" ca="1" si="116"/>
        <v>#NAME?</v>
      </c>
    </row>
    <row r="2232" spans="1:12" x14ac:dyDescent="0.15">
      <c r="A2232" s="47">
        <v>131640</v>
      </c>
      <c r="B2232" s="47" t="s">
        <v>4804</v>
      </c>
      <c r="C2232" s="47"/>
      <c r="D2232" s="47"/>
      <c r="E2232" s="47"/>
      <c r="F2232" s="47"/>
      <c r="G2232" s="47"/>
      <c r="H2232" s="47" t="str">
        <f>VLOOKUP(A2232,_id!$A:$D,4,TRUE)</f>
        <v>聊天-内容</v>
      </c>
      <c r="I2232" s="42">
        <v>1</v>
      </c>
      <c r="J2232" s="37">
        <v>0</v>
      </c>
      <c r="K2232" s="31">
        <f t="shared" si="117"/>
        <v>0</v>
      </c>
      <c r="L2232" s="31" t="e">
        <f t="shared" ca="1" si="116"/>
        <v>#NAME?</v>
      </c>
    </row>
    <row r="2233" spans="1:12" x14ac:dyDescent="0.15">
      <c r="A2233" s="47">
        <v>131641</v>
      </c>
      <c r="B2233" s="47" t="s">
        <v>4805</v>
      </c>
      <c r="C2233" s="47"/>
      <c r="D2233" s="47"/>
      <c r="E2233" s="47"/>
      <c r="F2233" s="47"/>
      <c r="G2233" s="47"/>
      <c r="H2233" s="47" t="str">
        <f>VLOOKUP(A2233,_id!$A:$D,4,TRUE)</f>
        <v>聊天-内容</v>
      </c>
      <c r="I2233" s="42">
        <v>1</v>
      </c>
      <c r="J2233" s="37">
        <v>0</v>
      </c>
      <c r="K2233" s="31">
        <f t="shared" si="117"/>
        <v>0</v>
      </c>
      <c r="L2233" s="31" t="e">
        <f t="shared" ca="1" si="116"/>
        <v>#NAME?</v>
      </c>
    </row>
    <row r="2234" spans="1:12" x14ac:dyDescent="0.15">
      <c r="A2234" s="47">
        <v>131642</v>
      </c>
      <c r="B2234" s="47" t="s">
        <v>4806</v>
      </c>
      <c r="C2234" s="47" t="s">
        <v>4807</v>
      </c>
      <c r="D2234" s="47" t="s">
        <v>4808</v>
      </c>
      <c r="E2234" s="47" t="s">
        <v>4809</v>
      </c>
      <c r="F2234" s="47"/>
      <c r="G2234" s="47"/>
      <c r="H2234" s="47" t="str">
        <f>VLOOKUP(A2234,_id!$A:$D,4,TRUE)</f>
        <v>聊天-内容</v>
      </c>
      <c r="I2234" s="42">
        <v>1</v>
      </c>
      <c r="J2234" s="37">
        <v>0</v>
      </c>
      <c r="K2234" s="31">
        <f t="shared" si="117"/>
        <v>209</v>
      </c>
      <c r="L2234" s="31" t="e">
        <f t="shared" ca="1" si="116"/>
        <v>#NAME?</v>
      </c>
    </row>
    <row r="2235" spans="1:12" x14ac:dyDescent="0.15">
      <c r="A2235" s="47">
        <v>131643</v>
      </c>
      <c r="B2235" s="47" t="s">
        <v>4810</v>
      </c>
      <c r="C2235" s="47" t="s">
        <v>4811</v>
      </c>
      <c r="D2235" s="47" t="s">
        <v>4812</v>
      </c>
      <c r="E2235" s="47" t="s">
        <v>4813</v>
      </c>
      <c r="F2235" s="47"/>
      <c r="G2235" s="47"/>
      <c r="H2235" s="47" t="str">
        <f>VLOOKUP(A2235,_id!$A:$D,4,TRUE)</f>
        <v>聊天-内容</v>
      </c>
      <c r="I2235" s="42">
        <v>1</v>
      </c>
      <c r="J2235" s="37">
        <v>0</v>
      </c>
      <c r="K2235" s="31">
        <f t="shared" si="117"/>
        <v>262</v>
      </c>
      <c r="L2235" s="31" t="e">
        <f t="shared" ca="1" si="116"/>
        <v>#NAME?</v>
      </c>
    </row>
    <row r="2236" spans="1:12" x14ac:dyDescent="0.15">
      <c r="A2236" s="47">
        <v>131644</v>
      </c>
      <c r="B2236" s="47" t="s">
        <v>4814</v>
      </c>
      <c r="C2236" s="47" t="s">
        <v>4815</v>
      </c>
      <c r="D2236" s="47" t="s">
        <v>4816</v>
      </c>
      <c r="E2236" s="47" t="s">
        <v>4817</v>
      </c>
      <c r="F2236" s="47"/>
      <c r="G2236" s="47"/>
      <c r="H2236" s="47" t="str">
        <f>VLOOKUP(A2236,_id!$A:$D,4,TRUE)</f>
        <v>聊天-内容</v>
      </c>
      <c r="I2236" s="42">
        <v>1</v>
      </c>
      <c r="J2236" s="37">
        <v>0</v>
      </c>
      <c r="K2236" s="31">
        <f t="shared" si="117"/>
        <v>356</v>
      </c>
      <c r="L2236" s="31" t="e">
        <f t="shared" ca="1" si="116"/>
        <v>#NAME?</v>
      </c>
    </row>
    <row r="2237" spans="1:12" x14ac:dyDescent="0.15">
      <c r="A2237" s="47">
        <v>131645</v>
      </c>
      <c r="B2237" s="47" t="s">
        <v>4818</v>
      </c>
      <c r="C2237" s="47" t="s">
        <v>4819</v>
      </c>
      <c r="D2237" s="47" t="s">
        <v>4820</v>
      </c>
      <c r="E2237" s="47" t="s">
        <v>4821</v>
      </c>
      <c r="F2237" s="47"/>
      <c r="G2237" s="47"/>
      <c r="H2237" s="47" t="str">
        <f>VLOOKUP(A2237,_id!$A:$D,4,TRUE)</f>
        <v>聊天-内容</v>
      </c>
      <c r="I2237" s="42">
        <v>1</v>
      </c>
      <c r="J2237" s="37">
        <v>0</v>
      </c>
      <c r="K2237" s="31">
        <f t="shared" si="117"/>
        <v>208</v>
      </c>
      <c r="L2237" s="31" t="e">
        <f t="shared" ca="1" si="116"/>
        <v>#NAME?</v>
      </c>
    </row>
    <row r="2238" spans="1:12" x14ac:dyDescent="0.15">
      <c r="A2238" s="47">
        <v>131646</v>
      </c>
      <c r="B2238" s="47" t="s">
        <v>4822</v>
      </c>
      <c r="C2238" s="47" t="s">
        <v>4694</v>
      </c>
      <c r="D2238" s="47" t="s">
        <v>4694</v>
      </c>
      <c r="E2238" s="47" t="s">
        <v>4694</v>
      </c>
      <c r="F2238" s="47"/>
      <c r="G2238" s="47"/>
      <c r="H2238" s="47" t="str">
        <f>VLOOKUP(A2238,_id!$A:$D,4,TRUE)</f>
        <v>聊天-内容</v>
      </c>
      <c r="I2238" s="42">
        <v>1</v>
      </c>
      <c r="J2238" s="37">
        <v>0</v>
      </c>
      <c r="K2238" s="31">
        <f t="shared" si="117"/>
        <v>2</v>
      </c>
      <c r="L2238" s="31" t="e">
        <f t="shared" ca="1" si="116"/>
        <v>#NAME?</v>
      </c>
    </row>
    <row r="2239" spans="1:12" x14ac:dyDescent="0.15">
      <c r="A2239" s="47">
        <v>131647</v>
      </c>
      <c r="B2239" s="47" t="s">
        <v>4694</v>
      </c>
      <c r="C2239" s="47" t="s">
        <v>4694</v>
      </c>
      <c r="D2239" s="47" t="s">
        <v>4694</v>
      </c>
      <c r="E2239" s="47" t="s">
        <v>4694</v>
      </c>
      <c r="F2239" s="47"/>
      <c r="G2239" s="47"/>
      <c r="H2239" s="47" t="str">
        <f>VLOOKUP(A2239,_id!$A:$D,4,TRUE)</f>
        <v>聊天-内容</v>
      </c>
      <c r="I2239" s="42">
        <v>1</v>
      </c>
      <c r="J2239" s="37">
        <v>0</v>
      </c>
      <c r="K2239" s="31">
        <f t="shared" si="117"/>
        <v>2</v>
      </c>
      <c r="L2239" s="31" t="e">
        <f t="shared" ca="1" si="116"/>
        <v>#NAME?</v>
      </c>
    </row>
    <row r="2240" spans="1:12" x14ac:dyDescent="0.15">
      <c r="A2240" s="47">
        <v>131648</v>
      </c>
      <c r="B2240" s="47" t="s">
        <v>4694</v>
      </c>
      <c r="C2240" s="47" t="s">
        <v>4694</v>
      </c>
      <c r="D2240" s="47" t="s">
        <v>4694</v>
      </c>
      <c r="E2240" s="47" t="s">
        <v>4694</v>
      </c>
      <c r="F2240" s="47"/>
      <c r="G2240" s="47"/>
      <c r="H2240" s="47" t="str">
        <f>VLOOKUP(A2240,_id!$A:$D,4,TRUE)</f>
        <v>聊天-内容</v>
      </c>
      <c r="I2240" s="42">
        <v>1</v>
      </c>
      <c r="J2240" s="37">
        <v>0</v>
      </c>
      <c r="K2240" s="31">
        <f t="shared" si="117"/>
        <v>2</v>
      </c>
      <c r="L2240" s="31" t="e">
        <f t="shared" ca="1" si="116"/>
        <v>#NAME?</v>
      </c>
    </row>
    <row r="2241" spans="1:12" x14ac:dyDescent="0.15">
      <c r="A2241" s="47">
        <v>131649</v>
      </c>
      <c r="B2241" s="47" t="s">
        <v>4694</v>
      </c>
      <c r="C2241" s="47" t="s">
        <v>4694</v>
      </c>
      <c r="D2241" s="47" t="s">
        <v>4694</v>
      </c>
      <c r="E2241" s="47" t="s">
        <v>4694</v>
      </c>
      <c r="F2241" s="47"/>
      <c r="G2241" s="47"/>
      <c r="H2241" s="47" t="str">
        <f>VLOOKUP(A2241,_id!$A:$D,4,TRUE)</f>
        <v>聊天-内容</v>
      </c>
      <c r="I2241" s="42">
        <v>1</v>
      </c>
      <c r="J2241" s="37">
        <v>0</v>
      </c>
      <c r="K2241" s="31">
        <f t="shared" si="117"/>
        <v>2</v>
      </c>
      <c r="L2241" s="31" t="e">
        <f t="shared" ca="1" si="116"/>
        <v>#NAME?</v>
      </c>
    </row>
    <row r="2242" spans="1:12" x14ac:dyDescent="0.15">
      <c r="A2242" s="47">
        <v>131650</v>
      </c>
      <c r="B2242" s="47" t="s">
        <v>4694</v>
      </c>
      <c r="C2242" s="47" t="s">
        <v>4694</v>
      </c>
      <c r="D2242" s="47" t="s">
        <v>4694</v>
      </c>
      <c r="E2242" s="47" t="s">
        <v>4694</v>
      </c>
      <c r="F2242" s="47"/>
      <c r="G2242" s="47"/>
      <c r="H2242" s="47" t="str">
        <f>VLOOKUP(A2242,_id!$A:$D,4,TRUE)</f>
        <v>聊天-内容</v>
      </c>
      <c r="I2242" s="42">
        <v>1</v>
      </c>
      <c r="J2242" s="37">
        <v>0</v>
      </c>
      <c r="K2242" s="31">
        <f t="shared" si="117"/>
        <v>2</v>
      </c>
      <c r="L2242" s="31" t="e">
        <f t="shared" ca="1" si="116"/>
        <v>#NAME?</v>
      </c>
    </row>
    <row r="2243" spans="1:12" x14ac:dyDescent="0.15">
      <c r="A2243" s="47">
        <v>131651</v>
      </c>
      <c r="B2243" s="47" t="s">
        <v>4694</v>
      </c>
      <c r="C2243" s="47" t="s">
        <v>4694</v>
      </c>
      <c r="D2243" s="47" t="s">
        <v>4694</v>
      </c>
      <c r="E2243" s="47" t="s">
        <v>4694</v>
      </c>
      <c r="F2243" s="47"/>
      <c r="G2243" s="47"/>
      <c r="H2243" s="47" t="str">
        <f>VLOOKUP(A2243,_id!$A:$D,4,TRUE)</f>
        <v>聊天-内容</v>
      </c>
      <c r="I2243" s="42">
        <v>1</v>
      </c>
      <c r="J2243" s="37">
        <v>0</v>
      </c>
      <c r="K2243" s="31">
        <f t="shared" si="117"/>
        <v>2</v>
      </c>
      <c r="L2243" s="31" t="e">
        <f t="shared" ca="1" si="116"/>
        <v>#NAME?</v>
      </c>
    </row>
    <row r="2244" spans="1:12" x14ac:dyDescent="0.15">
      <c r="A2244" s="47">
        <v>131652</v>
      </c>
      <c r="B2244" s="47" t="s">
        <v>4694</v>
      </c>
      <c r="C2244" s="47" t="s">
        <v>4694</v>
      </c>
      <c r="D2244" s="47"/>
      <c r="E2244" s="47"/>
      <c r="F2244" s="47"/>
      <c r="G2244" s="47"/>
      <c r="H2244" s="47" t="str">
        <f>VLOOKUP(A2244,_id!$A:$D,4,TRUE)</f>
        <v>聊天-内容</v>
      </c>
      <c r="I2244" s="42">
        <v>1</v>
      </c>
      <c r="J2244" s="37">
        <v>0</v>
      </c>
      <c r="K2244" s="31">
        <f t="shared" si="117"/>
        <v>2</v>
      </c>
    </row>
    <row r="2245" spans="1:12" x14ac:dyDescent="0.15">
      <c r="A2245" s="54">
        <v>132001</v>
      </c>
      <c r="B2245" s="54" t="s">
        <v>4823</v>
      </c>
      <c r="C2245" s="54" t="s">
        <v>1153</v>
      </c>
      <c r="D2245" s="54" t="s">
        <v>1154</v>
      </c>
      <c r="E2245" s="54" t="s">
        <v>3116</v>
      </c>
      <c r="F2245" s="54"/>
      <c r="G2245" s="54"/>
      <c r="H2245" s="54" t="s">
        <v>1152</v>
      </c>
      <c r="I2245" s="55">
        <v>1</v>
      </c>
      <c r="J2245" s="37">
        <v>1</v>
      </c>
      <c r="K2245" s="31">
        <f t="shared" ref="K2245:K2274" si="118">LEN(C2245)</f>
        <v>4</v>
      </c>
      <c r="L2245" s="31" t="e">
        <f t="shared" ref="L2245:L2276" ca="1" si="119">TestFormat(A2245,B2245)</f>
        <v>#NAME?</v>
      </c>
    </row>
    <row r="2246" spans="1:12" x14ac:dyDescent="0.15">
      <c r="A2246" s="54">
        <v>132002</v>
      </c>
      <c r="B2246" s="54" t="s">
        <v>3115</v>
      </c>
      <c r="C2246" s="54" t="s">
        <v>4060</v>
      </c>
      <c r="D2246" s="54" t="s">
        <v>4061</v>
      </c>
      <c r="E2246" s="54" t="s">
        <v>4062</v>
      </c>
      <c r="F2246" s="54"/>
      <c r="G2246" s="54"/>
      <c r="H2246" s="54" t="s">
        <v>1152</v>
      </c>
      <c r="I2246" s="55">
        <v>1</v>
      </c>
      <c r="J2246" s="37">
        <v>1</v>
      </c>
      <c r="K2246" s="31">
        <f t="shared" si="118"/>
        <v>9</v>
      </c>
      <c r="L2246" s="31" t="e">
        <f t="shared" ca="1" si="119"/>
        <v>#NAME?</v>
      </c>
    </row>
    <row r="2247" spans="1:12" x14ac:dyDescent="0.15">
      <c r="A2247" s="54">
        <v>132101</v>
      </c>
      <c r="B2247" s="54" t="s">
        <v>4824</v>
      </c>
      <c r="C2247" s="54" t="s">
        <v>4825</v>
      </c>
      <c r="D2247" s="54" t="s">
        <v>4826</v>
      </c>
      <c r="E2247" s="54" t="s">
        <v>4827</v>
      </c>
      <c r="F2247" s="54"/>
      <c r="G2247" s="54"/>
      <c r="H2247" s="54" t="s">
        <v>1152</v>
      </c>
      <c r="I2247" s="55">
        <v>1</v>
      </c>
      <c r="J2247" s="37">
        <v>1</v>
      </c>
      <c r="K2247" s="31">
        <f t="shared" si="118"/>
        <v>6</v>
      </c>
      <c r="L2247" s="31" t="e">
        <f t="shared" ca="1" si="119"/>
        <v>#NAME?</v>
      </c>
    </row>
    <row r="2248" spans="1:12" x14ac:dyDescent="0.15">
      <c r="A2248" s="54">
        <v>132102</v>
      </c>
      <c r="B2248" s="54" t="s">
        <v>4828</v>
      </c>
      <c r="C2248" s="54" t="s">
        <v>4829</v>
      </c>
      <c r="D2248" s="54" t="s">
        <v>4830</v>
      </c>
      <c r="E2248" s="54" t="s">
        <v>4831</v>
      </c>
      <c r="F2248" s="54"/>
      <c r="G2248" s="54"/>
      <c r="H2248" s="54" t="s">
        <v>1152</v>
      </c>
      <c r="I2248" s="55">
        <v>1</v>
      </c>
      <c r="J2248" s="37">
        <v>1</v>
      </c>
      <c r="K2248" s="31">
        <f t="shared" si="118"/>
        <v>6</v>
      </c>
      <c r="L2248" s="31" t="e">
        <f t="shared" ca="1" si="119"/>
        <v>#NAME?</v>
      </c>
    </row>
    <row r="2249" spans="1:12" x14ac:dyDescent="0.15">
      <c r="A2249" s="54">
        <v>132103</v>
      </c>
      <c r="B2249" s="54" t="s">
        <v>2533</v>
      </c>
      <c r="C2249" s="54" t="s">
        <v>4832</v>
      </c>
      <c r="D2249" s="54" t="s">
        <v>4833</v>
      </c>
      <c r="E2249" s="54" t="s">
        <v>4834</v>
      </c>
      <c r="F2249" s="54"/>
      <c r="G2249" s="54"/>
      <c r="H2249" s="54" t="s">
        <v>1152</v>
      </c>
      <c r="I2249" s="55">
        <v>1</v>
      </c>
      <c r="J2249" s="37">
        <v>1</v>
      </c>
      <c r="K2249" s="31">
        <f t="shared" si="118"/>
        <v>10</v>
      </c>
      <c r="L2249" s="31" t="e">
        <f t="shared" ca="1" si="119"/>
        <v>#NAME?</v>
      </c>
    </row>
    <row r="2250" spans="1:12" x14ac:dyDescent="0.15">
      <c r="A2250" s="54">
        <v>132104</v>
      </c>
      <c r="B2250" s="54" t="s">
        <v>1229</v>
      </c>
      <c r="C2250" s="54" t="s">
        <v>4835</v>
      </c>
      <c r="D2250" s="54" t="s">
        <v>4836</v>
      </c>
      <c r="E2250" s="54" t="s">
        <v>2630</v>
      </c>
      <c r="F2250" s="54"/>
      <c r="G2250" s="54"/>
      <c r="H2250" s="54" t="s">
        <v>1152</v>
      </c>
      <c r="I2250" s="55">
        <v>1</v>
      </c>
      <c r="J2250" s="37">
        <v>1</v>
      </c>
      <c r="K2250" s="31">
        <f t="shared" si="118"/>
        <v>7</v>
      </c>
      <c r="L2250" s="31" t="e">
        <f t="shared" ca="1" si="119"/>
        <v>#NAME?</v>
      </c>
    </row>
    <row r="2251" spans="1:12" x14ac:dyDescent="0.15">
      <c r="A2251" s="54">
        <v>132105</v>
      </c>
      <c r="B2251" s="54" t="s">
        <v>4837</v>
      </c>
      <c r="C2251" s="54" t="s">
        <v>3121</v>
      </c>
      <c r="D2251" s="54" t="s">
        <v>3122</v>
      </c>
      <c r="E2251" s="54" t="s">
        <v>4838</v>
      </c>
      <c r="F2251" s="54"/>
      <c r="G2251" s="54"/>
      <c r="H2251" s="54" t="s">
        <v>1152</v>
      </c>
      <c r="I2251" s="55">
        <v>1</v>
      </c>
      <c r="J2251" s="37">
        <v>1</v>
      </c>
      <c r="K2251" s="31">
        <f t="shared" si="118"/>
        <v>6</v>
      </c>
      <c r="L2251" s="31" t="e">
        <f t="shared" ca="1" si="119"/>
        <v>#NAME?</v>
      </c>
    </row>
    <row r="2252" spans="1:12" x14ac:dyDescent="0.15">
      <c r="A2252" s="54">
        <v>132106</v>
      </c>
      <c r="B2252" s="54" t="s">
        <v>4839</v>
      </c>
      <c r="C2252" s="54" t="s">
        <v>3112</v>
      </c>
      <c r="D2252" s="54" t="s">
        <v>3113</v>
      </c>
      <c r="E2252" s="54" t="s">
        <v>2372</v>
      </c>
      <c r="F2252" s="54"/>
      <c r="G2252" s="54"/>
      <c r="H2252" s="54" t="s">
        <v>1152</v>
      </c>
      <c r="I2252" s="55">
        <v>1</v>
      </c>
      <c r="J2252" s="37">
        <v>1</v>
      </c>
      <c r="K2252" s="31">
        <f t="shared" si="118"/>
        <v>4</v>
      </c>
      <c r="L2252" s="31" t="e">
        <f t="shared" ca="1" si="119"/>
        <v>#NAME?</v>
      </c>
    </row>
    <row r="2253" spans="1:12" x14ac:dyDescent="0.15">
      <c r="A2253" s="54">
        <v>132107</v>
      </c>
      <c r="B2253" s="54" t="s">
        <v>4840</v>
      </c>
      <c r="C2253" s="54" t="s">
        <v>4841</v>
      </c>
      <c r="D2253" s="54" t="s">
        <v>4842</v>
      </c>
      <c r="E2253" s="54" t="s">
        <v>4843</v>
      </c>
      <c r="F2253" s="54"/>
      <c r="G2253" s="54"/>
      <c r="H2253" s="54" t="s">
        <v>1152</v>
      </c>
      <c r="I2253" s="55">
        <v>1</v>
      </c>
      <c r="J2253" s="37">
        <v>1</v>
      </c>
      <c r="K2253" s="31">
        <f t="shared" si="118"/>
        <v>5</v>
      </c>
      <c r="L2253" s="31" t="e">
        <f t="shared" ca="1" si="119"/>
        <v>#NAME?</v>
      </c>
    </row>
    <row r="2254" spans="1:12" x14ac:dyDescent="0.15">
      <c r="A2254" s="54">
        <v>132108</v>
      </c>
      <c r="B2254" s="54" t="s">
        <v>4844</v>
      </c>
      <c r="C2254" s="54" t="s">
        <v>4845</v>
      </c>
      <c r="D2254" s="54" t="s">
        <v>4846</v>
      </c>
      <c r="E2254" s="54" t="s">
        <v>4847</v>
      </c>
      <c r="F2254" s="54"/>
      <c r="G2254" s="54"/>
      <c r="H2254" s="54" t="s">
        <v>1152</v>
      </c>
      <c r="I2254" s="55">
        <v>1</v>
      </c>
      <c r="J2254" s="37">
        <v>1</v>
      </c>
      <c r="K2254" s="31">
        <f t="shared" si="118"/>
        <v>10</v>
      </c>
      <c r="L2254" s="31" t="e">
        <f t="shared" ca="1" si="119"/>
        <v>#NAME?</v>
      </c>
    </row>
    <row r="2255" spans="1:12" x14ac:dyDescent="0.15">
      <c r="A2255" s="54">
        <v>132109</v>
      </c>
      <c r="B2255" s="54" t="s">
        <v>1207</v>
      </c>
      <c r="C2255" s="54" t="s">
        <v>1208</v>
      </c>
      <c r="D2255" s="54" t="s">
        <v>1209</v>
      </c>
      <c r="E2255" s="54" t="s">
        <v>1210</v>
      </c>
      <c r="F2255" s="54"/>
      <c r="G2255" s="54"/>
      <c r="H2255" s="54" t="s">
        <v>1152</v>
      </c>
      <c r="I2255" s="55">
        <v>1</v>
      </c>
      <c r="J2255" s="37">
        <v>1</v>
      </c>
      <c r="K2255" s="31">
        <f t="shared" si="118"/>
        <v>7</v>
      </c>
      <c r="L2255" s="31" t="e">
        <f t="shared" ca="1" si="119"/>
        <v>#NAME?</v>
      </c>
    </row>
    <row r="2256" spans="1:12" x14ac:dyDescent="0.15">
      <c r="A2256" s="54">
        <v>132110</v>
      </c>
      <c r="B2256" s="54" t="s">
        <v>4848</v>
      </c>
      <c r="C2256" s="54" t="s">
        <v>4849</v>
      </c>
      <c r="D2256" s="54" t="s">
        <v>4850</v>
      </c>
      <c r="E2256" s="54" t="s">
        <v>2131</v>
      </c>
      <c r="F2256" s="54"/>
      <c r="G2256" s="54"/>
      <c r="H2256" s="54" t="s">
        <v>1152</v>
      </c>
      <c r="I2256" s="55">
        <v>1</v>
      </c>
      <c r="J2256" s="37">
        <v>1</v>
      </c>
      <c r="K2256" s="31">
        <f t="shared" si="118"/>
        <v>7</v>
      </c>
      <c r="L2256" s="31" t="e">
        <f t="shared" ca="1" si="119"/>
        <v>#NAME?</v>
      </c>
    </row>
    <row r="2257" spans="1:12" x14ac:dyDescent="0.15">
      <c r="A2257" s="54">
        <v>132201</v>
      </c>
      <c r="B2257" s="54" t="s">
        <v>4851</v>
      </c>
      <c r="C2257" s="54" t="s">
        <v>4852</v>
      </c>
      <c r="D2257" s="54" t="s">
        <v>4853</v>
      </c>
      <c r="E2257" s="54" t="s">
        <v>4854</v>
      </c>
      <c r="F2257" s="54"/>
      <c r="G2257" s="54"/>
      <c r="H2257" s="54" t="s">
        <v>1152</v>
      </c>
      <c r="I2257" s="55">
        <v>1</v>
      </c>
      <c r="J2257" s="37">
        <v>0</v>
      </c>
      <c r="K2257" s="31">
        <f t="shared" si="118"/>
        <v>32</v>
      </c>
      <c r="L2257" s="31" t="e">
        <f t="shared" ca="1" si="119"/>
        <v>#NAME?</v>
      </c>
    </row>
    <row r="2258" spans="1:12" x14ac:dyDescent="0.15">
      <c r="A2258" s="54">
        <v>132202</v>
      </c>
      <c r="B2258" s="54" t="s">
        <v>4855</v>
      </c>
      <c r="C2258" s="54" t="s">
        <v>4856</v>
      </c>
      <c r="D2258" s="54" t="s">
        <v>4857</v>
      </c>
      <c r="E2258" s="54" t="s">
        <v>4858</v>
      </c>
      <c r="F2258" s="54"/>
      <c r="G2258" s="54"/>
      <c r="H2258" s="54" t="s">
        <v>1152</v>
      </c>
      <c r="I2258" s="55">
        <v>1</v>
      </c>
      <c r="J2258" s="37">
        <v>0</v>
      </c>
      <c r="K2258" s="31">
        <f t="shared" si="118"/>
        <v>12</v>
      </c>
      <c r="L2258" s="31" t="e">
        <f t="shared" ca="1" si="119"/>
        <v>#NAME?</v>
      </c>
    </row>
    <row r="2259" spans="1:12" x14ac:dyDescent="0.15">
      <c r="A2259" s="54">
        <v>132203</v>
      </c>
      <c r="B2259" s="54" t="s">
        <v>4859</v>
      </c>
      <c r="C2259" s="54" t="s">
        <v>4860</v>
      </c>
      <c r="D2259" s="54" t="s">
        <v>4861</v>
      </c>
      <c r="E2259" s="54" t="s">
        <v>4862</v>
      </c>
      <c r="F2259" s="54"/>
      <c r="G2259" s="54"/>
      <c r="H2259" s="54" t="s">
        <v>1152</v>
      </c>
      <c r="I2259" s="55">
        <v>1</v>
      </c>
      <c r="J2259" s="37">
        <v>0</v>
      </c>
      <c r="K2259" s="31">
        <f t="shared" si="118"/>
        <v>22</v>
      </c>
      <c r="L2259" s="31" t="e">
        <f t="shared" ca="1" si="119"/>
        <v>#NAME?</v>
      </c>
    </row>
    <row r="2260" spans="1:12" x14ac:dyDescent="0.15">
      <c r="A2260" s="54">
        <v>132204</v>
      </c>
      <c r="B2260" s="54" t="s">
        <v>4863</v>
      </c>
      <c r="C2260" s="54" t="s">
        <v>4864</v>
      </c>
      <c r="D2260" s="54" t="s">
        <v>4865</v>
      </c>
      <c r="E2260" s="54" t="s">
        <v>4866</v>
      </c>
      <c r="F2260" s="54"/>
      <c r="G2260" s="54"/>
      <c r="H2260" s="54" t="s">
        <v>1152</v>
      </c>
      <c r="I2260" s="55">
        <v>1</v>
      </c>
      <c r="J2260" s="37">
        <v>0</v>
      </c>
      <c r="K2260" s="31">
        <f t="shared" si="118"/>
        <v>30</v>
      </c>
      <c r="L2260" s="31" t="e">
        <f t="shared" ca="1" si="119"/>
        <v>#NAME?</v>
      </c>
    </row>
    <row r="2261" spans="1:12" x14ac:dyDescent="0.15">
      <c r="A2261" s="54">
        <v>132205</v>
      </c>
      <c r="B2261" s="54" t="s">
        <v>4867</v>
      </c>
      <c r="C2261" s="54" t="s">
        <v>4868</v>
      </c>
      <c r="D2261" s="54" t="s">
        <v>4869</v>
      </c>
      <c r="E2261" s="54" t="s">
        <v>4870</v>
      </c>
      <c r="F2261" s="54"/>
      <c r="G2261" s="54"/>
      <c r="H2261" s="54" t="s">
        <v>1152</v>
      </c>
      <c r="I2261" s="55">
        <v>1</v>
      </c>
      <c r="J2261" s="37">
        <v>0</v>
      </c>
      <c r="K2261" s="31">
        <f t="shared" si="118"/>
        <v>28</v>
      </c>
      <c r="L2261" s="31" t="e">
        <f t="shared" ca="1" si="119"/>
        <v>#NAME?</v>
      </c>
    </row>
    <row r="2262" spans="1:12" x14ac:dyDescent="0.15">
      <c r="A2262" s="54">
        <v>132301</v>
      </c>
      <c r="B2262" s="54" t="s">
        <v>4824</v>
      </c>
      <c r="C2262" s="54" t="s">
        <v>4871</v>
      </c>
      <c r="D2262" s="54" t="s">
        <v>4872</v>
      </c>
      <c r="E2262" s="54" t="s">
        <v>4873</v>
      </c>
      <c r="F2262" s="54"/>
      <c r="G2262" s="54"/>
      <c r="H2262" s="54" t="s">
        <v>1152</v>
      </c>
      <c r="I2262" s="55">
        <v>1</v>
      </c>
      <c r="J2262" s="37">
        <v>0</v>
      </c>
      <c r="K2262" s="31">
        <f t="shared" si="118"/>
        <v>14</v>
      </c>
      <c r="L2262" s="31" t="e">
        <f t="shared" ca="1" si="119"/>
        <v>#NAME?</v>
      </c>
    </row>
    <row r="2263" spans="1:12" x14ac:dyDescent="0.15">
      <c r="A2263" s="54">
        <v>132302</v>
      </c>
      <c r="B2263" s="54" t="s">
        <v>4828</v>
      </c>
      <c r="C2263" s="54" t="s">
        <v>4874</v>
      </c>
      <c r="D2263" s="54" t="s">
        <v>4875</v>
      </c>
      <c r="E2263" s="54" t="s">
        <v>4876</v>
      </c>
      <c r="F2263" s="54"/>
      <c r="G2263" s="54"/>
      <c r="H2263" s="54" t="s">
        <v>1152</v>
      </c>
      <c r="I2263" s="55">
        <v>1</v>
      </c>
      <c r="J2263" s="37">
        <v>0</v>
      </c>
      <c r="K2263" s="31">
        <f t="shared" si="118"/>
        <v>14</v>
      </c>
      <c r="L2263" s="31" t="e">
        <f t="shared" ca="1" si="119"/>
        <v>#NAME?</v>
      </c>
    </row>
    <row r="2264" spans="1:12" x14ac:dyDescent="0.15">
      <c r="A2264" s="54">
        <v>132303</v>
      </c>
      <c r="B2264" s="54" t="s">
        <v>4877</v>
      </c>
      <c r="C2264" s="54" t="s">
        <v>4878</v>
      </c>
      <c r="D2264" s="54" t="s">
        <v>4879</v>
      </c>
      <c r="E2264" s="54" t="s">
        <v>4880</v>
      </c>
      <c r="F2264" s="54"/>
      <c r="G2264" s="54"/>
      <c r="H2264" s="54" t="s">
        <v>1152</v>
      </c>
      <c r="I2264" s="55">
        <v>1</v>
      </c>
      <c r="J2264" s="37">
        <v>0</v>
      </c>
      <c r="K2264" s="31">
        <f t="shared" si="118"/>
        <v>16</v>
      </c>
      <c r="L2264" s="31" t="e">
        <f t="shared" ca="1" si="119"/>
        <v>#NAME?</v>
      </c>
    </row>
    <row r="2265" spans="1:12" x14ac:dyDescent="0.15">
      <c r="A2265" s="54">
        <v>132304</v>
      </c>
      <c r="B2265" s="54" t="s">
        <v>4881</v>
      </c>
      <c r="C2265" s="54" t="s">
        <v>891</v>
      </c>
      <c r="D2265" s="54" t="s">
        <v>892</v>
      </c>
      <c r="E2265" s="54" t="s">
        <v>893</v>
      </c>
      <c r="F2265" s="54"/>
      <c r="G2265" s="54"/>
      <c r="H2265" s="54" t="s">
        <v>1152</v>
      </c>
      <c r="I2265" s="55">
        <v>1</v>
      </c>
      <c r="J2265" s="37">
        <v>0</v>
      </c>
      <c r="K2265" s="31">
        <f t="shared" si="118"/>
        <v>11</v>
      </c>
      <c r="L2265" s="31" t="e">
        <f t="shared" ca="1" si="119"/>
        <v>#NAME?</v>
      </c>
    </row>
    <row r="2266" spans="1:12" x14ac:dyDescent="0.15">
      <c r="A2266" s="54">
        <v>132305</v>
      </c>
      <c r="B2266" s="54" t="s">
        <v>1776</v>
      </c>
      <c r="C2266" s="54" t="s">
        <v>2129</v>
      </c>
      <c r="D2266" s="54" t="s">
        <v>2130</v>
      </c>
      <c r="E2266" s="54" t="s">
        <v>2131</v>
      </c>
      <c r="F2266" s="54"/>
      <c r="G2266" s="54"/>
      <c r="H2266" s="54" t="s">
        <v>1152</v>
      </c>
      <c r="I2266" s="55">
        <v>1</v>
      </c>
      <c r="J2266" s="37">
        <v>1</v>
      </c>
      <c r="K2266" s="31">
        <f t="shared" si="118"/>
        <v>6</v>
      </c>
      <c r="L2266" s="31" t="e">
        <f t="shared" ca="1" si="119"/>
        <v>#NAME?</v>
      </c>
    </row>
    <row r="2267" spans="1:12" x14ac:dyDescent="0.15">
      <c r="A2267" s="54">
        <v>132306</v>
      </c>
      <c r="B2267" s="54" t="s">
        <v>4882</v>
      </c>
      <c r="C2267" s="54" t="s">
        <v>4883</v>
      </c>
      <c r="D2267" s="54" t="s">
        <v>4884</v>
      </c>
      <c r="E2267" s="54" t="s">
        <v>4885</v>
      </c>
      <c r="F2267" s="54"/>
      <c r="G2267" s="54"/>
      <c r="H2267" s="54" t="s">
        <v>1152</v>
      </c>
      <c r="I2267" s="55">
        <v>1</v>
      </c>
      <c r="J2267" s="37">
        <v>1</v>
      </c>
      <c r="K2267" s="31">
        <f t="shared" si="118"/>
        <v>11</v>
      </c>
      <c r="L2267" s="31" t="e">
        <f t="shared" ca="1" si="119"/>
        <v>#NAME?</v>
      </c>
    </row>
    <row r="2268" spans="1:12" x14ac:dyDescent="0.15">
      <c r="A2268" s="54">
        <v>132307</v>
      </c>
      <c r="B2268" s="54" t="s">
        <v>4886</v>
      </c>
      <c r="C2268" s="54" t="s">
        <v>4887</v>
      </c>
      <c r="D2268" s="54" t="s">
        <v>4888</v>
      </c>
      <c r="E2268" s="54" t="s">
        <v>4889</v>
      </c>
      <c r="F2268" s="54"/>
      <c r="G2268" s="54"/>
      <c r="H2268" s="54" t="s">
        <v>1152</v>
      </c>
      <c r="I2268" s="55">
        <v>1</v>
      </c>
      <c r="J2268" s="37">
        <v>1</v>
      </c>
      <c r="K2268" s="31">
        <f t="shared" si="118"/>
        <v>7</v>
      </c>
      <c r="L2268" s="31" t="e">
        <f t="shared" ca="1" si="119"/>
        <v>#NAME?</v>
      </c>
    </row>
    <row r="2269" spans="1:12" x14ac:dyDescent="0.15">
      <c r="A2269" s="54">
        <v>132308</v>
      </c>
      <c r="B2269" s="54" t="s">
        <v>4890</v>
      </c>
      <c r="C2269" s="54" t="s">
        <v>4891</v>
      </c>
      <c r="D2269" s="54" t="s">
        <v>4892</v>
      </c>
      <c r="E2269" s="54" t="s">
        <v>4893</v>
      </c>
      <c r="F2269" s="54"/>
      <c r="G2269" s="54"/>
      <c r="H2269" s="54" t="s">
        <v>1152</v>
      </c>
      <c r="I2269" s="55">
        <v>1</v>
      </c>
      <c r="J2269" s="37">
        <v>1</v>
      </c>
      <c r="K2269" s="31">
        <f t="shared" si="118"/>
        <v>6</v>
      </c>
      <c r="L2269" s="31" t="e">
        <f t="shared" ca="1" si="119"/>
        <v>#NAME?</v>
      </c>
    </row>
    <row r="2270" spans="1:12" x14ac:dyDescent="0.15">
      <c r="A2270" s="54">
        <v>132310</v>
      </c>
      <c r="B2270" s="54" t="s">
        <v>4894</v>
      </c>
      <c r="C2270" s="54" t="s">
        <v>4891</v>
      </c>
      <c r="D2270" s="54" t="s">
        <v>4892</v>
      </c>
      <c r="E2270" s="54" t="s">
        <v>4893</v>
      </c>
      <c r="F2270" s="54"/>
      <c r="G2270" s="54"/>
      <c r="H2270" s="54" t="s">
        <v>1152</v>
      </c>
      <c r="I2270" s="55">
        <v>1</v>
      </c>
      <c r="J2270" s="37">
        <v>1</v>
      </c>
      <c r="K2270" s="31">
        <f t="shared" ref="K2270:K2271" si="120">LEN(C2270)</f>
        <v>6</v>
      </c>
      <c r="L2270" s="31" t="e">
        <f t="shared" ca="1" si="119"/>
        <v>#NAME?</v>
      </c>
    </row>
    <row r="2271" spans="1:12" x14ac:dyDescent="0.15">
      <c r="A2271" s="54">
        <v>132311</v>
      </c>
      <c r="B2271" s="54" t="s">
        <v>4895</v>
      </c>
      <c r="C2271" s="54" t="s">
        <v>4891</v>
      </c>
      <c r="D2271" s="54" t="s">
        <v>4892</v>
      </c>
      <c r="E2271" s="54" t="s">
        <v>4893</v>
      </c>
      <c r="F2271" s="54"/>
      <c r="G2271" s="54"/>
      <c r="H2271" s="54" t="s">
        <v>1152</v>
      </c>
      <c r="I2271" s="55">
        <v>1</v>
      </c>
      <c r="J2271" s="37">
        <v>1</v>
      </c>
      <c r="K2271" s="31">
        <f t="shared" si="120"/>
        <v>6</v>
      </c>
      <c r="L2271" s="31" t="e">
        <f t="shared" ca="1" si="119"/>
        <v>#NAME?</v>
      </c>
    </row>
    <row r="2272" spans="1:12" x14ac:dyDescent="0.15">
      <c r="A2272" s="45">
        <v>133101</v>
      </c>
      <c r="B2272" s="45" t="s">
        <v>1279</v>
      </c>
      <c r="C2272" s="45" t="s">
        <v>1280</v>
      </c>
      <c r="D2272" s="45" t="s">
        <v>1281</v>
      </c>
      <c r="E2272" s="45" t="s">
        <v>1282</v>
      </c>
      <c r="F2272" s="45"/>
      <c r="G2272" s="45"/>
      <c r="H2272" s="45" t="str">
        <f>VLOOKUP(A2272,_id!$A:$D,4,TRUE)</f>
        <v>成就-成就名</v>
      </c>
      <c r="I2272" s="42">
        <v>1</v>
      </c>
      <c r="J2272" s="37">
        <v>0</v>
      </c>
      <c r="K2272" s="31">
        <f t="shared" si="118"/>
        <v>9</v>
      </c>
      <c r="L2272" s="31" t="e">
        <f t="shared" ca="1" si="119"/>
        <v>#NAME?</v>
      </c>
    </row>
    <row r="2273" spans="1:12" x14ac:dyDescent="0.15">
      <c r="A2273" s="45">
        <v>133102</v>
      </c>
      <c r="B2273" s="45" t="s">
        <v>1237</v>
      </c>
      <c r="C2273" s="45" t="s">
        <v>1238</v>
      </c>
      <c r="D2273" s="45" t="s">
        <v>1239</v>
      </c>
      <c r="E2273" s="45" t="s">
        <v>1240</v>
      </c>
      <c r="F2273" s="45"/>
      <c r="G2273" s="45"/>
      <c r="H2273" s="45" t="str">
        <f>VLOOKUP(A2273,_id!$A:$D,4,TRUE)</f>
        <v>成就-成就名</v>
      </c>
      <c r="I2273" s="42">
        <v>1</v>
      </c>
      <c r="J2273" s="37">
        <v>0</v>
      </c>
      <c r="K2273" s="31">
        <f t="shared" si="118"/>
        <v>8</v>
      </c>
      <c r="L2273" s="31" t="e">
        <f t="shared" ca="1" si="119"/>
        <v>#NAME?</v>
      </c>
    </row>
    <row r="2274" spans="1:12" x14ac:dyDescent="0.15">
      <c r="A2274" s="45">
        <v>133103</v>
      </c>
      <c r="B2274" s="45" t="s">
        <v>4896</v>
      </c>
      <c r="C2274" s="45" t="s">
        <v>4897</v>
      </c>
      <c r="D2274" s="45" t="s">
        <v>4898</v>
      </c>
      <c r="E2274" s="45" t="s">
        <v>4899</v>
      </c>
      <c r="F2274" s="45"/>
      <c r="G2274" s="45"/>
      <c r="H2274" s="45" t="str">
        <f>VLOOKUP(A2274,_id!$A:$D,4,TRUE)</f>
        <v>成就-成就名</v>
      </c>
      <c r="I2274" s="42">
        <v>1</v>
      </c>
      <c r="J2274" s="37">
        <v>0</v>
      </c>
      <c r="K2274" s="31">
        <f t="shared" si="118"/>
        <v>18</v>
      </c>
      <c r="L2274" s="31" t="e">
        <f t="shared" ca="1" si="119"/>
        <v>#NAME?</v>
      </c>
    </row>
    <row r="2275" spans="1:12" x14ac:dyDescent="0.15">
      <c r="A2275" s="45">
        <v>133104</v>
      </c>
      <c r="B2275" s="45" t="s">
        <v>4900</v>
      </c>
      <c r="C2275" s="45" t="s">
        <v>4901</v>
      </c>
      <c r="D2275" s="45" t="s">
        <v>4902</v>
      </c>
      <c r="E2275" s="45" t="s">
        <v>4903</v>
      </c>
      <c r="F2275" s="45"/>
      <c r="G2275" s="45"/>
      <c r="H2275" s="45" t="str">
        <f>VLOOKUP(A2275,_id!$A:$D,4,TRUE)</f>
        <v>成就-成就名</v>
      </c>
      <c r="I2275" s="42">
        <v>1</v>
      </c>
      <c r="J2275" s="37">
        <v>0</v>
      </c>
      <c r="K2275" s="31">
        <f t="shared" ref="K2275:K2306" si="121">LEN(C2275)</f>
        <v>10</v>
      </c>
      <c r="L2275" s="31" t="e">
        <f t="shared" ca="1" si="119"/>
        <v>#NAME?</v>
      </c>
    </row>
    <row r="2276" spans="1:12" x14ac:dyDescent="0.15">
      <c r="A2276" s="45">
        <v>133105</v>
      </c>
      <c r="B2276" s="45" t="s">
        <v>4904</v>
      </c>
      <c r="C2276" s="45" t="s">
        <v>4905</v>
      </c>
      <c r="D2276" s="45" t="s">
        <v>4906</v>
      </c>
      <c r="E2276" s="45" t="s">
        <v>4907</v>
      </c>
      <c r="F2276" s="45"/>
      <c r="G2276" s="45"/>
      <c r="H2276" s="45" t="str">
        <f>VLOOKUP(A2276,_id!$A:$D,4,TRUE)</f>
        <v>成就-成就名</v>
      </c>
      <c r="I2276" s="42">
        <v>1</v>
      </c>
      <c r="J2276" s="37">
        <v>0</v>
      </c>
      <c r="K2276" s="31">
        <f t="shared" si="121"/>
        <v>17</v>
      </c>
      <c r="L2276" s="31" t="e">
        <f t="shared" ca="1" si="119"/>
        <v>#NAME?</v>
      </c>
    </row>
    <row r="2277" spans="1:12" x14ac:dyDescent="0.15">
      <c r="A2277" s="45">
        <v>133106</v>
      </c>
      <c r="B2277" s="45" t="s">
        <v>4908</v>
      </c>
      <c r="C2277" s="45" t="s">
        <v>4909</v>
      </c>
      <c r="D2277" s="45" t="s">
        <v>4910</v>
      </c>
      <c r="E2277" s="45" t="s">
        <v>4911</v>
      </c>
      <c r="F2277" s="45"/>
      <c r="G2277" s="45"/>
      <c r="H2277" s="45" t="str">
        <f>VLOOKUP(A2277,_id!$A:$D,4,TRUE)</f>
        <v>成就-成就名</v>
      </c>
      <c r="I2277" s="42">
        <v>1</v>
      </c>
      <c r="J2277" s="37">
        <v>0</v>
      </c>
      <c r="K2277" s="31">
        <f t="shared" si="121"/>
        <v>11</v>
      </c>
      <c r="L2277" s="31" t="e">
        <f t="shared" ref="L2277:L2308" ca="1" si="122">TestFormat(A2277,B2277)</f>
        <v>#NAME?</v>
      </c>
    </row>
    <row r="2278" spans="1:12" x14ac:dyDescent="0.15">
      <c r="A2278" s="45">
        <v>133107</v>
      </c>
      <c r="B2278" s="45" t="s">
        <v>4912</v>
      </c>
      <c r="C2278" s="45" t="s">
        <v>4913</v>
      </c>
      <c r="D2278" s="45" t="s">
        <v>4914</v>
      </c>
      <c r="E2278" s="45" t="s">
        <v>4915</v>
      </c>
      <c r="F2278" s="45"/>
      <c r="G2278" s="45"/>
      <c r="H2278" s="45" t="str">
        <f>VLOOKUP(A2278,_id!$A:$D,4,TRUE)</f>
        <v>成就-成就名</v>
      </c>
      <c r="I2278" s="42">
        <v>1</v>
      </c>
      <c r="J2278" s="37">
        <v>0</v>
      </c>
      <c r="K2278" s="31">
        <f t="shared" si="121"/>
        <v>17</v>
      </c>
      <c r="L2278" s="31" t="e">
        <f t="shared" ca="1" si="122"/>
        <v>#NAME?</v>
      </c>
    </row>
    <row r="2279" spans="1:12" x14ac:dyDescent="0.15">
      <c r="A2279" s="45">
        <v>133108</v>
      </c>
      <c r="B2279" s="45" t="s">
        <v>4916</v>
      </c>
      <c r="C2279" s="45" t="s">
        <v>4917</v>
      </c>
      <c r="D2279" s="45" t="s">
        <v>4918</v>
      </c>
      <c r="E2279" s="45" t="s">
        <v>4919</v>
      </c>
      <c r="F2279" s="45"/>
      <c r="G2279" s="45"/>
      <c r="H2279" s="45" t="str">
        <f>VLOOKUP(A2279,_id!$A:$D,4,TRUE)</f>
        <v>成就-成就名</v>
      </c>
      <c r="I2279" s="42">
        <v>1</v>
      </c>
      <c r="J2279" s="37">
        <v>0</v>
      </c>
      <c r="K2279" s="31">
        <f t="shared" si="121"/>
        <v>14</v>
      </c>
      <c r="L2279" s="31" t="e">
        <f t="shared" ca="1" si="122"/>
        <v>#NAME?</v>
      </c>
    </row>
    <row r="2280" spans="1:12" x14ac:dyDescent="0.15">
      <c r="A2280" s="45">
        <v>133109</v>
      </c>
      <c r="B2280" s="45" t="s">
        <v>1129</v>
      </c>
      <c r="C2280" s="45" t="s">
        <v>3287</v>
      </c>
      <c r="D2280" s="45" t="s">
        <v>1131</v>
      </c>
      <c r="E2280" s="45" t="s">
        <v>1132</v>
      </c>
      <c r="F2280" s="45"/>
      <c r="G2280" s="45"/>
      <c r="H2280" s="45" t="str">
        <f>VLOOKUP(A2280,_id!$A:$D,4,TRUE)</f>
        <v>成就-成就名</v>
      </c>
      <c r="I2280" s="42">
        <v>1</v>
      </c>
      <c r="J2280" s="37">
        <v>0</v>
      </c>
      <c r="K2280" s="31">
        <f t="shared" si="121"/>
        <v>11</v>
      </c>
      <c r="L2280" s="31" t="e">
        <f t="shared" ca="1" si="122"/>
        <v>#NAME?</v>
      </c>
    </row>
    <row r="2281" spans="1:12" x14ac:dyDescent="0.15">
      <c r="A2281" s="45">
        <v>133110</v>
      </c>
      <c r="B2281" s="45" t="s">
        <v>4920</v>
      </c>
      <c r="C2281" s="45" t="s">
        <v>4327</v>
      </c>
      <c r="D2281" s="45" t="s">
        <v>4328</v>
      </c>
      <c r="E2281" s="45" t="s">
        <v>1126</v>
      </c>
      <c r="F2281" s="45"/>
      <c r="G2281" s="45"/>
      <c r="H2281" s="45" t="str">
        <f>VLOOKUP(A2281,_id!$A:$D,4,TRUE)</f>
        <v>成就-成就名</v>
      </c>
      <c r="I2281" s="42">
        <v>1</v>
      </c>
      <c r="J2281" s="37">
        <v>0</v>
      </c>
      <c r="K2281" s="31">
        <f t="shared" si="121"/>
        <v>10</v>
      </c>
      <c r="L2281" s="31" t="e">
        <f t="shared" ca="1" si="122"/>
        <v>#NAME?</v>
      </c>
    </row>
    <row r="2282" spans="1:12" x14ac:dyDescent="0.15">
      <c r="A2282" s="45">
        <v>133111</v>
      </c>
      <c r="B2282" s="45" t="s">
        <v>1114</v>
      </c>
      <c r="C2282" s="45" t="s">
        <v>1115</v>
      </c>
      <c r="D2282" s="45" t="s">
        <v>1115</v>
      </c>
      <c r="E2282" s="45" t="s">
        <v>1116</v>
      </c>
      <c r="F2282" s="45"/>
      <c r="G2282" s="45"/>
      <c r="H2282" s="45" t="str">
        <f>VLOOKUP(A2282,_id!$A:$D,4,TRUE)</f>
        <v>成就-成就名</v>
      </c>
      <c r="I2282" s="42">
        <v>1</v>
      </c>
      <c r="J2282" s="37">
        <v>0</v>
      </c>
      <c r="K2282" s="31">
        <f t="shared" si="121"/>
        <v>8</v>
      </c>
      <c r="L2282" s="31" t="e">
        <f t="shared" ca="1" si="122"/>
        <v>#NAME?</v>
      </c>
    </row>
    <row r="2283" spans="1:12" x14ac:dyDescent="0.15">
      <c r="A2283" s="45">
        <v>133112</v>
      </c>
      <c r="B2283" s="45" t="s">
        <v>4921</v>
      </c>
      <c r="C2283" s="45" t="s">
        <v>4922</v>
      </c>
      <c r="D2283" s="45" t="s">
        <v>4923</v>
      </c>
      <c r="E2283" s="45" t="s">
        <v>4924</v>
      </c>
      <c r="F2283" s="45"/>
      <c r="G2283" s="45"/>
      <c r="H2283" s="45" t="str">
        <f>VLOOKUP(A2283,_id!$A:$D,4,TRUE)</f>
        <v>成就-成就名</v>
      </c>
      <c r="I2283" s="42">
        <v>1</v>
      </c>
      <c r="J2283" s="37">
        <v>0</v>
      </c>
      <c r="K2283" s="31">
        <f t="shared" si="121"/>
        <v>13</v>
      </c>
      <c r="L2283" s="31" t="e">
        <f t="shared" ca="1" si="122"/>
        <v>#NAME?</v>
      </c>
    </row>
    <row r="2284" spans="1:12" x14ac:dyDescent="0.15">
      <c r="A2284" s="45">
        <v>133113</v>
      </c>
      <c r="B2284" s="45" t="s">
        <v>4925</v>
      </c>
      <c r="C2284" s="45" t="s">
        <v>4926</v>
      </c>
      <c r="D2284" s="45" t="s">
        <v>4927</v>
      </c>
      <c r="E2284" s="45" t="s">
        <v>4928</v>
      </c>
      <c r="F2284" s="45"/>
      <c r="G2284" s="45"/>
      <c r="H2284" s="45" t="str">
        <f>VLOOKUP(A2284,_id!$A:$D,4,TRUE)</f>
        <v>成就-成就名</v>
      </c>
      <c r="I2284" s="42">
        <v>1</v>
      </c>
      <c r="J2284" s="37">
        <v>0</v>
      </c>
      <c r="K2284" s="31">
        <f t="shared" si="121"/>
        <v>12</v>
      </c>
      <c r="L2284" s="31" t="e">
        <f t="shared" ca="1" si="122"/>
        <v>#NAME?</v>
      </c>
    </row>
    <row r="2285" spans="1:12" x14ac:dyDescent="0.15">
      <c r="A2285" s="45">
        <v>133114</v>
      </c>
      <c r="B2285" s="45" t="s">
        <v>4929</v>
      </c>
      <c r="C2285" s="45" t="s">
        <v>4930</v>
      </c>
      <c r="D2285" s="45" t="s">
        <v>4931</v>
      </c>
      <c r="E2285" s="45" t="s">
        <v>4932</v>
      </c>
      <c r="F2285" s="45"/>
      <c r="G2285" s="45"/>
      <c r="H2285" s="45" t="str">
        <f>VLOOKUP(A2285,_id!$A:$D,4,TRUE)</f>
        <v>成就-成就名</v>
      </c>
      <c r="I2285" s="42">
        <v>1</v>
      </c>
      <c r="J2285" s="37">
        <v>0</v>
      </c>
      <c r="K2285" s="31">
        <f t="shared" si="121"/>
        <v>13</v>
      </c>
      <c r="L2285" s="31" t="e">
        <f t="shared" ca="1" si="122"/>
        <v>#NAME?</v>
      </c>
    </row>
    <row r="2286" spans="1:12" x14ac:dyDescent="0.15">
      <c r="A2286" s="45">
        <v>133115</v>
      </c>
      <c r="B2286" s="45" t="s">
        <v>4933</v>
      </c>
      <c r="C2286" s="45" t="s">
        <v>4934</v>
      </c>
      <c r="D2286" s="45" t="s">
        <v>4935</v>
      </c>
      <c r="E2286" s="45" t="s">
        <v>4936</v>
      </c>
      <c r="F2286" s="45"/>
      <c r="G2286" s="45"/>
      <c r="H2286" s="45" t="str">
        <f>VLOOKUP(A2286,_id!$A:$D,4,TRUE)</f>
        <v>成就-成就名</v>
      </c>
      <c r="I2286" s="42">
        <v>1</v>
      </c>
      <c r="J2286" s="37">
        <v>0</v>
      </c>
      <c r="K2286" s="31">
        <f t="shared" si="121"/>
        <v>13</v>
      </c>
      <c r="L2286" s="31" t="e">
        <f t="shared" ca="1" si="122"/>
        <v>#NAME?</v>
      </c>
    </row>
    <row r="2287" spans="1:12" x14ac:dyDescent="0.15">
      <c r="A2287" s="45">
        <v>133116</v>
      </c>
      <c r="B2287" s="45" t="s">
        <v>4937</v>
      </c>
      <c r="C2287" s="45" t="s">
        <v>4938</v>
      </c>
      <c r="D2287" s="45" t="s">
        <v>4939</v>
      </c>
      <c r="E2287" s="45" t="s">
        <v>4940</v>
      </c>
      <c r="F2287" s="45"/>
      <c r="G2287" s="45"/>
      <c r="H2287" s="45" t="str">
        <f>VLOOKUP(A2287,_id!$A:$D,4,TRUE)</f>
        <v>成就-成就名</v>
      </c>
      <c r="I2287" s="42">
        <v>1</v>
      </c>
      <c r="J2287" s="37">
        <v>0</v>
      </c>
      <c r="K2287" s="31">
        <f t="shared" si="121"/>
        <v>15</v>
      </c>
      <c r="L2287" s="31" t="e">
        <f t="shared" ca="1" si="122"/>
        <v>#NAME?</v>
      </c>
    </row>
    <row r="2288" spans="1:12" x14ac:dyDescent="0.15">
      <c r="A2288" s="45">
        <v>133117</v>
      </c>
      <c r="B2288" s="45" t="s">
        <v>72</v>
      </c>
      <c r="C2288" s="45" t="s">
        <v>72</v>
      </c>
      <c r="D2288" s="45" t="s">
        <v>72</v>
      </c>
      <c r="E2288" s="45"/>
      <c r="F2288" s="45"/>
      <c r="G2288" s="45"/>
      <c r="H2288" s="45" t="str">
        <f>VLOOKUP(A2288,_id!$A:$D,4,TRUE)</f>
        <v>成就-成就名</v>
      </c>
      <c r="I2288" s="42">
        <v>1</v>
      </c>
      <c r="J2288" s="37">
        <v>0</v>
      </c>
      <c r="K2288" s="31">
        <f t="shared" si="121"/>
        <v>0</v>
      </c>
      <c r="L2288" s="31" t="e">
        <f t="shared" ca="1" si="122"/>
        <v>#NAME?</v>
      </c>
    </row>
    <row r="2289" spans="1:12" x14ac:dyDescent="0.15">
      <c r="A2289" s="45">
        <v>133118</v>
      </c>
      <c r="B2289" s="45" t="s">
        <v>72</v>
      </c>
      <c r="C2289" s="45" t="s">
        <v>72</v>
      </c>
      <c r="D2289" s="45" t="s">
        <v>72</v>
      </c>
      <c r="E2289" s="45"/>
      <c r="F2289" s="45"/>
      <c r="G2289" s="45"/>
      <c r="H2289" s="45" t="str">
        <f>VLOOKUP(A2289,_id!$A:$D,4,TRUE)</f>
        <v>成就-成就名</v>
      </c>
      <c r="I2289" s="42">
        <v>1</v>
      </c>
      <c r="J2289" s="37">
        <v>0</v>
      </c>
      <c r="K2289" s="31">
        <f t="shared" si="121"/>
        <v>0</v>
      </c>
      <c r="L2289" s="31" t="e">
        <f t="shared" ca="1" si="122"/>
        <v>#NAME?</v>
      </c>
    </row>
    <row r="2290" spans="1:12" x14ac:dyDescent="0.15">
      <c r="A2290" s="45">
        <v>133119</v>
      </c>
      <c r="B2290" s="45" t="s">
        <v>72</v>
      </c>
      <c r="C2290" s="45" t="s">
        <v>72</v>
      </c>
      <c r="D2290" s="45" t="s">
        <v>72</v>
      </c>
      <c r="E2290" s="45"/>
      <c r="F2290" s="45"/>
      <c r="G2290" s="45"/>
      <c r="H2290" s="45" t="str">
        <f>VLOOKUP(A2290,_id!$A:$D,4,TRUE)</f>
        <v>成就-成就名</v>
      </c>
      <c r="I2290" s="42">
        <v>1</v>
      </c>
      <c r="J2290" s="37">
        <v>0</v>
      </c>
      <c r="K2290" s="31">
        <f t="shared" si="121"/>
        <v>0</v>
      </c>
      <c r="L2290" s="31" t="e">
        <f t="shared" ca="1" si="122"/>
        <v>#NAME?</v>
      </c>
    </row>
    <row r="2291" spans="1:12" x14ac:dyDescent="0.15">
      <c r="A2291" s="45">
        <v>133120</v>
      </c>
      <c r="B2291" s="45" t="s">
        <v>72</v>
      </c>
      <c r="C2291" s="45" t="s">
        <v>72</v>
      </c>
      <c r="D2291" s="45" t="s">
        <v>72</v>
      </c>
      <c r="E2291" s="45"/>
      <c r="F2291" s="45"/>
      <c r="G2291" s="45"/>
      <c r="H2291" s="45" t="str">
        <f>VLOOKUP(A2291,_id!$A:$D,4,TRUE)</f>
        <v>成就-成就名</v>
      </c>
      <c r="I2291" s="42">
        <v>1</v>
      </c>
      <c r="J2291" s="37">
        <v>0</v>
      </c>
      <c r="K2291" s="31">
        <f t="shared" si="121"/>
        <v>0</v>
      </c>
      <c r="L2291" s="31" t="e">
        <f t="shared" ca="1" si="122"/>
        <v>#NAME?</v>
      </c>
    </row>
    <row r="2292" spans="1:12" x14ac:dyDescent="0.15">
      <c r="A2292" s="45">
        <v>133121</v>
      </c>
      <c r="B2292" s="45" t="s">
        <v>72</v>
      </c>
      <c r="C2292" s="45" t="s">
        <v>72</v>
      </c>
      <c r="D2292" s="45"/>
      <c r="E2292" s="45"/>
      <c r="F2292" s="45"/>
      <c r="G2292" s="45"/>
      <c r="H2292" s="45" t="str">
        <f>VLOOKUP(A2292,_id!$A:$D,4,TRUE)</f>
        <v>成就-成就名</v>
      </c>
      <c r="I2292" s="42">
        <v>1</v>
      </c>
      <c r="J2292" s="37">
        <v>0</v>
      </c>
      <c r="K2292" s="31">
        <f t="shared" si="121"/>
        <v>0</v>
      </c>
      <c r="L2292" s="31" t="e">
        <f t="shared" ca="1" si="122"/>
        <v>#NAME?</v>
      </c>
    </row>
    <row r="2293" spans="1:12" x14ac:dyDescent="0.15">
      <c r="A2293" s="54">
        <v>133001</v>
      </c>
      <c r="B2293" s="54" t="s">
        <v>1229</v>
      </c>
      <c r="C2293" s="54" t="s">
        <v>1230</v>
      </c>
      <c r="D2293" s="54" t="s">
        <v>4941</v>
      </c>
      <c r="E2293" s="54" t="s">
        <v>2630</v>
      </c>
      <c r="F2293" s="54"/>
      <c r="G2293" s="54"/>
      <c r="H2293" s="54" t="s">
        <v>4110</v>
      </c>
      <c r="I2293" s="42">
        <v>1</v>
      </c>
      <c r="J2293" s="37">
        <v>0</v>
      </c>
      <c r="K2293" s="31">
        <f t="shared" si="121"/>
        <v>5</v>
      </c>
      <c r="L2293" s="31" t="e">
        <f t="shared" ca="1" si="122"/>
        <v>#NAME?</v>
      </c>
    </row>
    <row r="2294" spans="1:12" x14ac:dyDescent="0.15">
      <c r="A2294" s="54">
        <v>133201</v>
      </c>
      <c r="B2294" s="54" t="s">
        <v>4106</v>
      </c>
      <c r="C2294" s="54" t="s">
        <v>4107</v>
      </c>
      <c r="D2294" s="54" t="s">
        <v>4108</v>
      </c>
      <c r="E2294" s="54" t="s">
        <v>4109</v>
      </c>
      <c r="F2294" s="54"/>
      <c r="G2294" s="54"/>
      <c r="H2294" s="54" t="s">
        <v>4110</v>
      </c>
      <c r="I2294" s="42">
        <v>1</v>
      </c>
      <c r="J2294" s="37">
        <v>0</v>
      </c>
      <c r="K2294" s="31">
        <f t="shared" si="121"/>
        <v>12</v>
      </c>
      <c r="L2294" s="31" t="e">
        <f t="shared" ca="1" si="122"/>
        <v>#NAME?</v>
      </c>
    </row>
    <row r="2295" spans="1:12" x14ac:dyDescent="0.15">
      <c r="A2295" s="47">
        <v>133601</v>
      </c>
      <c r="B2295" s="47" t="s">
        <v>4942</v>
      </c>
      <c r="C2295" s="47" t="s">
        <v>4943</v>
      </c>
      <c r="D2295" s="47" t="s">
        <v>4944</v>
      </c>
      <c r="E2295" s="47" t="s">
        <v>4945</v>
      </c>
      <c r="F2295" s="47"/>
      <c r="G2295" s="47"/>
      <c r="H2295" s="47" t="str">
        <f>VLOOKUP(A2295,_id!$A:$D,4,TRUE)</f>
        <v>成就-成就内容</v>
      </c>
      <c r="I2295" s="63">
        <v>1</v>
      </c>
      <c r="J2295" s="37">
        <v>0</v>
      </c>
      <c r="K2295" s="31">
        <f t="shared" si="121"/>
        <v>31</v>
      </c>
      <c r="L2295" s="31" t="e">
        <f t="shared" ca="1" si="122"/>
        <v>#NAME?</v>
      </c>
    </row>
    <row r="2296" spans="1:12" x14ac:dyDescent="0.15">
      <c r="A2296" s="47">
        <v>133602</v>
      </c>
      <c r="B2296" s="47" t="s">
        <v>4946</v>
      </c>
      <c r="C2296" s="47" t="s">
        <v>4947</v>
      </c>
      <c r="D2296" s="47" t="s">
        <v>4948</v>
      </c>
      <c r="E2296" s="47" t="s">
        <v>4949</v>
      </c>
      <c r="F2296" s="47"/>
      <c r="G2296" s="47"/>
      <c r="H2296" s="47" t="str">
        <f>VLOOKUP(A2296,_id!$A:$D,4,TRUE)</f>
        <v>成就-成就内容</v>
      </c>
      <c r="I2296" s="63">
        <v>1</v>
      </c>
      <c r="J2296" s="37">
        <v>0</v>
      </c>
      <c r="K2296" s="31">
        <f t="shared" si="121"/>
        <v>33</v>
      </c>
      <c r="L2296" s="31" t="e">
        <f t="shared" ca="1" si="122"/>
        <v>#NAME?</v>
      </c>
    </row>
    <row r="2297" spans="1:12" x14ac:dyDescent="0.15">
      <c r="A2297" s="47">
        <v>133603</v>
      </c>
      <c r="B2297" s="47" t="s">
        <v>4950</v>
      </c>
      <c r="C2297" s="47" t="s">
        <v>4951</v>
      </c>
      <c r="D2297" s="47" t="s">
        <v>4952</v>
      </c>
      <c r="E2297" s="47" t="s">
        <v>4953</v>
      </c>
      <c r="F2297" s="47"/>
      <c r="G2297" s="47"/>
      <c r="H2297" s="47" t="str">
        <f>VLOOKUP(A2297,_id!$A:$D,4,TRUE)</f>
        <v>成就-成就内容</v>
      </c>
      <c r="I2297" s="63">
        <v>1</v>
      </c>
      <c r="J2297" s="37">
        <v>0</v>
      </c>
      <c r="K2297" s="31">
        <f t="shared" si="121"/>
        <v>33</v>
      </c>
      <c r="L2297" s="31" t="e">
        <f t="shared" ca="1" si="122"/>
        <v>#NAME?</v>
      </c>
    </row>
    <row r="2298" spans="1:12" x14ac:dyDescent="0.15">
      <c r="A2298" s="47">
        <v>133604</v>
      </c>
      <c r="B2298" s="47" t="s">
        <v>4954</v>
      </c>
      <c r="C2298" s="47" t="s">
        <v>4955</v>
      </c>
      <c r="D2298" s="47" t="s">
        <v>4956</v>
      </c>
      <c r="E2298" s="47" t="s">
        <v>4957</v>
      </c>
      <c r="F2298" s="47"/>
      <c r="G2298" s="47"/>
      <c r="H2298" s="47" t="str">
        <f>VLOOKUP(A2298,_id!$A:$D,4,TRUE)</f>
        <v>成就-成就内容</v>
      </c>
      <c r="I2298" s="63">
        <v>1</v>
      </c>
      <c r="J2298" s="37">
        <v>0</v>
      </c>
      <c r="K2298" s="31">
        <f t="shared" si="121"/>
        <v>33</v>
      </c>
      <c r="L2298" s="31" t="e">
        <f t="shared" ca="1" si="122"/>
        <v>#NAME?</v>
      </c>
    </row>
    <row r="2299" spans="1:12" x14ac:dyDescent="0.15">
      <c r="A2299" s="47">
        <v>133605</v>
      </c>
      <c r="B2299" s="47" t="s">
        <v>4958</v>
      </c>
      <c r="C2299" s="47" t="s">
        <v>4959</v>
      </c>
      <c r="D2299" s="47" t="s">
        <v>4960</v>
      </c>
      <c r="E2299" s="47" t="s">
        <v>1820</v>
      </c>
      <c r="F2299" s="47"/>
      <c r="G2299" s="47"/>
      <c r="H2299" s="47" t="str">
        <f>VLOOKUP(A2299,_id!$A:$D,4,TRUE)</f>
        <v>成就-成就内容</v>
      </c>
      <c r="I2299" s="63">
        <v>1</v>
      </c>
      <c r="J2299" s="37">
        <v>0</v>
      </c>
      <c r="K2299" s="31">
        <f t="shared" si="121"/>
        <v>16</v>
      </c>
      <c r="L2299" s="31" t="e">
        <f t="shared" ca="1" si="122"/>
        <v>#NAME?</v>
      </c>
    </row>
    <row r="2300" spans="1:12" x14ac:dyDescent="0.15">
      <c r="A2300" s="47">
        <v>133606</v>
      </c>
      <c r="B2300" s="47" t="s">
        <v>4961</v>
      </c>
      <c r="C2300" s="47" t="s">
        <v>4962</v>
      </c>
      <c r="D2300" s="47" t="s">
        <v>4963</v>
      </c>
      <c r="E2300" s="47" t="s">
        <v>4964</v>
      </c>
      <c r="F2300" s="47"/>
      <c r="G2300" s="47"/>
      <c r="H2300" s="47" t="str">
        <f>VLOOKUP(A2300,_id!$A:$D,4,TRUE)</f>
        <v>成就-成就内容</v>
      </c>
      <c r="I2300" s="63">
        <v>1</v>
      </c>
      <c r="J2300" s="37">
        <v>0</v>
      </c>
      <c r="K2300" s="31">
        <f t="shared" si="121"/>
        <v>20</v>
      </c>
      <c r="L2300" s="31" t="e">
        <f t="shared" ca="1" si="122"/>
        <v>#NAME?</v>
      </c>
    </row>
    <row r="2301" spans="1:12" x14ac:dyDescent="0.15">
      <c r="A2301" s="47">
        <v>133607</v>
      </c>
      <c r="B2301" s="47" t="s">
        <v>4965</v>
      </c>
      <c r="C2301" s="47" t="s">
        <v>4966</v>
      </c>
      <c r="D2301" s="47" t="s">
        <v>4967</v>
      </c>
      <c r="E2301" s="47" t="s">
        <v>4968</v>
      </c>
      <c r="F2301" s="47"/>
      <c r="G2301" s="47"/>
      <c r="H2301" s="47" t="str">
        <f>VLOOKUP(A2301,_id!$A:$D,4,TRUE)</f>
        <v>成就-成就内容</v>
      </c>
      <c r="I2301" s="63">
        <v>1</v>
      </c>
      <c r="J2301" s="37">
        <v>0</v>
      </c>
      <c r="K2301" s="31">
        <f t="shared" si="121"/>
        <v>20</v>
      </c>
      <c r="L2301" s="31" t="e">
        <f t="shared" ca="1" si="122"/>
        <v>#NAME?</v>
      </c>
    </row>
    <row r="2302" spans="1:12" x14ac:dyDescent="0.15">
      <c r="A2302" s="47">
        <v>133608</v>
      </c>
      <c r="B2302" s="47" t="s">
        <v>4969</v>
      </c>
      <c r="C2302" s="47" t="s">
        <v>4970</v>
      </c>
      <c r="D2302" s="47" t="s">
        <v>4971</v>
      </c>
      <c r="E2302" s="47" t="s">
        <v>4972</v>
      </c>
      <c r="F2302" s="47"/>
      <c r="G2302" s="47"/>
      <c r="H2302" s="47" t="str">
        <f>VLOOKUP(A2302,_id!$A:$D,4,TRUE)</f>
        <v>成就-成就内容</v>
      </c>
      <c r="I2302" s="63">
        <v>1</v>
      </c>
      <c r="J2302" s="37">
        <v>0</v>
      </c>
      <c r="K2302" s="31">
        <f t="shared" si="121"/>
        <v>20</v>
      </c>
      <c r="L2302" s="31" t="e">
        <f t="shared" ca="1" si="122"/>
        <v>#NAME?</v>
      </c>
    </row>
    <row r="2303" spans="1:12" x14ac:dyDescent="0.15">
      <c r="A2303" s="47">
        <v>133609</v>
      </c>
      <c r="B2303" s="47" t="s">
        <v>4973</v>
      </c>
      <c r="C2303" s="47" t="s">
        <v>4974</v>
      </c>
      <c r="D2303" s="47" t="s">
        <v>4975</v>
      </c>
      <c r="E2303" s="47" t="s">
        <v>4976</v>
      </c>
      <c r="F2303" s="47"/>
      <c r="G2303" s="47"/>
      <c r="H2303" s="47" t="str">
        <f>VLOOKUP(A2303,_id!$A:$D,4,TRUE)</f>
        <v>成就-成就内容</v>
      </c>
      <c r="I2303" s="63">
        <v>1</v>
      </c>
      <c r="J2303" s="37">
        <v>0</v>
      </c>
      <c r="K2303" s="31">
        <f t="shared" si="121"/>
        <v>20</v>
      </c>
      <c r="L2303" s="31" t="e">
        <f t="shared" ca="1" si="122"/>
        <v>#NAME?</v>
      </c>
    </row>
    <row r="2304" spans="1:12" x14ac:dyDescent="0.15">
      <c r="A2304" s="47">
        <v>133610</v>
      </c>
      <c r="B2304" s="47" t="s">
        <v>4977</v>
      </c>
      <c r="C2304" s="47" t="s">
        <v>4978</v>
      </c>
      <c r="D2304" s="47" t="s">
        <v>4979</v>
      </c>
      <c r="E2304" s="47" t="s">
        <v>4980</v>
      </c>
      <c r="F2304" s="47"/>
      <c r="G2304" s="47"/>
      <c r="H2304" s="47" t="str">
        <f>VLOOKUP(A2304,_id!$A:$D,4,TRUE)</f>
        <v>成就-成就内容</v>
      </c>
      <c r="I2304" s="63">
        <v>1</v>
      </c>
      <c r="J2304" s="37">
        <v>0</v>
      </c>
      <c r="K2304" s="31">
        <f t="shared" si="121"/>
        <v>20</v>
      </c>
      <c r="L2304" s="31" t="e">
        <f t="shared" ca="1" si="122"/>
        <v>#NAME?</v>
      </c>
    </row>
    <row r="2305" spans="1:12" x14ac:dyDescent="0.15">
      <c r="A2305" s="47">
        <v>133611</v>
      </c>
      <c r="B2305" s="47" t="s">
        <v>4981</v>
      </c>
      <c r="C2305" s="47" t="s">
        <v>4982</v>
      </c>
      <c r="D2305" s="47" t="s">
        <v>4983</v>
      </c>
      <c r="E2305" s="47" t="s">
        <v>4984</v>
      </c>
      <c r="F2305" s="47"/>
      <c r="G2305" s="47"/>
      <c r="H2305" s="47" t="str">
        <f>VLOOKUP(A2305,_id!$A:$D,4,TRUE)</f>
        <v>成就-成就内容</v>
      </c>
      <c r="I2305" s="63">
        <v>1</v>
      </c>
      <c r="J2305" s="37">
        <v>0</v>
      </c>
      <c r="K2305" s="31">
        <f t="shared" si="121"/>
        <v>20</v>
      </c>
      <c r="L2305" s="31" t="e">
        <f t="shared" ca="1" si="122"/>
        <v>#NAME?</v>
      </c>
    </row>
    <row r="2306" spans="1:12" x14ac:dyDescent="0.15">
      <c r="A2306" s="47">
        <v>133612</v>
      </c>
      <c r="B2306" s="47" t="s">
        <v>4985</v>
      </c>
      <c r="C2306" s="47" t="s">
        <v>4986</v>
      </c>
      <c r="D2306" s="47" t="s">
        <v>4987</v>
      </c>
      <c r="E2306" s="47" t="s">
        <v>4988</v>
      </c>
      <c r="F2306" s="47"/>
      <c r="G2306" s="47"/>
      <c r="H2306" s="47" t="str">
        <f>VLOOKUP(A2306,_id!$A:$D,4,TRUE)</f>
        <v>成就-成就内容</v>
      </c>
      <c r="I2306" s="63">
        <v>1</v>
      </c>
      <c r="J2306" s="37">
        <v>0</v>
      </c>
      <c r="K2306" s="31">
        <f t="shared" si="121"/>
        <v>11</v>
      </c>
      <c r="L2306" s="31" t="e">
        <f t="shared" ca="1" si="122"/>
        <v>#NAME?</v>
      </c>
    </row>
    <row r="2307" spans="1:12" x14ac:dyDescent="0.15">
      <c r="A2307" s="47">
        <v>133613</v>
      </c>
      <c r="B2307" s="47" t="s">
        <v>4989</v>
      </c>
      <c r="C2307" s="47" t="s">
        <v>4990</v>
      </c>
      <c r="D2307" s="47" t="s">
        <v>4991</v>
      </c>
      <c r="E2307" s="47" t="s">
        <v>4992</v>
      </c>
      <c r="F2307" s="47"/>
      <c r="G2307" s="47"/>
      <c r="H2307" s="47" t="str">
        <f>VLOOKUP(A2307,_id!$A:$D,4,TRUE)</f>
        <v>成就-成就内容</v>
      </c>
      <c r="I2307" s="63">
        <v>1</v>
      </c>
      <c r="J2307" s="37">
        <v>0</v>
      </c>
      <c r="K2307" s="31">
        <f t="shared" ref="K2307:K2331" si="123">LEN(C2307)</f>
        <v>11</v>
      </c>
      <c r="L2307" s="31" t="e">
        <f t="shared" ca="1" si="122"/>
        <v>#NAME?</v>
      </c>
    </row>
    <row r="2308" spans="1:12" x14ac:dyDescent="0.15">
      <c r="A2308" s="47">
        <v>133614</v>
      </c>
      <c r="B2308" s="47" t="s">
        <v>4993</v>
      </c>
      <c r="C2308" s="47" t="s">
        <v>4994</v>
      </c>
      <c r="D2308" s="47" t="s">
        <v>4995</v>
      </c>
      <c r="E2308" s="47" t="s">
        <v>4996</v>
      </c>
      <c r="F2308" s="47"/>
      <c r="G2308" s="47"/>
      <c r="H2308" s="47" t="str">
        <f>VLOOKUP(A2308,_id!$A:$D,4,TRUE)</f>
        <v>成就-成就内容</v>
      </c>
      <c r="I2308" s="63">
        <v>1</v>
      </c>
      <c r="J2308" s="37">
        <v>0</v>
      </c>
      <c r="K2308" s="31">
        <f t="shared" si="123"/>
        <v>11</v>
      </c>
      <c r="L2308" s="31" t="e">
        <f t="shared" ca="1" si="122"/>
        <v>#NAME?</v>
      </c>
    </row>
    <row r="2309" spans="1:12" x14ac:dyDescent="0.15">
      <c r="A2309" s="47">
        <v>133615</v>
      </c>
      <c r="B2309" s="47" t="s">
        <v>4997</v>
      </c>
      <c r="C2309" s="47" t="s">
        <v>4998</v>
      </c>
      <c r="D2309" s="47" t="s">
        <v>4999</v>
      </c>
      <c r="E2309" s="47" t="s">
        <v>5000</v>
      </c>
      <c r="F2309" s="47"/>
      <c r="G2309" s="47"/>
      <c r="H2309" s="47" t="str">
        <f>VLOOKUP(A2309,_id!$A:$D,4,TRUE)</f>
        <v>成就-成就内容</v>
      </c>
      <c r="I2309" s="63">
        <v>1</v>
      </c>
      <c r="J2309" s="37">
        <v>0</v>
      </c>
      <c r="K2309" s="31">
        <f t="shared" si="123"/>
        <v>11</v>
      </c>
      <c r="L2309" s="31" t="e">
        <f t="shared" ref="L2309:L2340" ca="1" si="124">TestFormat(A2309,B2309)</f>
        <v>#NAME?</v>
      </c>
    </row>
    <row r="2310" spans="1:12" x14ac:dyDescent="0.15">
      <c r="A2310" s="47">
        <v>133616</v>
      </c>
      <c r="B2310" s="47" t="s">
        <v>5001</v>
      </c>
      <c r="C2310" s="47" t="s">
        <v>5002</v>
      </c>
      <c r="D2310" s="47" t="s">
        <v>5003</v>
      </c>
      <c r="E2310" s="47" t="s">
        <v>5004</v>
      </c>
      <c r="F2310" s="47"/>
      <c r="G2310" s="47"/>
      <c r="H2310" s="47" t="str">
        <f>VLOOKUP(A2310,_id!$A:$D,4,TRUE)</f>
        <v>成就-成就内容</v>
      </c>
      <c r="I2310" s="63">
        <v>1</v>
      </c>
      <c r="J2310" s="37">
        <v>0</v>
      </c>
      <c r="K2310" s="31">
        <f t="shared" si="123"/>
        <v>11</v>
      </c>
      <c r="L2310" s="31" t="e">
        <f t="shared" ca="1" si="124"/>
        <v>#NAME?</v>
      </c>
    </row>
    <row r="2311" spans="1:12" x14ac:dyDescent="0.15">
      <c r="A2311" s="47">
        <v>133617</v>
      </c>
      <c r="B2311" s="47" t="s">
        <v>5005</v>
      </c>
      <c r="C2311" s="47" t="s">
        <v>5006</v>
      </c>
      <c r="D2311" s="47" t="s">
        <v>5007</v>
      </c>
      <c r="E2311" s="47" t="s">
        <v>5008</v>
      </c>
      <c r="F2311" s="47"/>
      <c r="G2311" s="47"/>
      <c r="H2311" s="47" t="str">
        <f>VLOOKUP(A2311,_id!$A:$D,4,TRUE)</f>
        <v>成就-成就内容</v>
      </c>
      <c r="I2311" s="63">
        <v>1</v>
      </c>
      <c r="J2311" s="37">
        <v>0</v>
      </c>
      <c r="K2311" s="31">
        <f t="shared" si="123"/>
        <v>11</v>
      </c>
      <c r="L2311" s="31" t="e">
        <f t="shared" ca="1" si="124"/>
        <v>#NAME?</v>
      </c>
    </row>
    <row r="2312" spans="1:12" x14ac:dyDescent="0.15">
      <c r="A2312" s="47">
        <v>133618</v>
      </c>
      <c r="B2312" s="47" t="s">
        <v>5009</v>
      </c>
      <c r="C2312" s="47" t="s">
        <v>5010</v>
      </c>
      <c r="D2312" s="47" t="s">
        <v>5011</v>
      </c>
      <c r="E2312" s="47" t="s">
        <v>5012</v>
      </c>
      <c r="F2312" s="47"/>
      <c r="G2312" s="47"/>
      <c r="H2312" s="47" t="str">
        <f>VLOOKUP(A2312,_id!$A:$D,4,TRUE)</f>
        <v>成就-成就内容</v>
      </c>
      <c r="I2312" s="63">
        <v>1</v>
      </c>
      <c r="J2312" s="37">
        <v>0</v>
      </c>
      <c r="K2312" s="31">
        <f t="shared" si="123"/>
        <v>11</v>
      </c>
      <c r="L2312" s="31" t="e">
        <f t="shared" ca="1" si="124"/>
        <v>#NAME?</v>
      </c>
    </row>
    <row r="2313" spans="1:12" x14ac:dyDescent="0.15">
      <c r="A2313" s="47">
        <v>133619</v>
      </c>
      <c r="B2313" s="47" t="s">
        <v>5013</v>
      </c>
      <c r="C2313" s="47" t="s">
        <v>5014</v>
      </c>
      <c r="D2313" s="47" t="s">
        <v>5015</v>
      </c>
      <c r="E2313" s="47" t="s">
        <v>5016</v>
      </c>
      <c r="F2313" s="47"/>
      <c r="G2313" s="47"/>
      <c r="H2313" s="47" t="str">
        <f>VLOOKUP(A2313,_id!$A:$D,4,TRUE)</f>
        <v>成就-成就内容</v>
      </c>
      <c r="I2313" s="63">
        <v>1</v>
      </c>
      <c r="J2313" s="37">
        <v>0</v>
      </c>
      <c r="K2313" s="31">
        <f t="shared" si="123"/>
        <v>11</v>
      </c>
      <c r="L2313" s="31" t="e">
        <f t="shared" ca="1" si="124"/>
        <v>#NAME?</v>
      </c>
    </row>
    <row r="2314" spans="1:12" x14ac:dyDescent="0.15">
      <c r="A2314" s="47">
        <v>133620</v>
      </c>
      <c r="B2314" s="47" t="s">
        <v>5017</v>
      </c>
      <c r="C2314" s="47" t="s">
        <v>5018</v>
      </c>
      <c r="D2314" s="47" t="s">
        <v>5019</v>
      </c>
      <c r="E2314" s="47" t="s">
        <v>5020</v>
      </c>
      <c r="F2314" s="47"/>
      <c r="G2314" s="47"/>
      <c r="H2314" s="47" t="str">
        <f>VLOOKUP(A2314,_id!$A:$D,4,TRUE)</f>
        <v>成就-成就内容</v>
      </c>
      <c r="I2314" s="63">
        <v>1</v>
      </c>
      <c r="J2314" s="37">
        <v>0</v>
      </c>
      <c r="K2314" s="31">
        <f t="shared" si="123"/>
        <v>11</v>
      </c>
      <c r="L2314" s="31" t="e">
        <f t="shared" ca="1" si="124"/>
        <v>#NAME?</v>
      </c>
    </row>
    <row r="2315" spans="1:12" x14ac:dyDescent="0.15">
      <c r="A2315" s="47">
        <v>133621</v>
      </c>
      <c r="B2315" s="47" t="s">
        <v>5021</v>
      </c>
      <c r="C2315" s="47" t="s">
        <v>5022</v>
      </c>
      <c r="D2315" s="47" t="s">
        <v>5023</v>
      </c>
      <c r="E2315" s="47" t="s">
        <v>5024</v>
      </c>
      <c r="F2315" s="47"/>
      <c r="G2315" s="47"/>
      <c r="H2315" s="47" t="str">
        <f>VLOOKUP(A2315,_id!$A:$D,4,TRUE)</f>
        <v>成就-成就内容</v>
      </c>
      <c r="I2315" s="63">
        <v>1</v>
      </c>
      <c r="J2315" s="37">
        <v>0</v>
      </c>
      <c r="K2315" s="31">
        <f t="shared" si="123"/>
        <v>12</v>
      </c>
      <c r="L2315" s="31" t="e">
        <f t="shared" ca="1" si="124"/>
        <v>#NAME?</v>
      </c>
    </row>
    <row r="2316" spans="1:12" x14ac:dyDescent="0.15">
      <c r="A2316" s="47">
        <v>133622</v>
      </c>
      <c r="B2316" s="47" t="s">
        <v>5025</v>
      </c>
      <c r="C2316" s="47" t="s">
        <v>5026</v>
      </c>
      <c r="D2316" s="47" t="s">
        <v>5027</v>
      </c>
      <c r="E2316" s="47" t="s">
        <v>5028</v>
      </c>
      <c r="F2316" s="47"/>
      <c r="G2316" s="47"/>
      <c r="H2316" s="47" t="str">
        <f>VLOOKUP(A2316,_id!$A:$D,4,TRUE)</f>
        <v>成就-成就内容</v>
      </c>
      <c r="I2316" s="63">
        <v>1</v>
      </c>
      <c r="J2316" s="37">
        <v>0</v>
      </c>
      <c r="K2316" s="31">
        <f t="shared" si="123"/>
        <v>12</v>
      </c>
      <c r="L2316" s="31" t="e">
        <f t="shared" ca="1" si="124"/>
        <v>#NAME?</v>
      </c>
    </row>
    <row r="2317" spans="1:12" x14ac:dyDescent="0.15">
      <c r="A2317" s="47">
        <v>133623</v>
      </c>
      <c r="B2317" s="47" t="s">
        <v>5029</v>
      </c>
      <c r="C2317" s="47" t="s">
        <v>5030</v>
      </c>
      <c r="D2317" s="47" t="s">
        <v>5031</v>
      </c>
      <c r="E2317" s="47" t="s">
        <v>5032</v>
      </c>
      <c r="F2317" s="47"/>
      <c r="G2317" s="47"/>
      <c r="H2317" s="47" t="str">
        <f>VLOOKUP(A2317,_id!$A:$D,4,TRUE)</f>
        <v>成就-成就内容</v>
      </c>
      <c r="I2317" s="63">
        <v>1</v>
      </c>
      <c r="J2317" s="37">
        <v>0</v>
      </c>
      <c r="K2317" s="31">
        <f t="shared" si="123"/>
        <v>12</v>
      </c>
      <c r="L2317" s="31" t="e">
        <f t="shared" ca="1" si="124"/>
        <v>#NAME?</v>
      </c>
    </row>
    <row r="2318" spans="1:12" x14ac:dyDescent="0.15">
      <c r="A2318" s="47">
        <v>133624</v>
      </c>
      <c r="B2318" s="47" t="s">
        <v>5033</v>
      </c>
      <c r="C2318" s="47" t="s">
        <v>5034</v>
      </c>
      <c r="D2318" s="47" t="s">
        <v>5035</v>
      </c>
      <c r="E2318" s="47" t="s">
        <v>5036</v>
      </c>
      <c r="F2318" s="47"/>
      <c r="G2318" s="47"/>
      <c r="H2318" s="47" t="str">
        <f>VLOOKUP(A2318,_id!$A:$D,4,TRUE)</f>
        <v>成就-成就内容</v>
      </c>
      <c r="I2318" s="63">
        <v>1</v>
      </c>
      <c r="J2318" s="37">
        <v>0</v>
      </c>
      <c r="K2318" s="31">
        <f t="shared" si="123"/>
        <v>12</v>
      </c>
      <c r="L2318" s="31" t="e">
        <f t="shared" ca="1" si="124"/>
        <v>#NAME?</v>
      </c>
    </row>
    <row r="2319" spans="1:12" x14ac:dyDescent="0.15">
      <c r="A2319" s="47">
        <v>133625</v>
      </c>
      <c r="B2319" s="47" t="s">
        <v>5037</v>
      </c>
      <c r="C2319" s="47" t="s">
        <v>5038</v>
      </c>
      <c r="D2319" s="47" t="s">
        <v>5039</v>
      </c>
      <c r="E2319" s="47" t="s">
        <v>5040</v>
      </c>
      <c r="F2319" s="47"/>
      <c r="G2319" s="47"/>
      <c r="H2319" s="47" t="str">
        <f>VLOOKUP(A2319,_id!$A:$D,4,TRUE)</f>
        <v>成就-成就内容</v>
      </c>
      <c r="I2319" s="63">
        <v>1</v>
      </c>
      <c r="J2319" s="37">
        <v>0</v>
      </c>
      <c r="K2319" s="31">
        <f t="shared" si="123"/>
        <v>12</v>
      </c>
      <c r="L2319" s="31" t="e">
        <f t="shared" ca="1" si="124"/>
        <v>#NAME?</v>
      </c>
    </row>
    <row r="2320" spans="1:12" x14ac:dyDescent="0.15">
      <c r="A2320" s="47">
        <v>133626</v>
      </c>
      <c r="B2320" s="47" t="s">
        <v>5041</v>
      </c>
      <c r="C2320" s="47" t="s">
        <v>5042</v>
      </c>
      <c r="D2320" s="47" t="s">
        <v>5043</v>
      </c>
      <c r="E2320" s="47" t="s">
        <v>5044</v>
      </c>
      <c r="F2320" s="47"/>
      <c r="G2320" s="47"/>
      <c r="H2320" s="47" t="str">
        <f>VLOOKUP(A2320,_id!$A:$D,4,TRUE)</f>
        <v>成就-成就内容</v>
      </c>
      <c r="I2320" s="63">
        <v>1</v>
      </c>
      <c r="J2320" s="37">
        <v>0</v>
      </c>
      <c r="K2320" s="31">
        <f t="shared" si="123"/>
        <v>12</v>
      </c>
      <c r="L2320" s="31" t="e">
        <f t="shared" ca="1" si="124"/>
        <v>#NAME?</v>
      </c>
    </row>
    <row r="2321" spans="1:12" x14ac:dyDescent="0.15">
      <c r="A2321" s="47">
        <v>133627</v>
      </c>
      <c r="B2321" s="47" t="s">
        <v>5045</v>
      </c>
      <c r="C2321" s="47" t="s">
        <v>5046</v>
      </c>
      <c r="D2321" s="47" t="s">
        <v>5047</v>
      </c>
      <c r="E2321" s="47" t="s">
        <v>5048</v>
      </c>
      <c r="F2321" s="47"/>
      <c r="G2321" s="47"/>
      <c r="H2321" s="47" t="str">
        <f>VLOOKUP(A2321,_id!$A:$D,4,TRUE)</f>
        <v>成就-成就内容</v>
      </c>
      <c r="I2321" s="63">
        <v>1</v>
      </c>
      <c r="J2321" s="37">
        <v>0</v>
      </c>
      <c r="K2321" s="31">
        <f t="shared" si="123"/>
        <v>12</v>
      </c>
      <c r="L2321" s="31" t="e">
        <f t="shared" ca="1" si="124"/>
        <v>#NAME?</v>
      </c>
    </row>
    <row r="2322" spans="1:12" x14ac:dyDescent="0.15">
      <c r="A2322" s="47">
        <v>133628</v>
      </c>
      <c r="B2322" s="47" t="s">
        <v>5049</v>
      </c>
      <c r="C2322" s="47" t="s">
        <v>5050</v>
      </c>
      <c r="D2322" s="47" t="s">
        <v>5051</v>
      </c>
      <c r="E2322" s="47" t="s">
        <v>5052</v>
      </c>
      <c r="F2322" s="47"/>
      <c r="G2322" s="47"/>
      <c r="H2322" s="47" t="str">
        <f>VLOOKUP(A2322,_id!$A:$D,4,TRUE)</f>
        <v>成就-成就内容</v>
      </c>
      <c r="I2322" s="63">
        <v>1</v>
      </c>
      <c r="J2322" s="37">
        <v>0</v>
      </c>
      <c r="K2322" s="31">
        <f t="shared" si="123"/>
        <v>12</v>
      </c>
      <c r="L2322" s="31" t="e">
        <f t="shared" ca="1" si="124"/>
        <v>#NAME?</v>
      </c>
    </row>
    <row r="2323" spans="1:12" x14ac:dyDescent="0.15">
      <c r="A2323" s="47">
        <v>133629</v>
      </c>
      <c r="B2323" s="47" t="s">
        <v>5053</v>
      </c>
      <c r="C2323" s="47" t="s">
        <v>5054</v>
      </c>
      <c r="D2323" s="47" t="s">
        <v>5055</v>
      </c>
      <c r="E2323" s="47" t="s">
        <v>5056</v>
      </c>
      <c r="F2323" s="47"/>
      <c r="G2323" s="47"/>
      <c r="H2323" s="47" t="str">
        <f>VLOOKUP(A2323,_id!$A:$D,4,TRUE)</f>
        <v>成就-成就内容</v>
      </c>
      <c r="I2323" s="63">
        <v>1</v>
      </c>
      <c r="J2323" s="37">
        <v>0</v>
      </c>
      <c r="K2323" s="31">
        <f t="shared" si="123"/>
        <v>12</v>
      </c>
      <c r="L2323" s="31" t="e">
        <f t="shared" ca="1" si="124"/>
        <v>#NAME?</v>
      </c>
    </row>
    <row r="2324" spans="1:12" x14ac:dyDescent="0.15">
      <c r="A2324" s="47">
        <v>133630</v>
      </c>
      <c r="B2324" s="47" t="s">
        <v>5057</v>
      </c>
      <c r="C2324" s="47" t="s">
        <v>5058</v>
      </c>
      <c r="D2324" s="47" t="s">
        <v>5059</v>
      </c>
      <c r="E2324" s="47" t="s">
        <v>5060</v>
      </c>
      <c r="F2324" s="47"/>
      <c r="G2324" s="47"/>
      <c r="H2324" s="47" t="str">
        <f>VLOOKUP(A2324,_id!$A:$D,4,TRUE)</f>
        <v>成就-成就内容</v>
      </c>
      <c r="I2324" s="63">
        <v>1</v>
      </c>
      <c r="J2324" s="37">
        <v>0</v>
      </c>
      <c r="K2324" s="31">
        <f t="shared" si="123"/>
        <v>12</v>
      </c>
      <c r="L2324" s="31" t="e">
        <f t="shared" ca="1" si="124"/>
        <v>#NAME?</v>
      </c>
    </row>
    <row r="2325" spans="1:12" x14ac:dyDescent="0.15">
      <c r="A2325" s="47">
        <v>133631</v>
      </c>
      <c r="B2325" s="47" t="s">
        <v>5061</v>
      </c>
      <c r="C2325" s="47" t="s">
        <v>5062</v>
      </c>
      <c r="D2325" s="47" t="s">
        <v>5063</v>
      </c>
      <c r="E2325" s="47" t="s">
        <v>5064</v>
      </c>
      <c r="F2325" s="47"/>
      <c r="G2325" s="47"/>
      <c r="H2325" s="47" t="str">
        <f>VLOOKUP(A2325,_id!$A:$D,4,TRUE)</f>
        <v>成就-成就内容</v>
      </c>
      <c r="I2325" s="63">
        <v>1</v>
      </c>
      <c r="J2325" s="37">
        <v>0</v>
      </c>
      <c r="K2325" s="31">
        <f t="shared" si="123"/>
        <v>12</v>
      </c>
      <c r="L2325" s="31" t="e">
        <f t="shared" ca="1" si="124"/>
        <v>#NAME?</v>
      </c>
    </row>
    <row r="2326" spans="1:12" x14ac:dyDescent="0.15">
      <c r="A2326" s="47">
        <v>133632</v>
      </c>
      <c r="B2326" s="47" t="s">
        <v>5065</v>
      </c>
      <c r="C2326" s="47" t="s">
        <v>5066</v>
      </c>
      <c r="D2326" s="47" t="s">
        <v>5067</v>
      </c>
      <c r="E2326" s="47" t="s">
        <v>5068</v>
      </c>
      <c r="F2326" s="47"/>
      <c r="G2326" s="47"/>
      <c r="H2326" s="47" t="str">
        <f>VLOOKUP(A2326,_id!$A:$D,4,TRUE)</f>
        <v>成就-成就内容</v>
      </c>
      <c r="I2326" s="63">
        <v>1</v>
      </c>
      <c r="J2326" s="37">
        <v>0</v>
      </c>
      <c r="K2326" s="31">
        <f t="shared" si="123"/>
        <v>12</v>
      </c>
      <c r="L2326" s="31" t="e">
        <f t="shared" ca="1" si="124"/>
        <v>#NAME?</v>
      </c>
    </row>
    <row r="2327" spans="1:12" x14ac:dyDescent="0.15">
      <c r="A2327" s="47">
        <v>133633</v>
      </c>
      <c r="B2327" s="47" t="s">
        <v>5069</v>
      </c>
      <c r="C2327" s="47" t="s">
        <v>5070</v>
      </c>
      <c r="D2327" s="47" t="s">
        <v>5071</v>
      </c>
      <c r="E2327" s="47" t="s">
        <v>5072</v>
      </c>
      <c r="F2327" s="47"/>
      <c r="G2327" s="47"/>
      <c r="H2327" s="47" t="str">
        <f>VLOOKUP(A2327,_id!$A:$D,4,TRUE)</f>
        <v>成就-成就内容</v>
      </c>
      <c r="I2327" s="63">
        <v>1</v>
      </c>
      <c r="J2327" s="37">
        <v>0</v>
      </c>
      <c r="K2327" s="31">
        <f t="shared" si="123"/>
        <v>12</v>
      </c>
      <c r="L2327" s="31" t="e">
        <f t="shared" ca="1" si="124"/>
        <v>#NAME?</v>
      </c>
    </row>
    <row r="2328" spans="1:12" x14ac:dyDescent="0.15">
      <c r="A2328" s="47">
        <v>133634</v>
      </c>
      <c r="B2328" s="47" t="s">
        <v>5073</v>
      </c>
      <c r="C2328" s="47" t="s">
        <v>5074</v>
      </c>
      <c r="D2328" s="47" t="s">
        <v>5075</v>
      </c>
      <c r="E2328" s="47" t="s">
        <v>5076</v>
      </c>
      <c r="F2328" s="47"/>
      <c r="G2328" s="47"/>
      <c r="H2328" s="47" t="str">
        <f>VLOOKUP(A2328,_id!$A:$D,4,TRUE)</f>
        <v>成就-成就内容</v>
      </c>
      <c r="I2328" s="63">
        <v>1</v>
      </c>
      <c r="J2328" s="37">
        <v>0</v>
      </c>
      <c r="K2328" s="31">
        <f t="shared" si="123"/>
        <v>12</v>
      </c>
      <c r="L2328" s="31" t="e">
        <f t="shared" ca="1" si="124"/>
        <v>#NAME?</v>
      </c>
    </row>
    <row r="2329" spans="1:12" x14ac:dyDescent="0.15">
      <c r="A2329" s="47">
        <v>133635</v>
      </c>
      <c r="B2329" s="47" t="s">
        <v>5077</v>
      </c>
      <c r="C2329" s="47" t="s">
        <v>5078</v>
      </c>
      <c r="D2329" s="47" t="s">
        <v>5079</v>
      </c>
      <c r="E2329" s="47" t="s">
        <v>5080</v>
      </c>
      <c r="F2329" s="47"/>
      <c r="G2329" s="47"/>
      <c r="H2329" s="47" t="str">
        <f>VLOOKUP(A2329,_id!$A:$D,4,TRUE)</f>
        <v>成就-成就内容</v>
      </c>
      <c r="I2329" s="63">
        <v>1</v>
      </c>
      <c r="J2329" s="37">
        <v>0</v>
      </c>
      <c r="K2329" s="31">
        <f t="shared" si="123"/>
        <v>12</v>
      </c>
      <c r="L2329" s="31" t="e">
        <f t="shared" ca="1" si="124"/>
        <v>#NAME?</v>
      </c>
    </row>
    <row r="2330" spans="1:12" x14ac:dyDescent="0.15">
      <c r="A2330" s="47">
        <v>133636</v>
      </c>
      <c r="B2330" s="47" t="s">
        <v>5081</v>
      </c>
      <c r="C2330" s="47" t="s">
        <v>5082</v>
      </c>
      <c r="D2330" s="47" t="s">
        <v>5083</v>
      </c>
      <c r="E2330" s="47" t="s">
        <v>5084</v>
      </c>
      <c r="F2330" s="47"/>
      <c r="G2330" s="47"/>
      <c r="H2330" s="47" t="str">
        <f>VLOOKUP(A2330,_id!$A:$D,4,TRUE)</f>
        <v>成就-成就内容</v>
      </c>
      <c r="I2330" s="63">
        <v>1</v>
      </c>
      <c r="J2330" s="37">
        <v>0</v>
      </c>
      <c r="K2330" s="31">
        <f t="shared" si="123"/>
        <v>12</v>
      </c>
      <c r="L2330" s="31" t="e">
        <f t="shared" ca="1" si="124"/>
        <v>#NAME?</v>
      </c>
    </row>
    <row r="2331" spans="1:12" x14ac:dyDescent="0.15">
      <c r="A2331" s="47">
        <v>133637</v>
      </c>
      <c r="B2331" s="47" t="s">
        <v>5085</v>
      </c>
      <c r="C2331" s="47" t="s">
        <v>5086</v>
      </c>
      <c r="D2331" s="47" t="s">
        <v>5087</v>
      </c>
      <c r="E2331" s="47" t="s">
        <v>5088</v>
      </c>
      <c r="F2331" s="47"/>
      <c r="G2331" s="47"/>
      <c r="H2331" s="47" t="str">
        <f>VLOOKUP(A2331,_id!$A:$D,4,TRUE)</f>
        <v>成就-成就内容</v>
      </c>
      <c r="I2331" s="63">
        <v>1</v>
      </c>
      <c r="J2331" s="37">
        <v>0</v>
      </c>
      <c r="K2331" s="31">
        <f t="shared" si="123"/>
        <v>12</v>
      </c>
      <c r="L2331" s="31" t="e">
        <f t="shared" ca="1" si="124"/>
        <v>#NAME?</v>
      </c>
    </row>
    <row r="2332" spans="1:12" x14ac:dyDescent="0.15">
      <c r="A2332" s="47">
        <v>133638</v>
      </c>
      <c r="B2332" s="47" t="s">
        <v>5089</v>
      </c>
      <c r="C2332" s="47" t="s">
        <v>5090</v>
      </c>
      <c r="D2332" s="47" t="s">
        <v>5091</v>
      </c>
      <c r="E2332" s="47" t="s">
        <v>5092</v>
      </c>
      <c r="F2332" s="47"/>
      <c r="G2332" s="47"/>
      <c r="H2332" s="47" t="str">
        <f>VLOOKUP(A2332,_id!$A:$D,4,TRUE)</f>
        <v>成就-成就内容</v>
      </c>
      <c r="I2332" s="63">
        <v>1</v>
      </c>
      <c r="J2332" s="37">
        <v>0</v>
      </c>
      <c r="K2332" s="31">
        <f t="shared" ref="K2332:K2343" si="125">LEN(C2332)</f>
        <v>12</v>
      </c>
      <c r="L2332" s="31" t="e">
        <f t="shared" ca="1" si="124"/>
        <v>#NAME?</v>
      </c>
    </row>
    <row r="2333" spans="1:12" x14ac:dyDescent="0.15">
      <c r="A2333" s="47">
        <v>133639</v>
      </c>
      <c r="B2333" s="47" t="s">
        <v>5093</v>
      </c>
      <c r="C2333" s="47" t="s">
        <v>5094</v>
      </c>
      <c r="D2333" s="47" t="s">
        <v>5095</v>
      </c>
      <c r="E2333" s="47" t="s">
        <v>5096</v>
      </c>
      <c r="F2333" s="47"/>
      <c r="G2333" s="47"/>
      <c r="H2333" s="47" t="str">
        <f>VLOOKUP(A2333,_id!$A:$D,4,TRUE)</f>
        <v>成就-成就内容</v>
      </c>
      <c r="I2333" s="63">
        <v>1</v>
      </c>
      <c r="J2333" s="37">
        <v>0</v>
      </c>
      <c r="K2333" s="31">
        <f t="shared" si="125"/>
        <v>12</v>
      </c>
      <c r="L2333" s="31" t="e">
        <f t="shared" ca="1" si="124"/>
        <v>#NAME?</v>
      </c>
    </row>
    <row r="2334" spans="1:12" x14ac:dyDescent="0.15">
      <c r="A2334" s="47">
        <v>133640</v>
      </c>
      <c r="B2334" s="47" t="s">
        <v>5097</v>
      </c>
      <c r="C2334" s="47" t="s">
        <v>5098</v>
      </c>
      <c r="D2334" s="47" t="s">
        <v>5099</v>
      </c>
      <c r="E2334" s="47" t="s">
        <v>5100</v>
      </c>
      <c r="F2334" s="47"/>
      <c r="G2334" s="47"/>
      <c r="H2334" s="47" t="str">
        <f>VLOOKUP(A2334,_id!$A:$D,4,TRUE)</f>
        <v>成就-成就内容</v>
      </c>
      <c r="I2334" s="63">
        <v>1</v>
      </c>
      <c r="J2334" s="37">
        <v>0</v>
      </c>
      <c r="K2334" s="31">
        <f t="shared" si="125"/>
        <v>12</v>
      </c>
      <c r="L2334" s="31" t="e">
        <f t="shared" ca="1" si="124"/>
        <v>#NAME?</v>
      </c>
    </row>
    <row r="2335" spans="1:12" x14ac:dyDescent="0.15">
      <c r="A2335" s="47">
        <v>133641</v>
      </c>
      <c r="B2335" s="47" t="s">
        <v>5101</v>
      </c>
      <c r="C2335" s="47" t="s">
        <v>5102</v>
      </c>
      <c r="D2335" s="47" t="s">
        <v>5103</v>
      </c>
      <c r="E2335" s="47" t="s">
        <v>5104</v>
      </c>
      <c r="F2335" s="47"/>
      <c r="G2335" s="47"/>
      <c r="H2335" s="47" t="str">
        <f>VLOOKUP(A2335,_id!$A:$D,4,TRUE)</f>
        <v>成就-成就内容</v>
      </c>
      <c r="I2335" s="63">
        <v>1</v>
      </c>
      <c r="J2335" s="37">
        <v>0</v>
      </c>
      <c r="K2335" s="31">
        <f t="shared" si="125"/>
        <v>12</v>
      </c>
      <c r="L2335" s="31" t="e">
        <f t="shared" ca="1" si="124"/>
        <v>#NAME?</v>
      </c>
    </row>
    <row r="2336" spans="1:12" x14ac:dyDescent="0.15">
      <c r="A2336" s="47">
        <v>133642</v>
      </c>
      <c r="B2336" s="47" t="s">
        <v>5105</v>
      </c>
      <c r="C2336" s="47" t="s">
        <v>5106</v>
      </c>
      <c r="D2336" s="47" t="s">
        <v>5107</v>
      </c>
      <c r="E2336" s="47" t="s">
        <v>5108</v>
      </c>
      <c r="F2336" s="47"/>
      <c r="G2336" s="47"/>
      <c r="H2336" s="47" t="str">
        <f>VLOOKUP(A2336,_id!$A:$D,4,TRUE)</f>
        <v>成就-成就内容</v>
      </c>
      <c r="I2336" s="63">
        <v>1</v>
      </c>
      <c r="J2336" s="37">
        <v>0</v>
      </c>
      <c r="K2336" s="31">
        <f t="shared" si="125"/>
        <v>12</v>
      </c>
      <c r="L2336" s="31" t="e">
        <f t="shared" ca="1" si="124"/>
        <v>#NAME?</v>
      </c>
    </row>
    <row r="2337" spans="1:12" x14ac:dyDescent="0.15">
      <c r="A2337" s="47">
        <v>133643</v>
      </c>
      <c r="B2337" s="47" t="s">
        <v>5109</v>
      </c>
      <c r="C2337" s="47" t="s">
        <v>5110</v>
      </c>
      <c r="D2337" s="47" t="s">
        <v>5111</v>
      </c>
      <c r="E2337" s="47" t="s">
        <v>5112</v>
      </c>
      <c r="F2337" s="47"/>
      <c r="G2337" s="47"/>
      <c r="H2337" s="47" t="str">
        <f>VLOOKUP(A2337,_id!$A:$D,4,TRUE)</f>
        <v>成就-成就内容</v>
      </c>
      <c r="I2337" s="63">
        <v>1</v>
      </c>
      <c r="J2337" s="37">
        <v>0</v>
      </c>
      <c r="K2337" s="31">
        <f t="shared" si="125"/>
        <v>12</v>
      </c>
      <c r="L2337" s="31" t="e">
        <f t="shared" ca="1" si="124"/>
        <v>#NAME?</v>
      </c>
    </row>
    <row r="2338" spans="1:12" x14ac:dyDescent="0.15">
      <c r="A2338" s="47">
        <v>133644</v>
      </c>
      <c r="B2338" s="47" t="s">
        <v>5113</v>
      </c>
      <c r="C2338" s="47" t="s">
        <v>5114</v>
      </c>
      <c r="D2338" s="47" t="s">
        <v>5115</v>
      </c>
      <c r="E2338" s="47" t="s">
        <v>5116</v>
      </c>
      <c r="F2338" s="47"/>
      <c r="G2338" s="47"/>
      <c r="H2338" s="47" t="str">
        <f>VLOOKUP(A2338,_id!$A:$D,4,TRUE)</f>
        <v>成就-成就内容</v>
      </c>
      <c r="I2338" s="63">
        <v>1</v>
      </c>
      <c r="J2338" s="37">
        <v>0</v>
      </c>
      <c r="K2338" s="31">
        <f t="shared" si="125"/>
        <v>12</v>
      </c>
      <c r="L2338" s="31" t="e">
        <f t="shared" ca="1" si="124"/>
        <v>#NAME?</v>
      </c>
    </row>
    <row r="2339" spans="1:12" x14ac:dyDescent="0.15">
      <c r="A2339" s="47">
        <v>133645</v>
      </c>
      <c r="B2339" s="47" t="s">
        <v>5117</v>
      </c>
      <c r="C2339" s="47" t="s">
        <v>5118</v>
      </c>
      <c r="D2339" s="47" t="s">
        <v>5119</v>
      </c>
      <c r="E2339" s="47" t="s">
        <v>5120</v>
      </c>
      <c r="F2339" s="47"/>
      <c r="G2339" s="47"/>
      <c r="H2339" s="47" t="str">
        <f>VLOOKUP(A2339,_id!$A:$D,4,TRUE)</f>
        <v>成就-成就内容</v>
      </c>
      <c r="I2339" s="63">
        <v>1</v>
      </c>
      <c r="J2339" s="37">
        <v>0</v>
      </c>
      <c r="K2339" s="31">
        <f t="shared" si="125"/>
        <v>12</v>
      </c>
      <c r="L2339" s="31" t="e">
        <f t="shared" ca="1" si="124"/>
        <v>#NAME?</v>
      </c>
    </row>
    <row r="2340" spans="1:12" x14ac:dyDescent="0.15">
      <c r="A2340" s="47">
        <v>133646</v>
      </c>
      <c r="B2340" s="47" t="s">
        <v>5121</v>
      </c>
      <c r="C2340" s="47" t="s">
        <v>5122</v>
      </c>
      <c r="D2340" s="47" t="s">
        <v>5123</v>
      </c>
      <c r="E2340" s="47" t="s">
        <v>5124</v>
      </c>
      <c r="F2340" s="47"/>
      <c r="G2340" s="47"/>
      <c r="H2340" s="47" t="str">
        <f>VLOOKUP(A2340,_id!$A:$D,4,TRUE)</f>
        <v>成就-成就内容</v>
      </c>
      <c r="I2340" s="63">
        <v>1</v>
      </c>
      <c r="J2340" s="37">
        <v>0</v>
      </c>
      <c r="K2340" s="31">
        <f t="shared" si="125"/>
        <v>12</v>
      </c>
      <c r="L2340" s="31" t="e">
        <f t="shared" ca="1" si="124"/>
        <v>#NAME?</v>
      </c>
    </row>
    <row r="2341" spans="1:12" x14ac:dyDescent="0.15">
      <c r="A2341" s="47">
        <v>133647</v>
      </c>
      <c r="B2341" s="47" t="s">
        <v>5125</v>
      </c>
      <c r="C2341" s="47" t="s">
        <v>5126</v>
      </c>
      <c r="D2341" s="47" t="s">
        <v>5127</v>
      </c>
      <c r="E2341" s="47" t="s">
        <v>5128</v>
      </c>
      <c r="F2341" s="47"/>
      <c r="G2341" s="47"/>
      <c r="H2341" s="47" t="str">
        <f>VLOOKUP(A2341,_id!$A:$D,4,TRUE)</f>
        <v>成就-成就内容</v>
      </c>
      <c r="I2341" s="63">
        <v>1</v>
      </c>
      <c r="J2341" s="37">
        <v>0</v>
      </c>
      <c r="K2341" s="31">
        <f t="shared" si="125"/>
        <v>12</v>
      </c>
      <c r="L2341" s="31" t="e">
        <f t="shared" ref="L2341:L2373" ca="1" si="126">TestFormat(A2341,B2341)</f>
        <v>#NAME?</v>
      </c>
    </row>
    <row r="2342" spans="1:12" x14ac:dyDescent="0.15">
      <c r="A2342" s="47">
        <v>133648</v>
      </c>
      <c r="B2342" s="47" t="s">
        <v>5129</v>
      </c>
      <c r="C2342" s="47" t="s">
        <v>5130</v>
      </c>
      <c r="D2342" s="47" t="s">
        <v>5131</v>
      </c>
      <c r="E2342" s="47" t="s">
        <v>5132</v>
      </c>
      <c r="F2342" s="47"/>
      <c r="G2342" s="47"/>
      <c r="H2342" s="47" t="str">
        <f>VLOOKUP(A2342,_id!$A:$D,4,TRUE)</f>
        <v>成就-成就内容</v>
      </c>
      <c r="I2342" s="63">
        <v>1</v>
      </c>
      <c r="J2342" s="37">
        <v>0</v>
      </c>
      <c r="K2342" s="31">
        <f t="shared" si="125"/>
        <v>12</v>
      </c>
      <c r="L2342" s="31" t="e">
        <f t="shared" ca="1" si="126"/>
        <v>#NAME?</v>
      </c>
    </row>
    <row r="2343" spans="1:12" x14ac:dyDescent="0.15">
      <c r="A2343" s="47">
        <v>133649</v>
      </c>
      <c r="B2343" s="47" t="s">
        <v>5133</v>
      </c>
      <c r="C2343" s="47" t="s">
        <v>5134</v>
      </c>
      <c r="D2343" s="47" t="s">
        <v>5135</v>
      </c>
      <c r="E2343" s="47" t="s">
        <v>5136</v>
      </c>
      <c r="F2343" s="47"/>
      <c r="G2343" s="47"/>
      <c r="H2343" s="47" t="str">
        <f>VLOOKUP(A2343,_id!$A:$D,4,TRUE)</f>
        <v>成就-成就内容</v>
      </c>
      <c r="I2343" s="63">
        <v>1</v>
      </c>
      <c r="J2343" s="37">
        <v>0</v>
      </c>
      <c r="K2343" s="31">
        <f t="shared" si="125"/>
        <v>12</v>
      </c>
      <c r="L2343" s="31" t="e">
        <f t="shared" ca="1" si="126"/>
        <v>#NAME?</v>
      </c>
    </row>
    <row r="2344" spans="1:12" x14ac:dyDescent="0.15">
      <c r="A2344" s="47">
        <v>133650</v>
      </c>
      <c r="B2344" s="47" t="s">
        <v>5137</v>
      </c>
      <c r="C2344" s="47" t="s">
        <v>5138</v>
      </c>
      <c r="D2344" s="47" t="s">
        <v>5139</v>
      </c>
      <c r="E2344" s="47" t="s">
        <v>5140</v>
      </c>
      <c r="F2344" s="47"/>
      <c r="G2344" s="47"/>
      <c r="H2344" s="47" t="str">
        <f>VLOOKUP(A2344,_id!$A:$D,4,TRUE)</f>
        <v>成就-成就内容</v>
      </c>
      <c r="I2344" s="63">
        <v>1</v>
      </c>
      <c r="J2344" s="37">
        <v>0</v>
      </c>
      <c r="K2344" s="31">
        <f t="shared" ref="K2344:K2367" si="127">LEN(C2344)</f>
        <v>12</v>
      </c>
      <c r="L2344" s="31" t="e">
        <f t="shared" ca="1" si="126"/>
        <v>#NAME?</v>
      </c>
    </row>
    <row r="2345" spans="1:12" x14ac:dyDescent="0.15">
      <c r="A2345" s="47">
        <v>133651</v>
      </c>
      <c r="B2345" s="47" t="s">
        <v>5141</v>
      </c>
      <c r="C2345" s="47" t="s">
        <v>5142</v>
      </c>
      <c r="D2345" s="47" t="s">
        <v>5143</v>
      </c>
      <c r="E2345" s="47" t="s">
        <v>5144</v>
      </c>
      <c r="F2345" s="47"/>
      <c r="G2345" s="47"/>
      <c r="H2345" s="47" t="str">
        <f>VLOOKUP(A2345,_id!$A:$D,4,TRUE)</f>
        <v>成就-成就内容</v>
      </c>
      <c r="I2345" s="63">
        <v>1</v>
      </c>
      <c r="J2345" s="37">
        <v>0</v>
      </c>
      <c r="K2345" s="31">
        <f t="shared" si="127"/>
        <v>12</v>
      </c>
      <c r="L2345" s="31" t="e">
        <f t="shared" ca="1" si="126"/>
        <v>#NAME?</v>
      </c>
    </row>
    <row r="2346" spans="1:12" x14ac:dyDescent="0.15">
      <c r="A2346" s="47">
        <v>133652</v>
      </c>
      <c r="B2346" s="47" t="s">
        <v>5145</v>
      </c>
      <c r="C2346" s="47" t="s">
        <v>5146</v>
      </c>
      <c r="D2346" s="47" t="s">
        <v>5147</v>
      </c>
      <c r="E2346" s="47" t="s">
        <v>5148</v>
      </c>
      <c r="F2346" s="47"/>
      <c r="G2346" s="47"/>
      <c r="H2346" s="47" t="str">
        <f>VLOOKUP(A2346,_id!$A:$D,4,TRUE)</f>
        <v>成就-成就内容</v>
      </c>
      <c r="I2346" s="63">
        <v>1</v>
      </c>
      <c r="J2346" s="37">
        <v>0</v>
      </c>
      <c r="K2346" s="31">
        <f t="shared" si="127"/>
        <v>12</v>
      </c>
      <c r="L2346" s="31" t="e">
        <f t="shared" ca="1" si="126"/>
        <v>#NAME?</v>
      </c>
    </row>
    <row r="2347" spans="1:12" x14ac:dyDescent="0.15">
      <c r="A2347" s="47">
        <v>133653</v>
      </c>
      <c r="B2347" s="47" t="s">
        <v>5149</v>
      </c>
      <c r="C2347" s="47" t="s">
        <v>5150</v>
      </c>
      <c r="D2347" s="47" t="s">
        <v>5151</v>
      </c>
      <c r="E2347" s="47" t="s">
        <v>5152</v>
      </c>
      <c r="F2347" s="47"/>
      <c r="G2347" s="47"/>
      <c r="H2347" s="47" t="str">
        <f>VLOOKUP(A2347,_id!$A:$D,4,TRUE)</f>
        <v>成就-成就内容</v>
      </c>
      <c r="I2347" s="63">
        <v>1</v>
      </c>
      <c r="J2347" s="37">
        <v>0</v>
      </c>
      <c r="K2347" s="31">
        <f t="shared" si="127"/>
        <v>12</v>
      </c>
      <c r="L2347" s="31" t="e">
        <f t="shared" ca="1" si="126"/>
        <v>#NAME?</v>
      </c>
    </row>
    <row r="2348" spans="1:12" x14ac:dyDescent="0.15">
      <c r="A2348" s="47">
        <v>133654</v>
      </c>
      <c r="B2348" s="47" t="s">
        <v>5153</v>
      </c>
      <c r="C2348" s="47" t="s">
        <v>5154</v>
      </c>
      <c r="D2348" s="47" t="s">
        <v>5155</v>
      </c>
      <c r="E2348" s="47" t="s">
        <v>5156</v>
      </c>
      <c r="F2348" s="47"/>
      <c r="G2348" s="47"/>
      <c r="H2348" s="47" t="str">
        <f>VLOOKUP(A2348,_id!$A:$D,4,TRUE)</f>
        <v>成就-成就内容</v>
      </c>
      <c r="I2348" s="63">
        <v>1</v>
      </c>
      <c r="J2348" s="37">
        <v>0</v>
      </c>
      <c r="K2348" s="31">
        <f t="shared" si="127"/>
        <v>27</v>
      </c>
      <c r="L2348" s="31" t="e">
        <f t="shared" ca="1" si="126"/>
        <v>#NAME?</v>
      </c>
    </row>
    <row r="2349" spans="1:12" x14ac:dyDescent="0.15">
      <c r="A2349" s="47">
        <v>133655</v>
      </c>
      <c r="B2349" s="47" t="s">
        <v>5157</v>
      </c>
      <c r="C2349" s="47" t="s">
        <v>5158</v>
      </c>
      <c r="D2349" s="47" t="s">
        <v>5159</v>
      </c>
      <c r="E2349" s="47" t="s">
        <v>5160</v>
      </c>
      <c r="F2349" s="47"/>
      <c r="G2349" s="47"/>
      <c r="H2349" s="47" t="str">
        <f>VLOOKUP(A2349,_id!$A:$D,4,TRUE)</f>
        <v>成就-成就内容</v>
      </c>
      <c r="I2349" s="63">
        <v>1</v>
      </c>
      <c r="J2349" s="37">
        <v>0</v>
      </c>
      <c r="K2349" s="31">
        <f t="shared" si="127"/>
        <v>27</v>
      </c>
      <c r="L2349" s="31" t="e">
        <f t="shared" ca="1" si="126"/>
        <v>#NAME?</v>
      </c>
    </row>
    <row r="2350" spans="1:12" x14ac:dyDescent="0.15">
      <c r="A2350" s="47">
        <v>133656</v>
      </c>
      <c r="B2350" s="47" t="s">
        <v>5161</v>
      </c>
      <c r="C2350" s="47" t="s">
        <v>5162</v>
      </c>
      <c r="D2350" s="47" t="s">
        <v>5163</v>
      </c>
      <c r="E2350" s="47" t="s">
        <v>5164</v>
      </c>
      <c r="F2350" s="47"/>
      <c r="G2350" s="47"/>
      <c r="H2350" s="47" t="str">
        <f>VLOOKUP(A2350,_id!$A:$D,4,TRUE)</f>
        <v>成就-成就内容</v>
      </c>
      <c r="I2350" s="63">
        <v>1</v>
      </c>
      <c r="J2350" s="37">
        <v>0</v>
      </c>
      <c r="K2350" s="31">
        <f t="shared" si="127"/>
        <v>27</v>
      </c>
      <c r="L2350" s="31" t="e">
        <f t="shared" ca="1" si="126"/>
        <v>#NAME?</v>
      </c>
    </row>
    <row r="2351" spans="1:12" x14ac:dyDescent="0.15">
      <c r="A2351" s="47">
        <v>133657</v>
      </c>
      <c r="B2351" s="47" t="s">
        <v>5165</v>
      </c>
      <c r="C2351" s="47" t="s">
        <v>5166</v>
      </c>
      <c r="D2351" s="47" t="s">
        <v>5167</v>
      </c>
      <c r="E2351" s="47" t="s">
        <v>5168</v>
      </c>
      <c r="F2351" s="47"/>
      <c r="G2351" s="47"/>
      <c r="H2351" s="47" t="str">
        <f>VLOOKUP(A2351,_id!$A:$D,4,TRUE)</f>
        <v>成就-成就内容</v>
      </c>
      <c r="I2351" s="63">
        <v>1</v>
      </c>
      <c r="J2351" s="37">
        <v>0</v>
      </c>
      <c r="K2351" s="31">
        <f t="shared" si="127"/>
        <v>15</v>
      </c>
      <c r="L2351" s="31" t="e">
        <f t="shared" ca="1" si="126"/>
        <v>#NAME?</v>
      </c>
    </row>
    <row r="2352" spans="1:12" x14ac:dyDescent="0.15">
      <c r="A2352" s="47">
        <v>133658</v>
      </c>
      <c r="B2352" s="47" t="s">
        <v>5169</v>
      </c>
      <c r="C2352" s="47" t="s">
        <v>5170</v>
      </c>
      <c r="D2352" s="47" t="s">
        <v>5171</v>
      </c>
      <c r="E2352" s="47" t="s">
        <v>5172</v>
      </c>
      <c r="F2352" s="47"/>
      <c r="G2352" s="47"/>
      <c r="H2352" s="47" t="str">
        <f>VLOOKUP(A2352,_id!$A:$D,4,TRUE)</f>
        <v>成就-成就内容</v>
      </c>
      <c r="I2352" s="63">
        <v>1</v>
      </c>
      <c r="J2352" s="37">
        <v>0</v>
      </c>
      <c r="K2352" s="31">
        <f t="shared" si="127"/>
        <v>29</v>
      </c>
      <c r="L2352" s="31" t="e">
        <f t="shared" ca="1" si="126"/>
        <v>#NAME?</v>
      </c>
    </row>
    <row r="2353" spans="1:12" x14ac:dyDescent="0.15">
      <c r="A2353" s="47">
        <v>133659</v>
      </c>
      <c r="B2353" s="47" t="s">
        <v>5173</v>
      </c>
      <c r="C2353" s="47" t="s">
        <v>5174</v>
      </c>
      <c r="D2353" s="47" t="s">
        <v>5175</v>
      </c>
      <c r="E2353" s="47" t="s">
        <v>5176</v>
      </c>
      <c r="F2353" s="47"/>
      <c r="G2353" s="47"/>
      <c r="H2353" s="47" t="str">
        <f>VLOOKUP(A2353,_id!$A:$D,4,TRUE)</f>
        <v>成就-成就内容</v>
      </c>
      <c r="I2353" s="63">
        <v>1</v>
      </c>
      <c r="J2353" s="37">
        <v>0</v>
      </c>
      <c r="K2353" s="31">
        <f t="shared" si="127"/>
        <v>23</v>
      </c>
      <c r="L2353" s="31" t="e">
        <f t="shared" ca="1" si="126"/>
        <v>#NAME?</v>
      </c>
    </row>
    <row r="2354" spans="1:12" x14ac:dyDescent="0.15">
      <c r="A2354" s="47">
        <v>133660</v>
      </c>
      <c r="B2354" s="47" t="s">
        <v>5177</v>
      </c>
      <c r="C2354" s="47" t="s">
        <v>5178</v>
      </c>
      <c r="D2354" s="47" t="s">
        <v>5179</v>
      </c>
      <c r="E2354" s="47" t="s">
        <v>5180</v>
      </c>
      <c r="F2354" s="47"/>
      <c r="G2354" s="47"/>
      <c r="H2354" s="47" t="str">
        <f>VLOOKUP(A2354,_id!$A:$D,4,TRUE)</f>
        <v>成就-成就内容</v>
      </c>
      <c r="I2354" s="63">
        <v>1</v>
      </c>
      <c r="J2354" s="37">
        <v>0</v>
      </c>
      <c r="K2354" s="31">
        <f t="shared" si="127"/>
        <v>37</v>
      </c>
      <c r="L2354" s="31" t="e">
        <f t="shared" ca="1" si="126"/>
        <v>#NAME?</v>
      </c>
    </row>
    <row r="2355" spans="1:12" x14ac:dyDescent="0.15">
      <c r="A2355" s="47">
        <v>133661</v>
      </c>
      <c r="B2355" s="47" t="s">
        <v>5181</v>
      </c>
      <c r="C2355" s="47" t="s">
        <v>5182</v>
      </c>
      <c r="D2355" s="47" t="s">
        <v>5183</v>
      </c>
      <c r="E2355" s="47" t="s">
        <v>5184</v>
      </c>
      <c r="F2355" s="47"/>
      <c r="G2355" s="47"/>
      <c r="H2355" s="47" t="str">
        <f>VLOOKUP(A2355,_id!$A:$D,4,TRUE)</f>
        <v>成就-成就内容</v>
      </c>
      <c r="I2355" s="63">
        <v>1</v>
      </c>
      <c r="J2355" s="37">
        <v>0</v>
      </c>
      <c r="K2355" s="31">
        <f t="shared" si="127"/>
        <v>32</v>
      </c>
      <c r="L2355" s="31" t="e">
        <f t="shared" ca="1" si="126"/>
        <v>#NAME?</v>
      </c>
    </row>
    <row r="2356" spans="1:12" x14ac:dyDescent="0.15">
      <c r="A2356" s="47">
        <v>133662</v>
      </c>
      <c r="B2356" s="47" t="s">
        <v>5185</v>
      </c>
      <c r="C2356" s="47" t="s">
        <v>5186</v>
      </c>
      <c r="D2356" s="47" t="s">
        <v>5187</v>
      </c>
      <c r="E2356" s="47" t="s">
        <v>5188</v>
      </c>
      <c r="F2356" s="47"/>
      <c r="G2356" s="47"/>
      <c r="H2356" s="47" t="str">
        <f>VLOOKUP(A2356,_id!$A:$D,4,TRUE)</f>
        <v>成就-成就内容</v>
      </c>
      <c r="I2356" s="63">
        <v>1</v>
      </c>
      <c r="J2356" s="37">
        <v>0</v>
      </c>
      <c r="K2356" s="31">
        <f t="shared" si="127"/>
        <v>29</v>
      </c>
      <c r="L2356" s="31" t="e">
        <f t="shared" ca="1" si="126"/>
        <v>#NAME?</v>
      </c>
    </row>
    <row r="2357" spans="1:12" x14ac:dyDescent="0.15">
      <c r="A2357" s="47">
        <v>133663</v>
      </c>
      <c r="B2357" s="47" t="s">
        <v>5189</v>
      </c>
      <c r="C2357" s="47" t="s">
        <v>5190</v>
      </c>
      <c r="D2357" s="47" t="s">
        <v>5191</v>
      </c>
      <c r="E2357" s="47" t="s">
        <v>5192</v>
      </c>
      <c r="F2357" s="47"/>
      <c r="G2357" s="47"/>
      <c r="H2357" s="47" t="str">
        <f>VLOOKUP(A2357,_id!$A:$D,4,TRUE)</f>
        <v>成就-成就内容</v>
      </c>
      <c r="I2357" s="63">
        <v>1</v>
      </c>
      <c r="J2357" s="37">
        <v>0</v>
      </c>
      <c r="K2357" s="31">
        <f t="shared" si="127"/>
        <v>21</v>
      </c>
      <c r="L2357" s="31" t="e">
        <f t="shared" ca="1" si="126"/>
        <v>#NAME?</v>
      </c>
    </row>
    <row r="2358" spans="1:12" x14ac:dyDescent="0.15">
      <c r="A2358" s="47">
        <v>133664</v>
      </c>
      <c r="B2358" s="47" t="s">
        <v>5193</v>
      </c>
      <c r="C2358" s="47" t="s">
        <v>5194</v>
      </c>
      <c r="D2358" s="47" t="s">
        <v>5195</v>
      </c>
      <c r="E2358" s="47" t="s">
        <v>5196</v>
      </c>
      <c r="F2358" s="47"/>
      <c r="G2358" s="47"/>
      <c r="H2358" s="47" t="str">
        <f>VLOOKUP(A2358,_id!$A:$D,4,TRUE)</f>
        <v>成就-成就内容</v>
      </c>
      <c r="I2358" s="63">
        <v>1</v>
      </c>
      <c r="J2358" s="37">
        <v>0</v>
      </c>
      <c r="K2358" s="31">
        <f t="shared" si="127"/>
        <v>26</v>
      </c>
      <c r="L2358" s="31" t="e">
        <f t="shared" ca="1" si="126"/>
        <v>#NAME?</v>
      </c>
    </row>
    <row r="2359" spans="1:12" x14ac:dyDescent="0.15">
      <c r="A2359" s="47">
        <v>133665</v>
      </c>
      <c r="B2359" s="47" t="s">
        <v>5197</v>
      </c>
      <c r="C2359" s="47" t="s">
        <v>5198</v>
      </c>
      <c r="D2359" s="47" t="s">
        <v>5199</v>
      </c>
      <c r="E2359" s="47" t="s">
        <v>5200</v>
      </c>
      <c r="F2359" s="47"/>
      <c r="G2359" s="47"/>
      <c r="H2359" s="47" t="str">
        <f>VLOOKUP(A2359,_id!$A:$D,4,TRUE)</f>
        <v>成就-成就内容</v>
      </c>
      <c r="I2359" s="63">
        <v>1</v>
      </c>
      <c r="J2359" s="37">
        <v>0</v>
      </c>
      <c r="K2359" s="31">
        <f t="shared" si="127"/>
        <v>27</v>
      </c>
      <c r="L2359" s="31" t="e">
        <f t="shared" ca="1" si="126"/>
        <v>#NAME?</v>
      </c>
    </row>
    <row r="2360" spans="1:12" x14ac:dyDescent="0.15">
      <c r="A2360" s="47">
        <v>133666</v>
      </c>
      <c r="B2360" s="47" t="s">
        <v>72</v>
      </c>
      <c r="C2360" s="47" t="s">
        <v>72</v>
      </c>
      <c r="D2360" s="47" t="s">
        <v>72</v>
      </c>
      <c r="E2360" s="47" t="s">
        <v>72</v>
      </c>
      <c r="F2360" s="47"/>
      <c r="G2360" s="47"/>
      <c r="H2360" s="47" t="str">
        <f>VLOOKUP(A2360,_id!$A:$D,4,TRUE)</f>
        <v>成就-成就内容</v>
      </c>
      <c r="I2360" s="63">
        <v>1</v>
      </c>
      <c r="J2360" s="37">
        <v>0</v>
      </c>
      <c r="K2360" s="31">
        <f t="shared" si="127"/>
        <v>0</v>
      </c>
      <c r="L2360" s="31" t="e">
        <f t="shared" ca="1" si="126"/>
        <v>#NAME?</v>
      </c>
    </row>
    <row r="2361" spans="1:12" x14ac:dyDescent="0.15">
      <c r="A2361" s="47">
        <v>133667</v>
      </c>
      <c r="B2361" s="47" t="s">
        <v>72</v>
      </c>
      <c r="C2361" s="47" t="s">
        <v>72</v>
      </c>
      <c r="D2361" s="47" t="s">
        <v>72</v>
      </c>
      <c r="E2361" s="47" t="s">
        <v>72</v>
      </c>
      <c r="F2361" s="47"/>
      <c r="G2361" s="47"/>
      <c r="H2361" s="47" t="str">
        <f>VLOOKUP(A2361,_id!$A:$D,4,TRUE)</f>
        <v>成就-成就内容</v>
      </c>
      <c r="I2361" s="63">
        <v>1</v>
      </c>
      <c r="J2361" s="37">
        <v>0</v>
      </c>
      <c r="K2361" s="31">
        <f t="shared" si="127"/>
        <v>0</v>
      </c>
      <c r="L2361" s="31" t="e">
        <f t="shared" ca="1" si="126"/>
        <v>#NAME?</v>
      </c>
    </row>
    <row r="2362" spans="1:12" x14ac:dyDescent="0.15">
      <c r="A2362" s="47">
        <v>133668</v>
      </c>
      <c r="B2362" s="47" t="s">
        <v>72</v>
      </c>
      <c r="C2362" s="47" t="s">
        <v>72</v>
      </c>
      <c r="D2362" s="47" t="s">
        <v>72</v>
      </c>
      <c r="E2362" s="47" t="s">
        <v>72</v>
      </c>
      <c r="F2362" s="47"/>
      <c r="G2362" s="47"/>
      <c r="H2362" s="47" t="str">
        <f>VLOOKUP(A2362,_id!$A:$D,4,TRUE)</f>
        <v>成就-成就内容</v>
      </c>
      <c r="I2362" s="63">
        <v>1</v>
      </c>
      <c r="J2362" s="37">
        <v>0</v>
      </c>
      <c r="K2362" s="31">
        <f t="shared" si="127"/>
        <v>0</v>
      </c>
      <c r="L2362" s="31" t="e">
        <f t="shared" ca="1" si="126"/>
        <v>#NAME?</v>
      </c>
    </row>
    <row r="2363" spans="1:12" x14ac:dyDescent="0.15">
      <c r="A2363" s="47">
        <v>133669</v>
      </c>
      <c r="B2363" s="47" t="s">
        <v>72</v>
      </c>
      <c r="C2363" s="47" t="s">
        <v>72</v>
      </c>
      <c r="D2363" s="47" t="s">
        <v>72</v>
      </c>
      <c r="E2363" s="47" t="s">
        <v>72</v>
      </c>
      <c r="F2363" s="47"/>
      <c r="G2363" s="47"/>
      <c r="H2363" s="47" t="str">
        <f>VLOOKUP(A2363,_id!$A:$D,4,TRUE)</f>
        <v>成就-成就内容</v>
      </c>
      <c r="I2363" s="63">
        <v>1</v>
      </c>
      <c r="J2363" s="37">
        <v>0</v>
      </c>
      <c r="K2363" s="31">
        <f t="shared" si="127"/>
        <v>0</v>
      </c>
      <c r="L2363" s="31" t="e">
        <f t="shared" ca="1" si="126"/>
        <v>#NAME?</v>
      </c>
    </row>
    <row r="2364" spans="1:12" x14ac:dyDescent="0.15">
      <c r="A2364" s="47">
        <v>133670</v>
      </c>
      <c r="B2364" s="47" t="s">
        <v>72</v>
      </c>
      <c r="C2364" s="47" t="s">
        <v>72</v>
      </c>
      <c r="D2364" s="47" t="s">
        <v>72</v>
      </c>
      <c r="E2364" s="47" t="s">
        <v>72</v>
      </c>
      <c r="F2364" s="47"/>
      <c r="G2364" s="47"/>
      <c r="H2364" s="47" t="str">
        <f>VLOOKUP(A2364,_id!$A:$D,4,TRUE)</f>
        <v>成就-成就内容</v>
      </c>
      <c r="I2364" s="63">
        <v>1</v>
      </c>
      <c r="J2364" s="37">
        <v>0</v>
      </c>
      <c r="K2364" s="31">
        <f t="shared" si="127"/>
        <v>0</v>
      </c>
      <c r="L2364" s="31" t="e">
        <f t="shared" ca="1" si="126"/>
        <v>#NAME?</v>
      </c>
    </row>
    <row r="2365" spans="1:12" x14ac:dyDescent="0.15">
      <c r="A2365" s="47">
        <v>133671</v>
      </c>
      <c r="B2365" s="47" t="s">
        <v>72</v>
      </c>
      <c r="C2365" s="47" t="s">
        <v>72</v>
      </c>
      <c r="D2365" s="47" t="s">
        <v>72</v>
      </c>
      <c r="E2365" s="47" t="s">
        <v>72</v>
      </c>
      <c r="F2365" s="47"/>
      <c r="G2365" s="47"/>
      <c r="H2365" s="47" t="str">
        <f>VLOOKUP(A2365,_id!$A:$D,4,TRUE)</f>
        <v>成就-成就内容</v>
      </c>
      <c r="I2365" s="63">
        <v>1</v>
      </c>
      <c r="J2365" s="37">
        <v>0</v>
      </c>
      <c r="K2365" s="31">
        <f t="shared" si="127"/>
        <v>0</v>
      </c>
      <c r="L2365" s="31" t="e">
        <f t="shared" ca="1" si="126"/>
        <v>#NAME?</v>
      </c>
    </row>
    <row r="2366" spans="1:12" x14ac:dyDescent="0.15">
      <c r="A2366" s="47">
        <v>133672</v>
      </c>
      <c r="B2366" s="47" t="s">
        <v>72</v>
      </c>
      <c r="C2366" s="47" t="s">
        <v>72</v>
      </c>
      <c r="D2366" s="47" t="s">
        <v>72</v>
      </c>
      <c r="E2366" s="47" t="s">
        <v>72</v>
      </c>
      <c r="F2366" s="47"/>
      <c r="G2366" s="47"/>
      <c r="H2366" s="47" t="str">
        <f>VLOOKUP(A2366,_id!$A:$D,4,TRUE)</f>
        <v>成就-成就内容</v>
      </c>
      <c r="I2366" s="63">
        <v>1</v>
      </c>
      <c r="J2366" s="37">
        <v>0</v>
      </c>
      <c r="K2366" s="31">
        <f t="shared" si="127"/>
        <v>0</v>
      </c>
      <c r="L2366" s="31" t="e">
        <f t="shared" ca="1" si="126"/>
        <v>#NAME?</v>
      </c>
    </row>
    <row r="2367" spans="1:12" x14ac:dyDescent="0.15">
      <c r="A2367" s="47">
        <v>133673</v>
      </c>
      <c r="B2367" s="47" t="s">
        <v>72</v>
      </c>
      <c r="C2367" s="47" t="s">
        <v>72</v>
      </c>
      <c r="D2367" s="47" t="s">
        <v>72</v>
      </c>
      <c r="E2367" s="47" t="s">
        <v>72</v>
      </c>
      <c r="F2367" s="47"/>
      <c r="G2367" s="47"/>
      <c r="H2367" s="47" t="str">
        <f>VLOOKUP(A2367,_id!$A:$D,4,TRUE)</f>
        <v>成就-成就内容</v>
      </c>
      <c r="I2367" s="63">
        <v>1</v>
      </c>
      <c r="J2367" s="37">
        <v>0</v>
      </c>
      <c r="K2367" s="31">
        <f t="shared" si="127"/>
        <v>0</v>
      </c>
      <c r="L2367" s="31" t="e">
        <f t="shared" ca="1" si="126"/>
        <v>#NAME?</v>
      </c>
    </row>
    <row r="2368" spans="1:12" s="29" customFormat="1" x14ac:dyDescent="0.15">
      <c r="A2368" s="64">
        <v>135020</v>
      </c>
      <c r="B2368" s="46">
        <v>11111</v>
      </c>
      <c r="C2368" s="46" t="s">
        <v>5201</v>
      </c>
      <c r="D2368" s="46" t="s">
        <v>5202</v>
      </c>
      <c r="E2368" s="46" t="s">
        <v>5201</v>
      </c>
      <c r="F2368" s="46"/>
      <c r="G2368" s="46"/>
      <c r="H2368" s="45" t="str">
        <f>VLOOKUP(A2368,_id!$A:$D,4,TRUE)</f>
        <v>变强</v>
      </c>
      <c r="I2368" s="42">
        <v>1</v>
      </c>
      <c r="J2368" s="42">
        <v>0</v>
      </c>
      <c r="K2368" s="31">
        <f t="shared" ref="K2368:K2377" si="128">LEN(C2368)</f>
        <v>9</v>
      </c>
      <c r="L2368" s="31" t="e">
        <f t="shared" ca="1" si="126"/>
        <v>#NAME?</v>
      </c>
    </row>
    <row r="2369" spans="1:12" s="29" customFormat="1" x14ac:dyDescent="0.15">
      <c r="A2369" s="54">
        <v>134001</v>
      </c>
      <c r="B2369" s="55" t="s">
        <v>1155</v>
      </c>
      <c r="C2369" s="55" t="s">
        <v>1156</v>
      </c>
      <c r="D2369" s="55" t="s">
        <v>1156</v>
      </c>
      <c r="E2369" s="55" t="s">
        <v>1157</v>
      </c>
      <c r="F2369" s="55"/>
      <c r="G2369" s="55"/>
      <c r="H2369" s="54" t="s">
        <v>1155</v>
      </c>
      <c r="I2369" s="55">
        <v>1</v>
      </c>
      <c r="J2369" s="42">
        <v>1</v>
      </c>
      <c r="K2369" s="31">
        <f t="shared" si="128"/>
        <v>7</v>
      </c>
      <c r="L2369" s="31" t="e">
        <f t="shared" ca="1" si="126"/>
        <v>#NAME?</v>
      </c>
    </row>
    <row r="2370" spans="1:12" s="29" customFormat="1" x14ac:dyDescent="0.15">
      <c r="A2370" s="54">
        <v>134002</v>
      </c>
      <c r="B2370" s="55" t="s">
        <v>5203</v>
      </c>
      <c r="C2370" s="55" t="s">
        <v>5204</v>
      </c>
      <c r="D2370" s="55" t="s">
        <v>5205</v>
      </c>
      <c r="E2370" s="55" t="s">
        <v>5206</v>
      </c>
      <c r="F2370" s="55"/>
      <c r="G2370" s="55"/>
      <c r="H2370" s="54" t="s">
        <v>1155</v>
      </c>
      <c r="I2370" s="55">
        <v>1</v>
      </c>
      <c r="J2370" s="42">
        <v>1</v>
      </c>
      <c r="K2370" s="31">
        <f t="shared" si="128"/>
        <v>8</v>
      </c>
      <c r="L2370" s="31" t="e">
        <f t="shared" ca="1" si="126"/>
        <v>#NAME?</v>
      </c>
    </row>
    <row r="2371" spans="1:12" s="29" customFormat="1" x14ac:dyDescent="0.15">
      <c r="A2371" s="54">
        <v>134003</v>
      </c>
      <c r="B2371" s="55" t="s">
        <v>5207</v>
      </c>
      <c r="C2371" s="55" t="s">
        <v>3701</v>
      </c>
      <c r="D2371" s="55" t="s">
        <v>5208</v>
      </c>
      <c r="E2371" s="55" t="s">
        <v>5209</v>
      </c>
      <c r="F2371" s="55"/>
      <c r="G2371" s="55"/>
      <c r="H2371" s="54" t="s">
        <v>1155</v>
      </c>
      <c r="I2371" s="55">
        <v>1</v>
      </c>
      <c r="J2371" s="42">
        <v>1</v>
      </c>
      <c r="K2371" s="31">
        <f t="shared" si="128"/>
        <v>8</v>
      </c>
      <c r="L2371" s="31" t="e">
        <f t="shared" ca="1" si="126"/>
        <v>#NAME?</v>
      </c>
    </row>
    <row r="2372" spans="1:12" s="29" customFormat="1" x14ac:dyDescent="0.15">
      <c r="A2372" s="54">
        <v>134004</v>
      </c>
      <c r="B2372" s="55" t="s">
        <v>5210</v>
      </c>
      <c r="C2372" s="55" t="s">
        <v>5211</v>
      </c>
      <c r="D2372" s="55" t="s">
        <v>5212</v>
      </c>
      <c r="E2372" s="55" t="s">
        <v>5213</v>
      </c>
      <c r="F2372" s="55"/>
      <c r="G2372" s="55"/>
      <c r="H2372" s="54" t="s">
        <v>1155</v>
      </c>
      <c r="I2372" s="55">
        <v>1</v>
      </c>
      <c r="J2372" s="42">
        <v>1</v>
      </c>
      <c r="K2372" s="31">
        <f t="shared" si="128"/>
        <v>14</v>
      </c>
      <c r="L2372" s="31" t="e">
        <f t="shared" ca="1" si="126"/>
        <v>#NAME?</v>
      </c>
    </row>
    <row r="2373" spans="1:12" s="29" customFormat="1" x14ac:dyDescent="0.15">
      <c r="A2373" s="54">
        <v>134005</v>
      </c>
      <c r="B2373" s="55" t="s">
        <v>5214</v>
      </c>
      <c r="C2373" s="55" t="s">
        <v>5215</v>
      </c>
      <c r="D2373" s="55" t="s">
        <v>5216</v>
      </c>
      <c r="E2373" s="55" t="s">
        <v>5217</v>
      </c>
      <c r="F2373" s="55"/>
      <c r="G2373" s="55"/>
      <c r="H2373" s="54" t="s">
        <v>1155</v>
      </c>
      <c r="I2373" s="55">
        <v>1</v>
      </c>
      <c r="J2373" s="42">
        <v>1</v>
      </c>
      <c r="K2373" s="31">
        <f t="shared" si="128"/>
        <v>9</v>
      </c>
      <c r="L2373" s="31" t="e">
        <f t="shared" ca="1" si="126"/>
        <v>#NAME?</v>
      </c>
    </row>
    <row r="2374" spans="1:12" s="29" customFormat="1" x14ac:dyDescent="0.15">
      <c r="A2374" s="54">
        <v>134006</v>
      </c>
      <c r="B2374" s="55" t="s">
        <v>1162</v>
      </c>
      <c r="C2374" s="55"/>
      <c r="D2374" s="55"/>
      <c r="E2374" s="55"/>
      <c r="F2374" s="55"/>
      <c r="G2374" s="55"/>
      <c r="H2374" s="54" t="s">
        <v>1155</v>
      </c>
      <c r="I2374" s="55">
        <v>1</v>
      </c>
      <c r="J2374" s="42"/>
      <c r="K2374" s="31"/>
      <c r="L2374" s="31"/>
    </row>
    <row r="2375" spans="1:12" s="29" customFormat="1" x14ac:dyDescent="0.15">
      <c r="A2375" s="54">
        <v>134007</v>
      </c>
      <c r="B2375" s="55" t="s">
        <v>4041</v>
      </c>
      <c r="C2375" s="55"/>
      <c r="D2375" s="55"/>
      <c r="E2375" s="55"/>
      <c r="F2375" s="55"/>
      <c r="G2375" s="55"/>
      <c r="H2375" s="54" t="s">
        <v>1155</v>
      </c>
      <c r="I2375" s="55">
        <v>1</v>
      </c>
      <c r="J2375" s="42"/>
      <c r="K2375" s="31"/>
      <c r="L2375" s="31"/>
    </row>
    <row r="2376" spans="1:12" s="29" customFormat="1" x14ac:dyDescent="0.15">
      <c r="A2376" s="54">
        <v>134008</v>
      </c>
      <c r="B2376" s="55" t="s">
        <v>5218</v>
      </c>
      <c r="C2376" s="55"/>
      <c r="D2376" s="55"/>
      <c r="E2376" s="55"/>
      <c r="F2376" s="55"/>
      <c r="G2376" s="55"/>
      <c r="H2376" s="54" t="s">
        <v>1155</v>
      </c>
      <c r="I2376" s="55">
        <v>1</v>
      </c>
      <c r="J2376" s="42"/>
      <c r="K2376" s="31"/>
      <c r="L2376" s="31"/>
    </row>
    <row r="2377" spans="1:12" s="29" customFormat="1" x14ac:dyDescent="0.15">
      <c r="A2377" s="54">
        <v>134101</v>
      </c>
      <c r="B2377" s="55" t="s">
        <v>5219</v>
      </c>
      <c r="C2377" s="55" t="s">
        <v>1156</v>
      </c>
      <c r="D2377" s="55" t="s">
        <v>1156</v>
      </c>
      <c r="E2377" s="55" t="s">
        <v>5220</v>
      </c>
      <c r="F2377" s="55"/>
      <c r="G2377" s="55"/>
      <c r="H2377" s="54" t="s">
        <v>1155</v>
      </c>
      <c r="I2377" s="55">
        <v>1</v>
      </c>
      <c r="J2377" s="42">
        <v>1</v>
      </c>
      <c r="K2377" s="31">
        <f t="shared" si="128"/>
        <v>7</v>
      </c>
      <c r="L2377" s="31" t="e">
        <f t="shared" ref="L2377:L2395" ca="1" si="129">TestFormat(A2377,B2377)</f>
        <v>#NAME?</v>
      </c>
    </row>
    <row r="2378" spans="1:12" s="29" customFormat="1" x14ac:dyDescent="0.15">
      <c r="A2378" s="54">
        <v>134102</v>
      </c>
      <c r="B2378" s="55" t="s">
        <v>1206</v>
      </c>
      <c r="C2378" s="55" t="s">
        <v>1178</v>
      </c>
      <c r="D2378" s="55" t="s">
        <v>1179</v>
      </c>
      <c r="E2378" s="55" t="s">
        <v>1180</v>
      </c>
      <c r="F2378" s="55"/>
      <c r="G2378" s="55"/>
      <c r="H2378" s="54" t="s">
        <v>1155</v>
      </c>
      <c r="I2378" s="55">
        <v>1</v>
      </c>
      <c r="J2378" s="42">
        <v>1</v>
      </c>
      <c r="K2378" s="31">
        <f t="shared" ref="K2378:K2425" si="130">LEN(C2378)</f>
        <v>4</v>
      </c>
      <c r="L2378" s="31" t="e">
        <f t="shared" ca="1" si="129"/>
        <v>#NAME?</v>
      </c>
    </row>
    <row r="2379" spans="1:12" s="29" customFormat="1" x14ac:dyDescent="0.15">
      <c r="A2379" s="54">
        <v>134103</v>
      </c>
      <c r="B2379" s="55" t="s">
        <v>5221</v>
      </c>
      <c r="C2379" s="55" t="s">
        <v>5222</v>
      </c>
      <c r="D2379" s="55" t="s">
        <v>5223</v>
      </c>
      <c r="E2379" s="55" t="s">
        <v>5224</v>
      </c>
      <c r="F2379" s="55"/>
      <c r="G2379" s="55"/>
      <c r="H2379" s="54" t="s">
        <v>1155</v>
      </c>
      <c r="I2379" s="55">
        <v>1</v>
      </c>
      <c r="J2379" s="42">
        <v>1</v>
      </c>
      <c r="K2379" s="31">
        <f t="shared" si="130"/>
        <v>6</v>
      </c>
      <c r="L2379" s="31" t="e">
        <f t="shared" ca="1" si="129"/>
        <v>#NAME?</v>
      </c>
    </row>
    <row r="2380" spans="1:12" s="29" customFormat="1" x14ac:dyDescent="0.15">
      <c r="A2380" s="54">
        <v>134104</v>
      </c>
      <c r="B2380" s="55" t="s">
        <v>5225</v>
      </c>
      <c r="C2380" s="55" t="s">
        <v>5226</v>
      </c>
      <c r="D2380" s="55" t="s">
        <v>5227</v>
      </c>
      <c r="E2380" s="55" t="s">
        <v>5226</v>
      </c>
      <c r="F2380" s="55"/>
      <c r="G2380" s="55"/>
      <c r="H2380" s="54" t="s">
        <v>1155</v>
      </c>
      <c r="I2380" s="55">
        <v>1</v>
      </c>
      <c r="J2380" s="42">
        <v>1</v>
      </c>
      <c r="K2380" s="31">
        <f t="shared" si="130"/>
        <v>8</v>
      </c>
      <c r="L2380" s="31" t="e">
        <f t="shared" ca="1" si="129"/>
        <v>#NAME?</v>
      </c>
    </row>
    <row r="2381" spans="1:12" s="29" customFormat="1" x14ac:dyDescent="0.15">
      <c r="A2381" s="54">
        <v>134105</v>
      </c>
      <c r="B2381" s="55" t="s">
        <v>5207</v>
      </c>
      <c r="C2381" s="55" t="s">
        <v>3701</v>
      </c>
      <c r="D2381" s="55" t="s">
        <v>5208</v>
      </c>
      <c r="E2381" s="55" t="s">
        <v>5209</v>
      </c>
      <c r="F2381" s="55"/>
      <c r="G2381" s="55"/>
      <c r="H2381" s="54" t="s">
        <v>1155</v>
      </c>
      <c r="I2381" s="55">
        <v>1</v>
      </c>
      <c r="J2381" s="42">
        <v>0</v>
      </c>
      <c r="K2381" s="31">
        <f t="shared" si="130"/>
        <v>8</v>
      </c>
      <c r="L2381" s="31" t="e">
        <f t="shared" ca="1" si="129"/>
        <v>#NAME?</v>
      </c>
    </row>
    <row r="2382" spans="1:12" s="29" customFormat="1" x14ac:dyDescent="0.15">
      <c r="A2382" s="54">
        <v>134106</v>
      </c>
      <c r="B2382" s="55" t="s">
        <v>5228</v>
      </c>
      <c r="C2382" s="55" t="s">
        <v>5229</v>
      </c>
      <c r="D2382" s="55" t="s">
        <v>5230</v>
      </c>
      <c r="E2382" s="55" t="s">
        <v>3717</v>
      </c>
      <c r="F2382" s="55"/>
      <c r="G2382" s="55"/>
      <c r="H2382" s="54" t="s">
        <v>1155</v>
      </c>
      <c r="I2382" s="55">
        <v>1</v>
      </c>
      <c r="J2382" s="42">
        <v>1</v>
      </c>
      <c r="K2382" s="31">
        <f t="shared" si="130"/>
        <v>6</v>
      </c>
      <c r="L2382" s="31" t="e">
        <f t="shared" ca="1" si="129"/>
        <v>#NAME?</v>
      </c>
    </row>
    <row r="2383" spans="1:12" s="29" customFormat="1" x14ac:dyDescent="0.15">
      <c r="A2383" s="54">
        <v>134107</v>
      </c>
      <c r="B2383" s="55" t="s">
        <v>5203</v>
      </c>
      <c r="C2383" s="55" t="s">
        <v>5204</v>
      </c>
      <c r="D2383" s="55" t="s">
        <v>5205</v>
      </c>
      <c r="E2383" s="55" t="s">
        <v>5206</v>
      </c>
      <c r="F2383" s="55"/>
      <c r="G2383" s="55"/>
      <c r="H2383" s="54" t="s">
        <v>1155</v>
      </c>
      <c r="I2383" s="55">
        <v>1</v>
      </c>
      <c r="J2383" s="42">
        <v>0</v>
      </c>
      <c r="K2383" s="31">
        <f t="shared" si="130"/>
        <v>8</v>
      </c>
      <c r="L2383" s="31" t="e">
        <f t="shared" ca="1" si="129"/>
        <v>#NAME?</v>
      </c>
    </row>
    <row r="2384" spans="1:12" s="29" customFormat="1" x14ac:dyDescent="0.15">
      <c r="A2384" s="54">
        <v>134108</v>
      </c>
      <c r="B2384" s="55" t="s">
        <v>1271</v>
      </c>
      <c r="C2384" s="55" t="s">
        <v>5231</v>
      </c>
      <c r="D2384" s="55" t="s">
        <v>5232</v>
      </c>
      <c r="E2384" s="55" t="s">
        <v>1223</v>
      </c>
      <c r="F2384" s="55"/>
      <c r="G2384" s="55"/>
      <c r="H2384" s="54" t="s">
        <v>1155</v>
      </c>
      <c r="I2384" s="55">
        <v>1</v>
      </c>
      <c r="J2384" s="42">
        <v>1</v>
      </c>
      <c r="K2384" s="31">
        <f t="shared" si="130"/>
        <v>2</v>
      </c>
      <c r="L2384" s="31" t="e">
        <f t="shared" ca="1" si="129"/>
        <v>#NAME?</v>
      </c>
    </row>
    <row r="2385" spans="1:12" s="29" customFormat="1" x14ac:dyDescent="0.15">
      <c r="A2385" s="54">
        <v>134109</v>
      </c>
      <c r="B2385" s="55" t="s">
        <v>1275</v>
      </c>
      <c r="C2385" s="55" t="s">
        <v>5233</v>
      </c>
      <c r="D2385" s="55" t="s">
        <v>5234</v>
      </c>
      <c r="E2385" s="55" t="s">
        <v>5235</v>
      </c>
      <c r="F2385" s="55"/>
      <c r="G2385" s="55"/>
      <c r="H2385" s="54" t="s">
        <v>1155</v>
      </c>
      <c r="I2385" s="55">
        <v>1</v>
      </c>
      <c r="J2385" s="42">
        <v>1</v>
      </c>
      <c r="K2385" s="31">
        <f t="shared" si="130"/>
        <v>3</v>
      </c>
      <c r="L2385" s="31" t="e">
        <f t="shared" ca="1" si="129"/>
        <v>#NAME?</v>
      </c>
    </row>
    <row r="2386" spans="1:12" s="29" customFormat="1" x14ac:dyDescent="0.15">
      <c r="A2386" s="65">
        <v>134110</v>
      </c>
      <c r="B2386" s="66" t="s">
        <v>5236</v>
      </c>
      <c r="C2386" s="66" t="s">
        <v>5237</v>
      </c>
      <c r="D2386" s="66"/>
      <c r="E2386" s="66"/>
      <c r="F2386" s="66"/>
      <c r="G2386" s="55"/>
      <c r="H2386" s="54" t="s">
        <v>1155</v>
      </c>
      <c r="I2386" s="55">
        <v>1</v>
      </c>
      <c r="J2386" s="42">
        <v>1</v>
      </c>
      <c r="K2386" s="31">
        <f t="shared" si="130"/>
        <v>7</v>
      </c>
      <c r="L2386" s="31" t="e">
        <f t="shared" ca="1" si="129"/>
        <v>#NAME?</v>
      </c>
    </row>
    <row r="2387" spans="1:12" s="29" customFormat="1" x14ac:dyDescent="0.15">
      <c r="A2387" s="54">
        <v>134111</v>
      </c>
      <c r="B2387" s="55" t="s">
        <v>2077</v>
      </c>
      <c r="C2387" s="55" t="s">
        <v>5238</v>
      </c>
      <c r="D2387" s="55" t="s">
        <v>5239</v>
      </c>
      <c r="E2387" s="55" t="s">
        <v>5240</v>
      </c>
      <c r="F2387" s="55"/>
      <c r="G2387" s="55"/>
      <c r="H2387" s="54" t="s">
        <v>1155</v>
      </c>
      <c r="I2387" s="55">
        <v>1</v>
      </c>
      <c r="J2387" s="42">
        <v>1</v>
      </c>
      <c r="K2387" s="31">
        <f t="shared" si="130"/>
        <v>5</v>
      </c>
      <c r="L2387" s="31" t="e">
        <f t="shared" ca="1" si="129"/>
        <v>#NAME?</v>
      </c>
    </row>
    <row r="2388" spans="1:12" s="29" customFormat="1" x14ac:dyDescent="0.15">
      <c r="A2388" s="54">
        <v>134112</v>
      </c>
      <c r="B2388" s="55" t="s">
        <v>5241</v>
      </c>
      <c r="C2388" s="55" t="s">
        <v>5242</v>
      </c>
      <c r="D2388" s="55" t="s">
        <v>5243</v>
      </c>
      <c r="E2388" s="55" t="s">
        <v>5244</v>
      </c>
      <c r="F2388" s="55"/>
      <c r="G2388" s="55"/>
      <c r="H2388" s="54" t="s">
        <v>1155</v>
      </c>
      <c r="I2388" s="55">
        <v>1</v>
      </c>
      <c r="J2388" s="42">
        <v>0</v>
      </c>
      <c r="K2388" s="31">
        <f t="shared" si="130"/>
        <v>9</v>
      </c>
      <c r="L2388" s="31" t="e">
        <f t="shared" ca="1" si="129"/>
        <v>#NAME?</v>
      </c>
    </row>
    <row r="2389" spans="1:12" s="29" customFormat="1" x14ac:dyDescent="0.15">
      <c r="A2389" s="54">
        <v>134113</v>
      </c>
      <c r="B2389" s="55" t="s">
        <v>1206</v>
      </c>
      <c r="C2389" s="55" t="s">
        <v>1178</v>
      </c>
      <c r="D2389" s="55" t="s">
        <v>1179</v>
      </c>
      <c r="E2389" s="55" t="s">
        <v>1180</v>
      </c>
      <c r="F2389" s="55"/>
      <c r="G2389" s="55"/>
      <c r="H2389" s="54" t="s">
        <v>1155</v>
      </c>
      <c r="I2389" s="55">
        <v>1</v>
      </c>
      <c r="J2389" s="42">
        <v>1</v>
      </c>
      <c r="K2389" s="31">
        <f t="shared" si="130"/>
        <v>4</v>
      </c>
      <c r="L2389" s="31" t="e">
        <f t="shared" ca="1" si="129"/>
        <v>#NAME?</v>
      </c>
    </row>
    <row r="2390" spans="1:12" s="29" customFormat="1" x14ac:dyDescent="0.15">
      <c r="A2390" s="54">
        <v>134114</v>
      </c>
      <c r="B2390" s="55" t="s">
        <v>5245</v>
      </c>
      <c r="C2390" s="55" t="s">
        <v>5245</v>
      </c>
      <c r="D2390" s="55" t="s">
        <v>5245</v>
      </c>
      <c r="E2390" s="55" t="s">
        <v>5245</v>
      </c>
      <c r="F2390" s="55"/>
      <c r="G2390" s="55"/>
      <c r="H2390" s="54" t="s">
        <v>1155</v>
      </c>
      <c r="I2390" s="55">
        <v>1</v>
      </c>
      <c r="J2390" s="42">
        <v>1</v>
      </c>
      <c r="K2390" s="31">
        <f t="shared" si="130"/>
        <v>3</v>
      </c>
      <c r="L2390" s="31" t="e">
        <f t="shared" ca="1" si="129"/>
        <v>#NAME?</v>
      </c>
    </row>
    <row r="2391" spans="1:12" s="29" customFormat="1" x14ac:dyDescent="0.15">
      <c r="A2391" s="54">
        <v>134115</v>
      </c>
      <c r="B2391" s="55" t="s">
        <v>5225</v>
      </c>
      <c r="C2391" s="55" t="s">
        <v>5226</v>
      </c>
      <c r="D2391" s="55" t="s">
        <v>5227</v>
      </c>
      <c r="E2391" s="55" t="s">
        <v>5226</v>
      </c>
      <c r="F2391" s="55"/>
      <c r="G2391" s="55"/>
      <c r="H2391" s="54" t="s">
        <v>1155</v>
      </c>
      <c r="I2391" s="55">
        <v>1</v>
      </c>
      <c r="J2391" s="42">
        <v>1</v>
      </c>
      <c r="K2391" s="31">
        <f t="shared" si="130"/>
        <v>8</v>
      </c>
      <c r="L2391" s="31" t="e">
        <f t="shared" ca="1" si="129"/>
        <v>#NAME?</v>
      </c>
    </row>
    <row r="2392" spans="1:12" s="29" customFormat="1" x14ac:dyDescent="0.15">
      <c r="A2392" s="54">
        <v>134116</v>
      </c>
      <c r="B2392" s="55" t="s">
        <v>5237</v>
      </c>
      <c r="C2392" s="55" t="s">
        <v>5237</v>
      </c>
      <c r="D2392" s="55" t="s">
        <v>5232</v>
      </c>
      <c r="E2392" s="55" t="s">
        <v>5246</v>
      </c>
      <c r="F2392" s="55"/>
      <c r="G2392" s="55"/>
      <c r="H2392" s="54" t="s">
        <v>1155</v>
      </c>
      <c r="I2392" s="55">
        <v>1</v>
      </c>
      <c r="J2392" s="42">
        <v>0</v>
      </c>
      <c r="K2392" s="31">
        <f t="shared" si="130"/>
        <v>7</v>
      </c>
      <c r="L2392" s="31" t="e">
        <f t="shared" ca="1" si="129"/>
        <v>#NAME?</v>
      </c>
    </row>
    <row r="2393" spans="1:12" s="29" customFormat="1" x14ac:dyDescent="0.15">
      <c r="A2393" s="54">
        <v>134117</v>
      </c>
      <c r="B2393" s="55" t="s">
        <v>5214</v>
      </c>
      <c r="C2393" s="55" t="s">
        <v>5215</v>
      </c>
      <c r="D2393" s="55" t="s">
        <v>5216</v>
      </c>
      <c r="E2393" s="55" t="s">
        <v>5217</v>
      </c>
      <c r="F2393" s="55"/>
      <c r="G2393" s="55"/>
      <c r="H2393" s="54" t="s">
        <v>1155</v>
      </c>
      <c r="I2393" s="55">
        <v>1</v>
      </c>
      <c r="J2393" s="42">
        <v>1</v>
      </c>
      <c r="K2393" s="31">
        <f t="shared" si="130"/>
        <v>9</v>
      </c>
      <c r="L2393" s="31" t="e">
        <f t="shared" ca="1" si="129"/>
        <v>#NAME?</v>
      </c>
    </row>
    <row r="2394" spans="1:12" s="29" customFormat="1" x14ac:dyDescent="0.15">
      <c r="A2394" s="54">
        <v>134118</v>
      </c>
      <c r="B2394" s="55" t="s">
        <v>1267</v>
      </c>
      <c r="C2394" s="55" t="s">
        <v>5247</v>
      </c>
      <c r="D2394" s="55" t="s">
        <v>5248</v>
      </c>
      <c r="E2394" s="55" t="s">
        <v>5247</v>
      </c>
      <c r="F2394" s="55"/>
      <c r="G2394" s="55"/>
      <c r="H2394" s="54" t="s">
        <v>1155</v>
      </c>
      <c r="I2394" s="55">
        <v>1</v>
      </c>
      <c r="J2394" s="42">
        <v>1</v>
      </c>
      <c r="K2394" s="31">
        <f t="shared" si="130"/>
        <v>5</v>
      </c>
      <c r="L2394" s="31" t="e">
        <f t="shared" ca="1" si="129"/>
        <v>#NAME?</v>
      </c>
    </row>
    <row r="2395" spans="1:12" s="29" customFormat="1" x14ac:dyDescent="0.15">
      <c r="A2395" s="54">
        <v>134119</v>
      </c>
      <c r="B2395" s="55" t="s">
        <v>5249</v>
      </c>
      <c r="C2395" s="55" t="s">
        <v>5247</v>
      </c>
      <c r="D2395" s="55" t="s">
        <v>5248</v>
      </c>
      <c r="E2395" s="55" t="s">
        <v>5247</v>
      </c>
      <c r="F2395" s="55"/>
      <c r="G2395" s="55"/>
      <c r="H2395" s="54" t="s">
        <v>1155</v>
      </c>
      <c r="I2395" s="55">
        <v>1</v>
      </c>
      <c r="J2395" s="42">
        <v>1</v>
      </c>
      <c r="K2395" s="31">
        <f t="shared" si="130"/>
        <v>5</v>
      </c>
      <c r="L2395" s="31" t="e">
        <f t="shared" ca="1" si="129"/>
        <v>#NAME?</v>
      </c>
    </row>
    <row r="2396" spans="1:12" s="29" customFormat="1" x14ac:dyDescent="0.15">
      <c r="A2396" s="54">
        <v>134120</v>
      </c>
      <c r="B2396" s="55" t="s">
        <v>4097</v>
      </c>
      <c r="C2396" s="55"/>
      <c r="D2396" s="55"/>
      <c r="E2396" s="55"/>
      <c r="F2396" s="55"/>
      <c r="G2396" s="55"/>
      <c r="H2396" s="54" t="s">
        <v>1155</v>
      </c>
      <c r="I2396" s="55">
        <v>1</v>
      </c>
      <c r="J2396" s="42"/>
      <c r="K2396" s="31"/>
      <c r="L2396" s="31"/>
    </row>
    <row r="2397" spans="1:12" s="29" customFormat="1" x14ac:dyDescent="0.15">
      <c r="A2397" s="54">
        <v>134121</v>
      </c>
      <c r="B2397" s="55" t="s">
        <v>5250</v>
      </c>
      <c r="C2397" s="55"/>
      <c r="D2397" s="55"/>
      <c r="E2397" s="55"/>
      <c r="F2397" s="55"/>
      <c r="G2397" s="55"/>
      <c r="H2397" s="54" t="s">
        <v>1155</v>
      </c>
      <c r="I2397" s="55">
        <v>1</v>
      </c>
      <c r="J2397" s="42">
        <v>1</v>
      </c>
      <c r="K2397" s="31">
        <f>LEN(C2397)</f>
        <v>0</v>
      </c>
      <c r="L2397" s="31" t="e">
        <f ca="1">TestFormat(A2397,B2397)</f>
        <v>#NAME?</v>
      </c>
    </row>
    <row r="2398" spans="1:12" s="29" customFormat="1" x14ac:dyDescent="0.15">
      <c r="A2398" s="54">
        <v>134122</v>
      </c>
      <c r="B2398" s="55" t="s">
        <v>5251</v>
      </c>
      <c r="C2398" s="55"/>
      <c r="D2398" s="55"/>
      <c r="E2398" s="55"/>
      <c r="F2398" s="55"/>
      <c r="G2398" s="55"/>
      <c r="H2398" s="54" t="s">
        <v>1155</v>
      </c>
      <c r="I2398" s="55">
        <v>1</v>
      </c>
      <c r="J2398" s="42"/>
      <c r="K2398" s="31"/>
      <c r="L2398" s="31"/>
    </row>
    <row r="2399" spans="1:12" s="29" customFormat="1" x14ac:dyDescent="0.15">
      <c r="A2399" s="54">
        <v>134123</v>
      </c>
      <c r="B2399" s="55" t="s">
        <v>5252</v>
      </c>
      <c r="C2399" s="55"/>
      <c r="D2399" s="55"/>
      <c r="E2399" s="55"/>
      <c r="F2399" s="55"/>
      <c r="G2399" s="55"/>
      <c r="H2399" s="54" t="s">
        <v>1155</v>
      </c>
      <c r="I2399" s="55">
        <v>1</v>
      </c>
      <c r="J2399" s="42"/>
      <c r="K2399" s="31"/>
      <c r="L2399" s="31"/>
    </row>
    <row r="2400" spans="1:12" s="29" customFormat="1" x14ac:dyDescent="0.15">
      <c r="A2400" s="54">
        <v>134124</v>
      </c>
      <c r="B2400" s="55" t="s">
        <v>5253</v>
      </c>
      <c r="C2400" s="55"/>
      <c r="D2400" s="55"/>
      <c r="E2400" s="55"/>
      <c r="F2400" s="55"/>
      <c r="G2400" s="55"/>
      <c r="H2400" s="54" t="s">
        <v>1155</v>
      </c>
      <c r="I2400" s="55">
        <v>1</v>
      </c>
      <c r="J2400" s="42"/>
      <c r="K2400" s="31"/>
      <c r="L2400" s="31"/>
    </row>
    <row r="2401" spans="1:12" s="29" customFormat="1" x14ac:dyDescent="0.15">
      <c r="A2401" s="54">
        <v>134125</v>
      </c>
      <c r="B2401" s="55" t="s">
        <v>5254</v>
      </c>
      <c r="C2401" s="55"/>
      <c r="D2401" s="55"/>
      <c r="E2401" s="55"/>
      <c r="F2401" s="55"/>
      <c r="G2401" s="55"/>
      <c r="H2401" s="54" t="s">
        <v>1155</v>
      </c>
      <c r="I2401" s="55">
        <v>1</v>
      </c>
      <c r="J2401" s="42"/>
      <c r="K2401" s="31"/>
      <c r="L2401" s="31"/>
    </row>
    <row r="2402" spans="1:12" s="29" customFormat="1" x14ac:dyDescent="0.15">
      <c r="A2402" s="54">
        <v>134126</v>
      </c>
      <c r="B2402" s="55" t="s">
        <v>5255</v>
      </c>
      <c r="C2402" s="55"/>
      <c r="D2402" s="55"/>
      <c r="E2402" s="55"/>
      <c r="F2402" s="55"/>
      <c r="G2402" s="55"/>
      <c r="H2402" s="54" t="s">
        <v>1155</v>
      </c>
      <c r="I2402" s="55">
        <v>1</v>
      </c>
      <c r="J2402" s="42"/>
      <c r="K2402" s="31"/>
      <c r="L2402" s="31"/>
    </row>
    <row r="2403" spans="1:12" s="29" customFormat="1" x14ac:dyDescent="0.15">
      <c r="A2403" s="54">
        <v>134127</v>
      </c>
      <c r="B2403" s="55" t="s">
        <v>5251</v>
      </c>
      <c r="C2403" s="55"/>
      <c r="D2403" s="55"/>
      <c r="E2403" s="55"/>
      <c r="F2403" s="55"/>
      <c r="G2403" s="55"/>
      <c r="H2403" s="54" t="s">
        <v>1155</v>
      </c>
      <c r="I2403" s="55">
        <v>1</v>
      </c>
      <c r="J2403" s="42"/>
      <c r="K2403" s="31"/>
      <c r="L2403" s="31"/>
    </row>
    <row r="2404" spans="1:12" s="29" customFormat="1" x14ac:dyDescent="0.15">
      <c r="A2404" s="54">
        <v>134128</v>
      </c>
      <c r="B2404" s="55"/>
      <c r="C2404" s="55"/>
      <c r="D2404" s="55"/>
      <c r="E2404" s="55"/>
      <c r="F2404" s="55"/>
      <c r="G2404" s="55"/>
      <c r="H2404" s="54" t="s">
        <v>1155</v>
      </c>
      <c r="I2404" s="55">
        <v>1</v>
      </c>
      <c r="J2404" s="42"/>
      <c r="K2404" s="31"/>
      <c r="L2404" s="31"/>
    </row>
    <row r="2405" spans="1:12" s="29" customFormat="1" x14ac:dyDescent="0.15">
      <c r="A2405" s="54">
        <v>134129</v>
      </c>
      <c r="B2405" s="55" t="s">
        <v>3101</v>
      </c>
      <c r="C2405" s="55"/>
      <c r="D2405" s="55"/>
      <c r="E2405" s="55"/>
      <c r="F2405" s="55"/>
      <c r="G2405" s="55"/>
      <c r="H2405" s="54" t="s">
        <v>1155</v>
      </c>
      <c r="I2405" s="55">
        <v>1</v>
      </c>
      <c r="J2405" s="42"/>
      <c r="K2405" s="31"/>
      <c r="L2405" s="31"/>
    </row>
    <row r="2406" spans="1:12" s="29" customFormat="1" x14ac:dyDescent="0.15">
      <c r="A2406" s="54">
        <v>134130</v>
      </c>
      <c r="B2406" s="55" t="s">
        <v>5256</v>
      </c>
      <c r="C2406" s="55"/>
      <c r="D2406" s="55"/>
      <c r="E2406" s="55"/>
      <c r="F2406" s="55"/>
      <c r="G2406" s="55"/>
      <c r="H2406" s="54" t="s">
        <v>1155</v>
      </c>
      <c r="I2406" s="55">
        <v>1</v>
      </c>
      <c r="J2406" s="42"/>
      <c r="K2406" s="31"/>
      <c r="L2406" s="31"/>
    </row>
    <row r="2407" spans="1:12" s="29" customFormat="1" x14ac:dyDescent="0.15">
      <c r="A2407" s="54">
        <v>134131</v>
      </c>
      <c r="B2407" s="55" t="s">
        <v>5257</v>
      </c>
      <c r="C2407" s="55"/>
      <c r="D2407" s="55"/>
      <c r="E2407" s="55"/>
      <c r="F2407" s="55"/>
      <c r="G2407" s="55"/>
      <c r="H2407" s="54" t="s">
        <v>1155</v>
      </c>
      <c r="I2407" s="55">
        <v>1</v>
      </c>
      <c r="J2407" s="42"/>
      <c r="K2407" s="31"/>
      <c r="L2407" s="31"/>
    </row>
    <row r="2408" spans="1:12" s="29" customFormat="1" x14ac:dyDescent="0.15">
      <c r="A2408" s="54">
        <v>134132</v>
      </c>
      <c r="B2408" s="55" t="s">
        <v>5258</v>
      </c>
      <c r="C2408" s="55"/>
      <c r="D2408" s="55"/>
      <c r="E2408" s="55"/>
      <c r="F2408" s="55"/>
      <c r="G2408" s="55"/>
      <c r="H2408" s="54" t="s">
        <v>1155</v>
      </c>
      <c r="I2408" s="55">
        <v>1</v>
      </c>
      <c r="J2408" s="42"/>
      <c r="K2408" s="31"/>
      <c r="L2408" s="31"/>
    </row>
    <row r="2409" spans="1:12" s="29" customFormat="1" x14ac:dyDescent="0.15">
      <c r="A2409" s="54">
        <v>134133</v>
      </c>
      <c r="B2409" s="55" t="s">
        <v>5259</v>
      </c>
      <c r="C2409" s="55"/>
      <c r="D2409" s="55"/>
      <c r="E2409" s="55"/>
      <c r="F2409" s="55"/>
      <c r="G2409" s="55"/>
      <c r="H2409" s="54" t="s">
        <v>1155</v>
      </c>
      <c r="I2409" s="55">
        <v>1</v>
      </c>
      <c r="J2409" s="42"/>
      <c r="K2409" s="31"/>
      <c r="L2409" s="31"/>
    </row>
    <row r="2410" spans="1:12" s="29" customFormat="1" x14ac:dyDescent="0.15">
      <c r="A2410" s="54">
        <v>134134</v>
      </c>
      <c r="B2410" s="55" t="s">
        <v>5260</v>
      </c>
      <c r="C2410" s="55"/>
      <c r="D2410" s="55"/>
      <c r="E2410" s="55"/>
      <c r="F2410" s="55"/>
      <c r="G2410" s="55"/>
      <c r="H2410" s="54" t="s">
        <v>1155</v>
      </c>
      <c r="I2410" s="55">
        <v>1</v>
      </c>
      <c r="J2410" s="42"/>
      <c r="K2410" s="31"/>
      <c r="L2410" s="31"/>
    </row>
    <row r="2411" spans="1:12" s="29" customFormat="1" x14ac:dyDescent="0.15">
      <c r="A2411" s="54">
        <v>134201</v>
      </c>
      <c r="B2411" s="55" t="s">
        <v>5261</v>
      </c>
      <c r="C2411" s="55" t="s">
        <v>5262</v>
      </c>
      <c r="D2411" s="55" t="s">
        <v>5263</v>
      </c>
      <c r="E2411" s="55" t="s">
        <v>5264</v>
      </c>
      <c r="F2411" s="55"/>
      <c r="G2411" s="55"/>
      <c r="H2411" s="54" t="s">
        <v>1155</v>
      </c>
      <c r="I2411" s="55">
        <v>1</v>
      </c>
      <c r="J2411" s="42">
        <v>0</v>
      </c>
      <c r="K2411" s="31">
        <f t="shared" si="130"/>
        <v>32</v>
      </c>
      <c r="L2411" s="31" t="e">
        <f t="shared" ref="L2411:L2426" ca="1" si="131">TestFormat(A2411,B2411)</f>
        <v>#NAME?</v>
      </c>
    </row>
    <row r="2412" spans="1:12" s="29" customFormat="1" x14ac:dyDescent="0.15">
      <c r="A2412" s="54">
        <v>134202</v>
      </c>
      <c r="B2412" s="55" t="s">
        <v>5265</v>
      </c>
      <c r="C2412" s="55" t="s">
        <v>5266</v>
      </c>
      <c r="D2412" s="55" t="s">
        <v>5267</v>
      </c>
      <c r="E2412" s="55" t="s">
        <v>5268</v>
      </c>
      <c r="F2412" s="55"/>
      <c r="G2412" s="55"/>
      <c r="H2412" s="54" t="s">
        <v>1155</v>
      </c>
      <c r="I2412" s="55">
        <v>1</v>
      </c>
      <c r="J2412" s="42">
        <v>0</v>
      </c>
      <c r="K2412" s="31">
        <f t="shared" si="130"/>
        <v>32</v>
      </c>
      <c r="L2412" s="31" t="e">
        <f t="shared" ca="1" si="131"/>
        <v>#NAME?</v>
      </c>
    </row>
    <row r="2413" spans="1:12" s="29" customFormat="1" x14ac:dyDescent="0.15">
      <c r="A2413" s="54">
        <v>134203</v>
      </c>
      <c r="B2413" s="55" t="s">
        <v>5269</v>
      </c>
      <c r="C2413" s="55" t="s">
        <v>5270</v>
      </c>
      <c r="D2413" s="55" t="s">
        <v>5271</v>
      </c>
      <c r="E2413" s="55" t="s">
        <v>5272</v>
      </c>
      <c r="F2413" s="55"/>
      <c r="G2413" s="55"/>
      <c r="H2413" s="54" t="s">
        <v>1155</v>
      </c>
      <c r="I2413" s="55">
        <v>1</v>
      </c>
      <c r="J2413" s="42">
        <v>0</v>
      </c>
      <c r="K2413" s="31">
        <f t="shared" si="130"/>
        <v>22</v>
      </c>
      <c r="L2413" s="31" t="e">
        <f t="shared" ca="1" si="131"/>
        <v>#NAME?</v>
      </c>
    </row>
    <row r="2414" spans="1:12" s="29" customFormat="1" x14ac:dyDescent="0.15">
      <c r="A2414" s="54">
        <v>134204</v>
      </c>
      <c r="B2414" s="55" t="s">
        <v>5273</v>
      </c>
      <c r="C2414" s="55" t="s">
        <v>5274</v>
      </c>
      <c r="D2414" s="55" t="s">
        <v>5275</v>
      </c>
      <c r="E2414" s="55" t="s">
        <v>5276</v>
      </c>
      <c r="F2414" s="55"/>
      <c r="G2414" s="55"/>
      <c r="H2414" s="54" t="s">
        <v>1155</v>
      </c>
      <c r="I2414" s="55">
        <v>1</v>
      </c>
      <c r="J2414" s="42">
        <v>0</v>
      </c>
      <c r="K2414" s="31">
        <f t="shared" si="130"/>
        <v>28</v>
      </c>
      <c r="L2414" s="31" t="e">
        <f t="shared" ca="1" si="131"/>
        <v>#NAME?</v>
      </c>
    </row>
    <row r="2415" spans="1:12" s="29" customFormat="1" x14ac:dyDescent="0.15">
      <c r="A2415" s="54">
        <v>134205</v>
      </c>
      <c r="B2415" s="55" t="s">
        <v>5277</v>
      </c>
      <c r="C2415" s="55" t="s">
        <v>5278</v>
      </c>
      <c r="D2415" s="55" t="s">
        <v>5279</v>
      </c>
      <c r="E2415" s="55" t="s">
        <v>5280</v>
      </c>
      <c r="F2415" s="55"/>
      <c r="G2415" s="55"/>
      <c r="H2415" s="54" t="s">
        <v>1155</v>
      </c>
      <c r="I2415" s="55">
        <v>1</v>
      </c>
      <c r="J2415" s="42">
        <v>0</v>
      </c>
      <c r="K2415" s="31">
        <f t="shared" si="130"/>
        <v>32</v>
      </c>
      <c r="L2415" s="31" t="e">
        <f t="shared" ca="1" si="131"/>
        <v>#NAME?</v>
      </c>
    </row>
    <row r="2416" spans="1:12" s="29" customFormat="1" x14ac:dyDescent="0.15">
      <c r="A2416" s="54">
        <v>134206</v>
      </c>
      <c r="B2416" s="55" t="s">
        <v>5281</v>
      </c>
      <c r="C2416" s="55" t="s">
        <v>5282</v>
      </c>
      <c r="D2416" s="55" t="s">
        <v>5283</v>
      </c>
      <c r="E2416" s="55" t="s">
        <v>5284</v>
      </c>
      <c r="F2416" s="55"/>
      <c r="G2416" s="55"/>
      <c r="H2416" s="54" t="s">
        <v>1155</v>
      </c>
      <c r="I2416" s="55">
        <v>1</v>
      </c>
      <c r="J2416" s="42">
        <v>0</v>
      </c>
      <c r="K2416" s="31">
        <f t="shared" si="130"/>
        <v>27</v>
      </c>
      <c r="L2416" s="31" t="e">
        <f t="shared" ca="1" si="131"/>
        <v>#NAME?</v>
      </c>
    </row>
    <row r="2417" spans="1:12" s="29" customFormat="1" x14ac:dyDescent="0.15">
      <c r="A2417" s="54">
        <v>134207</v>
      </c>
      <c r="B2417" s="55" t="s">
        <v>5285</v>
      </c>
      <c r="C2417" s="55" t="s">
        <v>5286</v>
      </c>
      <c r="D2417" s="55" t="s">
        <v>5287</v>
      </c>
      <c r="E2417" s="55" t="s">
        <v>5288</v>
      </c>
      <c r="F2417" s="55"/>
      <c r="G2417" s="55"/>
      <c r="H2417" s="54" t="s">
        <v>1155</v>
      </c>
      <c r="I2417" s="55">
        <v>1</v>
      </c>
      <c r="J2417" s="42">
        <v>0</v>
      </c>
      <c r="K2417" s="31">
        <f t="shared" si="130"/>
        <v>29</v>
      </c>
      <c r="L2417" s="31" t="e">
        <f t="shared" ca="1" si="131"/>
        <v>#NAME?</v>
      </c>
    </row>
    <row r="2418" spans="1:12" s="29" customFormat="1" x14ac:dyDescent="0.15">
      <c r="A2418" s="54">
        <v>134208</v>
      </c>
      <c r="B2418" s="55" t="s">
        <v>5289</v>
      </c>
      <c r="C2418" s="55" t="s">
        <v>5290</v>
      </c>
      <c r="D2418" s="55" t="s">
        <v>5291</v>
      </c>
      <c r="E2418" s="55" t="s">
        <v>5292</v>
      </c>
      <c r="F2418" s="55"/>
      <c r="G2418" s="55"/>
      <c r="H2418" s="54" t="s">
        <v>1155</v>
      </c>
      <c r="I2418" s="55">
        <v>1</v>
      </c>
      <c r="J2418" s="42">
        <v>0</v>
      </c>
      <c r="K2418" s="31">
        <f t="shared" si="130"/>
        <v>36</v>
      </c>
      <c r="L2418" s="31" t="e">
        <f t="shared" ca="1" si="131"/>
        <v>#NAME?</v>
      </c>
    </row>
    <row r="2419" spans="1:12" s="29" customFormat="1" x14ac:dyDescent="0.15">
      <c r="A2419" s="54">
        <v>134209</v>
      </c>
      <c r="B2419" s="55" t="s">
        <v>5293</v>
      </c>
      <c r="C2419" s="55" t="s">
        <v>5294</v>
      </c>
      <c r="D2419" s="55" t="s">
        <v>5295</v>
      </c>
      <c r="E2419" s="55" t="s">
        <v>5296</v>
      </c>
      <c r="F2419" s="55"/>
      <c r="G2419" s="55"/>
      <c r="H2419" s="54" t="s">
        <v>1155</v>
      </c>
      <c r="I2419" s="55">
        <v>1</v>
      </c>
      <c r="J2419" s="42">
        <v>0</v>
      </c>
      <c r="K2419" s="31">
        <f t="shared" si="130"/>
        <v>28</v>
      </c>
      <c r="L2419" s="31" t="e">
        <f t="shared" ca="1" si="131"/>
        <v>#NAME?</v>
      </c>
    </row>
    <row r="2420" spans="1:12" s="29" customFormat="1" x14ac:dyDescent="0.15">
      <c r="A2420" s="54">
        <v>134210</v>
      </c>
      <c r="B2420" s="55" t="s">
        <v>5297</v>
      </c>
      <c r="C2420" s="55" t="s">
        <v>5298</v>
      </c>
      <c r="D2420" s="55" t="s">
        <v>5299</v>
      </c>
      <c r="E2420" s="55" t="s">
        <v>5300</v>
      </c>
      <c r="F2420" s="55"/>
      <c r="G2420" s="55"/>
      <c r="H2420" s="54" t="s">
        <v>1155</v>
      </c>
      <c r="I2420" s="55">
        <v>1</v>
      </c>
      <c r="J2420" s="42">
        <v>0</v>
      </c>
      <c r="K2420" s="31">
        <f t="shared" si="130"/>
        <v>22</v>
      </c>
      <c r="L2420" s="31" t="e">
        <f t="shared" ca="1" si="131"/>
        <v>#NAME?</v>
      </c>
    </row>
    <row r="2421" spans="1:12" s="29" customFormat="1" x14ac:dyDescent="0.15">
      <c r="A2421" s="54">
        <v>134211</v>
      </c>
      <c r="B2421" s="55" t="s">
        <v>5301</v>
      </c>
      <c r="C2421" s="55" t="s">
        <v>5302</v>
      </c>
      <c r="D2421" s="55" t="s">
        <v>5303</v>
      </c>
      <c r="E2421" s="55" t="s">
        <v>5304</v>
      </c>
      <c r="F2421" s="55"/>
      <c r="G2421" s="55"/>
      <c r="H2421" s="54" t="s">
        <v>1155</v>
      </c>
      <c r="I2421" s="55">
        <v>1</v>
      </c>
      <c r="J2421" s="42">
        <v>0</v>
      </c>
      <c r="K2421" s="31">
        <f t="shared" si="130"/>
        <v>23</v>
      </c>
      <c r="L2421" s="31" t="e">
        <f t="shared" ca="1" si="131"/>
        <v>#NAME?</v>
      </c>
    </row>
    <row r="2422" spans="1:12" s="29" customFormat="1" x14ac:dyDescent="0.15">
      <c r="A2422" s="54">
        <v>134212</v>
      </c>
      <c r="B2422" s="55" t="s">
        <v>5305</v>
      </c>
      <c r="C2422" s="55" t="s">
        <v>5306</v>
      </c>
      <c r="D2422" s="55" t="s">
        <v>5307</v>
      </c>
      <c r="E2422" s="55" t="s">
        <v>5308</v>
      </c>
      <c r="F2422" s="55"/>
      <c r="G2422" s="55"/>
      <c r="H2422" s="54" t="s">
        <v>1155</v>
      </c>
      <c r="I2422" s="55">
        <v>1</v>
      </c>
      <c r="J2422" s="42">
        <v>0</v>
      </c>
      <c r="K2422" s="31">
        <f t="shared" si="130"/>
        <v>29</v>
      </c>
      <c r="L2422" s="31" t="e">
        <f t="shared" ca="1" si="131"/>
        <v>#NAME?</v>
      </c>
    </row>
    <row r="2423" spans="1:12" s="29" customFormat="1" x14ac:dyDescent="0.15">
      <c r="A2423" s="54">
        <v>134213</v>
      </c>
      <c r="B2423" s="55" t="s">
        <v>5309</v>
      </c>
      <c r="C2423" s="55" t="s">
        <v>5310</v>
      </c>
      <c r="D2423" s="55" t="s">
        <v>5311</v>
      </c>
      <c r="E2423" s="55" t="s">
        <v>5312</v>
      </c>
      <c r="F2423" s="55"/>
      <c r="G2423" s="55"/>
      <c r="H2423" s="54" t="s">
        <v>1155</v>
      </c>
      <c r="I2423" s="55">
        <v>1</v>
      </c>
      <c r="J2423" s="42">
        <v>0</v>
      </c>
      <c r="K2423" s="31">
        <f t="shared" si="130"/>
        <v>30</v>
      </c>
      <c r="L2423" s="31" t="e">
        <f t="shared" ca="1" si="131"/>
        <v>#NAME?</v>
      </c>
    </row>
    <row r="2424" spans="1:12" s="29" customFormat="1" x14ac:dyDescent="0.15">
      <c r="A2424" s="54">
        <v>134214</v>
      </c>
      <c r="B2424" s="55" t="s">
        <v>5313</v>
      </c>
      <c r="C2424" s="55" t="s">
        <v>5314</v>
      </c>
      <c r="D2424" s="55" t="s">
        <v>5315</v>
      </c>
      <c r="E2424" s="55" t="s">
        <v>5316</v>
      </c>
      <c r="F2424" s="55"/>
      <c r="G2424" s="55"/>
      <c r="H2424" s="54" t="s">
        <v>1155</v>
      </c>
      <c r="I2424" s="55">
        <v>1</v>
      </c>
      <c r="J2424" s="42">
        <v>0</v>
      </c>
      <c r="K2424" s="31">
        <f t="shared" si="130"/>
        <v>38</v>
      </c>
      <c r="L2424" s="31" t="e">
        <f t="shared" ca="1" si="131"/>
        <v>#NAME?</v>
      </c>
    </row>
    <row r="2425" spans="1:12" s="29" customFormat="1" x14ac:dyDescent="0.15">
      <c r="A2425" s="54">
        <v>134215</v>
      </c>
      <c r="B2425" s="55" t="s">
        <v>5317</v>
      </c>
      <c r="C2425" s="55" t="s">
        <v>5318</v>
      </c>
      <c r="D2425" s="55" t="s">
        <v>5319</v>
      </c>
      <c r="E2425" s="55" t="s">
        <v>5320</v>
      </c>
      <c r="F2425" s="55"/>
      <c r="G2425" s="55"/>
      <c r="H2425" s="54" t="s">
        <v>1155</v>
      </c>
      <c r="I2425" s="55">
        <v>1</v>
      </c>
      <c r="J2425" s="42">
        <v>0</v>
      </c>
      <c r="K2425" s="31">
        <f t="shared" si="130"/>
        <v>11</v>
      </c>
      <c r="L2425" s="31" t="e">
        <f t="shared" ca="1" si="131"/>
        <v>#NAME?</v>
      </c>
    </row>
    <row r="2426" spans="1:12" s="29" customFormat="1" x14ac:dyDescent="0.15">
      <c r="A2426" s="54">
        <v>134216</v>
      </c>
      <c r="B2426" s="55" t="s">
        <v>5321</v>
      </c>
      <c r="C2426" s="55" t="s">
        <v>5322</v>
      </c>
      <c r="D2426" s="55" t="s">
        <v>5323</v>
      </c>
      <c r="E2426" s="55" t="s">
        <v>5324</v>
      </c>
      <c r="F2426" s="55"/>
      <c r="G2426" s="55"/>
      <c r="H2426" s="54" t="s">
        <v>1155</v>
      </c>
      <c r="I2426" s="55">
        <v>1</v>
      </c>
      <c r="J2426" s="42">
        <v>0</v>
      </c>
      <c r="K2426" s="31">
        <f t="shared" ref="K2426:K2475" si="132">LEN(C2426)</f>
        <v>27</v>
      </c>
      <c r="L2426" s="31" t="e">
        <f t="shared" ca="1" si="131"/>
        <v>#NAME?</v>
      </c>
    </row>
    <row r="2427" spans="1:12" s="29" customFormat="1" x14ac:dyDescent="0.15">
      <c r="A2427" s="54">
        <v>134217</v>
      </c>
      <c r="B2427" s="55" t="s">
        <v>5325</v>
      </c>
      <c r="C2427" s="55"/>
      <c r="D2427" s="55"/>
      <c r="E2427" s="55"/>
      <c r="F2427" s="55"/>
      <c r="G2427" s="55"/>
      <c r="H2427" s="54" t="s">
        <v>1155</v>
      </c>
      <c r="I2427" s="55">
        <v>1</v>
      </c>
      <c r="J2427" s="42"/>
      <c r="K2427" s="31"/>
      <c r="L2427" s="31"/>
    </row>
    <row r="2428" spans="1:12" s="29" customFormat="1" x14ac:dyDescent="0.15">
      <c r="A2428" s="54">
        <v>134218</v>
      </c>
      <c r="B2428" s="55" t="s">
        <v>5326</v>
      </c>
      <c r="C2428" s="55"/>
      <c r="D2428" s="55"/>
      <c r="E2428" s="55"/>
      <c r="F2428" s="55"/>
      <c r="G2428" s="55"/>
      <c r="H2428" s="54" t="s">
        <v>1155</v>
      </c>
      <c r="I2428" s="55">
        <v>1</v>
      </c>
      <c r="J2428" s="42"/>
      <c r="K2428" s="31"/>
      <c r="L2428" s="31"/>
    </row>
    <row r="2429" spans="1:12" s="29" customFormat="1" x14ac:dyDescent="0.15">
      <c r="A2429" s="54">
        <v>134219</v>
      </c>
      <c r="B2429" s="55" t="s">
        <v>5327</v>
      </c>
      <c r="C2429" s="55"/>
      <c r="D2429" s="55"/>
      <c r="E2429" s="55"/>
      <c r="F2429" s="55"/>
      <c r="G2429" s="55"/>
      <c r="H2429" s="54" t="s">
        <v>1155</v>
      </c>
      <c r="I2429" s="55">
        <v>1</v>
      </c>
      <c r="J2429" s="42"/>
      <c r="K2429" s="31"/>
      <c r="L2429" s="31"/>
    </row>
    <row r="2430" spans="1:12" s="29" customFormat="1" x14ac:dyDescent="0.15">
      <c r="A2430" s="54">
        <v>134220</v>
      </c>
      <c r="B2430" s="55" t="s">
        <v>5328</v>
      </c>
      <c r="C2430" s="55"/>
      <c r="D2430" s="55"/>
      <c r="E2430" s="55"/>
      <c r="F2430" s="55"/>
      <c r="G2430" s="55"/>
      <c r="H2430" s="54" t="s">
        <v>1155</v>
      </c>
      <c r="I2430" s="55">
        <v>1</v>
      </c>
      <c r="J2430" s="42"/>
      <c r="K2430" s="31"/>
      <c r="L2430" s="31"/>
    </row>
    <row r="2431" spans="1:12" s="29" customFormat="1" x14ac:dyDescent="0.15">
      <c r="A2431" s="54">
        <v>134301</v>
      </c>
      <c r="B2431" s="55" t="s">
        <v>4823</v>
      </c>
      <c r="C2431" s="55" t="s">
        <v>5329</v>
      </c>
      <c r="D2431" s="55" t="s">
        <v>5329</v>
      </c>
      <c r="E2431" s="55" t="s">
        <v>5329</v>
      </c>
      <c r="F2431" s="55"/>
      <c r="G2431" s="55"/>
      <c r="H2431" s="54" t="s">
        <v>1155</v>
      </c>
      <c r="I2431" s="55">
        <v>1</v>
      </c>
      <c r="J2431" s="42">
        <v>1</v>
      </c>
      <c r="K2431" s="31">
        <f t="shared" si="132"/>
        <v>5</v>
      </c>
      <c r="L2431" s="31" t="e">
        <f t="shared" ref="L2431:L2451" ca="1" si="133">TestFormat(A2431,B2431)</f>
        <v>#NAME?</v>
      </c>
    </row>
    <row r="2432" spans="1:12" s="29" customFormat="1" x14ac:dyDescent="0.15">
      <c r="A2432" s="54">
        <v>134302</v>
      </c>
      <c r="B2432" s="55" t="s">
        <v>5330</v>
      </c>
      <c r="C2432" s="55" t="s">
        <v>5331</v>
      </c>
      <c r="D2432" s="55" t="s">
        <v>5332</v>
      </c>
      <c r="E2432" s="55" t="s">
        <v>5333</v>
      </c>
      <c r="F2432" s="55"/>
      <c r="G2432" s="55"/>
      <c r="H2432" s="54" t="s">
        <v>1155</v>
      </c>
      <c r="I2432" s="55">
        <v>1</v>
      </c>
      <c r="J2432" s="42">
        <v>1</v>
      </c>
      <c r="K2432" s="31">
        <f t="shared" si="132"/>
        <v>18</v>
      </c>
      <c r="L2432" s="31" t="e">
        <f t="shared" ca="1" si="133"/>
        <v>#NAME?</v>
      </c>
    </row>
    <row r="2433" spans="1:12" s="29" customFormat="1" x14ac:dyDescent="0.15">
      <c r="A2433" s="54">
        <v>134303</v>
      </c>
      <c r="B2433" s="55" t="s">
        <v>5334</v>
      </c>
      <c r="C2433" s="55" t="s">
        <v>5335</v>
      </c>
      <c r="D2433" s="55" t="s">
        <v>5336</v>
      </c>
      <c r="E2433" s="55" t="s">
        <v>5337</v>
      </c>
      <c r="F2433" s="55"/>
      <c r="G2433" s="55"/>
      <c r="H2433" s="54" t="s">
        <v>1155</v>
      </c>
      <c r="I2433" s="55">
        <v>1</v>
      </c>
      <c r="J2433" s="42">
        <v>1</v>
      </c>
      <c r="K2433" s="31">
        <f t="shared" si="132"/>
        <v>16</v>
      </c>
      <c r="L2433" s="31" t="e">
        <f t="shared" ca="1" si="133"/>
        <v>#NAME?</v>
      </c>
    </row>
    <row r="2434" spans="1:12" s="29" customFormat="1" x14ac:dyDescent="0.15">
      <c r="A2434" s="54">
        <v>134304</v>
      </c>
      <c r="B2434" s="55" t="s">
        <v>5338</v>
      </c>
      <c r="C2434" s="55" t="s">
        <v>5339</v>
      </c>
      <c r="D2434" s="55" t="s">
        <v>5340</v>
      </c>
      <c r="E2434" s="55" t="s">
        <v>5341</v>
      </c>
      <c r="F2434" s="55"/>
      <c r="G2434" s="55"/>
      <c r="H2434" s="54" t="s">
        <v>1155</v>
      </c>
      <c r="I2434" s="55">
        <v>1</v>
      </c>
      <c r="J2434" s="42">
        <v>0</v>
      </c>
      <c r="K2434" s="31">
        <f t="shared" si="132"/>
        <v>92</v>
      </c>
      <c r="L2434" s="31" t="e">
        <f t="shared" ca="1" si="133"/>
        <v>#NAME?</v>
      </c>
    </row>
    <row r="2435" spans="1:12" s="29" customFormat="1" x14ac:dyDescent="0.15">
      <c r="A2435" s="54">
        <v>134305</v>
      </c>
      <c r="B2435" s="55" t="s">
        <v>5342</v>
      </c>
      <c r="C2435" s="55" t="s">
        <v>5204</v>
      </c>
      <c r="D2435" s="55" t="s">
        <v>5205</v>
      </c>
      <c r="E2435" s="55" t="s">
        <v>5206</v>
      </c>
      <c r="F2435" s="55"/>
      <c r="G2435" s="55"/>
      <c r="H2435" s="54" t="s">
        <v>1155</v>
      </c>
      <c r="I2435" s="55">
        <v>1</v>
      </c>
      <c r="J2435" s="42">
        <v>1</v>
      </c>
      <c r="K2435" s="31">
        <f t="shared" si="132"/>
        <v>8</v>
      </c>
      <c r="L2435" s="31" t="e">
        <f t="shared" ca="1" si="133"/>
        <v>#NAME?</v>
      </c>
    </row>
    <row r="2436" spans="1:12" s="29" customFormat="1" x14ac:dyDescent="0.15">
      <c r="A2436" s="54">
        <v>134306</v>
      </c>
      <c r="B2436" s="55" t="s">
        <v>5343</v>
      </c>
      <c r="C2436" s="55" t="s">
        <v>5344</v>
      </c>
      <c r="D2436" s="55" t="s">
        <v>5345</v>
      </c>
      <c r="E2436" s="55" t="s">
        <v>5346</v>
      </c>
      <c r="F2436" s="55"/>
      <c r="G2436" s="55"/>
      <c r="H2436" s="54" t="s">
        <v>1155</v>
      </c>
      <c r="I2436" s="55">
        <v>1</v>
      </c>
      <c r="J2436" s="42">
        <v>1</v>
      </c>
      <c r="K2436" s="31">
        <f t="shared" si="132"/>
        <v>18</v>
      </c>
      <c r="L2436" s="31" t="e">
        <f t="shared" ca="1" si="133"/>
        <v>#NAME?</v>
      </c>
    </row>
    <row r="2437" spans="1:12" s="29" customFormat="1" x14ac:dyDescent="0.15">
      <c r="A2437" s="54">
        <v>134307</v>
      </c>
      <c r="B2437" s="55" t="s">
        <v>5347</v>
      </c>
      <c r="C2437" s="55" t="s">
        <v>5348</v>
      </c>
      <c r="D2437" s="55" t="s">
        <v>5349</v>
      </c>
      <c r="E2437" s="55" t="s">
        <v>5350</v>
      </c>
      <c r="F2437" s="55"/>
      <c r="G2437" s="55"/>
      <c r="H2437" s="54" t="s">
        <v>1155</v>
      </c>
      <c r="I2437" s="55">
        <v>1</v>
      </c>
      <c r="J2437" s="42">
        <v>1</v>
      </c>
      <c r="K2437" s="31">
        <f t="shared" si="132"/>
        <v>7</v>
      </c>
      <c r="L2437" s="31" t="e">
        <f t="shared" ca="1" si="133"/>
        <v>#NAME?</v>
      </c>
    </row>
    <row r="2438" spans="1:12" s="29" customFormat="1" x14ac:dyDescent="0.15">
      <c r="A2438" s="54">
        <v>134308</v>
      </c>
      <c r="B2438" s="55" t="s">
        <v>1155</v>
      </c>
      <c r="C2438" s="55" t="s">
        <v>1156</v>
      </c>
      <c r="D2438" s="55" t="s">
        <v>1156</v>
      </c>
      <c r="E2438" s="55" t="s">
        <v>1157</v>
      </c>
      <c r="F2438" s="55"/>
      <c r="G2438" s="55"/>
      <c r="H2438" s="54" t="s">
        <v>1155</v>
      </c>
      <c r="I2438" s="55">
        <v>1</v>
      </c>
      <c r="J2438" s="42">
        <v>1</v>
      </c>
      <c r="K2438" s="31">
        <f t="shared" si="132"/>
        <v>7</v>
      </c>
      <c r="L2438" s="31" t="e">
        <f t="shared" ca="1" si="133"/>
        <v>#NAME?</v>
      </c>
    </row>
    <row r="2439" spans="1:12" s="29" customFormat="1" x14ac:dyDescent="0.15">
      <c r="A2439" s="54">
        <v>134309</v>
      </c>
      <c r="B2439" s="55" t="s">
        <v>5351</v>
      </c>
      <c r="C2439" s="55" t="s">
        <v>5352</v>
      </c>
      <c r="D2439" s="55" t="s">
        <v>5353</v>
      </c>
      <c r="E2439" s="55" t="s">
        <v>5354</v>
      </c>
      <c r="F2439" s="55"/>
      <c r="G2439" s="55"/>
      <c r="H2439" s="54" t="s">
        <v>1155</v>
      </c>
      <c r="I2439" s="55">
        <v>1</v>
      </c>
      <c r="J2439" s="42">
        <v>1</v>
      </c>
      <c r="K2439" s="31">
        <f t="shared" si="132"/>
        <v>5</v>
      </c>
      <c r="L2439" s="31" t="e">
        <f t="shared" ca="1" si="133"/>
        <v>#NAME?</v>
      </c>
    </row>
    <row r="2440" spans="1:12" s="29" customFormat="1" x14ac:dyDescent="0.15">
      <c r="A2440" s="54">
        <v>134310</v>
      </c>
      <c r="B2440" s="55" t="s">
        <v>5355</v>
      </c>
      <c r="C2440" s="55" t="s">
        <v>5356</v>
      </c>
      <c r="D2440" s="55" t="s">
        <v>5357</v>
      </c>
      <c r="E2440" s="55" t="s">
        <v>5358</v>
      </c>
      <c r="F2440" s="55"/>
      <c r="G2440" s="55"/>
      <c r="H2440" s="54" t="s">
        <v>1155</v>
      </c>
      <c r="I2440" s="55">
        <v>1</v>
      </c>
      <c r="J2440" s="42">
        <v>1</v>
      </c>
      <c r="K2440" s="31">
        <f t="shared" si="132"/>
        <v>13</v>
      </c>
      <c r="L2440" s="31" t="e">
        <f t="shared" ca="1" si="133"/>
        <v>#NAME?</v>
      </c>
    </row>
    <row r="2441" spans="1:12" s="29" customFormat="1" x14ac:dyDescent="0.15">
      <c r="A2441" s="54">
        <v>134311</v>
      </c>
      <c r="B2441" s="55" t="s">
        <v>3513</v>
      </c>
      <c r="C2441" s="55" t="s">
        <v>5359</v>
      </c>
      <c r="D2441" s="55" t="s">
        <v>5360</v>
      </c>
      <c r="E2441" s="55" t="s">
        <v>5361</v>
      </c>
      <c r="F2441" s="55"/>
      <c r="G2441" s="55"/>
      <c r="H2441" s="54" t="s">
        <v>1155</v>
      </c>
      <c r="I2441" s="55">
        <v>1</v>
      </c>
      <c r="J2441" s="42">
        <v>1</v>
      </c>
      <c r="K2441" s="31">
        <f t="shared" si="132"/>
        <v>8</v>
      </c>
      <c r="L2441" s="31" t="e">
        <f t="shared" ca="1" si="133"/>
        <v>#NAME?</v>
      </c>
    </row>
    <row r="2442" spans="1:12" s="29" customFormat="1" x14ac:dyDescent="0.15">
      <c r="A2442" s="54">
        <v>134312</v>
      </c>
      <c r="B2442" s="55" t="s">
        <v>5362</v>
      </c>
      <c r="C2442" s="55" t="s">
        <v>5363</v>
      </c>
      <c r="D2442" s="55" t="s">
        <v>5363</v>
      </c>
      <c r="E2442" s="55" t="s">
        <v>5363</v>
      </c>
      <c r="F2442" s="55"/>
      <c r="G2442" s="55"/>
      <c r="H2442" s="54" t="s">
        <v>1155</v>
      </c>
      <c r="I2442" s="55">
        <v>1</v>
      </c>
      <c r="J2442" s="42">
        <v>1</v>
      </c>
      <c r="K2442" s="31">
        <f t="shared" si="132"/>
        <v>8</v>
      </c>
      <c r="L2442" s="31" t="e">
        <f t="shared" ca="1" si="133"/>
        <v>#NAME?</v>
      </c>
    </row>
    <row r="2443" spans="1:12" s="29" customFormat="1" x14ac:dyDescent="0.15">
      <c r="A2443" s="54">
        <v>134313</v>
      </c>
      <c r="B2443" s="55" t="s">
        <v>3486</v>
      </c>
      <c r="C2443" s="55" t="s">
        <v>5364</v>
      </c>
      <c r="D2443" s="55" t="s">
        <v>5365</v>
      </c>
      <c r="E2443" s="55" t="s">
        <v>5366</v>
      </c>
      <c r="F2443" s="55"/>
      <c r="G2443" s="55"/>
      <c r="H2443" s="54" t="s">
        <v>1155</v>
      </c>
      <c r="I2443" s="55">
        <v>1</v>
      </c>
      <c r="J2443" s="42">
        <v>1</v>
      </c>
      <c r="K2443" s="31">
        <f t="shared" si="132"/>
        <v>4</v>
      </c>
      <c r="L2443" s="31" t="e">
        <f t="shared" ca="1" si="133"/>
        <v>#NAME?</v>
      </c>
    </row>
    <row r="2444" spans="1:12" s="29" customFormat="1" x14ac:dyDescent="0.15">
      <c r="A2444" s="54">
        <v>134314</v>
      </c>
      <c r="B2444" s="55" t="s">
        <v>5367</v>
      </c>
      <c r="C2444" s="55" t="s">
        <v>5368</v>
      </c>
      <c r="D2444" s="55" t="s">
        <v>5369</v>
      </c>
      <c r="E2444" s="55" t="s">
        <v>5370</v>
      </c>
      <c r="F2444" s="55"/>
      <c r="G2444" s="55"/>
      <c r="H2444" s="54" t="s">
        <v>1155</v>
      </c>
      <c r="I2444" s="55">
        <v>1</v>
      </c>
      <c r="J2444" s="42">
        <v>1</v>
      </c>
      <c r="K2444" s="31">
        <f t="shared" si="132"/>
        <v>7</v>
      </c>
      <c r="L2444" s="31" t="e">
        <f t="shared" ca="1" si="133"/>
        <v>#NAME?</v>
      </c>
    </row>
    <row r="2445" spans="1:12" s="29" customFormat="1" x14ac:dyDescent="0.15">
      <c r="A2445" s="54">
        <v>134315</v>
      </c>
      <c r="B2445" s="55" t="s">
        <v>5371</v>
      </c>
      <c r="C2445" s="55" t="s">
        <v>5372</v>
      </c>
      <c r="D2445" s="55" t="s">
        <v>5373</v>
      </c>
      <c r="E2445" s="55" t="s">
        <v>5374</v>
      </c>
      <c r="F2445" s="55"/>
      <c r="G2445" s="55"/>
      <c r="H2445" s="54" t="s">
        <v>1155</v>
      </c>
      <c r="I2445" s="55">
        <v>1</v>
      </c>
      <c r="J2445" s="42">
        <v>1</v>
      </c>
      <c r="K2445" s="31">
        <f t="shared" si="132"/>
        <v>41</v>
      </c>
      <c r="L2445" s="31" t="e">
        <f t="shared" ca="1" si="133"/>
        <v>#NAME?</v>
      </c>
    </row>
    <row r="2446" spans="1:12" s="29" customFormat="1" x14ac:dyDescent="0.15">
      <c r="A2446" s="54">
        <v>134316</v>
      </c>
      <c r="B2446" s="55" t="s">
        <v>5375</v>
      </c>
      <c r="C2446" s="55" t="s">
        <v>5376</v>
      </c>
      <c r="D2446" s="55" t="s">
        <v>5377</v>
      </c>
      <c r="E2446" s="55" t="s">
        <v>5378</v>
      </c>
      <c r="F2446" s="55"/>
      <c r="G2446" s="55"/>
      <c r="H2446" s="54" t="s">
        <v>1155</v>
      </c>
      <c r="I2446" s="55">
        <v>1</v>
      </c>
      <c r="J2446" s="42">
        <v>1</v>
      </c>
      <c r="K2446" s="31">
        <f t="shared" si="132"/>
        <v>26</v>
      </c>
      <c r="L2446" s="31" t="e">
        <f t="shared" ca="1" si="133"/>
        <v>#NAME?</v>
      </c>
    </row>
    <row r="2447" spans="1:12" s="29" customFormat="1" x14ac:dyDescent="0.15">
      <c r="A2447" s="54">
        <v>134317</v>
      </c>
      <c r="B2447" s="55" t="s">
        <v>5214</v>
      </c>
      <c r="C2447" s="55" t="s">
        <v>5215</v>
      </c>
      <c r="D2447" s="55" t="s">
        <v>5216</v>
      </c>
      <c r="E2447" s="55" t="s">
        <v>5217</v>
      </c>
      <c r="F2447" s="55"/>
      <c r="G2447" s="55"/>
      <c r="H2447" s="54" t="s">
        <v>1155</v>
      </c>
      <c r="I2447" s="55">
        <v>1</v>
      </c>
      <c r="J2447" s="42">
        <v>1</v>
      </c>
      <c r="K2447" s="31">
        <f t="shared" si="132"/>
        <v>9</v>
      </c>
      <c r="L2447" s="31" t="e">
        <f t="shared" ca="1" si="133"/>
        <v>#NAME?</v>
      </c>
    </row>
    <row r="2448" spans="1:12" s="29" customFormat="1" x14ac:dyDescent="0.15">
      <c r="A2448" s="54">
        <v>134318</v>
      </c>
      <c r="B2448" s="55" t="s">
        <v>5379</v>
      </c>
      <c r="C2448" s="55" t="s">
        <v>5380</v>
      </c>
      <c r="D2448" s="55" t="s">
        <v>5381</v>
      </c>
      <c r="E2448" s="55" t="s">
        <v>5382</v>
      </c>
      <c r="F2448" s="55"/>
      <c r="G2448" s="55"/>
      <c r="H2448" s="54" t="s">
        <v>1155</v>
      </c>
      <c r="I2448" s="55">
        <v>1</v>
      </c>
      <c r="J2448" s="42">
        <v>1</v>
      </c>
      <c r="K2448" s="31">
        <f t="shared" si="132"/>
        <v>67</v>
      </c>
      <c r="L2448" s="31" t="e">
        <f t="shared" ca="1" si="133"/>
        <v>#NAME?</v>
      </c>
    </row>
    <row r="2449" spans="1:12" s="29" customFormat="1" x14ac:dyDescent="0.15">
      <c r="A2449" s="54">
        <v>134319</v>
      </c>
      <c r="B2449" s="54" t="s">
        <v>4055</v>
      </c>
      <c r="C2449" s="54" t="s">
        <v>5383</v>
      </c>
      <c r="D2449" s="54" t="s">
        <v>1222</v>
      </c>
      <c r="E2449" s="54" t="s">
        <v>1223</v>
      </c>
      <c r="F2449" s="55"/>
      <c r="G2449" s="55"/>
      <c r="H2449" s="54" t="s">
        <v>1155</v>
      </c>
      <c r="I2449" s="55">
        <v>1</v>
      </c>
      <c r="J2449" s="42">
        <v>1</v>
      </c>
      <c r="K2449" s="31">
        <f t="shared" ref="K2449:K2454" si="134">LEN(C2449)</f>
        <v>4</v>
      </c>
      <c r="L2449" s="31" t="e">
        <f t="shared" ca="1" si="133"/>
        <v>#NAME?</v>
      </c>
    </row>
    <row r="2450" spans="1:12" s="29" customFormat="1" x14ac:dyDescent="0.15">
      <c r="A2450" s="54">
        <v>134320</v>
      </c>
      <c r="B2450" s="67" t="s">
        <v>1225</v>
      </c>
      <c r="C2450" s="67" t="s">
        <v>5235</v>
      </c>
      <c r="D2450" s="54" t="s">
        <v>1222</v>
      </c>
      <c r="E2450" s="54" t="s">
        <v>1223</v>
      </c>
      <c r="F2450" s="68"/>
      <c r="G2450" s="55"/>
      <c r="H2450" s="54" t="s">
        <v>1155</v>
      </c>
      <c r="I2450" s="55">
        <v>1</v>
      </c>
      <c r="J2450" s="42">
        <v>1</v>
      </c>
      <c r="K2450" s="31">
        <f t="shared" si="134"/>
        <v>2</v>
      </c>
      <c r="L2450" s="31" t="e">
        <f t="shared" ca="1" si="133"/>
        <v>#NAME?</v>
      </c>
    </row>
    <row r="2451" spans="1:12" s="29" customFormat="1" x14ac:dyDescent="0.15">
      <c r="A2451" s="54">
        <v>134321</v>
      </c>
      <c r="B2451" s="67" t="s">
        <v>5384</v>
      </c>
      <c r="C2451" s="67"/>
      <c r="D2451" s="54"/>
      <c r="E2451" s="54"/>
      <c r="F2451" s="68"/>
      <c r="G2451" s="55"/>
      <c r="H2451" s="54" t="s">
        <v>1155</v>
      </c>
      <c r="I2451" s="55">
        <v>1</v>
      </c>
      <c r="J2451" s="42">
        <v>1</v>
      </c>
      <c r="K2451" s="31">
        <f t="shared" si="134"/>
        <v>0</v>
      </c>
      <c r="L2451" s="31" t="e">
        <f t="shared" ca="1" si="133"/>
        <v>#NAME?</v>
      </c>
    </row>
    <row r="2452" spans="1:12" s="29" customFormat="1" x14ac:dyDescent="0.15">
      <c r="A2452" s="54">
        <v>134322</v>
      </c>
      <c r="B2452" s="55" t="s">
        <v>5385</v>
      </c>
      <c r="C2452" s="67"/>
      <c r="D2452" s="54"/>
      <c r="E2452" s="54"/>
      <c r="F2452" s="68"/>
      <c r="G2452" s="55"/>
      <c r="H2452" s="54" t="s">
        <v>1155</v>
      </c>
      <c r="I2452" s="55">
        <v>1</v>
      </c>
      <c r="J2452" s="42">
        <v>1</v>
      </c>
      <c r="K2452" s="31">
        <f t="shared" si="134"/>
        <v>0</v>
      </c>
      <c r="L2452" s="31" t="e">
        <f ca="1">TestFormat(A2452,#REF!)</f>
        <v>#NAME?</v>
      </c>
    </row>
    <row r="2453" spans="1:12" s="29" customFormat="1" x14ac:dyDescent="0.15">
      <c r="A2453" s="54">
        <v>134323</v>
      </c>
      <c r="B2453" s="67" t="s">
        <v>5386</v>
      </c>
      <c r="C2453" s="67"/>
      <c r="D2453" s="54"/>
      <c r="E2453" s="54"/>
      <c r="F2453" s="68"/>
      <c r="G2453" s="55"/>
      <c r="H2453" s="54" t="s">
        <v>1155</v>
      </c>
      <c r="I2453" s="55">
        <v>1</v>
      </c>
      <c r="J2453" s="42">
        <v>1</v>
      </c>
      <c r="K2453" s="31">
        <f t="shared" si="134"/>
        <v>0</v>
      </c>
      <c r="L2453" s="31" t="e">
        <f t="shared" ref="L2453:L2484" ca="1" si="135">TestFormat(A2453,B2453)</f>
        <v>#NAME?</v>
      </c>
    </row>
    <row r="2454" spans="1:12" s="29" customFormat="1" x14ac:dyDescent="0.15">
      <c r="A2454" s="54">
        <v>134324</v>
      </c>
      <c r="B2454" s="67" t="s">
        <v>5387</v>
      </c>
      <c r="C2454" s="67"/>
      <c r="D2454" s="54"/>
      <c r="E2454" s="54"/>
      <c r="F2454" s="68"/>
      <c r="G2454" s="55"/>
      <c r="H2454" s="54" t="s">
        <v>1155</v>
      </c>
      <c r="I2454" s="55">
        <v>1</v>
      </c>
      <c r="J2454" s="42">
        <v>1</v>
      </c>
      <c r="K2454" s="31">
        <f t="shared" si="134"/>
        <v>0</v>
      </c>
      <c r="L2454" s="31" t="e">
        <f t="shared" ca="1" si="135"/>
        <v>#NAME?</v>
      </c>
    </row>
    <row r="2455" spans="1:12" s="29" customFormat="1" x14ac:dyDescent="0.15">
      <c r="A2455" s="54">
        <v>134325</v>
      </c>
      <c r="B2455" s="67" t="s">
        <v>5388</v>
      </c>
      <c r="C2455" s="67"/>
      <c r="D2455" s="54"/>
      <c r="E2455" s="54"/>
      <c r="F2455" s="68"/>
      <c r="G2455" s="55"/>
      <c r="H2455" s="54" t="s">
        <v>1155</v>
      </c>
      <c r="I2455" s="55">
        <v>1</v>
      </c>
      <c r="J2455" s="42">
        <v>1</v>
      </c>
      <c r="K2455" s="31">
        <f t="shared" ref="K2455:K2457" si="136">LEN(C2455)</f>
        <v>0</v>
      </c>
      <c r="L2455" s="31" t="e">
        <f t="shared" ca="1" si="135"/>
        <v>#NAME?</v>
      </c>
    </row>
    <row r="2456" spans="1:12" s="29" customFormat="1" x14ac:dyDescent="0.15">
      <c r="A2456" s="54">
        <v>134326</v>
      </c>
      <c r="B2456" s="67" t="s">
        <v>5389</v>
      </c>
      <c r="C2456" s="67"/>
      <c r="D2456" s="54"/>
      <c r="E2456" s="54"/>
      <c r="F2456" s="68"/>
      <c r="G2456" s="55"/>
      <c r="H2456" s="54" t="s">
        <v>1155</v>
      </c>
      <c r="I2456" s="55">
        <v>1</v>
      </c>
      <c r="J2456" s="42">
        <v>1</v>
      </c>
      <c r="K2456" s="31">
        <f t="shared" si="136"/>
        <v>0</v>
      </c>
      <c r="L2456" s="31" t="e">
        <f t="shared" ca="1" si="135"/>
        <v>#NAME?</v>
      </c>
    </row>
    <row r="2457" spans="1:12" s="29" customFormat="1" x14ac:dyDescent="0.15">
      <c r="A2457" s="54">
        <v>134327</v>
      </c>
      <c r="B2457" s="67" t="s">
        <v>5390</v>
      </c>
      <c r="C2457" s="67"/>
      <c r="D2457" s="54"/>
      <c r="E2457" s="54"/>
      <c r="F2457" s="68"/>
      <c r="G2457" s="55"/>
      <c r="H2457" s="54" t="s">
        <v>1155</v>
      </c>
      <c r="I2457" s="55">
        <v>1</v>
      </c>
      <c r="J2457" s="42">
        <v>1</v>
      </c>
      <c r="K2457" s="31">
        <f t="shared" si="136"/>
        <v>0</v>
      </c>
      <c r="L2457" s="31" t="e">
        <f t="shared" ca="1" si="135"/>
        <v>#NAME?</v>
      </c>
    </row>
    <row r="2458" spans="1:12" s="29" customFormat="1" x14ac:dyDescent="0.15">
      <c r="A2458" s="54">
        <v>134328</v>
      </c>
      <c r="B2458" s="67" t="s">
        <v>5391</v>
      </c>
      <c r="C2458" s="67"/>
      <c r="D2458" s="54"/>
      <c r="E2458" s="54"/>
      <c r="F2458" s="68"/>
      <c r="G2458" s="55"/>
      <c r="H2458" s="54" t="s">
        <v>1155</v>
      </c>
      <c r="I2458" s="55">
        <v>1</v>
      </c>
      <c r="J2458" s="42">
        <v>1</v>
      </c>
      <c r="K2458" s="31">
        <f t="shared" ref="K2458" si="137">LEN(C2458)</f>
        <v>0</v>
      </c>
      <c r="L2458" s="31" t="e">
        <f t="shared" ca="1" si="135"/>
        <v>#NAME?</v>
      </c>
    </row>
    <row r="2459" spans="1:12" x14ac:dyDescent="0.15">
      <c r="A2459" s="69">
        <v>134601</v>
      </c>
      <c r="B2459" s="70" t="s">
        <v>5392</v>
      </c>
      <c r="C2459" s="70" t="s">
        <v>5393</v>
      </c>
      <c r="D2459" s="70" t="s">
        <v>5394</v>
      </c>
      <c r="E2459" s="70" t="s">
        <v>5395</v>
      </c>
      <c r="F2459" s="70" t="s">
        <v>5392</v>
      </c>
      <c r="G2459" s="43" t="s">
        <v>5396</v>
      </c>
      <c r="H2459" s="43" t="str">
        <f>VLOOKUP(A2459,_id!$A:$D,4,TRUE)</f>
        <v>设置-帮助</v>
      </c>
      <c r="I2459" s="42">
        <v>1</v>
      </c>
      <c r="J2459" s="37">
        <v>0</v>
      </c>
      <c r="K2459" s="31">
        <f t="shared" si="132"/>
        <v>14</v>
      </c>
      <c r="L2459" s="31" t="e">
        <f t="shared" ca="1" si="135"/>
        <v>#NAME?</v>
      </c>
    </row>
    <row r="2460" spans="1:12" x14ac:dyDescent="0.15">
      <c r="A2460" s="43">
        <v>134602</v>
      </c>
      <c r="B2460" s="49" t="s">
        <v>5397</v>
      </c>
      <c r="C2460" s="49" t="s">
        <v>5398</v>
      </c>
      <c r="D2460" s="49" t="s">
        <v>5399</v>
      </c>
      <c r="E2460" s="49" t="s">
        <v>5400</v>
      </c>
      <c r="F2460" s="49" t="s">
        <v>5397</v>
      </c>
      <c r="G2460" s="43" t="s">
        <v>5401</v>
      </c>
      <c r="H2460" s="43" t="str">
        <f>VLOOKUP(A2460,_id!$A:$D,4,TRUE)</f>
        <v>设置-帮助</v>
      </c>
      <c r="I2460" s="42">
        <v>1</v>
      </c>
      <c r="J2460" s="37">
        <v>0</v>
      </c>
      <c r="K2460" s="31">
        <f t="shared" si="132"/>
        <v>17</v>
      </c>
      <c r="L2460" s="31" t="e">
        <f t="shared" ca="1" si="135"/>
        <v>#NAME?</v>
      </c>
    </row>
    <row r="2461" spans="1:12" x14ac:dyDescent="0.15">
      <c r="A2461" s="43">
        <v>134603</v>
      </c>
      <c r="B2461" s="49" t="s">
        <v>1181</v>
      </c>
      <c r="C2461" s="49" t="s">
        <v>5402</v>
      </c>
      <c r="D2461" s="49" t="s">
        <v>5403</v>
      </c>
      <c r="E2461" s="49" t="s">
        <v>5404</v>
      </c>
      <c r="F2461" s="49" t="s">
        <v>1181</v>
      </c>
      <c r="G2461" s="43" t="s">
        <v>5402</v>
      </c>
      <c r="H2461" s="43" t="str">
        <f>VLOOKUP(A2461,_id!$A:$D,4,TRUE)</f>
        <v>设置-帮助</v>
      </c>
      <c r="I2461" s="42">
        <v>1</v>
      </c>
      <c r="J2461" s="37">
        <v>0</v>
      </c>
      <c r="K2461" s="31">
        <f t="shared" si="132"/>
        <v>7</v>
      </c>
      <c r="L2461" s="31" t="e">
        <f t="shared" ca="1" si="135"/>
        <v>#NAME?</v>
      </c>
    </row>
    <row r="2462" spans="1:12" x14ac:dyDescent="0.15">
      <c r="A2462" s="43">
        <v>134604</v>
      </c>
      <c r="B2462" s="49" t="s">
        <v>5405</v>
      </c>
      <c r="C2462" s="49" t="s">
        <v>5406</v>
      </c>
      <c r="D2462" s="49" t="s">
        <v>5407</v>
      </c>
      <c r="E2462" s="49" t="s">
        <v>5408</v>
      </c>
      <c r="F2462" s="49" t="s">
        <v>5405</v>
      </c>
      <c r="G2462" s="43" t="s">
        <v>5406</v>
      </c>
      <c r="H2462" s="43" t="str">
        <f>VLOOKUP(A2462,_id!$A:$D,4,TRUE)</f>
        <v>设置-帮助</v>
      </c>
      <c r="I2462" s="42">
        <v>1</v>
      </c>
      <c r="J2462" s="37">
        <v>0</v>
      </c>
      <c r="K2462" s="31">
        <f t="shared" si="132"/>
        <v>17</v>
      </c>
      <c r="L2462" s="31" t="e">
        <f t="shared" ca="1" si="135"/>
        <v>#NAME?</v>
      </c>
    </row>
    <row r="2463" spans="1:12" x14ac:dyDescent="0.15">
      <c r="A2463" s="43">
        <v>134605</v>
      </c>
      <c r="B2463" s="49" t="s">
        <v>5409</v>
      </c>
      <c r="C2463" s="49" t="s">
        <v>5410</v>
      </c>
      <c r="D2463" s="49" t="s">
        <v>5411</v>
      </c>
      <c r="E2463" s="49" t="s">
        <v>5412</v>
      </c>
      <c r="F2463" s="49" t="s">
        <v>5409</v>
      </c>
      <c r="G2463" s="43" t="s">
        <v>5410</v>
      </c>
      <c r="H2463" s="43" t="str">
        <f>VLOOKUP(A2463,_id!$A:$D,4,TRUE)</f>
        <v>设置-帮助</v>
      </c>
      <c r="I2463" s="42">
        <v>1</v>
      </c>
      <c r="J2463" s="37">
        <v>0</v>
      </c>
      <c r="K2463" s="31">
        <f t="shared" si="132"/>
        <v>24</v>
      </c>
      <c r="L2463" s="31" t="e">
        <f t="shared" ca="1" si="135"/>
        <v>#NAME?</v>
      </c>
    </row>
    <row r="2464" spans="1:12" x14ac:dyDescent="0.15">
      <c r="A2464" s="43">
        <v>134606</v>
      </c>
      <c r="B2464" s="49" t="s">
        <v>5413</v>
      </c>
      <c r="C2464" s="49" t="s">
        <v>5414</v>
      </c>
      <c r="D2464" s="49" t="s">
        <v>5415</v>
      </c>
      <c r="E2464" s="49" t="s">
        <v>5416</v>
      </c>
      <c r="F2464" s="49" t="s">
        <v>5413</v>
      </c>
      <c r="G2464" s="43" t="s">
        <v>5414</v>
      </c>
      <c r="H2464" s="43" t="str">
        <f>VLOOKUP(A2464,_id!$A:$D,4,TRUE)</f>
        <v>设置-帮助</v>
      </c>
      <c r="I2464" s="42">
        <v>1</v>
      </c>
      <c r="J2464" s="37">
        <v>0</v>
      </c>
      <c r="K2464" s="31">
        <f t="shared" si="132"/>
        <v>10</v>
      </c>
      <c r="L2464" s="31" t="e">
        <f t="shared" ca="1" si="135"/>
        <v>#NAME?</v>
      </c>
    </row>
    <row r="2465" spans="1:12" x14ac:dyDescent="0.15">
      <c r="A2465" s="43">
        <v>134607</v>
      </c>
      <c r="B2465" s="49" t="s">
        <v>5417</v>
      </c>
      <c r="C2465" s="49" t="s">
        <v>5418</v>
      </c>
      <c r="D2465" s="49" t="s">
        <v>5419</v>
      </c>
      <c r="E2465" s="49" t="s">
        <v>5420</v>
      </c>
      <c r="F2465" s="49" t="s">
        <v>5417</v>
      </c>
      <c r="G2465" s="43" t="s">
        <v>5418</v>
      </c>
      <c r="H2465" s="43" t="str">
        <f>VLOOKUP(A2465,_id!$A:$D,4,TRUE)</f>
        <v>设置-帮助</v>
      </c>
      <c r="I2465" s="42">
        <v>1</v>
      </c>
      <c r="J2465" s="37">
        <v>0</v>
      </c>
      <c r="K2465" s="31">
        <f t="shared" si="132"/>
        <v>23</v>
      </c>
      <c r="L2465" s="31" t="e">
        <f t="shared" ca="1" si="135"/>
        <v>#NAME?</v>
      </c>
    </row>
    <row r="2466" spans="1:12" x14ac:dyDescent="0.15">
      <c r="A2466" s="43">
        <v>134608</v>
      </c>
      <c r="B2466" s="49" t="s">
        <v>1173</v>
      </c>
      <c r="C2466" s="49" t="s">
        <v>5421</v>
      </c>
      <c r="D2466" s="49" t="s">
        <v>5422</v>
      </c>
      <c r="E2466" s="49" t="s">
        <v>5423</v>
      </c>
      <c r="F2466" s="49" t="s">
        <v>1173</v>
      </c>
      <c r="G2466" s="43" t="s">
        <v>5421</v>
      </c>
      <c r="H2466" s="43" t="str">
        <f>VLOOKUP(A2466,_id!$A:$D,4,TRUE)</f>
        <v>设置-帮助</v>
      </c>
      <c r="I2466" s="42">
        <v>1</v>
      </c>
      <c r="J2466" s="37">
        <v>0</v>
      </c>
      <c r="K2466" s="31">
        <f t="shared" si="132"/>
        <v>6</v>
      </c>
      <c r="L2466" s="31" t="e">
        <f t="shared" ca="1" si="135"/>
        <v>#NAME?</v>
      </c>
    </row>
    <row r="2467" spans="1:12" x14ac:dyDescent="0.15">
      <c r="A2467" s="43">
        <v>134609</v>
      </c>
      <c r="B2467" s="49" t="s">
        <v>1144</v>
      </c>
      <c r="C2467" s="49" t="s">
        <v>1145</v>
      </c>
      <c r="D2467" s="49" t="s">
        <v>1146</v>
      </c>
      <c r="E2467" s="49" t="s">
        <v>1147</v>
      </c>
      <c r="F2467" s="49" t="s">
        <v>1144</v>
      </c>
      <c r="G2467" s="43" t="s">
        <v>1145</v>
      </c>
      <c r="H2467" s="43" t="str">
        <f>VLOOKUP(A2467,_id!$A:$D,4,TRUE)</f>
        <v>设置-帮助</v>
      </c>
      <c r="I2467" s="42">
        <v>1</v>
      </c>
      <c r="J2467" s="37">
        <v>0</v>
      </c>
      <c r="K2467" s="31">
        <f t="shared" si="132"/>
        <v>7</v>
      </c>
      <c r="L2467" s="31" t="e">
        <f t="shared" ca="1" si="135"/>
        <v>#NAME?</v>
      </c>
    </row>
    <row r="2468" spans="1:12" x14ac:dyDescent="0.15">
      <c r="A2468" s="43">
        <v>134610</v>
      </c>
      <c r="B2468" s="49" t="s">
        <v>5424</v>
      </c>
      <c r="C2468" s="49" t="s">
        <v>5425</v>
      </c>
      <c r="D2468" s="49" t="s">
        <v>5426</v>
      </c>
      <c r="E2468" s="49" t="s">
        <v>5427</v>
      </c>
      <c r="F2468" s="49" t="s">
        <v>5424</v>
      </c>
      <c r="G2468" s="43" t="s">
        <v>5425</v>
      </c>
      <c r="H2468" s="43" t="str">
        <f>VLOOKUP(A2468,_id!$A:$D,4,TRUE)</f>
        <v>设置-帮助</v>
      </c>
      <c r="I2468" s="42">
        <v>1</v>
      </c>
      <c r="J2468" s="37">
        <v>0</v>
      </c>
      <c r="K2468" s="31">
        <f t="shared" si="132"/>
        <v>20</v>
      </c>
      <c r="L2468" s="31" t="e">
        <f t="shared" ca="1" si="135"/>
        <v>#NAME?</v>
      </c>
    </row>
    <row r="2469" spans="1:12" x14ac:dyDescent="0.15">
      <c r="A2469" s="43">
        <v>134611</v>
      </c>
      <c r="B2469" s="49" t="s">
        <v>5428</v>
      </c>
      <c r="C2469" s="49" t="s">
        <v>5429</v>
      </c>
      <c r="D2469" s="49" t="s">
        <v>5430</v>
      </c>
      <c r="E2469" s="49" t="s">
        <v>5431</v>
      </c>
      <c r="F2469" s="49" t="s">
        <v>5432</v>
      </c>
      <c r="G2469" s="43" t="s">
        <v>5429</v>
      </c>
      <c r="H2469" s="43" t="str">
        <f>VLOOKUP(A2469,_id!$A:$D,4,TRUE)</f>
        <v>设置-帮助</v>
      </c>
      <c r="I2469" s="42">
        <v>1</v>
      </c>
      <c r="J2469" s="37">
        <v>0</v>
      </c>
      <c r="K2469" s="31">
        <f t="shared" si="132"/>
        <v>15</v>
      </c>
      <c r="L2469" s="31" t="e">
        <f t="shared" ca="1" si="135"/>
        <v>#NAME?</v>
      </c>
    </row>
    <row r="2470" spans="1:12" x14ac:dyDescent="0.15">
      <c r="A2470" s="43">
        <v>134612</v>
      </c>
      <c r="B2470" s="49" t="s">
        <v>5433</v>
      </c>
      <c r="C2470" s="49" t="s">
        <v>5434</v>
      </c>
      <c r="D2470" s="49" t="s">
        <v>5435</v>
      </c>
      <c r="E2470" s="49" t="s">
        <v>5436</v>
      </c>
      <c r="F2470" s="49" t="s">
        <v>5437</v>
      </c>
      <c r="G2470" s="43" t="s">
        <v>5434</v>
      </c>
      <c r="H2470" s="43" t="str">
        <f>VLOOKUP(A2470,_id!$A:$D,4,TRUE)</f>
        <v>设置-帮助</v>
      </c>
      <c r="I2470" s="42">
        <v>1</v>
      </c>
      <c r="J2470" s="37">
        <v>0</v>
      </c>
      <c r="K2470" s="31">
        <f t="shared" si="132"/>
        <v>15</v>
      </c>
      <c r="L2470" s="31" t="e">
        <f t="shared" ca="1" si="135"/>
        <v>#NAME?</v>
      </c>
    </row>
    <row r="2471" spans="1:12" x14ac:dyDescent="0.15">
      <c r="A2471" s="43">
        <v>134613</v>
      </c>
      <c r="B2471" s="49" t="s">
        <v>5438</v>
      </c>
      <c r="C2471" s="49" t="s">
        <v>5439</v>
      </c>
      <c r="D2471" s="49" t="s">
        <v>5440</v>
      </c>
      <c r="E2471" s="49" t="s">
        <v>5441</v>
      </c>
      <c r="F2471" s="49" t="s">
        <v>5438</v>
      </c>
      <c r="G2471" s="43" t="s">
        <v>5439</v>
      </c>
      <c r="H2471" s="43" t="str">
        <f>VLOOKUP(A2471,_id!$A:$D,4,TRUE)</f>
        <v>设置-帮助</v>
      </c>
      <c r="I2471" s="42">
        <v>1</v>
      </c>
      <c r="J2471" s="37">
        <v>0</v>
      </c>
      <c r="K2471" s="31">
        <f t="shared" si="132"/>
        <v>10</v>
      </c>
      <c r="L2471" s="31" t="e">
        <f t="shared" ca="1" si="135"/>
        <v>#NAME?</v>
      </c>
    </row>
    <row r="2472" spans="1:12" ht="409.5" x14ac:dyDescent="0.15">
      <c r="A2472" s="43">
        <v>134651</v>
      </c>
      <c r="B2472" s="49" t="s">
        <v>5442</v>
      </c>
      <c r="C2472" s="49" t="s">
        <v>5443</v>
      </c>
      <c r="D2472" s="49" t="s">
        <v>5444</v>
      </c>
      <c r="E2472" s="49" t="s">
        <v>5445</v>
      </c>
      <c r="F2472" s="50" t="s">
        <v>5446</v>
      </c>
      <c r="G2472" s="43" t="s">
        <v>5447</v>
      </c>
      <c r="H2472" s="43" t="str">
        <f>VLOOKUP(A2472,_id!$A:$D,4,TRUE)</f>
        <v>设置-帮助</v>
      </c>
      <c r="I2472" s="42">
        <v>1</v>
      </c>
      <c r="J2472" s="37">
        <v>0</v>
      </c>
      <c r="K2472" s="31">
        <f t="shared" si="132"/>
        <v>2611</v>
      </c>
      <c r="L2472" s="31" t="e">
        <f t="shared" ca="1" si="135"/>
        <v>#NAME?</v>
      </c>
    </row>
    <row r="2473" spans="1:12" x14ac:dyDescent="0.15">
      <c r="A2473" s="43">
        <v>134652</v>
      </c>
      <c r="B2473" s="49" t="s">
        <v>5448</v>
      </c>
      <c r="C2473" s="49" t="s">
        <v>5449</v>
      </c>
      <c r="D2473" s="49" t="s">
        <v>5450</v>
      </c>
      <c r="E2473" s="49" t="s">
        <v>5451</v>
      </c>
      <c r="F2473" s="49" t="s">
        <v>5452</v>
      </c>
      <c r="G2473" s="43" t="s">
        <v>5453</v>
      </c>
      <c r="H2473" s="43" t="str">
        <f>VLOOKUP(A2473,_id!$A:$D,4,TRUE)</f>
        <v>设置-帮助</v>
      </c>
      <c r="I2473" s="42">
        <v>1</v>
      </c>
      <c r="J2473" s="37">
        <v>0</v>
      </c>
      <c r="K2473" s="31">
        <f t="shared" si="132"/>
        <v>1365</v>
      </c>
      <c r="L2473" s="31" t="e">
        <f t="shared" ca="1" si="135"/>
        <v>#NAME?</v>
      </c>
    </row>
    <row r="2474" spans="1:12" x14ac:dyDescent="0.15">
      <c r="A2474" s="43">
        <v>134653</v>
      </c>
      <c r="B2474" s="49" t="s">
        <v>5454</v>
      </c>
      <c r="C2474" s="49" t="s">
        <v>5455</v>
      </c>
      <c r="D2474" s="49" t="s">
        <v>5456</v>
      </c>
      <c r="E2474" s="49" t="s">
        <v>5457</v>
      </c>
      <c r="F2474" s="49" t="s">
        <v>5458</v>
      </c>
      <c r="G2474" s="43" t="s">
        <v>5459</v>
      </c>
      <c r="H2474" s="43" t="str">
        <f>VLOOKUP(A2474,_id!$A:$D,4,TRUE)</f>
        <v>设置-帮助</v>
      </c>
      <c r="I2474" s="42">
        <v>1</v>
      </c>
      <c r="J2474" s="37">
        <v>0</v>
      </c>
      <c r="K2474" s="31">
        <f t="shared" si="132"/>
        <v>1979</v>
      </c>
      <c r="L2474" s="31" t="e">
        <f t="shared" ca="1" si="135"/>
        <v>#NAME?</v>
      </c>
    </row>
    <row r="2475" spans="1:12" ht="391.5" x14ac:dyDescent="0.15">
      <c r="A2475" s="43">
        <v>134654</v>
      </c>
      <c r="B2475" s="49" t="s">
        <v>5460</v>
      </c>
      <c r="C2475" s="49" t="s">
        <v>5461</v>
      </c>
      <c r="D2475" s="49" t="s">
        <v>5462</v>
      </c>
      <c r="E2475" s="49" t="s">
        <v>5463</v>
      </c>
      <c r="F2475" s="50" t="s">
        <v>5464</v>
      </c>
      <c r="G2475" s="43" t="s">
        <v>5465</v>
      </c>
      <c r="H2475" s="43" t="str">
        <f>VLOOKUP(A2475,_id!$A:$D,4,TRUE)</f>
        <v>设置-帮助</v>
      </c>
      <c r="I2475" s="42">
        <v>1</v>
      </c>
      <c r="J2475" s="37">
        <v>0</v>
      </c>
      <c r="K2475" s="31">
        <f t="shared" si="132"/>
        <v>737</v>
      </c>
      <c r="L2475" s="31" t="e">
        <f t="shared" ca="1" si="135"/>
        <v>#NAME?</v>
      </c>
    </row>
    <row r="2476" spans="1:12" ht="409.5" x14ac:dyDescent="0.15">
      <c r="A2476" s="43">
        <v>134655</v>
      </c>
      <c r="B2476" s="49" t="s">
        <v>5466</v>
      </c>
      <c r="C2476" s="49" t="s">
        <v>5467</v>
      </c>
      <c r="D2476" s="49" t="s">
        <v>5468</v>
      </c>
      <c r="E2476" s="49" t="s">
        <v>5469</v>
      </c>
      <c r="F2476" s="50" t="s">
        <v>5470</v>
      </c>
      <c r="G2476" s="43" t="s">
        <v>5471</v>
      </c>
      <c r="H2476" s="43" t="str">
        <f>VLOOKUP(A2476,_id!$A:$D,4,TRUE)</f>
        <v>设置-帮助</v>
      </c>
      <c r="I2476" s="42">
        <v>1</v>
      </c>
      <c r="J2476" s="37">
        <v>0</v>
      </c>
      <c r="K2476" s="31">
        <f t="shared" ref="K2476:K2539" si="138">LEN(C2476)</f>
        <v>757</v>
      </c>
      <c r="L2476" s="31" t="e">
        <f t="shared" ca="1" si="135"/>
        <v>#NAME?</v>
      </c>
    </row>
    <row r="2477" spans="1:12" ht="405" x14ac:dyDescent="0.15">
      <c r="A2477" s="43">
        <v>134656</v>
      </c>
      <c r="B2477" s="49" t="s">
        <v>5472</v>
      </c>
      <c r="C2477" s="49" t="s">
        <v>5473</v>
      </c>
      <c r="D2477" s="49" t="s">
        <v>5474</v>
      </c>
      <c r="E2477" s="49" t="s">
        <v>5475</v>
      </c>
      <c r="F2477" s="50" t="s">
        <v>5476</v>
      </c>
      <c r="G2477" s="43" t="s">
        <v>5477</v>
      </c>
      <c r="H2477" s="43" t="str">
        <f>VLOOKUP(A2477,_id!$A:$D,4,TRUE)</f>
        <v>设置-帮助</v>
      </c>
      <c r="I2477" s="42">
        <v>1</v>
      </c>
      <c r="J2477" s="37">
        <v>0</v>
      </c>
      <c r="K2477" s="31">
        <f t="shared" si="138"/>
        <v>1114</v>
      </c>
      <c r="L2477" s="31" t="e">
        <f t="shared" ca="1" si="135"/>
        <v>#NAME?</v>
      </c>
    </row>
    <row r="2478" spans="1:12" ht="409.5" x14ac:dyDescent="0.15">
      <c r="A2478" s="43">
        <v>134657</v>
      </c>
      <c r="B2478" s="49" t="s">
        <v>5478</v>
      </c>
      <c r="C2478" s="49" t="s">
        <v>5479</v>
      </c>
      <c r="D2478" s="49" t="s">
        <v>5480</v>
      </c>
      <c r="E2478" s="49" t="s">
        <v>5481</v>
      </c>
      <c r="F2478" s="50" t="s">
        <v>5482</v>
      </c>
      <c r="G2478" s="43" t="s">
        <v>5483</v>
      </c>
      <c r="H2478" s="43" t="str">
        <f>VLOOKUP(A2478,_id!$A:$D,4,TRUE)</f>
        <v>设置-帮助</v>
      </c>
      <c r="I2478" s="42">
        <v>1</v>
      </c>
      <c r="J2478" s="37">
        <v>0</v>
      </c>
      <c r="K2478" s="31">
        <f t="shared" si="138"/>
        <v>1411</v>
      </c>
      <c r="L2478" s="31" t="e">
        <f t="shared" ca="1" si="135"/>
        <v>#NAME?</v>
      </c>
    </row>
    <row r="2479" spans="1:12" x14ac:dyDescent="0.15">
      <c r="A2479" s="43">
        <v>134658</v>
      </c>
      <c r="B2479" s="49" t="s">
        <v>5484</v>
      </c>
      <c r="C2479" s="49" t="s">
        <v>5485</v>
      </c>
      <c r="D2479" s="49" t="s">
        <v>5486</v>
      </c>
      <c r="E2479" s="49" t="s">
        <v>5487</v>
      </c>
      <c r="F2479" s="49" t="s">
        <v>5488</v>
      </c>
      <c r="G2479" s="43" t="s">
        <v>5489</v>
      </c>
      <c r="H2479" s="43" t="str">
        <f>VLOOKUP(A2479,_id!$A:$D,4,TRUE)</f>
        <v>设置-帮助</v>
      </c>
      <c r="I2479" s="42">
        <v>1</v>
      </c>
      <c r="J2479" s="37">
        <v>0</v>
      </c>
      <c r="K2479" s="31">
        <f t="shared" si="138"/>
        <v>1308</v>
      </c>
      <c r="L2479" s="31" t="e">
        <f t="shared" ca="1" si="135"/>
        <v>#NAME?</v>
      </c>
    </row>
    <row r="2480" spans="1:12" ht="216" x14ac:dyDescent="0.15">
      <c r="A2480" s="43">
        <v>134659</v>
      </c>
      <c r="B2480" s="49" t="s">
        <v>5490</v>
      </c>
      <c r="C2480" s="49" t="s">
        <v>5491</v>
      </c>
      <c r="D2480" s="49" t="s">
        <v>5492</v>
      </c>
      <c r="E2480" s="49" t="s">
        <v>5493</v>
      </c>
      <c r="F2480" s="50" t="s">
        <v>5494</v>
      </c>
      <c r="G2480" s="43" t="s">
        <v>5495</v>
      </c>
      <c r="H2480" s="43" t="str">
        <f>VLOOKUP(A2480,_id!$A:$D,4,TRUE)</f>
        <v>设置-帮助</v>
      </c>
      <c r="I2480" s="42">
        <v>1</v>
      </c>
      <c r="J2480" s="37">
        <v>0</v>
      </c>
      <c r="K2480" s="31">
        <f t="shared" si="138"/>
        <v>820</v>
      </c>
      <c r="L2480" s="31" t="e">
        <f t="shared" ca="1" si="135"/>
        <v>#NAME?</v>
      </c>
    </row>
    <row r="2481" spans="1:12" x14ac:dyDescent="0.15">
      <c r="A2481" s="43">
        <v>134660</v>
      </c>
      <c r="B2481" s="49" t="s">
        <v>5496</v>
      </c>
      <c r="C2481" s="49" t="s">
        <v>5497</v>
      </c>
      <c r="D2481" s="49" t="s">
        <v>5498</v>
      </c>
      <c r="E2481" s="49" t="s">
        <v>5499</v>
      </c>
      <c r="F2481" s="49" t="s">
        <v>5500</v>
      </c>
      <c r="G2481" s="43" t="s">
        <v>5501</v>
      </c>
      <c r="H2481" s="43" t="str">
        <f>VLOOKUP(A2481,_id!$A:$D,4,TRUE)</f>
        <v>设置-帮助</v>
      </c>
      <c r="I2481" s="42">
        <v>1</v>
      </c>
      <c r="J2481" s="37">
        <v>0</v>
      </c>
      <c r="K2481" s="31">
        <f t="shared" si="138"/>
        <v>1912</v>
      </c>
      <c r="L2481" s="31" t="e">
        <f t="shared" ca="1" si="135"/>
        <v>#NAME?</v>
      </c>
    </row>
    <row r="2482" spans="1:12" x14ac:dyDescent="0.15">
      <c r="A2482" s="43">
        <v>134661</v>
      </c>
      <c r="B2482" s="49" t="s">
        <v>5502</v>
      </c>
      <c r="C2482" s="49" t="s">
        <v>5503</v>
      </c>
      <c r="D2482" s="49" t="s">
        <v>5504</v>
      </c>
      <c r="E2482" s="49" t="s">
        <v>5505</v>
      </c>
      <c r="F2482" s="49" t="s">
        <v>5506</v>
      </c>
      <c r="G2482" s="43" t="s">
        <v>5507</v>
      </c>
      <c r="H2482" s="43" t="str">
        <f>VLOOKUP(A2482,_id!$A:$D,4,TRUE)</f>
        <v>设置-帮助</v>
      </c>
      <c r="I2482" s="42">
        <v>1</v>
      </c>
      <c r="J2482" s="37">
        <v>0</v>
      </c>
      <c r="K2482" s="31">
        <f t="shared" si="138"/>
        <v>1875</v>
      </c>
      <c r="L2482" s="31" t="e">
        <f t="shared" ca="1" si="135"/>
        <v>#NAME?</v>
      </c>
    </row>
    <row r="2483" spans="1:12" x14ac:dyDescent="0.15">
      <c r="A2483" s="43">
        <v>134662</v>
      </c>
      <c r="B2483" s="49" t="s">
        <v>5508</v>
      </c>
      <c r="C2483" s="49" t="s">
        <v>5509</v>
      </c>
      <c r="D2483" s="49" t="s">
        <v>5510</v>
      </c>
      <c r="E2483" s="49" t="s">
        <v>5511</v>
      </c>
      <c r="F2483" s="49" t="s">
        <v>5512</v>
      </c>
      <c r="G2483" s="43" t="s">
        <v>5513</v>
      </c>
      <c r="H2483" s="43" t="str">
        <f>VLOOKUP(A2483,_id!$A:$D,4,TRUE)</f>
        <v>设置-帮助</v>
      </c>
      <c r="I2483" s="42">
        <v>1</v>
      </c>
      <c r="J2483" s="37">
        <v>0</v>
      </c>
      <c r="K2483" s="31">
        <f t="shared" si="138"/>
        <v>759</v>
      </c>
      <c r="L2483" s="31" t="e">
        <f t="shared" ca="1" si="135"/>
        <v>#NAME?</v>
      </c>
    </row>
    <row r="2484" spans="1:12" x14ac:dyDescent="0.15">
      <c r="A2484" s="43">
        <v>134663</v>
      </c>
      <c r="B2484" s="49" t="s">
        <v>5514</v>
      </c>
      <c r="C2484" s="49" t="s">
        <v>5515</v>
      </c>
      <c r="D2484" s="49" t="s">
        <v>5516</v>
      </c>
      <c r="E2484" s="49" t="s">
        <v>5517</v>
      </c>
      <c r="F2484" s="49" t="s">
        <v>5518</v>
      </c>
      <c r="G2484" s="43" t="s">
        <v>5519</v>
      </c>
      <c r="H2484" s="43" t="str">
        <f>VLOOKUP(A2484,_id!$A:$D,4,TRUE)</f>
        <v>设置-帮助</v>
      </c>
      <c r="I2484" s="42">
        <v>1</v>
      </c>
      <c r="J2484" s="37">
        <v>0</v>
      </c>
      <c r="K2484" s="31">
        <f t="shared" si="138"/>
        <v>228</v>
      </c>
      <c r="L2484" s="31" t="e">
        <f t="shared" ca="1" si="135"/>
        <v>#NAME?</v>
      </c>
    </row>
    <row r="2485" spans="1:12" x14ac:dyDescent="0.15">
      <c r="A2485" s="54">
        <v>135001</v>
      </c>
      <c r="B2485" s="54" t="s">
        <v>1177</v>
      </c>
      <c r="C2485" s="54" t="s">
        <v>1178</v>
      </c>
      <c r="D2485" s="54" t="s">
        <v>1179</v>
      </c>
      <c r="E2485" s="54" t="s">
        <v>1180</v>
      </c>
      <c r="F2485" s="54"/>
      <c r="G2485" s="54"/>
      <c r="H2485" s="54" t="s">
        <v>5520</v>
      </c>
      <c r="I2485" s="55">
        <v>1</v>
      </c>
      <c r="J2485" s="37">
        <v>0</v>
      </c>
      <c r="K2485" s="31">
        <f t="shared" si="138"/>
        <v>4</v>
      </c>
      <c r="L2485" s="31" t="e">
        <f t="shared" ref="L2485:L2516" ca="1" si="139">TestFormat(A2485,B2485)</f>
        <v>#NAME?</v>
      </c>
    </row>
    <row r="2486" spans="1:12" x14ac:dyDescent="0.15">
      <c r="A2486" s="54">
        <v>135101</v>
      </c>
      <c r="B2486" s="54" t="s">
        <v>1233</v>
      </c>
      <c r="C2486" s="54" t="s">
        <v>5521</v>
      </c>
      <c r="D2486" s="54" t="s">
        <v>5522</v>
      </c>
      <c r="E2486" s="54" t="s">
        <v>5523</v>
      </c>
      <c r="F2486" s="54"/>
      <c r="G2486" s="54"/>
      <c r="H2486" s="54" t="s">
        <v>5520</v>
      </c>
      <c r="I2486" s="55">
        <v>1</v>
      </c>
      <c r="J2486" s="37">
        <v>0</v>
      </c>
      <c r="K2486" s="31">
        <f t="shared" si="138"/>
        <v>2</v>
      </c>
      <c r="L2486" s="31" t="e">
        <f t="shared" ca="1" si="139"/>
        <v>#NAME?</v>
      </c>
    </row>
    <row r="2487" spans="1:12" x14ac:dyDescent="0.15">
      <c r="A2487" s="47">
        <v>135601</v>
      </c>
      <c r="B2487" s="47" t="s">
        <v>5524</v>
      </c>
      <c r="C2487" s="47" t="s">
        <v>5525</v>
      </c>
      <c r="D2487" s="47" t="s">
        <v>5526</v>
      </c>
      <c r="E2487" s="47" t="s">
        <v>5527</v>
      </c>
      <c r="F2487" s="47"/>
      <c r="G2487" s="47"/>
      <c r="H2487" s="47" t="str">
        <f>VLOOKUP(A2487,_id!$A:$D,4,TRUE)</f>
        <v>变强-信息</v>
      </c>
      <c r="I2487" s="42">
        <v>1</v>
      </c>
      <c r="J2487" s="37">
        <v>0</v>
      </c>
      <c r="K2487" s="31">
        <f t="shared" si="138"/>
        <v>4</v>
      </c>
      <c r="L2487" s="31" t="e">
        <f t="shared" ca="1" si="139"/>
        <v>#NAME?</v>
      </c>
    </row>
    <row r="2488" spans="1:12" x14ac:dyDescent="0.15">
      <c r="A2488" s="47">
        <v>135602</v>
      </c>
      <c r="B2488" s="47" t="s">
        <v>5528</v>
      </c>
      <c r="C2488" s="47" t="s">
        <v>5529</v>
      </c>
      <c r="D2488" s="47" t="s">
        <v>5530</v>
      </c>
      <c r="E2488" s="47" t="s">
        <v>5529</v>
      </c>
      <c r="F2488" s="47"/>
      <c r="G2488" s="47"/>
      <c r="H2488" s="47" t="str">
        <f>VLOOKUP(A2488,_id!$A:$D,4,TRUE)</f>
        <v>变强-信息</v>
      </c>
      <c r="I2488" s="42">
        <v>1</v>
      </c>
      <c r="J2488" s="37">
        <v>0</v>
      </c>
      <c r="K2488" s="31">
        <f t="shared" si="138"/>
        <v>8</v>
      </c>
      <c r="L2488" s="31" t="e">
        <f t="shared" ca="1" si="139"/>
        <v>#NAME?</v>
      </c>
    </row>
    <row r="2489" spans="1:12" x14ac:dyDescent="0.15">
      <c r="A2489" s="47">
        <v>135603</v>
      </c>
      <c r="B2489" s="47" t="s">
        <v>5531</v>
      </c>
      <c r="C2489" s="47" t="s">
        <v>5532</v>
      </c>
      <c r="D2489" s="47" t="s">
        <v>5533</v>
      </c>
      <c r="E2489" s="47" t="s">
        <v>5534</v>
      </c>
      <c r="F2489" s="47"/>
      <c r="G2489" s="47"/>
      <c r="H2489" s="47" t="str">
        <f>VLOOKUP(A2489,_id!$A:$D,4,TRUE)</f>
        <v>变强-信息</v>
      </c>
      <c r="I2489" s="42">
        <v>1</v>
      </c>
      <c r="J2489" s="37">
        <v>0</v>
      </c>
      <c r="K2489" s="31">
        <f t="shared" si="138"/>
        <v>24</v>
      </c>
      <c r="L2489" s="31" t="e">
        <f t="shared" ca="1" si="139"/>
        <v>#NAME?</v>
      </c>
    </row>
    <row r="2490" spans="1:12" x14ac:dyDescent="0.15">
      <c r="A2490" s="47">
        <v>135604</v>
      </c>
      <c r="B2490" s="47" t="s">
        <v>5535</v>
      </c>
      <c r="C2490" s="47" t="s">
        <v>5536</v>
      </c>
      <c r="D2490" s="47" t="s">
        <v>5537</v>
      </c>
      <c r="E2490" s="47" t="s">
        <v>5538</v>
      </c>
      <c r="F2490" s="47"/>
      <c r="G2490" s="47"/>
      <c r="H2490" s="47" t="str">
        <f>VLOOKUP(A2490,_id!$A:$D,4,TRUE)</f>
        <v>变强-信息</v>
      </c>
      <c r="I2490" s="42">
        <v>1</v>
      </c>
      <c r="J2490" s="37">
        <v>0</v>
      </c>
      <c r="K2490" s="31">
        <f t="shared" si="138"/>
        <v>27</v>
      </c>
      <c r="L2490" s="31" t="e">
        <f t="shared" ca="1" si="139"/>
        <v>#NAME?</v>
      </c>
    </row>
    <row r="2491" spans="1:12" x14ac:dyDescent="0.15">
      <c r="A2491" s="47">
        <v>135605</v>
      </c>
      <c r="B2491" s="47" t="s">
        <v>5539</v>
      </c>
      <c r="C2491" s="47" t="s">
        <v>5540</v>
      </c>
      <c r="D2491" s="47" t="s">
        <v>5541</v>
      </c>
      <c r="E2491" s="47" t="s">
        <v>5542</v>
      </c>
      <c r="F2491" s="47"/>
      <c r="G2491" s="47"/>
      <c r="H2491" s="47" t="str">
        <f>VLOOKUP(A2491,_id!$A:$D,4,TRUE)</f>
        <v>变强-信息</v>
      </c>
      <c r="I2491" s="42">
        <v>1</v>
      </c>
      <c r="J2491" s="37">
        <v>0</v>
      </c>
      <c r="K2491" s="31">
        <f t="shared" si="138"/>
        <v>24</v>
      </c>
      <c r="L2491" s="31" t="e">
        <f t="shared" ca="1" si="139"/>
        <v>#NAME?</v>
      </c>
    </row>
    <row r="2492" spans="1:12" x14ac:dyDescent="0.15">
      <c r="A2492" s="47">
        <v>135606</v>
      </c>
      <c r="B2492" s="47" t="s">
        <v>5543</v>
      </c>
      <c r="C2492" s="47" t="s">
        <v>5544</v>
      </c>
      <c r="D2492" s="47" t="s">
        <v>5545</v>
      </c>
      <c r="E2492" s="47" t="s">
        <v>5546</v>
      </c>
      <c r="F2492" s="47"/>
      <c r="G2492" s="47"/>
      <c r="H2492" s="47" t="str">
        <f>VLOOKUP(A2492,_id!$A:$D,4,TRUE)</f>
        <v>变强-信息</v>
      </c>
      <c r="I2492" s="42">
        <v>1</v>
      </c>
      <c r="J2492" s="37">
        <v>0</v>
      </c>
      <c r="K2492" s="31">
        <f t="shared" si="138"/>
        <v>20</v>
      </c>
      <c r="L2492" s="31" t="e">
        <f t="shared" ca="1" si="139"/>
        <v>#NAME?</v>
      </c>
    </row>
    <row r="2493" spans="1:12" x14ac:dyDescent="0.15">
      <c r="A2493" s="47">
        <v>135607</v>
      </c>
      <c r="B2493" s="47" t="s">
        <v>5547</v>
      </c>
      <c r="C2493" s="47" t="s">
        <v>5548</v>
      </c>
      <c r="D2493" s="47" t="s">
        <v>5549</v>
      </c>
      <c r="E2493" s="47" t="s">
        <v>5550</v>
      </c>
      <c r="F2493" s="47"/>
      <c r="G2493" s="47"/>
      <c r="H2493" s="47" t="str">
        <f>VLOOKUP(A2493,_id!$A:$D,4,TRUE)</f>
        <v>变强-信息</v>
      </c>
      <c r="I2493" s="42">
        <v>1</v>
      </c>
      <c r="J2493" s="37">
        <v>0</v>
      </c>
      <c r="K2493" s="31">
        <f t="shared" si="138"/>
        <v>20</v>
      </c>
      <c r="L2493" s="31" t="e">
        <f t="shared" ca="1" si="139"/>
        <v>#NAME?</v>
      </c>
    </row>
    <row r="2494" spans="1:12" x14ac:dyDescent="0.15">
      <c r="A2494" s="47">
        <v>135608</v>
      </c>
      <c r="B2494" s="47" t="s">
        <v>5551</v>
      </c>
      <c r="C2494" s="47" t="s">
        <v>5552</v>
      </c>
      <c r="D2494" s="47" t="s">
        <v>5553</v>
      </c>
      <c r="E2494" s="47" t="s">
        <v>5554</v>
      </c>
      <c r="F2494" s="47"/>
      <c r="G2494" s="47"/>
      <c r="H2494" s="47" t="str">
        <f>VLOOKUP(A2494,_id!$A:$D,4,TRUE)</f>
        <v>变强-信息</v>
      </c>
      <c r="I2494" s="42">
        <v>1</v>
      </c>
      <c r="J2494" s="37">
        <v>0</v>
      </c>
      <c r="K2494" s="31">
        <f t="shared" si="138"/>
        <v>14</v>
      </c>
      <c r="L2494" s="31" t="e">
        <f t="shared" ca="1" si="139"/>
        <v>#NAME?</v>
      </c>
    </row>
    <row r="2495" spans="1:12" x14ac:dyDescent="0.15">
      <c r="A2495" s="47">
        <v>135609</v>
      </c>
      <c r="B2495" s="47" t="s">
        <v>5555</v>
      </c>
      <c r="C2495" s="47" t="s">
        <v>5556</v>
      </c>
      <c r="D2495" s="47" t="s">
        <v>5557</v>
      </c>
      <c r="E2495" s="47" t="s">
        <v>5558</v>
      </c>
      <c r="F2495" s="47"/>
      <c r="G2495" s="47"/>
      <c r="H2495" s="47" t="str">
        <f>VLOOKUP(A2495,_id!$A:$D,4,TRUE)</f>
        <v>变强-信息</v>
      </c>
      <c r="I2495" s="42">
        <v>1</v>
      </c>
      <c r="J2495" s="37">
        <v>0</v>
      </c>
      <c r="K2495" s="31">
        <f t="shared" si="138"/>
        <v>27</v>
      </c>
      <c r="L2495" s="31" t="e">
        <f t="shared" ca="1" si="139"/>
        <v>#NAME?</v>
      </c>
    </row>
    <row r="2496" spans="1:12" x14ac:dyDescent="0.15">
      <c r="A2496" s="47">
        <v>135610</v>
      </c>
      <c r="B2496" s="47" t="s">
        <v>5559</v>
      </c>
      <c r="C2496" s="47" t="s">
        <v>2254</v>
      </c>
      <c r="D2496" s="47" t="s">
        <v>2255</v>
      </c>
      <c r="E2496" s="47" t="s">
        <v>2256</v>
      </c>
      <c r="F2496" s="47"/>
      <c r="G2496" s="47"/>
      <c r="H2496" s="47" t="str">
        <f>VLOOKUP(A2496,_id!$A:$D,4,TRUE)</f>
        <v>变强-信息</v>
      </c>
      <c r="I2496" s="42">
        <v>1</v>
      </c>
      <c r="J2496" s="37">
        <v>0</v>
      </c>
      <c r="K2496" s="31">
        <f t="shared" si="138"/>
        <v>4</v>
      </c>
      <c r="L2496" s="31" t="e">
        <f t="shared" ca="1" si="139"/>
        <v>#NAME?</v>
      </c>
    </row>
    <row r="2497" spans="1:12" x14ac:dyDescent="0.15">
      <c r="A2497" s="47">
        <v>135611</v>
      </c>
      <c r="B2497" s="47" t="s">
        <v>5560</v>
      </c>
      <c r="C2497" s="47" t="s">
        <v>5561</v>
      </c>
      <c r="D2497" s="47" t="s">
        <v>5562</v>
      </c>
      <c r="E2497" s="47" t="s">
        <v>5563</v>
      </c>
      <c r="F2497" s="47"/>
      <c r="G2497" s="47"/>
      <c r="H2497" s="47" t="str">
        <f>VLOOKUP(A2497,_id!$A:$D,4,TRUE)</f>
        <v>变强-信息</v>
      </c>
      <c r="I2497" s="42">
        <v>1</v>
      </c>
      <c r="J2497" s="37">
        <v>0</v>
      </c>
      <c r="K2497" s="31">
        <f t="shared" si="138"/>
        <v>9</v>
      </c>
      <c r="L2497" s="31" t="e">
        <f t="shared" ca="1" si="139"/>
        <v>#NAME?</v>
      </c>
    </row>
    <row r="2498" spans="1:12" x14ac:dyDescent="0.15">
      <c r="A2498" s="47">
        <v>135612</v>
      </c>
      <c r="B2498" s="47" t="s">
        <v>5564</v>
      </c>
      <c r="C2498" s="47" t="s">
        <v>5565</v>
      </c>
      <c r="D2498" s="47" t="s">
        <v>5566</v>
      </c>
      <c r="E2498" s="47" t="s">
        <v>5567</v>
      </c>
      <c r="F2498" s="47"/>
      <c r="G2498" s="47"/>
      <c r="H2498" s="47" t="str">
        <f>VLOOKUP(A2498,_id!$A:$D,4,TRUE)</f>
        <v>变强-信息</v>
      </c>
      <c r="I2498" s="42">
        <v>1</v>
      </c>
      <c r="J2498" s="37">
        <v>0</v>
      </c>
      <c r="K2498" s="31">
        <f t="shared" si="138"/>
        <v>9</v>
      </c>
      <c r="L2498" s="31" t="e">
        <f t="shared" ca="1" si="139"/>
        <v>#NAME?</v>
      </c>
    </row>
    <row r="2499" spans="1:12" x14ac:dyDescent="0.15">
      <c r="A2499" s="47">
        <v>135613</v>
      </c>
      <c r="B2499" s="47" t="s">
        <v>5568</v>
      </c>
      <c r="C2499" s="47" t="s">
        <v>5569</v>
      </c>
      <c r="D2499" s="47" t="s">
        <v>5570</v>
      </c>
      <c r="E2499" s="47" t="s">
        <v>5571</v>
      </c>
      <c r="F2499" s="47"/>
      <c r="G2499" s="47"/>
      <c r="H2499" s="47" t="str">
        <f>VLOOKUP(A2499,_id!$A:$D,4,TRUE)</f>
        <v>变强-信息</v>
      </c>
      <c r="I2499" s="42">
        <v>1</v>
      </c>
      <c r="J2499" s="37">
        <v>0</v>
      </c>
      <c r="K2499" s="31">
        <f t="shared" si="138"/>
        <v>10</v>
      </c>
      <c r="L2499" s="31" t="e">
        <f t="shared" ca="1" si="139"/>
        <v>#NAME?</v>
      </c>
    </row>
    <row r="2500" spans="1:12" x14ac:dyDescent="0.15">
      <c r="A2500" s="47">
        <v>135614</v>
      </c>
      <c r="B2500" s="47" t="s">
        <v>5572</v>
      </c>
      <c r="C2500" s="47" t="s">
        <v>5573</v>
      </c>
      <c r="D2500" s="47" t="s">
        <v>5574</v>
      </c>
      <c r="E2500" s="47" t="s">
        <v>5575</v>
      </c>
      <c r="F2500" s="47"/>
      <c r="G2500" s="47"/>
      <c r="H2500" s="47" t="str">
        <f>VLOOKUP(A2500,_id!$A:$D,4,TRUE)</f>
        <v>变强-信息</v>
      </c>
      <c r="I2500" s="42">
        <v>1</v>
      </c>
      <c r="J2500" s="37">
        <v>0</v>
      </c>
      <c r="K2500" s="31">
        <f t="shared" si="138"/>
        <v>13</v>
      </c>
      <c r="L2500" s="31" t="e">
        <f t="shared" ca="1" si="139"/>
        <v>#NAME?</v>
      </c>
    </row>
    <row r="2501" spans="1:12" x14ac:dyDescent="0.15">
      <c r="A2501" s="47">
        <v>135615</v>
      </c>
      <c r="B2501" s="47" t="s">
        <v>5576</v>
      </c>
      <c r="C2501" s="47" t="s">
        <v>5577</v>
      </c>
      <c r="D2501" s="47" t="s">
        <v>5578</v>
      </c>
      <c r="E2501" s="47" t="s">
        <v>5579</v>
      </c>
      <c r="F2501" s="47"/>
      <c r="G2501" s="47"/>
      <c r="H2501" s="47" t="str">
        <f>VLOOKUP(A2501,_id!$A:$D,4,TRUE)</f>
        <v>变强-信息</v>
      </c>
      <c r="I2501" s="42">
        <v>1</v>
      </c>
      <c r="J2501" s="37">
        <v>0</v>
      </c>
      <c r="K2501" s="31">
        <f t="shared" si="138"/>
        <v>29</v>
      </c>
      <c r="L2501" s="31" t="e">
        <f t="shared" ca="1" si="139"/>
        <v>#NAME?</v>
      </c>
    </row>
    <row r="2502" spans="1:12" x14ac:dyDescent="0.15">
      <c r="A2502" s="47">
        <v>135616</v>
      </c>
      <c r="B2502" s="47" t="s">
        <v>5580</v>
      </c>
      <c r="C2502" s="47" t="s">
        <v>5581</v>
      </c>
      <c r="D2502" s="47" t="s">
        <v>5582</v>
      </c>
      <c r="E2502" s="47" t="s">
        <v>5583</v>
      </c>
      <c r="F2502" s="47"/>
      <c r="G2502" s="47"/>
      <c r="H2502" s="47" t="str">
        <f>VLOOKUP(A2502,_id!$A:$D,4,TRUE)</f>
        <v>变强-信息</v>
      </c>
      <c r="I2502" s="42">
        <v>1</v>
      </c>
      <c r="J2502" s="37">
        <v>0</v>
      </c>
      <c r="K2502" s="31">
        <f t="shared" si="138"/>
        <v>27</v>
      </c>
      <c r="L2502" s="31" t="e">
        <f t="shared" ca="1" si="139"/>
        <v>#NAME?</v>
      </c>
    </row>
    <row r="2503" spans="1:12" x14ac:dyDescent="0.15">
      <c r="A2503" s="47">
        <v>135617</v>
      </c>
      <c r="B2503" s="47" t="s">
        <v>5584</v>
      </c>
      <c r="C2503" s="47" t="s">
        <v>5585</v>
      </c>
      <c r="D2503" s="47" t="s">
        <v>5586</v>
      </c>
      <c r="E2503" s="47" t="s">
        <v>5587</v>
      </c>
      <c r="F2503" s="47"/>
      <c r="G2503" s="47"/>
      <c r="H2503" s="47" t="str">
        <f>VLOOKUP(A2503,_id!$A:$D,4,TRUE)</f>
        <v>变强-信息</v>
      </c>
      <c r="I2503" s="42">
        <v>1</v>
      </c>
      <c r="J2503" s="37">
        <v>0</v>
      </c>
      <c r="K2503" s="31">
        <f t="shared" si="138"/>
        <v>15</v>
      </c>
      <c r="L2503" s="31" t="e">
        <f t="shared" ca="1" si="139"/>
        <v>#NAME?</v>
      </c>
    </row>
    <row r="2504" spans="1:12" x14ac:dyDescent="0.15">
      <c r="A2504" s="47">
        <v>135618</v>
      </c>
      <c r="B2504" s="47" t="s">
        <v>5588</v>
      </c>
      <c r="C2504" s="47" t="s">
        <v>5589</v>
      </c>
      <c r="D2504" s="47" t="s">
        <v>5590</v>
      </c>
      <c r="E2504" s="47" t="s">
        <v>5591</v>
      </c>
      <c r="F2504" s="47"/>
      <c r="G2504" s="47"/>
      <c r="H2504" s="47" t="str">
        <f>VLOOKUP(A2504,_id!$A:$D,4,TRUE)</f>
        <v>变强-信息</v>
      </c>
      <c r="I2504" s="42">
        <v>1</v>
      </c>
      <c r="J2504" s="37">
        <v>0</v>
      </c>
      <c r="K2504" s="31">
        <f t="shared" si="138"/>
        <v>16</v>
      </c>
      <c r="L2504" s="31" t="e">
        <f t="shared" ca="1" si="139"/>
        <v>#NAME?</v>
      </c>
    </row>
    <row r="2505" spans="1:12" x14ac:dyDescent="0.15">
      <c r="A2505" s="47">
        <v>135619</v>
      </c>
      <c r="B2505" s="47" t="s">
        <v>5592</v>
      </c>
      <c r="C2505" s="47" t="s">
        <v>5593</v>
      </c>
      <c r="D2505" s="47" t="s">
        <v>5594</v>
      </c>
      <c r="E2505" s="47" t="s">
        <v>5595</v>
      </c>
      <c r="F2505" s="47"/>
      <c r="G2505" s="47"/>
      <c r="H2505" s="47" t="str">
        <f>VLOOKUP(A2505,_id!$A:$D,4,TRUE)</f>
        <v>变强-信息</v>
      </c>
      <c r="I2505" s="42">
        <v>1</v>
      </c>
      <c r="J2505" s="37">
        <v>0</v>
      </c>
      <c r="K2505" s="31">
        <f t="shared" si="138"/>
        <v>27</v>
      </c>
      <c r="L2505" s="31" t="e">
        <f t="shared" ca="1" si="139"/>
        <v>#NAME?</v>
      </c>
    </row>
    <row r="2506" spans="1:12" x14ac:dyDescent="0.15">
      <c r="A2506" s="47">
        <v>135620</v>
      </c>
      <c r="B2506" s="47" t="s">
        <v>5596</v>
      </c>
      <c r="C2506" s="47" t="s">
        <v>5597</v>
      </c>
      <c r="D2506" s="47" t="s">
        <v>5598</v>
      </c>
      <c r="E2506" s="47" t="s">
        <v>5599</v>
      </c>
      <c r="F2506" s="47"/>
      <c r="G2506" s="47"/>
      <c r="H2506" s="47" t="str">
        <f>VLOOKUP(A2506,_id!$A:$D,4,TRUE)</f>
        <v>变强-信息</v>
      </c>
      <c r="I2506" s="42">
        <v>1</v>
      </c>
      <c r="J2506" s="37">
        <v>0</v>
      </c>
      <c r="K2506" s="31">
        <f t="shared" si="138"/>
        <v>14</v>
      </c>
      <c r="L2506" s="31" t="e">
        <f t="shared" ca="1" si="139"/>
        <v>#NAME?</v>
      </c>
    </row>
    <row r="2507" spans="1:12" x14ac:dyDescent="0.15">
      <c r="A2507" s="47">
        <v>135621</v>
      </c>
      <c r="B2507" s="47" t="s">
        <v>5560</v>
      </c>
      <c r="C2507" s="47" t="s">
        <v>5561</v>
      </c>
      <c r="D2507" s="47" t="s">
        <v>5562</v>
      </c>
      <c r="E2507" s="47" t="s">
        <v>5563</v>
      </c>
      <c r="F2507" s="47"/>
      <c r="G2507" s="47"/>
      <c r="H2507" s="47" t="str">
        <f>VLOOKUP(A2507,_id!$A:$D,4,TRUE)</f>
        <v>变强-信息</v>
      </c>
      <c r="I2507" s="42">
        <v>1</v>
      </c>
      <c r="J2507" s="37">
        <v>0</v>
      </c>
      <c r="K2507" s="31">
        <f t="shared" si="138"/>
        <v>9</v>
      </c>
      <c r="L2507" s="31" t="e">
        <f t="shared" ca="1" si="139"/>
        <v>#NAME?</v>
      </c>
    </row>
    <row r="2508" spans="1:12" x14ac:dyDescent="0.15">
      <c r="A2508" s="47">
        <v>135622</v>
      </c>
      <c r="B2508" s="47" t="s">
        <v>5564</v>
      </c>
      <c r="C2508" s="47" t="s">
        <v>5565</v>
      </c>
      <c r="D2508" s="47" t="s">
        <v>5566</v>
      </c>
      <c r="E2508" s="47" t="s">
        <v>5567</v>
      </c>
      <c r="F2508" s="47"/>
      <c r="G2508" s="47"/>
      <c r="H2508" s="47" t="str">
        <f>VLOOKUP(A2508,_id!$A:$D,4,TRUE)</f>
        <v>变强-信息</v>
      </c>
      <c r="I2508" s="42">
        <v>1</v>
      </c>
      <c r="J2508" s="37">
        <v>0</v>
      </c>
      <c r="K2508" s="31">
        <f t="shared" si="138"/>
        <v>9</v>
      </c>
      <c r="L2508" s="31" t="e">
        <f t="shared" ca="1" si="139"/>
        <v>#NAME?</v>
      </c>
    </row>
    <row r="2509" spans="1:12" x14ac:dyDescent="0.15">
      <c r="A2509" s="47">
        <v>135623</v>
      </c>
      <c r="B2509" s="47" t="s">
        <v>5600</v>
      </c>
      <c r="C2509" s="47" t="s">
        <v>5601</v>
      </c>
      <c r="D2509" s="47" t="s">
        <v>5602</v>
      </c>
      <c r="E2509" s="47" t="s">
        <v>5603</v>
      </c>
      <c r="F2509" s="47"/>
      <c r="G2509" s="47"/>
      <c r="H2509" s="47" t="str">
        <f>VLOOKUP(A2509,_id!$A:$D,4,TRUE)</f>
        <v>变强-信息</v>
      </c>
      <c r="I2509" s="42">
        <v>1</v>
      </c>
      <c r="J2509" s="37">
        <v>0</v>
      </c>
      <c r="K2509" s="31">
        <f t="shared" si="138"/>
        <v>26</v>
      </c>
      <c r="L2509" s="31" t="e">
        <f t="shared" ca="1" si="139"/>
        <v>#NAME?</v>
      </c>
    </row>
    <row r="2510" spans="1:12" x14ac:dyDescent="0.15">
      <c r="A2510" s="47">
        <v>135624</v>
      </c>
      <c r="B2510" s="47" t="s">
        <v>5572</v>
      </c>
      <c r="C2510" s="47" t="s">
        <v>5573</v>
      </c>
      <c r="D2510" s="47" t="s">
        <v>5574</v>
      </c>
      <c r="E2510" s="47" t="s">
        <v>5575</v>
      </c>
      <c r="F2510" s="47"/>
      <c r="G2510" s="47"/>
      <c r="H2510" s="47" t="str">
        <f>VLOOKUP(A2510,_id!$A:$D,4,TRUE)</f>
        <v>变强-信息</v>
      </c>
      <c r="I2510" s="42">
        <v>1</v>
      </c>
      <c r="J2510" s="37">
        <v>0</v>
      </c>
      <c r="K2510" s="31">
        <f t="shared" si="138"/>
        <v>13</v>
      </c>
      <c r="L2510" s="31" t="e">
        <f t="shared" ca="1" si="139"/>
        <v>#NAME?</v>
      </c>
    </row>
    <row r="2511" spans="1:12" x14ac:dyDescent="0.15">
      <c r="A2511" s="47">
        <v>135625</v>
      </c>
      <c r="B2511" s="47" t="s">
        <v>5604</v>
      </c>
      <c r="C2511" s="47" t="s">
        <v>5605</v>
      </c>
      <c r="D2511" s="47" t="s">
        <v>5606</v>
      </c>
      <c r="E2511" s="47" t="s">
        <v>5607</v>
      </c>
      <c r="F2511" s="47"/>
      <c r="G2511" s="47"/>
      <c r="H2511" s="47" t="str">
        <f>VLOOKUP(A2511,_id!$A:$D,4,TRUE)</f>
        <v>变强-信息</v>
      </c>
      <c r="I2511" s="42">
        <v>1</v>
      </c>
      <c r="J2511" s="37">
        <v>0</v>
      </c>
      <c r="K2511" s="31">
        <f t="shared" si="138"/>
        <v>33</v>
      </c>
      <c r="L2511" s="31" t="e">
        <f t="shared" ca="1" si="139"/>
        <v>#NAME?</v>
      </c>
    </row>
    <row r="2512" spans="1:12" x14ac:dyDescent="0.15">
      <c r="A2512" s="47">
        <v>135626</v>
      </c>
      <c r="B2512" s="47" t="s">
        <v>5608</v>
      </c>
      <c r="C2512" s="47" t="s">
        <v>5609</v>
      </c>
      <c r="D2512" s="47" t="s">
        <v>5610</v>
      </c>
      <c r="E2512" s="47" t="s">
        <v>5611</v>
      </c>
      <c r="F2512" s="47"/>
      <c r="G2512" s="47"/>
      <c r="H2512" s="47" t="str">
        <f>VLOOKUP(A2512,_id!$A:$D,4,TRUE)</f>
        <v>变强-信息</v>
      </c>
      <c r="I2512" s="42">
        <v>1</v>
      </c>
      <c r="J2512" s="37">
        <v>0</v>
      </c>
      <c r="K2512" s="31">
        <f t="shared" si="138"/>
        <v>38</v>
      </c>
      <c r="L2512" s="31" t="e">
        <f t="shared" ca="1" si="139"/>
        <v>#NAME?</v>
      </c>
    </row>
    <row r="2513" spans="1:12" x14ac:dyDescent="0.15">
      <c r="A2513" s="47">
        <v>135627</v>
      </c>
      <c r="B2513" s="47" t="s">
        <v>5612</v>
      </c>
      <c r="C2513" s="47" t="s">
        <v>5613</v>
      </c>
      <c r="D2513" s="47" t="s">
        <v>5614</v>
      </c>
      <c r="E2513" s="47" t="s">
        <v>5615</v>
      </c>
      <c r="F2513" s="47"/>
      <c r="G2513" s="47"/>
      <c r="H2513" s="47" t="str">
        <f>VLOOKUP(A2513,_id!$A:$D,4,TRUE)</f>
        <v>变强-信息</v>
      </c>
      <c r="I2513" s="42">
        <v>1</v>
      </c>
      <c r="J2513" s="37">
        <v>0</v>
      </c>
      <c r="K2513" s="31">
        <f t="shared" si="138"/>
        <v>24</v>
      </c>
      <c r="L2513" s="31" t="e">
        <f t="shared" ca="1" si="139"/>
        <v>#NAME?</v>
      </c>
    </row>
    <row r="2514" spans="1:12" x14ac:dyDescent="0.15">
      <c r="A2514" s="47">
        <v>135628</v>
      </c>
      <c r="B2514" s="47" t="s">
        <v>5616</v>
      </c>
      <c r="C2514" s="47" t="s">
        <v>5617</v>
      </c>
      <c r="D2514" s="47" t="s">
        <v>5618</v>
      </c>
      <c r="E2514" s="47" t="s">
        <v>5619</v>
      </c>
      <c r="F2514" s="47"/>
      <c r="G2514" s="47"/>
      <c r="H2514" s="47" t="str">
        <f>VLOOKUP(A2514,_id!$A:$D,4,TRUE)</f>
        <v>变强-信息</v>
      </c>
      <c r="I2514" s="42">
        <v>1</v>
      </c>
      <c r="J2514" s="37">
        <v>0</v>
      </c>
      <c r="K2514" s="31">
        <f t="shared" si="138"/>
        <v>15</v>
      </c>
      <c r="L2514" s="31" t="e">
        <f t="shared" ca="1" si="139"/>
        <v>#NAME?</v>
      </c>
    </row>
    <row r="2515" spans="1:12" x14ac:dyDescent="0.15">
      <c r="A2515" s="47">
        <v>135629</v>
      </c>
      <c r="B2515" s="47" t="s">
        <v>5620</v>
      </c>
      <c r="C2515" s="47" t="s">
        <v>5621</v>
      </c>
      <c r="D2515" s="47" t="s">
        <v>5622</v>
      </c>
      <c r="E2515" s="47" t="s">
        <v>5623</v>
      </c>
      <c r="F2515" s="47"/>
      <c r="G2515" s="47"/>
      <c r="H2515" s="47" t="str">
        <f>VLOOKUP(A2515,_id!$A:$D,4,TRUE)</f>
        <v>变强-信息</v>
      </c>
      <c r="I2515" s="42">
        <v>1</v>
      </c>
      <c r="J2515" s="37">
        <v>0</v>
      </c>
      <c r="K2515" s="31">
        <f t="shared" si="138"/>
        <v>27</v>
      </c>
      <c r="L2515" s="31" t="e">
        <f t="shared" ca="1" si="139"/>
        <v>#NAME?</v>
      </c>
    </row>
    <row r="2516" spans="1:12" x14ac:dyDescent="0.15">
      <c r="A2516" s="47">
        <v>135630</v>
      </c>
      <c r="B2516" s="47" t="s">
        <v>5624</v>
      </c>
      <c r="C2516" s="47" t="s">
        <v>5625</v>
      </c>
      <c r="D2516" s="47" t="s">
        <v>5626</v>
      </c>
      <c r="E2516" s="47" t="s">
        <v>5627</v>
      </c>
      <c r="F2516" s="47"/>
      <c r="G2516" s="47"/>
      <c r="H2516" s="47" t="str">
        <f>VLOOKUP(A2516,_id!$A:$D,4,TRUE)</f>
        <v>变强-信息</v>
      </c>
      <c r="I2516" s="42">
        <v>1</v>
      </c>
      <c r="J2516" s="37">
        <v>0</v>
      </c>
      <c r="K2516" s="31">
        <f t="shared" si="138"/>
        <v>14</v>
      </c>
      <c r="L2516" s="31" t="e">
        <f t="shared" ca="1" si="139"/>
        <v>#NAME?</v>
      </c>
    </row>
    <row r="2517" spans="1:12" x14ac:dyDescent="0.15">
      <c r="A2517" s="47">
        <v>135631</v>
      </c>
      <c r="B2517" s="47" t="s">
        <v>5628</v>
      </c>
      <c r="C2517" s="47" t="s">
        <v>5629</v>
      </c>
      <c r="D2517" s="47" t="s">
        <v>5630</v>
      </c>
      <c r="E2517" s="47" t="s">
        <v>5631</v>
      </c>
      <c r="F2517" s="47"/>
      <c r="G2517" s="47"/>
      <c r="H2517" s="47" t="str">
        <f>VLOOKUP(A2517,_id!$A:$D,4,TRUE)</f>
        <v>变强-信息</v>
      </c>
      <c r="I2517" s="42">
        <v>1</v>
      </c>
      <c r="J2517" s="37">
        <v>0</v>
      </c>
      <c r="K2517" s="31">
        <f t="shared" si="138"/>
        <v>16</v>
      </c>
      <c r="L2517" s="31" t="e">
        <f t="shared" ref="L2517:L2548" ca="1" si="140">TestFormat(A2517,B2517)</f>
        <v>#NAME?</v>
      </c>
    </row>
    <row r="2518" spans="1:12" x14ac:dyDescent="0.15">
      <c r="A2518" s="47">
        <v>135632</v>
      </c>
      <c r="B2518" s="47" t="s">
        <v>5632</v>
      </c>
      <c r="C2518" s="47" t="s">
        <v>5633</v>
      </c>
      <c r="D2518" s="47" t="s">
        <v>5634</v>
      </c>
      <c r="E2518" s="47" t="s">
        <v>5635</v>
      </c>
      <c r="F2518" s="47"/>
      <c r="G2518" s="47"/>
      <c r="H2518" s="47" t="str">
        <f>VLOOKUP(A2518,_id!$A:$D,4,TRUE)</f>
        <v>变强-信息</v>
      </c>
      <c r="I2518" s="42">
        <v>1</v>
      </c>
      <c r="J2518" s="37">
        <v>0</v>
      </c>
      <c r="K2518" s="31">
        <f t="shared" si="138"/>
        <v>17</v>
      </c>
      <c r="L2518" s="31" t="e">
        <f t="shared" ca="1" si="140"/>
        <v>#NAME?</v>
      </c>
    </row>
    <row r="2519" spans="1:12" x14ac:dyDescent="0.15">
      <c r="A2519" s="47">
        <v>135633</v>
      </c>
      <c r="B2519" s="47" t="s">
        <v>5636</v>
      </c>
      <c r="C2519" s="47" t="s">
        <v>5637</v>
      </c>
      <c r="D2519" s="47" t="s">
        <v>5638</v>
      </c>
      <c r="E2519" s="47" t="s">
        <v>5639</v>
      </c>
      <c r="F2519" s="47"/>
      <c r="G2519" s="47"/>
      <c r="H2519" s="47" t="str">
        <f>VLOOKUP(A2519,_id!$A:$D,4,TRUE)</f>
        <v>变强-信息</v>
      </c>
      <c r="I2519" s="42">
        <v>1</v>
      </c>
      <c r="J2519" s="37">
        <v>0</v>
      </c>
      <c r="K2519" s="31">
        <f t="shared" si="138"/>
        <v>28</v>
      </c>
      <c r="L2519" s="31" t="e">
        <f t="shared" ca="1" si="140"/>
        <v>#NAME?</v>
      </c>
    </row>
    <row r="2520" spans="1:12" x14ac:dyDescent="0.15">
      <c r="A2520" s="47">
        <v>135634</v>
      </c>
      <c r="B2520" s="47" t="s">
        <v>5640</v>
      </c>
      <c r="C2520" s="47" t="s">
        <v>5641</v>
      </c>
      <c r="D2520" s="47" t="s">
        <v>5642</v>
      </c>
      <c r="E2520" s="47" t="s">
        <v>5643</v>
      </c>
      <c r="F2520" s="47"/>
      <c r="G2520" s="47"/>
      <c r="H2520" s="47" t="str">
        <f>VLOOKUP(A2520,_id!$A:$D,4,TRUE)</f>
        <v>变强-信息</v>
      </c>
      <c r="I2520" s="42">
        <v>1</v>
      </c>
      <c r="J2520" s="37">
        <v>0</v>
      </c>
      <c r="K2520" s="31">
        <f t="shared" si="138"/>
        <v>37</v>
      </c>
      <c r="L2520" s="31" t="e">
        <f t="shared" ca="1" si="140"/>
        <v>#NAME?</v>
      </c>
    </row>
    <row r="2521" spans="1:12" x14ac:dyDescent="0.15">
      <c r="A2521" s="47">
        <v>135635</v>
      </c>
      <c r="B2521" s="47" t="s">
        <v>5644</v>
      </c>
      <c r="C2521" s="47" t="s">
        <v>1896</v>
      </c>
      <c r="D2521" s="47" t="s">
        <v>1897</v>
      </c>
      <c r="E2521" s="47" t="s">
        <v>1898</v>
      </c>
      <c r="F2521" s="47"/>
      <c r="G2521" s="47"/>
      <c r="H2521" s="47" t="str">
        <f>VLOOKUP(A2521,_id!$A:$D,4,TRUE)</f>
        <v>变强-信息</v>
      </c>
      <c r="I2521" s="42">
        <v>1</v>
      </c>
      <c r="J2521" s="37">
        <v>0</v>
      </c>
      <c r="K2521" s="31">
        <f t="shared" si="138"/>
        <v>4</v>
      </c>
      <c r="L2521" s="31" t="e">
        <f t="shared" ca="1" si="140"/>
        <v>#NAME?</v>
      </c>
    </row>
    <row r="2522" spans="1:12" x14ac:dyDescent="0.15">
      <c r="A2522" s="47">
        <v>135636</v>
      </c>
      <c r="B2522" s="47" t="s">
        <v>5645</v>
      </c>
      <c r="C2522" s="47" t="s">
        <v>5646</v>
      </c>
      <c r="D2522" s="47" t="s">
        <v>5647</v>
      </c>
      <c r="E2522" s="47" t="s">
        <v>5563</v>
      </c>
      <c r="F2522" s="47"/>
      <c r="G2522" s="47"/>
      <c r="H2522" s="47" t="str">
        <f>VLOOKUP(A2522,_id!$A:$D,4,TRUE)</f>
        <v>变强-信息</v>
      </c>
      <c r="I2522" s="42">
        <v>1</v>
      </c>
      <c r="J2522" s="37">
        <v>0</v>
      </c>
      <c r="K2522" s="31">
        <f t="shared" si="138"/>
        <v>23</v>
      </c>
      <c r="L2522" s="31" t="e">
        <f t="shared" ca="1" si="140"/>
        <v>#NAME?</v>
      </c>
    </row>
    <row r="2523" spans="1:12" x14ac:dyDescent="0.15">
      <c r="A2523" s="47">
        <v>135637</v>
      </c>
      <c r="B2523" s="47" t="s">
        <v>5564</v>
      </c>
      <c r="C2523" s="47" t="s">
        <v>5565</v>
      </c>
      <c r="D2523" s="47" t="s">
        <v>5566</v>
      </c>
      <c r="E2523" s="47" t="s">
        <v>5567</v>
      </c>
      <c r="F2523" s="47"/>
      <c r="G2523" s="47"/>
      <c r="H2523" s="47" t="str">
        <f>VLOOKUP(A2523,_id!$A:$D,4,TRUE)</f>
        <v>变强-信息</v>
      </c>
      <c r="I2523" s="42">
        <v>1</v>
      </c>
      <c r="J2523" s="37">
        <v>0</v>
      </c>
      <c r="K2523" s="31">
        <f t="shared" si="138"/>
        <v>9</v>
      </c>
      <c r="L2523" s="31" t="e">
        <f t="shared" ca="1" si="140"/>
        <v>#NAME?</v>
      </c>
    </row>
    <row r="2524" spans="1:12" x14ac:dyDescent="0.15">
      <c r="A2524" s="47">
        <v>135638</v>
      </c>
      <c r="B2524" s="47" t="s">
        <v>5535</v>
      </c>
      <c r="C2524" s="47" t="s">
        <v>5536</v>
      </c>
      <c r="D2524" s="47" t="s">
        <v>5537</v>
      </c>
      <c r="E2524" s="47" t="s">
        <v>5538</v>
      </c>
      <c r="F2524" s="47"/>
      <c r="G2524" s="47"/>
      <c r="H2524" s="47" t="str">
        <f>VLOOKUP(A2524,_id!$A:$D,4,TRUE)</f>
        <v>变强-信息</v>
      </c>
      <c r="I2524" s="42">
        <v>1</v>
      </c>
      <c r="J2524" s="37">
        <v>0</v>
      </c>
      <c r="K2524" s="31">
        <f t="shared" si="138"/>
        <v>27</v>
      </c>
      <c r="L2524" s="31" t="e">
        <f t="shared" ca="1" si="140"/>
        <v>#NAME?</v>
      </c>
    </row>
    <row r="2525" spans="1:12" x14ac:dyDescent="0.15">
      <c r="A2525" s="47">
        <v>135639</v>
      </c>
      <c r="B2525" s="47" t="s">
        <v>5648</v>
      </c>
      <c r="C2525" s="47" t="s">
        <v>5649</v>
      </c>
      <c r="D2525" s="47" t="s">
        <v>5650</v>
      </c>
      <c r="E2525" s="47" t="s">
        <v>5651</v>
      </c>
      <c r="F2525" s="47"/>
      <c r="G2525" s="47"/>
      <c r="H2525" s="47" t="str">
        <f>VLOOKUP(A2525,_id!$A:$D,4,TRUE)</f>
        <v>变强-信息</v>
      </c>
      <c r="I2525" s="42">
        <v>1</v>
      </c>
      <c r="J2525" s="37">
        <v>0</v>
      </c>
      <c r="K2525" s="31">
        <f t="shared" si="138"/>
        <v>15</v>
      </c>
      <c r="L2525" s="31" t="e">
        <f t="shared" ca="1" si="140"/>
        <v>#NAME?</v>
      </c>
    </row>
    <row r="2526" spans="1:12" x14ac:dyDescent="0.15">
      <c r="A2526" s="47">
        <v>135640</v>
      </c>
      <c r="B2526" s="47" t="s">
        <v>5652</v>
      </c>
      <c r="C2526" s="47" t="s">
        <v>5653</v>
      </c>
      <c r="D2526" s="47" t="s">
        <v>5654</v>
      </c>
      <c r="E2526" s="47" t="s">
        <v>5655</v>
      </c>
      <c r="F2526" s="47"/>
      <c r="G2526" s="47"/>
      <c r="H2526" s="47" t="str">
        <f>VLOOKUP(A2526,_id!$A:$D,4,TRUE)</f>
        <v>变强-信息</v>
      </c>
      <c r="I2526" s="42">
        <v>1</v>
      </c>
      <c r="J2526" s="37">
        <v>0</v>
      </c>
      <c r="K2526" s="31">
        <f t="shared" si="138"/>
        <v>27</v>
      </c>
      <c r="L2526" s="31" t="e">
        <f t="shared" ca="1" si="140"/>
        <v>#NAME?</v>
      </c>
    </row>
    <row r="2527" spans="1:12" x14ac:dyDescent="0.15">
      <c r="A2527" s="47">
        <v>135641</v>
      </c>
      <c r="B2527" s="47" t="s">
        <v>5656</v>
      </c>
      <c r="C2527" s="47" t="s">
        <v>5657</v>
      </c>
      <c r="D2527" s="47" t="s">
        <v>5658</v>
      </c>
      <c r="E2527" s="47" t="s">
        <v>5659</v>
      </c>
      <c r="F2527" s="47"/>
      <c r="G2527" s="47"/>
      <c r="H2527" s="47" t="str">
        <f>VLOOKUP(A2527,_id!$A:$D,4,TRUE)</f>
        <v>变强-信息</v>
      </c>
      <c r="I2527" s="42">
        <v>1</v>
      </c>
      <c r="J2527" s="37">
        <v>0</v>
      </c>
      <c r="K2527" s="31">
        <f t="shared" si="138"/>
        <v>15</v>
      </c>
      <c r="L2527" s="31" t="e">
        <f t="shared" ca="1" si="140"/>
        <v>#NAME?</v>
      </c>
    </row>
    <row r="2528" spans="1:12" x14ac:dyDescent="0.15">
      <c r="A2528" s="47">
        <v>135642</v>
      </c>
      <c r="B2528" s="47" t="s">
        <v>5660</v>
      </c>
      <c r="C2528" s="47" t="s">
        <v>5661</v>
      </c>
      <c r="D2528" s="47" t="s">
        <v>5662</v>
      </c>
      <c r="E2528" s="47" t="s">
        <v>5663</v>
      </c>
      <c r="F2528" s="47"/>
      <c r="G2528" s="47"/>
      <c r="H2528" s="47" t="str">
        <f>VLOOKUP(A2528,_id!$A:$D,4,TRUE)</f>
        <v>变强-信息</v>
      </c>
      <c r="I2528" s="42">
        <v>1</v>
      </c>
      <c r="J2528" s="37">
        <v>0</v>
      </c>
      <c r="K2528" s="31">
        <f t="shared" si="138"/>
        <v>27</v>
      </c>
      <c r="L2528" s="31" t="e">
        <f t="shared" ca="1" si="140"/>
        <v>#NAME?</v>
      </c>
    </row>
    <row r="2529" spans="1:12" x14ac:dyDescent="0.15">
      <c r="A2529" s="47">
        <v>135643</v>
      </c>
      <c r="B2529" s="47" t="s">
        <v>5664</v>
      </c>
      <c r="C2529" s="47" t="s">
        <v>5665</v>
      </c>
      <c r="D2529" s="47" t="s">
        <v>5666</v>
      </c>
      <c r="E2529" s="47" t="s">
        <v>5667</v>
      </c>
      <c r="F2529" s="47"/>
      <c r="G2529" s="47"/>
      <c r="H2529" s="47" t="str">
        <f>VLOOKUP(A2529,_id!$A:$D,4,TRUE)</f>
        <v>变强-信息</v>
      </c>
      <c r="I2529" s="42">
        <v>1</v>
      </c>
      <c r="J2529" s="37">
        <v>0</v>
      </c>
      <c r="K2529" s="31">
        <f t="shared" si="138"/>
        <v>11</v>
      </c>
      <c r="L2529" s="31" t="e">
        <f t="shared" ca="1" si="140"/>
        <v>#NAME?</v>
      </c>
    </row>
    <row r="2530" spans="1:12" x14ac:dyDescent="0.15">
      <c r="A2530" s="47">
        <v>135644</v>
      </c>
      <c r="B2530" s="47" t="s">
        <v>5668</v>
      </c>
      <c r="C2530" s="47" t="s">
        <v>5669</v>
      </c>
      <c r="D2530" s="47" t="s">
        <v>5670</v>
      </c>
      <c r="E2530" s="47" t="s">
        <v>5671</v>
      </c>
      <c r="F2530" s="47"/>
      <c r="G2530" s="47"/>
      <c r="H2530" s="47" t="str">
        <f>VLOOKUP(A2530,_id!$A:$D,4,TRUE)</f>
        <v>变强-信息</v>
      </c>
      <c r="I2530" s="42">
        <v>1</v>
      </c>
      <c r="J2530" s="37">
        <v>0</v>
      </c>
      <c r="K2530" s="31">
        <f t="shared" si="138"/>
        <v>13</v>
      </c>
      <c r="L2530" s="31" t="e">
        <f t="shared" ca="1" si="140"/>
        <v>#NAME?</v>
      </c>
    </row>
    <row r="2531" spans="1:12" x14ac:dyDescent="0.15">
      <c r="A2531" s="47">
        <v>135645</v>
      </c>
      <c r="B2531" s="47" t="s">
        <v>5564</v>
      </c>
      <c r="C2531" s="47" t="s">
        <v>5565</v>
      </c>
      <c r="D2531" s="47" t="s">
        <v>5566</v>
      </c>
      <c r="E2531" s="47" t="s">
        <v>5567</v>
      </c>
      <c r="F2531" s="47"/>
      <c r="G2531" s="47"/>
      <c r="H2531" s="47" t="str">
        <f>VLOOKUP(A2531,_id!$A:$D,4,TRUE)</f>
        <v>变强-信息</v>
      </c>
      <c r="I2531" s="42">
        <v>1</v>
      </c>
      <c r="J2531" s="37">
        <v>0</v>
      </c>
      <c r="K2531" s="31">
        <f t="shared" si="138"/>
        <v>9</v>
      </c>
      <c r="L2531" s="31" t="e">
        <f t="shared" ca="1" si="140"/>
        <v>#NAME?</v>
      </c>
    </row>
    <row r="2532" spans="1:12" x14ac:dyDescent="0.15">
      <c r="A2532" s="47">
        <v>135646</v>
      </c>
      <c r="B2532" s="47" t="s">
        <v>5672</v>
      </c>
      <c r="C2532" s="47" t="s">
        <v>5673</v>
      </c>
      <c r="D2532" s="47" t="s">
        <v>5674</v>
      </c>
      <c r="E2532" s="47" t="s">
        <v>5675</v>
      </c>
      <c r="F2532" s="47"/>
      <c r="G2532" s="47"/>
      <c r="H2532" s="47" t="str">
        <f>VLOOKUP(A2532,_id!$A:$D,4,TRUE)</f>
        <v>变强-信息</v>
      </c>
      <c r="I2532" s="42">
        <v>1</v>
      </c>
      <c r="J2532" s="37">
        <v>0</v>
      </c>
      <c r="K2532" s="31">
        <f t="shared" si="138"/>
        <v>25</v>
      </c>
      <c r="L2532" s="31" t="e">
        <f t="shared" ca="1" si="140"/>
        <v>#NAME?</v>
      </c>
    </row>
    <row r="2533" spans="1:12" x14ac:dyDescent="0.15">
      <c r="A2533" s="47">
        <v>135647</v>
      </c>
      <c r="B2533" s="47" t="s">
        <v>5676</v>
      </c>
      <c r="C2533" s="47" t="s">
        <v>5677</v>
      </c>
      <c r="D2533" s="47" t="s">
        <v>5678</v>
      </c>
      <c r="E2533" s="47" t="s">
        <v>5679</v>
      </c>
      <c r="F2533" s="47"/>
      <c r="G2533" s="47"/>
      <c r="H2533" s="47" t="str">
        <f>VLOOKUP(A2533,_id!$A:$D,4,TRUE)</f>
        <v>变强-信息</v>
      </c>
      <c r="I2533" s="42">
        <v>1</v>
      </c>
      <c r="J2533" s="37">
        <v>0</v>
      </c>
      <c r="K2533" s="31">
        <f t="shared" si="138"/>
        <v>23</v>
      </c>
      <c r="L2533" s="31" t="e">
        <f t="shared" ca="1" si="140"/>
        <v>#NAME?</v>
      </c>
    </row>
    <row r="2534" spans="1:12" x14ac:dyDescent="0.15">
      <c r="A2534" s="47">
        <v>135648</v>
      </c>
      <c r="B2534" s="47" t="s">
        <v>5680</v>
      </c>
      <c r="C2534" s="47" t="s">
        <v>5681</v>
      </c>
      <c r="D2534" s="47" t="s">
        <v>5682</v>
      </c>
      <c r="E2534" s="47" t="s">
        <v>5683</v>
      </c>
      <c r="F2534" s="47"/>
      <c r="G2534" s="47"/>
      <c r="H2534" s="47" t="str">
        <f>VLOOKUP(A2534,_id!$A:$D,4,TRUE)</f>
        <v>变强-信息</v>
      </c>
      <c r="I2534" s="42">
        <v>1</v>
      </c>
      <c r="J2534" s="37">
        <v>0</v>
      </c>
      <c r="K2534" s="31">
        <f t="shared" si="138"/>
        <v>15</v>
      </c>
      <c r="L2534" s="31" t="e">
        <f t="shared" ca="1" si="140"/>
        <v>#NAME?</v>
      </c>
    </row>
    <row r="2535" spans="1:12" x14ac:dyDescent="0.15">
      <c r="A2535" s="47">
        <v>135649</v>
      </c>
      <c r="B2535" s="47" t="s">
        <v>5684</v>
      </c>
      <c r="C2535" s="47" t="s">
        <v>5685</v>
      </c>
      <c r="D2535" s="47" t="s">
        <v>5686</v>
      </c>
      <c r="E2535" s="47" t="s">
        <v>5687</v>
      </c>
      <c r="F2535" s="47"/>
      <c r="G2535" s="47"/>
      <c r="H2535" s="47" t="str">
        <f>VLOOKUP(A2535,_id!$A:$D,4,TRUE)</f>
        <v>变强-信息</v>
      </c>
      <c r="I2535" s="42">
        <v>1</v>
      </c>
      <c r="J2535" s="37">
        <v>0</v>
      </c>
      <c r="K2535" s="31">
        <f t="shared" si="138"/>
        <v>34</v>
      </c>
      <c r="L2535" s="31" t="e">
        <f t="shared" ca="1" si="140"/>
        <v>#NAME?</v>
      </c>
    </row>
    <row r="2536" spans="1:12" x14ac:dyDescent="0.15">
      <c r="A2536" s="47">
        <v>135650</v>
      </c>
      <c r="B2536" s="47" t="s">
        <v>5688</v>
      </c>
      <c r="C2536" s="47" t="s">
        <v>1280</v>
      </c>
      <c r="D2536" s="47" t="s">
        <v>1281</v>
      </c>
      <c r="E2536" s="47" t="s">
        <v>1282</v>
      </c>
      <c r="F2536" s="47"/>
      <c r="G2536" s="47"/>
      <c r="H2536" s="47" t="str">
        <f>VLOOKUP(A2536,_id!$A:$D,4,TRUE)</f>
        <v>变强-信息</v>
      </c>
      <c r="I2536" s="42">
        <v>1</v>
      </c>
      <c r="J2536" s="37">
        <v>0</v>
      </c>
      <c r="K2536" s="31">
        <f t="shared" si="138"/>
        <v>9</v>
      </c>
      <c r="L2536" s="31" t="e">
        <f t="shared" ca="1" si="140"/>
        <v>#NAME?</v>
      </c>
    </row>
    <row r="2537" spans="1:12" x14ac:dyDescent="0.15">
      <c r="A2537" s="47">
        <v>135651</v>
      </c>
      <c r="B2537" s="47" t="s">
        <v>5560</v>
      </c>
      <c r="C2537" s="47" t="s">
        <v>5561</v>
      </c>
      <c r="D2537" s="47" t="s">
        <v>5562</v>
      </c>
      <c r="E2537" s="47" t="s">
        <v>5563</v>
      </c>
      <c r="F2537" s="47"/>
      <c r="G2537" s="47"/>
      <c r="H2537" s="47" t="str">
        <f>VLOOKUP(A2537,_id!$A:$D,4,TRUE)</f>
        <v>变强-信息</v>
      </c>
      <c r="I2537" s="42">
        <v>1</v>
      </c>
      <c r="J2537" s="37">
        <v>0</v>
      </c>
      <c r="K2537" s="31">
        <f t="shared" si="138"/>
        <v>9</v>
      </c>
      <c r="L2537" s="31" t="e">
        <f t="shared" ca="1" si="140"/>
        <v>#NAME?</v>
      </c>
    </row>
    <row r="2538" spans="1:12" x14ac:dyDescent="0.15">
      <c r="A2538" s="47">
        <v>135652</v>
      </c>
      <c r="B2538" s="47" t="s">
        <v>5689</v>
      </c>
      <c r="C2538" s="47" t="s">
        <v>5690</v>
      </c>
      <c r="D2538" s="47" t="s">
        <v>5691</v>
      </c>
      <c r="E2538" s="47" t="s">
        <v>5692</v>
      </c>
      <c r="F2538" s="47"/>
      <c r="G2538" s="47"/>
      <c r="H2538" s="47" t="str">
        <f>VLOOKUP(A2538,_id!$A:$D,4,TRUE)</f>
        <v>变强-信息</v>
      </c>
      <c r="I2538" s="42">
        <v>1</v>
      </c>
      <c r="J2538" s="37">
        <v>0</v>
      </c>
      <c r="K2538" s="31">
        <f t="shared" si="138"/>
        <v>13</v>
      </c>
      <c r="L2538" s="31" t="e">
        <f t="shared" ca="1" si="140"/>
        <v>#NAME?</v>
      </c>
    </row>
    <row r="2539" spans="1:12" x14ac:dyDescent="0.15">
      <c r="A2539" s="47">
        <v>135653</v>
      </c>
      <c r="B2539" s="47" t="s">
        <v>5693</v>
      </c>
      <c r="C2539" s="47" t="s">
        <v>5694</v>
      </c>
      <c r="D2539" s="47" t="s">
        <v>5695</v>
      </c>
      <c r="E2539" s="47" t="s">
        <v>5696</v>
      </c>
      <c r="F2539" s="47"/>
      <c r="G2539" s="47"/>
      <c r="H2539" s="47" t="str">
        <f>VLOOKUP(A2539,_id!$A:$D,4,TRUE)</f>
        <v>变强-信息</v>
      </c>
      <c r="I2539" s="42">
        <v>1</v>
      </c>
      <c r="J2539" s="37">
        <v>0</v>
      </c>
      <c r="K2539" s="31">
        <f t="shared" si="138"/>
        <v>15</v>
      </c>
      <c r="L2539" s="31" t="e">
        <f t="shared" ca="1" si="140"/>
        <v>#NAME?</v>
      </c>
    </row>
    <row r="2540" spans="1:12" x14ac:dyDescent="0.15">
      <c r="A2540" s="47">
        <v>135654</v>
      </c>
      <c r="B2540" s="47" t="s">
        <v>5697</v>
      </c>
      <c r="C2540" s="47" t="s">
        <v>5698</v>
      </c>
      <c r="D2540" s="47" t="s">
        <v>5699</v>
      </c>
      <c r="E2540" s="47" t="s">
        <v>5700</v>
      </c>
      <c r="F2540" s="47"/>
      <c r="G2540" s="47"/>
      <c r="H2540" s="47" t="str">
        <f>VLOOKUP(A2540,_id!$A:$D,4,TRUE)</f>
        <v>变强-信息</v>
      </c>
      <c r="I2540" s="42">
        <v>1</v>
      </c>
      <c r="J2540" s="37">
        <v>0</v>
      </c>
      <c r="K2540" s="31">
        <f t="shared" ref="K2540:K2563" si="141">LEN(C2540)</f>
        <v>27</v>
      </c>
      <c r="L2540" s="31" t="e">
        <f t="shared" ca="1" si="140"/>
        <v>#NAME?</v>
      </c>
    </row>
    <row r="2541" spans="1:12" x14ac:dyDescent="0.15">
      <c r="A2541" s="47">
        <v>135655</v>
      </c>
      <c r="B2541" s="47" t="s">
        <v>5604</v>
      </c>
      <c r="C2541" s="47" t="s">
        <v>5605</v>
      </c>
      <c r="D2541" s="47" t="s">
        <v>5701</v>
      </c>
      <c r="E2541" s="47" t="s">
        <v>5702</v>
      </c>
      <c r="F2541" s="47"/>
      <c r="G2541" s="47"/>
      <c r="H2541" s="47" t="str">
        <f>VLOOKUP(A2541,_id!$A:$D,4,TRUE)</f>
        <v>变强-信息</v>
      </c>
      <c r="I2541" s="42">
        <v>1</v>
      </c>
      <c r="J2541" s="37">
        <v>0</v>
      </c>
      <c r="K2541" s="31">
        <f t="shared" si="141"/>
        <v>33</v>
      </c>
      <c r="L2541" s="31" t="e">
        <f t="shared" ca="1" si="140"/>
        <v>#NAME?</v>
      </c>
    </row>
    <row r="2542" spans="1:12" x14ac:dyDescent="0.15">
      <c r="A2542" s="47">
        <v>135656</v>
      </c>
      <c r="B2542" s="47" t="s">
        <v>5703</v>
      </c>
      <c r="C2542" s="47" t="s">
        <v>5704</v>
      </c>
      <c r="D2542" s="47" t="s">
        <v>5705</v>
      </c>
      <c r="E2542" s="47" t="s">
        <v>5706</v>
      </c>
      <c r="F2542" s="47"/>
      <c r="G2542" s="47"/>
      <c r="H2542" s="47" t="str">
        <f>VLOOKUP(A2542,_id!$A:$D,4,TRUE)</f>
        <v>变强-信息</v>
      </c>
      <c r="I2542" s="42">
        <v>1</v>
      </c>
      <c r="J2542" s="37">
        <v>0</v>
      </c>
      <c r="K2542" s="31">
        <f t="shared" si="141"/>
        <v>33</v>
      </c>
      <c r="L2542" s="31" t="e">
        <f t="shared" ca="1" si="140"/>
        <v>#NAME?</v>
      </c>
    </row>
    <row r="2543" spans="1:12" x14ac:dyDescent="0.15">
      <c r="A2543" s="47">
        <v>135657</v>
      </c>
      <c r="B2543" s="47" t="s">
        <v>5707</v>
      </c>
      <c r="C2543" s="47" t="s">
        <v>5708</v>
      </c>
      <c r="D2543" s="47" t="s">
        <v>5709</v>
      </c>
      <c r="E2543" s="47" t="s">
        <v>5710</v>
      </c>
      <c r="F2543" s="47"/>
      <c r="G2543" s="47"/>
      <c r="H2543" s="47" t="str">
        <f>VLOOKUP(A2543,_id!$A:$D,4,TRUE)</f>
        <v>变强-信息</v>
      </c>
      <c r="I2543" s="42">
        <v>1</v>
      </c>
      <c r="J2543" s="37">
        <v>0</v>
      </c>
      <c r="K2543" s="31">
        <f t="shared" si="141"/>
        <v>8</v>
      </c>
      <c r="L2543" s="31" t="e">
        <f t="shared" ca="1" si="140"/>
        <v>#NAME?</v>
      </c>
    </row>
    <row r="2544" spans="1:12" x14ac:dyDescent="0.15">
      <c r="A2544" s="47">
        <v>135658</v>
      </c>
      <c r="B2544" s="47" t="s">
        <v>5711</v>
      </c>
      <c r="C2544" s="47" t="s">
        <v>5712</v>
      </c>
      <c r="D2544" s="47" t="s">
        <v>5713</v>
      </c>
      <c r="E2544" s="47" t="s">
        <v>5714</v>
      </c>
      <c r="F2544" s="47"/>
      <c r="G2544" s="47"/>
      <c r="H2544" s="47" t="str">
        <f>VLOOKUP(A2544,_id!$A:$D,4,TRUE)</f>
        <v>变强-信息</v>
      </c>
      <c r="I2544" s="42">
        <v>1</v>
      </c>
      <c r="J2544" s="37">
        <v>0</v>
      </c>
      <c r="K2544" s="31">
        <f t="shared" si="141"/>
        <v>26</v>
      </c>
      <c r="L2544" s="31" t="e">
        <f t="shared" ca="1" si="140"/>
        <v>#NAME?</v>
      </c>
    </row>
    <row r="2545" spans="1:12" x14ac:dyDescent="0.15">
      <c r="A2545" s="47">
        <v>135659</v>
      </c>
      <c r="B2545" s="47" t="s">
        <v>5715</v>
      </c>
      <c r="C2545" s="47" t="s">
        <v>5716</v>
      </c>
      <c r="D2545" s="47" t="s">
        <v>5717</v>
      </c>
      <c r="E2545" s="47" t="s">
        <v>5718</v>
      </c>
      <c r="F2545" s="47"/>
      <c r="G2545" s="47"/>
      <c r="H2545" s="47" t="str">
        <f>VLOOKUP(A2545,_id!$A:$D,4,TRUE)</f>
        <v>变强-信息</v>
      </c>
      <c r="I2545" s="42">
        <v>1</v>
      </c>
      <c r="J2545" s="37">
        <v>0</v>
      </c>
      <c r="K2545" s="31">
        <f t="shared" si="141"/>
        <v>38</v>
      </c>
      <c r="L2545" s="31" t="e">
        <f t="shared" ca="1" si="140"/>
        <v>#NAME?</v>
      </c>
    </row>
    <row r="2546" spans="1:12" x14ac:dyDescent="0.15">
      <c r="A2546" s="47">
        <v>135660</v>
      </c>
      <c r="B2546" s="47" t="s">
        <v>5693</v>
      </c>
      <c r="C2546" s="47" t="s">
        <v>5694</v>
      </c>
      <c r="D2546" s="47" t="s">
        <v>5695</v>
      </c>
      <c r="E2546" s="47" t="s">
        <v>5696</v>
      </c>
      <c r="F2546" s="47"/>
      <c r="G2546" s="47"/>
      <c r="H2546" s="47" t="str">
        <f>VLOOKUP(A2546,_id!$A:$D,4,TRUE)</f>
        <v>变强-信息</v>
      </c>
      <c r="I2546" s="42">
        <v>1</v>
      </c>
      <c r="J2546" s="37">
        <v>0</v>
      </c>
      <c r="K2546" s="31">
        <f t="shared" si="141"/>
        <v>15</v>
      </c>
      <c r="L2546" s="31" t="e">
        <f t="shared" ca="1" si="140"/>
        <v>#NAME?</v>
      </c>
    </row>
    <row r="2547" spans="1:12" x14ac:dyDescent="0.15">
      <c r="A2547" s="47">
        <v>135661</v>
      </c>
      <c r="B2547" s="47" t="s">
        <v>5719</v>
      </c>
      <c r="C2547" s="47" t="s">
        <v>5720</v>
      </c>
      <c r="D2547" s="47" t="s">
        <v>5721</v>
      </c>
      <c r="E2547" s="47" t="s">
        <v>5720</v>
      </c>
      <c r="F2547" s="47"/>
      <c r="G2547" s="47"/>
      <c r="H2547" s="47" t="str">
        <f>VLOOKUP(A2547,_id!$A:$D,4,TRUE)</f>
        <v>变强-信息</v>
      </c>
      <c r="I2547" s="42">
        <v>1</v>
      </c>
      <c r="J2547" s="37">
        <v>0</v>
      </c>
      <c r="K2547" s="31">
        <f t="shared" si="141"/>
        <v>8</v>
      </c>
      <c r="L2547" s="31" t="e">
        <f t="shared" ca="1" si="140"/>
        <v>#NAME?</v>
      </c>
    </row>
    <row r="2548" spans="1:12" x14ac:dyDescent="0.15">
      <c r="A2548" s="47">
        <v>135662</v>
      </c>
      <c r="B2548" s="47" t="s">
        <v>5652</v>
      </c>
      <c r="C2548" s="47" t="s">
        <v>5653</v>
      </c>
      <c r="D2548" s="47" t="s">
        <v>5654</v>
      </c>
      <c r="E2548" s="47" t="s">
        <v>5722</v>
      </c>
      <c r="F2548" s="47"/>
      <c r="G2548" s="47"/>
      <c r="H2548" s="47" t="str">
        <f>VLOOKUP(A2548,_id!$A:$D,4,TRUE)</f>
        <v>变强-信息</v>
      </c>
      <c r="I2548" s="42">
        <v>1</v>
      </c>
      <c r="J2548" s="37">
        <v>0</v>
      </c>
      <c r="K2548" s="31">
        <f t="shared" si="141"/>
        <v>27</v>
      </c>
      <c r="L2548" s="31" t="e">
        <f t="shared" ca="1" si="140"/>
        <v>#NAME?</v>
      </c>
    </row>
    <row r="2549" spans="1:12" x14ac:dyDescent="0.15">
      <c r="A2549" s="47">
        <v>135663</v>
      </c>
      <c r="B2549" s="47" t="s">
        <v>5723</v>
      </c>
      <c r="C2549" s="47" t="s">
        <v>5724</v>
      </c>
      <c r="D2549" s="47" t="s">
        <v>5725</v>
      </c>
      <c r="E2549" s="47" t="s">
        <v>5726</v>
      </c>
      <c r="F2549" s="47"/>
      <c r="G2549" s="47"/>
      <c r="H2549" s="47" t="str">
        <f>VLOOKUP(A2549,_id!$A:$D,4,TRUE)</f>
        <v>变强-信息</v>
      </c>
      <c r="I2549" s="42">
        <v>1</v>
      </c>
      <c r="J2549" s="37">
        <v>0</v>
      </c>
      <c r="K2549" s="31">
        <f t="shared" si="141"/>
        <v>16</v>
      </c>
      <c r="L2549" s="31" t="e">
        <f t="shared" ref="L2549:L2580" ca="1" si="142">TestFormat(A2549,B2549)</f>
        <v>#NAME?</v>
      </c>
    </row>
    <row r="2550" spans="1:12" x14ac:dyDescent="0.15">
      <c r="A2550" s="47">
        <v>135664</v>
      </c>
      <c r="B2550" s="47" t="s">
        <v>5727</v>
      </c>
      <c r="C2550" s="47" t="s">
        <v>5728</v>
      </c>
      <c r="D2550" s="47" t="s">
        <v>5729</v>
      </c>
      <c r="E2550" s="47" t="s">
        <v>5730</v>
      </c>
      <c r="F2550" s="47"/>
      <c r="G2550" s="47"/>
      <c r="H2550" s="47" t="str">
        <f>VLOOKUP(A2550,_id!$A:$D,4,TRUE)</f>
        <v>变强-信息</v>
      </c>
      <c r="I2550" s="42">
        <v>1</v>
      </c>
      <c r="J2550" s="37">
        <v>0</v>
      </c>
      <c r="K2550" s="31">
        <f t="shared" si="141"/>
        <v>31</v>
      </c>
      <c r="L2550" s="31" t="e">
        <f t="shared" ca="1" si="142"/>
        <v>#NAME?</v>
      </c>
    </row>
    <row r="2551" spans="1:12" x14ac:dyDescent="0.15">
      <c r="A2551" s="47">
        <v>135665</v>
      </c>
      <c r="B2551" s="47" t="s">
        <v>5731</v>
      </c>
      <c r="C2551" s="47" t="s">
        <v>5732</v>
      </c>
      <c r="D2551" s="47" t="s">
        <v>5733</v>
      </c>
      <c r="E2551" s="47" t="s">
        <v>5734</v>
      </c>
      <c r="F2551" s="47"/>
      <c r="G2551" s="47"/>
      <c r="H2551" s="47" t="str">
        <f>VLOOKUP(A2551,_id!$A:$D,4,TRUE)</f>
        <v>变强-信息</v>
      </c>
      <c r="I2551" s="42">
        <v>1</v>
      </c>
      <c r="J2551" s="37">
        <v>0</v>
      </c>
      <c r="K2551" s="31">
        <f t="shared" si="141"/>
        <v>9</v>
      </c>
      <c r="L2551" s="31" t="e">
        <f t="shared" ca="1" si="142"/>
        <v>#NAME?</v>
      </c>
    </row>
    <row r="2552" spans="1:12" x14ac:dyDescent="0.15">
      <c r="A2552" s="47">
        <v>135666</v>
      </c>
      <c r="B2552" s="47" t="s">
        <v>5735</v>
      </c>
      <c r="C2552" s="47" t="s">
        <v>5736</v>
      </c>
      <c r="D2552" s="47" t="s">
        <v>5737</v>
      </c>
      <c r="E2552" s="47" t="s">
        <v>5738</v>
      </c>
      <c r="F2552" s="47"/>
      <c r="G2552" s="47"/>
      <c r="H2552" s="47" t="str">
        <f>VLOOKUP(A2552,_id!$A:$D,4,TRUE)</f>
        <v>变强-信息</v>
      </c>
      <c r="I2552" s="42">
        <v>1</v>
      </c>
      <c r="J2552" s="37">
        <v>0</v>
      </c>
      <c r="K2552" s="31">
        <f t="shared" si="141"/>
        <v>27</v>
      </c>
      <c r="L2552" s="31" t="e">
        <f t="shared" ca="1" si="142"/>
        <v>#NAME?</v>
      </c>
    </row>
    <row r="2553" spans="1:12" x14ac:dyDescent="0.15">
      <c r="A2553" s="47">
        <v>135667</v>
      </c>
      <c r="B2553" s="47" t="s">
        <v>5739</v>
      </c>
      <c r="C2553" s="47" t="s">
        <v>5740</v>
      </c>
      <c r="D2553" s="47" t="s">
        <v>5741</v>
      </c>
      <c r="E2553" s="47" t="s">
        <v>5742</v>
      </c>
      <c r="F2553" s="47"/>
      <c r="G2553" s="47"/>
      <c r="H2553" s="47" t="str">
        <f>VLOOKUP(A2553,_id!$A:$D,4,TRUE)</f>
        <v>变强-信息</v>
      </c>
      <c r="I2553" s="42">
        <v>1</v>
      </c>
      <c r="J2553" s="37">
        <v>0</v>
      </c>
      <c r="K2553" s="31">
        <f t="shared" si="141"/>
        <v>33</v>
      </c>
      <c r="L2553" s="31" t="e">
        <f t="shared" ca="1" si="142"/>
        <v>#NAME?</v>
      </c>
    </row>
    <row r="2554" spans="1:12" x14ac:dyDescent="0.15">
      <c r="A2554" s="47">
        <v>135668</v>
      </c>
      <c r="B2554" s="47" t="s">
        <v>5693</v>
      </c>
      <c r="C2554" s="47" t="s">
        <v>5694</v>
      </c>
      <c r="D2554" s="47" t="s">
        <v>5695</v>
      </c>
      <c r="E2554" s="47" t="s">
        <v>5696</v>
      </c>
      <c r="F2554" s="47"/>
      <c r="G2554" s="47"/>
      <c r="H2554" s="47" t="str">
        <f>VLOOKUP(A2554,_id!$A:$D,4,TRUE)</f>
        <v>变强-信息</v>
      </c>
      <c r="I2554" s="42">
        <v>1</v>
      </c>
      <c r="J2554" s="37">
        <v>0</v>
      </c>
      <c r="K2554" s="31">
        <f t="shared" si="141"/>
        <v>15</v>
      </c>
      <c r="L2554" s="31" t="e">
        <f t="shared" ca="1" si="142"/>
        <v>#NAME?</v>
      </c>
    </row>
    <row r="2555" spans="1:12" x14ac:dyDescent="0.15">
      <c r="A2555" s="47">
        <v>135669</v>
      </c>
      <c r="B2555" s="47" t="s">
        <v>5743</v>
      </c>
      <c r="C2555" s="47" t="s">
        <v>5744</v>
      </c>
      <c r="D2555" s="47" t="s">
        <v>5745</v>
      </c>
      <c r="E2555" s="47" t="s">
        <v>5746</v>
      </c>
      <c r="F2555" s="47"/>
      <c r="G2555" s="47"/>
      <c r="H2555" s="47" t="str">
        <f>VLOOKUP(A2555,_id!$A:$D,4,TRUE)</f>
        <v>变强-信息</v>
      </c>
      <c r="I2555" s="42">
        <v>1</v>
      </c>
      <c r="J2555" s="37">
        <v>0</v>
      </c>
      <c r="K2555" s="31">
        <f t="shared" si="141"/>
        <v>10</v>
      </c>
      <c r="L2555" s="31" t="e">
        <f t="shared" ca="1" si="142"/>
        <v>#NAME?</v>
      </c>
    </row>
    <row r="2556" spans="1:12" x14ac:dyDescent="0.15">
      <c r="A2556" s="47">
        <v>135670</v>
      </c>
      <c r="B2556" s="47" t="s">
        <v>5747</v>
      </c>
      <c r="C2556" s="47" t="s">
        <v>5748</v>
      </c>
      <c r="D2556" s="47" t="s">
        <v>5749</v>
      </c>
      <c r="E2556" s="47" t="s">
        <v>5750</v>
      </c>
      <c r="F2556" s="47"/>
      <c r="G2556" s="47"/>
      <c r="H2556" s="47" t="str">
        <f>VLOOKUP(A2556,_id!$A:$D,4,TRUE)</f>
        <v>变强-信息</v>
      </c>
      <c r="I2556" s="42">
        <v>1</v>
      </c>
      <c r="J2556" s="37">
        <v>0</v>
      </c>
      <c r="K2556" s="31">
        <f t="shared" si="141"/>
        <v>27</v>
      </c>
      <c r="L2556" s="31" t="e">
        <f t="shared" ca="1" si="142"/>
        <v>#NAME?</v>
      </c>
    </row>
    <row r="2557" spans="1:12" x14ac:dyDescent="0.15">
      <c r="A2557" s="47">
        <v>135671</v>
      </c>
      <c r="B2557" s="47" t="s">
        <v>5751</v>
      </c>
      <c r="C2557" s="47" t="s">
        <v>5752</v>
      </c>
      <c r="D2557" s="47" t="s">
        <v>5753</v>
      </c>
      <c r="E2557" s="47" t="s">
        <v>5754</v>
      </c>
      <c r="F2557" s="47"/>
      <c r="G2557" s="47"/>
      <c r="H2557" s="47" t="str">
        <f>VLOOKUP(A2557,_id!$A:$D,4,TRUE)</f>
        <v>变强-信息</v>
      </c>
      <c r="I2557" s="42">
        <v>1</v>
      </c>
      <c r="J2557" s="37">
        <v>0</v>
      </c>
      <c r="K2557" s="31">
        <f t="shared" si="141"/>
        <v>32</v>
      </c>
      <c r="L2557" s="31" t="e">
        <f t="shared" ca="1" si="142"/>
        <v>#NAME?</v>
      </c>
    </row>
    <row r="2558" spans="1:12" x14ac:dyDescent="0.15">
      <c r="A2558" s="47">
        <v>135672</v>
      </c>
      <c r="B2558" s="47" t="s">
        <v>5755</v>
      </c>
      <c r="C2558" s="47" t="s">
        <v>1124</v>
      </c>
      <c r="D2558" s="47" t="s">
        <v>2944</v>
      </c>
      <c r="E2558" s="47" t="s">
        <v>1126</v>
      </c>
      <c r="F2558" s="47"/>
      <c r="G2558" s="47"/>
      <c r="H2558" s="47" t="str">
        <f>VLOOKUP(A2558,_id!$A:$D,4,TRUE)</f>
        <v>变强-信息</v>
      </c>
      <c r="I2558" s="42">
        <v>1</v>
      </c>
      <c r="J2558" s="37">
        <v>0</v>
      </c>
      <c r="K2558" s="31">
        <f t="shared" si="141"/>
        <v>10</v>
      </c>
      <c r="L2558" s="31" t="e">
        <f t="shared" ca="1" si="142"/>
        <v>#NAME?</v>
      </c>
    </row>
    <row r="2559" spans="1:12" x14ac:dyDescent="0.15">
      <c r="A2559" s="47">
        <v>135673</v>
      </c>
      <c r="B2559" s="47" t="s">
        <v>5756</v>
      </c>
      <c r="C2559" s="47" t="s">
        <v>5757</v>
      </c>
      <c r="D2559" s="47" t="s">
        <v>5758</v>
      </c>
      <c r="E2559" s="47" t="s">
        <v>5759</v>
      </c>
      <c r="F2559" s="47"/>
      <c r="G2559" s="47"/>
      <c r="H2559" s="47" t="str">
        <f>VLOOKUP(A2559,_id!$A:$D,4,TRUE)</f>
        <v>变强-信息</v>
      </c>
      <c r="I2559" s="42">
        <v>1</v>
      </c>
      <c r="J2559" s="37">
        <v>0</v>
      </c>
      <c r="K2559" s="31">
        <f t="shared" si="141"/>
        <v>31</v>
      </c>
      <c r="L2559" s="31" t="e">
        <f t="shared" ca="1" si="142"/>
        <v>#NAME?</v>
      </c>
    </row>
    <row r="2560" spans="1:12" x14ac:dyDescent="0.15">
      <c r="A2560" s="47">
        <v>135674</v>
      </c>
      <c r="B2560" s="47" t="s">
        <v>5760</v>
      </c>
      <c r="C2560" s="47" t="s">
        <v>5761</v>
      </c>
      <c r="D2560" s="47" t="s">
        <v>5762</v>
      </c>
      <c r="E2560" s="47" t="s">
        <v>5763</v>
      </c>
      <c r="F2560" s="47"/>
      <c r="G2560" s="47"/>
      <c r="H2560" s="47" t="str">
        <f>VLOOKUP(A2560,_id!$A:$D,4,TRUE)</f>
        <v>变强-信息</v>
      </c>
      <c r="I2560" s="42">
        <v>1</v>
      </c>
      <c r="J2560" s="37">
        <v>0</v>
      </c>
      <c r="K2560" s="31">
        <f t="shared" si="141"/>
        <v>37</v>
      </c>
      <c r="L2560" s="31" t="e">
        <f t="shared" ca="1" si="142"/>
        <v>#NAME?</v>
      </c>
    </row>
    <row r="2561" spans="1:12" x14ac:dyDescent="0.15">
      <c r="A2561" s="47">
        <v>135675</v>
      </c>
      <c r="B2561" s="47" t="s">
        <v>5764</v>
      </c>
      <c r="C2561" s="47" t="s">
        <v>5765</v>
      </c>
      <c r="D2561" s="47" t="s">
        <v>5766</v>
      </c>
      <c r="E2561" s="47" t="s">
        <v>5767</v>
      </c>
      <c r="F2561" s="47"/>
      <c r="G2561" s="47"/>
      <c r="H2561" s="47" t="str">
        <f>VLOOKUP(A2561,_id!$A:$D,4,TRUE)</f>
        <v>变强-信息</v>
      </c>
      <c r="I2561" s="42">
        <v>1</v>
      </c>
      <c r="J2561" s="37">
        <v>0</v>
      </c>
      <c r="K2561" s="31">
        <f t="shared" si="141"/>
        <v>34</v>
      </c>
      <c r="L2561" s="31" t="e">
        <f t="shared" ca="1" si="142"/>
        <v>#NAME?</v>
      </c>
    </row>
    <row r="2562" spans="1:12" x14ac:dyDescent="0.15">
      <c r="A2562" s="47">
        <v>135676</v>
      </c>
      <c r="B2562" s="47" t="s">
        <v>5697</v>
      </c>
      <c r="C2562" s="47" t="s">
        <v>5698</v>
      </c>
      <c r="D2562" s="47" t="s">
        <v>5699</v>
      </c>
      <c r="E2562" s="47" t="s">
        <v>5700</v>
      </c>
      <c r="F2562" s="47"/>
      <c r="G2562" s="47"/>
      <c r="H2562" s="47" t="str">
        <f>VLOOKUP(A2562,_id!$A:$D,4,TRUE)</f>
        <v>变强-信息</v>
      </c>
      <c r="I2562" s="42">
        <v>1</v>
      </c>
      <c r="J2562" s="37">
        <v>0</v>
      </c>
      <c r="K2562" s="31">
        <f t="shared" si="141"/>
        <v>27</v>
      </c>
      <c r="L2562" s="31" t="e">
        <f t="shared" ca="1" si="142"/>
        <v>#NAME?</v>
      </c>
    </row>
    <row r="2563" spans="1:12" x14ac:dyDescent="0.15">
      <c r="A2563" s="47">
        <v>135677</v>
      </c>
      <c r="B2563" s="47" t="s">
        <v>5768</v>
      </c>
      <c r="C2563" s="47" t="s">
        <v>5769</v>
      </c>
      <c r="D2563" s="47" t="s">
        <v>5770</v>
      </c>
      <c r="E2563" s="47" t="s">
        <v>5769</v>
      </c>
      <c r="F2563" s="47"/>
      <c r="G2563" s="47"/>
      <c r="H2563" s="47" t="str">
        <f>VLOOKUP(A2563,_id!$A:$D,4,TRUE)</f>
        <v>变强-信息</v>
      </c>
      <c r="I2563" s="42">
        <v>1</v>
      </c>
      <c r="J2563" s="37">
        <v>0</v>
      </c>
      <c r="K2563" s="31">
        <f t="shared" si="141"/>
        <v>8</v>
      </c>
      <c r="L2563" s="31" t="e">
        <f t="shared" ca="1" si="142"/>
        <v>#NAME?</v>
      </c>
    </row>
    <row r="2564" spans="1:12" x14ac:dyDescent="0.15">
      <c r="A2564" s="47">
        <v>135678</v>
      </c>
      <c r="B2564" s="47" t="s">
        <v>5656</v>
      </c>
      <c r="C2564" s="47" t="s">
        <v>5657</v>
      </c>
      <c r="D2564" s="47" t="s">
        <v>5771</v>
      </c>
      <c r="E2564" s="47" t="s">
        <v>5659</v>
      </c>
      <c r="F2564" s="47"/>
      <c r="G2564" s="47"/>
      <c r="H2564" s="47" t="str">
        <f>VLOOKUP(A2564,_id!$A:$D,4,TRUE)</f>
        <v>变强-信息</v>
      </c>
      <c r="I2564" s="42">
        <v>1</v>
      </c>
      <c r="J2564" s="37">
        <v>0</v>
      </c>
      <c r="K2564" s="31">
        <f t="shared" ref="K2564:K2573" si="143">LEN(C2564)</f>
        <v>15</v>
      </c>
      <c r="L2564" s="31" t="e">
        <f t="shared" ca="1" si="142"/>
        <v>#NAME?</v>
      </c>
    </row>
    <row r="2565" spans="1:12" x14ac:dyDescent="0.15">
      <c r="A2565" s="47">
        <v>135679</v>
      </c>
      <c r="B2565" s="47" t="s">
        <v>5580</v>
      </c>
      <c r="C2565" s="47" t="s">
        <v>5581</v>
      </c>
      <c r="D2565" s="47" t="s">
        <v>5582</v>
      </c>
      <c r="E2565" s="47" t="s">
        <v>5583</v>
      </c>
      <c r="F2565" s="47"/>
      <c r="G2565" s="47"/>
      <c r="H2565" s="47" t="str">
        <f>VLOOKUP(A2565,_id!$A:$D,4,TRUE)</f>
        <v>变强-信息</v>
      </c>
      <c r="I2565" s="42">
        <v>1</v>
      </c>
      <c r="J2565" s="37">
        <v>0</v>
      </c>
      <c r="K2565" s="31">
        <f t="shared" si="143"/>
        <v>27</v>
      </c>
      <c r="L2565" s="31" t="e">
        <f t="shared" ca="1" si="142"/>
        <v>#NAME?</v>
      </c>
    </row>
    <row r="2566" spans="1:12" x14ac:dyDescent="0.15">
      <c r="A2566" s="47">
        <v>135680</v>
      </c>
      <c r="B2566" s="47" t="s">
        <v>5772</v>
      </c>
      <c r="C2566" s="47" t="s">
        <v>5773</v>
      </c>
      <c r="D2566" s="47" t="s">
        <v>5774</v>
      </c>
      <c r="E2566" s="47" t="s">
        <v>5775</v>
      </c>
      <c r="F2566" s="47"/>
      <c r="G2566" s="47"/>
      <c r="H2566" s="47" t="str">
        <f>VLOOKUP(A2566,_id!$A:$D,4,TRUE)</f>
        <v>变强-信息</v>
      </c>
      <c r="I2566" s="42">
        <v>1</v>
      </c>
      <c r="J2566" s="37">
        <v>0</v>
      </c>
      <c r="K2566" s="31">
        <f t="shared" si="143"/>
        <v>33</v>
      </c>
      <c r="L2566" s="31" t="e">
        <f t="shared" ca="1" si="142"/>
        <v>#NAME?</v>
      </c>
    </row>
    <row r="2567" spans="1:12" x14ac:dyDescent="0.15">
      <c r="A2567" s="47">
        <v>135681</v>
      </c>
      <c r="B2567" s="47" t="s">
        <v>5776</v>
      </c>
      <c r="C2567" s="47" t="s">
        <v>5777</v>
      </c>
      <c r="D2567" s="47" t="s">
        <v>5778</v>
      </c>
      <c r="E2567" s="47" t="s">
        <v>5779</v>
      </c>
      <c r="F2567" s="47"/>
      <c r="G2567" s="47"/>
      <c r="H2567" s="47" t="str">
        <f>VLOOKUP(A2567,_id!$A:$D,4,TRUE)</f>
        <v>变强-信息</v>
      </c>
      <c r="I2567" s="42">
        <v>1</v>
      </c>
      <c r="J2567" s="37">
        <v>0</v>
      </c>
      <c r="K2567" s="31">
        <f t="shared" si="143"/>
        <v>8</v>
      </c>
      <c r="L2567" s="31" t="e">
        <f t="shared" ca="1" si="142"/>
        <v>#NAME?</v>
      </c>
    </row>
    <row r="2568" spans="1:12" x14ac:dyDescent="0.15">
      <c r="A2568" s="47">
        <v>135682</v>
      </c>
      <c r="B2568" s="47" t="s">
        <v>5560</v>
      </c>
      <c r="C2568" s="47" t="s">
        <v>5561</v>
      </c>
      <c r="D2568" s="47" t="s">
        <v>5562</v>
      </c>
      <c r="E2568" s="47" t="s">
        <v>5563</v>
      </c>
      <c r="F2568" s="47"/>
      <c r="G2568" s="47"/>
      <c r="H2568" s="47" t="str">
        <f>VLOOKUP(A2568,_id!$A:$D,4,TRUE)</f>
        <v>变强-信息</v>
      </c>
      <c r="I2568" s="42">
        <v>1</v>
      </c>
      <c r="J2568" s="37">
        <v>0</v>
      </c>
      <c r="K2568" s="31">
        <f t="shared" si="143"/>
        <v>9</v>
      </c>
      <c r="L2568" s="31" t="e">
        <f t="shared" ca="1" si="142"/>
        <v>#NAME?</v>
      </c>
    </row>
    <row r="2569" spans="1:12" x14ac:dyDescent="0.15">
      <c r="A2569" s="47">
        <v>135683</v>
      </c>
      <c r="B2569" s="47" t="s">
        <v>5780</v>
      </c>
      <c r="C2569" s="47" t="s">
        <v>5781</v>
      </c>
      <c r="D2569" s="47" t="s">
        <v>5782</v>
      </c>
      <c r="E2569" s="47" t="s">
        <v>5783</v>
      </c>
      <c r="F2569" s="47"/>
      <c r="G2569" s="47"/>
      <c r="H2569" s="47" t="str">
        <f>VLOOKUP(A2569,_id!$A:$D,4,TRUE)</f>
        <v>变强-信息</v>
      </c>
      <c r="I2569" s="42">
        <v>1</v>
      </c>
      <c r="J2569" s="37">
        <v>0</v>
      </c>
      <c r="K2569" s="31">
        <f t="shared" si="143"/>
        <v>30</v>
      </c>
      <c r="L2569" s="31" t="e">
        <f t="shared" ca="1" si="142"/>
        <v>#NAME?</v>
      </c>
    </row>
    <row r="2570" spans="1:12" x14ac:dyDescent="0.15">
      <c r="A2570" s="47">
        <v>135684</v>
      </c>
      <c r="B2570" s="47" t="s">
        <v>5784</v>
      </c>
      <c r="C2570" s="47" t="s">
        <v>5785</v>
      </c>
      <c r="D2570" s="47" t="s">
        <v>5786</v>
      </c>
      <c r="E2570" s="47" t="s">
        <v>5787</v>
      </c>
      <c r="F2570" s="47"/>
      <c r="G2570" s="47"/>
      <c r="H2570" s="47" t="str">
        <f>VLOOKUP(A2570,_id!$A:$D,4,TRUE)</f>
        <v>变强-信息</v>
      </c>
      <c r="I2570" s="42">
        <v>1</v>
      </c>
      <c r="J2570" s="37">
        <v>0</v>
      </c>
      <c r="K2570" s="31">
        <f t="shared" si="143"/>
        <v>36</v>
      </c>
      <c r="L2570" s="31" t="e">
        <f t="shared" ca="1" si="142"/>
        <v>#NAME?</v>
      </c>
    </row>
    <row r="2571" spans="1:12" x14ac:dyDescent="0.15">
      <c r="A2571" s="47">
        <v>135685</v>
      </c>
      <c r="B2571" s="47" t="s">
        <v>5788</v>
      </c>
      <c r="C2571" s="47" t="s">
        <v>5789</v>
      </c>
      <c r="D2571" s="47" t="s">
        <v>5790</v>
      </c>
      <c r="E2571" s="47" t="s">
        <v>5791</v>
      </c>
      <c r="F2571" s="47"/>
      <c r="G2571" s="47"/>
      <c r="H2571" s="47" t="str">
        <f>VLOOKUP(A2571,_id!$A:$D,4,TRUE)</f>
        <v>变强-信息</v>
      </c>
      <c r="I2571" s="42">
        <v>1</v>
      </c>
      <c r="J2571" s="37">
        <v>0</v>
      </c>
      <c r="K2571" s="31">
        <f t="shared" si="143"/>
        <v>15</v>
      </c>
      <c r="L2571" s="31" t="e">
        <f t="shared" ca="1" si="142"/>
        <v>#NAME?</v>
      </c>
    </row>
    <row r="2572" spans="1:12" x14ac:dyDescent="0.15">
      <c r="A2572" s="47">
        <v>135686</v>
      </c>
      <c r="B2572" s="47" t="s">
        <v>5792</v>
      </c>
      <c r="C2572" s="47" t="s">
        <v>5793</v>
      </c>
      <c r="D2572" s="47" t="s">
        <v>5794</v>
      </c>
      <c r="E2572" s="47" t="s">
        <v>5795</v>
      </c>
      <c r="F2572" s="47"/>
      <c r="G2572" s="47"/>
      <c r="H2572" s="47" t="str">
        <f>VLOOKUP(A2572,_id!$A:$D,4,TRUE)</f>
        <v>变强-信息</v>
      </c>
      <c r="I2572" s="42">
        <v>1</v>
      </c>
      <c r="J2572" s="37">
        <v>0</v>
      </c>
      <c r="K2572" s="31">
        <f t="shared" si="143"/>
        <v>17</v>
      </c>
      <c r="L2572" s="31" t="e">
        <f t="shared" ca="1" si="142"/>
        <v>#NAME?</v>
      </c>
    </row>
    <row r="2573" spans="1:12" x14ac:dyDescent="0.15">
      <c r="A2573" s="47">
        <v>135687</v>
      </c>
      <c r="B2573" s="47" t="s">
        <v>5796</v>
      </c>
      <c r="C2573" s="47" t="s">
        <v>5797</v>
      </c>
      <c r="D2573" s="47" t="s">
        <v>5798</v>
      </c>
      <c r="E2573" s="47" t="s">
        <v>5799</v>
      </c>
      <c r="F2573" s="47"/>
      <c r="G2573" s="47"/>
      <c r="H2573" s="47" t="str">
        <f>VLOOKUP(A2573,_id!$A:$D,4,TRUE)</f>
        <v>变强-信息</v>
      </c>
      <c r="I2573" s="42">
        <v>1</v>
      </c>
      <c r="J2573" s="37">
        <v>0</v>
      </c>
      <c r="K2573" s="31">
        <f t="shared" si="143"/>
        <v>31</v>
      </c>
      <c r="L2573" s="31" t="e">
        <f t="shared" ca="1" si="142"/>
        <v>#NAME?</v>
      </c>
    </row>
    <row r="2574" spans="1:12" x14ac:dyDescent="0.15">
      <c r="A2574" s="47">
        <v>135688</v>
      </c>
      <c r="B2574" s="47" t="s">
        <v>5800</v>
      </c>
      <c r="C2574" s="47" t="s">
        <v>5801</v>
      </c>
      <c r="D2574" s="47" t="s">
        <v>5802</v>
      </c>
      <c r="E2574" s="47" t="s">
        <v>5803</v>
      </c>
      <c r="F2574" s="47"/>
      <c r="G2574" s="47"/>
      <c r="H2574" s="47" t="str">
        <f>VLOOKUP(A2574,_id!$A:$D,4,TRUE)</f>
        <v>变强-信息</v>
      </c>
      <c r="I2574" s="42">
        <v>1</v>
      </c>
      <c r="J2574" s="37"/>
      <c r="L2574" s="31" t="e">
        <f t="shared" ca="1" si="142"/>
        <v>#NAME?</v>
      </c>
    </row>
    <row r="2575" spans="1:12" x14ac:dyDescent="0.15">
      <c r="A2575" s="47">
        <v>135689</v>
      </c>
      <c r="B2575" s="47" t="s">
        <v>5560</v>
      </c>
      <c r="C2575" s="47" t="s">
        <v>5561</v>
      </c>
      <c r="D2575" s="47" t="s">
        <v>5562</v>
      </c>
      <c r="E2575" s="47" t="s">
        <v>5563</v>
      </c>
      <c r="F2575" s="47"/>
      <c r="G2575" s="47"/>
      <c r="H2575" s="47" t="str">
        <f>VLOOKUP(A2575,_id!$A:$D,4,TRUE)</f>
        <v>变强-信息</v>
      </c>
      <c r="I2575" s="42">
        <v>1</v>
      </c>
      <c r="J2575" s="37"/>
      <c r="L2575" s="31" t="e">
        <f t="shared" ca="1" si="142"/>
        <v>#NAME?</v>
      </c>
    </row>
    <row r="2576" spans="1:12" x14ac:dyDescent="0.15">
      <c r="A2576" s="47">
        <v>135690</v>
      </c>
      <c r="B2576" s="47" t="s">
        <v>5804</v>
      </c>
      <c r="C2576" s="47" t="s">
        <v>5805</v>
      </c>
      <c r="D2576" s="47" t="s">
        <v>5806</v>
      </c>
      <c r="E2576" s="47" t="s">
        <v>5807</v>
      </c>
      <c r="F2576" s="47"/>
      <c r="G2576" s="47"/>
      <c r="H2576" s="47" t="str">
        <f>VLOOKUP(A2576,_id!$A:$D,4,TRUE)</f>
        <v>变强-信息</v>
      </c>
      <c r="I2576" s="42">
        <v>1</v>
      </c>
      <c r="J2576" s="37"/>
      <c r="L2576" s="31" t="e">
        <f t="shared" ca="1" si="142"/>
        <v>#NAME?</v>
      </c>
    </row>
    <row r="2577" spans="1:12" x14ac:dyDescent="0.15">
      <c r="A2577" s="47">
        <v>135691</v>
      </c>
      <c r="B2577" s="47" t="s">
        <v>5808</v>
      </c>
      <c r="C2577" s="47" t="s">
        <v>5809</v>
      </c>
      <c r="D2577" s="47" t="s">
        <v>5810</v>
      </c>
      <c r="E2577" s="47" t="s">
        <v>5811</v>
      </c>
      <c r="F2577" s="47"/>
      <c r="G2577" s="47"/>
      <c r="H2577" s="47" t="str">
        <f>VLOOKUP(A2577,_id!$A:$D,4,TRUE)</f>
        <v>变强-信息</v>
      </c>
      <c r="I2577" s="42">
        <v>1</v>
      </c>
      <c r="J2577" s="37"/>
      <c r="L2577" s="31" t="e">
        <f t="shared" ca="1" si="142"/>
        <v>#NAME?</v>
      </c>
    </row>
    <row r="2578" spans="1:12" x14ac:dyDescent="0.15">
      <c r="A2578" s="47">
        <v>135692</v>
      </c>
      <c r="B2578" s="47" t="s">
        <v>5812</v>
      </c>
      <c r="C2578" s="47" t="s">
        <v>5813</v>
      </c>
      <c r="D2578" s="47" t="s">
        <v>5814</v>
      </c>
      <c r="E2578" s="47" t="s">
        <v>5815</v>
      </c>
      <c r="F2578" s="47"/>
      <c r="G2578" s="47"/>
      <c r="H2578" s="47" t="str">
        <f>VLOOKUP(A2578,_id!$A:$D,4,TRUE)</f>
        <v>变强-信息</v>
      </c>
      <c r="I2578" s="42">
        <v>1</v>
      </c>
      <c r="J2578" s="37"/>
      <c r="L2578" s="31" t="e">
        <f t="shared" ca="1" si="142"/>
        <v>#NAME?</v>
      </c>
    </row>
    <row r="2579" spans="1:12" x14ac:dyDescent="0.15">
      <c r="A2579" s="47">
        <v>135693</v>
      </c>
      <c r="B2579" s="47" t="s">
        <v>5816</v>
      </c>
      <c r="C2579" s="47" t="s">
        <v>5817</v>
      </c>
      <c r="D2579" s="47" t="s">
        <v>5818</v>
      </c>
      <c r="E2579" s="47" t="s">
        <v>5819</v>
      </c>
      <c r="F2579" s="47"/>
      <c r="G2579" s="47"/>
      <c r="H2579" s="47" t="str">
        <f>VLOOKUP(A2579,_id!$A:$D,4,TRUE)</f>
        <v>变强-信息</v>
      </c>
      <c r="I2579" s="42">
        <v>1</v>
      </c>
      <c r="J2579" s="37"/>
      <c r="L2579" s="31" t="e">
        <f t="shared" ca="1" si="142"/>
        <v>#NAME?</v>
      </c>
    </row>
    <row r="2580" spans="1:12" x14ac:dyDescent="0.15">
      <c r="A2580" s="47">
        <v>135694</v>
      </c>
      <c r="B2580" s="47" t="s">
        <v>5820</v>
      </c>
      <c r="C2580" s="47" t="s">
        <v>5821</v>
      </c>
      <c r="D2580" s="47" t="s">
        <v>5822</v>
      </c>
      <c r="E2580" s="47" t="s">
        <v>5823</v>
      </c>
      <c r="F2580" s="47"/>
      <c r="G2580" s="47"/>
      <c r="H2580" s="47" t="str">
        <f>VLOOKUP(A2580,_id!$A:$D,4,TRUE)</f>
        <v>变强-信息</v>
      </c>
      <c r="I2580" s="42">
        <v>1</v>
      </c>
      <c r="J2580" s="37"/>
      <c r="L2580" s="31" t="e">
        <f t="shared" ca="1" si="142"/>
        <v>#NAME?</v>
      </c>
    </row>
    <row r="2581" spans="1:12" x14ac:dyDescent="0.15">
      <c r="A2581" s="47">
        <v>135695</v>
      </c>
      <c r="B2581" s="47" t="s">
        <v>5824</v>
      </c>
      <c r="C2581" s="47" t="s">
        <v>5825</v>
      </c>
      <c r="D2581" s="47" t="s">
        <v>5826</v>
      </c>
      <c r="E2581" s="47" t="s">
        <v>5827</v>
      </c>
      <c r="F2581" s="47"/>
      <c r="G2581" s="47"/>
      <c r="H2581" s="47" t="str">
        <f>VLOOKUP(A2581,_id!$A:$D,4,TRUE)</f>
        <v>变强-信息</v>
      </c>
      <c r="I2581" s="42">
        <v>1</v>
      </c>
      <c r="J2581" s="37"/>
      <c r="L2581" s="31" t="e">
        <f t="shared" ref="L2581:L2597" ca="1" si="144">TestFormat(A2581,B2581)</f>
        <v>#NAME?</v>
      </c>
    </row>
    <row r="2582" spans="1:12" x14ac:dyDescent="0.15">
      <c r="A2582" s="47">
        <v>135696</v>
      </c>
      <c r="B2582" s="47" t="s">
        <v>5828</v>
      </c>
      <c r="C2582" s="47" t="s">
        <v>5829</v>
      </c>
      <c r="D2582" s="47" t="s">
        <v>5830</v>
      </c>
      <c r="E2582" s="47" t="s">
        <v>5831</v>
      </c>
      <c r="F2582" s="47"/>
      <c r="G2582" s="47"/>
      <c r="H2582" s="47" t="str">
        <f>VLOOKUP(A2582,_id!$A:$D,4,TRUE)</f>
        <v>变强-信息</v>
      </c>
      <c r="I2582" s="42">
        <v>1</v>
      </c>
      <c r="J2582" s="37"/>
      <c r="L2582" s="31" t="e">
        <f t="shared" ca="1" si="144"/>
        <v>#NAME?</v>
      </c>
    </row>
    <row r="2583" spans="1:12" x14ac:dyDescent="0.15">
      <c r="A2583" s="47">
        <v>135697</v>
      </c>
      <c r="B2583" s="47" t="s">
        <v>5832</v>
      </c>
      <c r="C2583" s="47" t="s">
        <v>5833</v>
      </c>
      <c r="D2583" s="47" t="s">
        <v>5834</v>
      </c>
      <c r="E2583" s="47" t="s">
        <v>5835</v>
      </c>
      <c r="F2583" s="47"/>
      <c r="G2583" s="47"/>
      <c r="H2583" s="47" t="str">
        <f>VLOOKUP(A2583,_id!$A:$D,4,TRUE)</f>
        <v>变强-信息</v>
      </c>
      <c r="I2583" s="42">
        <v>1</v>
      </c>
      <c r="J2583" s="37"/>
      <c r="L2583" s="31" t="e">
        <f t="shared" ca="1" si="144"/>
        <v>#NAME?</v>
      </c>
    </row>
    <row r="2584" spans="1:12" x14ac:dyDescent="0.15">
      <c r="A2584" s="47">
        <v>135698</v>
      </c>
      <c r="B2584" s="47" t="s">
        <v>5836</v>
      </c>
      <c r="C2584" s="47" t="s">
        <v>5837</v>
      </c>
      <c r="D2584" s="47" t="s">
        <v>5838</v>
      </c>
      <c r="E2584" s="47" t="s">
        <v>5839</v>
      </c>
      <c r="F2584" s="47"/>
      <c r="G2584" s="47"/>
      <c r="H2584" s="47" t="str">
        <f>VLOOKUP(A2584,_id!$A:$D,4,TRUE)</f>
        <v>变强-信息</v>
      </c>
      <c r="I2584" s="42">
        <v>1</v>
      </c>
      <c r="J2584" s="37"/>
      <c r="L2584" s="31" t="e">
        <f t="shared" ca="1" si="144"/>
        <v>#NAME?</v>
      </c>
    </row>
    <row r="2585" spans="1:12" x14ac:dyDescent="0.15">
      <c r="A2585" s="47">
        <v>135699</v>
      </c>
      <c r="B2585" s="47" t="s">
        <v>5840</v>
      </c>
      <c r="C2585" s="47" t="s">
        <v>5841</v>
      </c>
      <c r="D2585" s="47" t="s">
        <v>5842</v>
      </c>
      <c r="E2585" s="47" t="s">
        <v>5843</v>
      </c>
      <c r="F2585" s="47"/>
      <c r="G2585" s="47"/>
      <c r="H2585" s="47" t="str">
        <f>VLOOKUP(A2585,_id!$A:$D,4,TRUE)</f>
        <v>变强-信息</v>
      </c>
      <c r="I2585" s="42">
        <v>1</v>
      </c>
      <c r="J2585" s="37"/>
      <c r="L2585" s="31" t="e">
        <f t="shared" ca="1" si="144"/>
        <v>#NAME?</v>
      </c>
    </row>
    <row r="2586" spans="1:12" x14ac:dyDescent="0.15">
      <c r="A2586" s="47">
        <v>135700</v>
      </c>
      <c r="B2586" s="47" t="s">
        <v>5844</v>
      </c>
      <c r="C2586" s="47" t="s">
        <v>5845</v>
      </c>
      <c r="D2586" s="47" t="s">
        <v>5846</v>
      </c>
      <c r="E2586" s="47" t="s">
        <v>5847</v>
      </c>
      <c r="F2586" s="47"/>
      <c r="G2586" s="47"/>
      <c r="H2586" s="47" t="str">
        <f>VLOOKUP(A2586,_id!$A:$D,4,TRUE)</f>
        <v>变强-信息</v>
      </c>
      <c r="I2586" s="42">
        <v>1</v>
      </c>
      <c r="J2586" s="37"/>
      <c r="L2586" s="31" t="e">
        <f t="shared" ca="1" si="144"/>
        <v>#NAME?</v>
      </c>
    </row>
    <row r="2587" spans="1:12" x14ac:dyDescent="0.15">
      <c r="A2587" s="47">
        <v>135701</v>
      </c>
      <c r="B2587" s="47" t="s">
        <v>5848</v>
      </c>
      <c r="C2587" s="47" t="s">
        <v>5849</v>
      </c>
      <c r="D2587" s="47" t="s">
        <v>5850</v>
      </c>
      <c r="E2587" s="47" t="s">
        <v>5851</v>
      </c>
      <c r="F2587" s="47"/>
      <c r="G2587" s="47"/>
      <c r="H2587" s="47" t="str">
        <f>VLOOKUP(A2587,_id!$A:$D,4,TRUE)</f>
        <v>变强-信息</v>
      </c>
      <c r="I2587" s="42">
        <v>1</v>
      </c>
      <c r="J2587" s="37"/>
      <c r="L2587" s="31" t="e">
        <f t="shared" ca="1" si="144"/>
        <v>#NAME?</v>
      </c>
    </row>
    <row r="2588" spans="1:12" x14ac:dyDescent="0.15">
      <c r="A2588" s="47">
        <v>135702</v>
      </c>
      <c r="B2588" s="47" t="s">
        <v>5852</v>
      </c>
      <c r="C2588" s="47" t="s">
        <v>5853</v>
      </c>
      <c r="D2588" s="47" t="s">
        <v>5854</v>
      </c>
      <c r="E2588" s="47" t="s">
        <v>5855</v>
      </c>
      <c r="F2588" s="47"/>
      <c r="G2588" s="47"/>
      <c r="H2588" s="47" t="str">
        <f>VLOOKUP(A2588,_id!$A:$D,4,TRUE)</f>
        <v>变强-信息</v>
      </c>
      <c r="I2588" s="42">
        <v>1</v>
      </c>
      <c r="J2588" s="37"/>
      <c r="L2588" s="31" t="e">
        <f t="shared" ca="1" si="144"/>
        <v>#NAME?</v>
      </c>
    </row>
    <row r="2589" spans="1:12" x14ac:dyDescent="0.15">
      <c r="A2589" s="54">
        <v>136001</v>
      </c>
      <c r="B2589" s="54" t="s">
        <v>5856</v>
      </c>
      <c r="C2589" s="54" t="s">
        <v>1149</v>
      </c>
      <c r="D2589" s="54" t="s">
        <v>1150</v>
      </c>
      <c r="E2589" s="54" t="s">
        <v>1151</v>
      </c>
      <c r="F2589" s="54"/>
      <c r="G2589" s="54"/>
      <c r="H2589" s="54" t="s">
        <v>5856</v>
      </c>
      <c r="I2589" s="55">
        <v>1</v>
      </c>
      <c r="J2589" s="37">
        <v>0</v>
      </c>
      <c r="K2589" s="31">
        <f t="shared" ref="K2589:K2620" si="145">LEN(C2589)</f>
        <v>6</v>
      </c>
      <c r="L2589" s="31" t="e">
        <f t="shared" ca="1" si="144"/>
        <v>#NAME?</v>
      </c>
    </row>
    <row r="2590" spans="1:12" x14ac:dyDescent="0.15">
      <c r="A2590" s="54">
        <v>136002</v>
      </c>
      <c r="B2590" s="54" t="s">
        <v>5857</v>
      </c>
      <c r="C2590" s="54" t="s">
        <v>5858</v>
      </c>
      <c r="D2590" s="54" t="s">
        <v>5859</v>
      </c>
      <c r="E2590" s="54" t="s">
        <v>5860</v>
      </c>
      <c r="F2590" s="54"/>
      <c r="G2590" s="54"/>
      <c r="H2590" s="54" t="s">
        <v>5856</v>
      </c>
      <c r="I2590" s="55">
        <v>1</v>
      </c>
      <c r="J2590" s="37">
        <v>0</v>
      </c>
      <c r="K2590" s="31">
        <f t="shared" si="145"/>
        <v>13</v>
      </c>
      <c r="L2590" s="31" t="e">
        <f t="shared" ca="1" si="144"/>
        <v>#NAME?</v>
      </c>
    </row>
    <row r="2591" spans="1:12" x14ac:dyDescent="0.15">
      <c r="A2591" s="54">
        <v>136003</v>
      </c>
      <c r="B2591" s="54" t="s">
        <v>5861</v>
      </c>
      <c r="C2591" s="54" t="s">
        <v>5862</v>
      </c>
      <c r="D2591" s="54" t="s">
        <v>5863</v>
      </c>
      <c r="E2591" s="54" t="s">
        <v>5864</v>
      </c>
      <c r="F2591" s="54"/>
      <c r="G2591" s="54"/>
      <c r="H2591" s="54" t="s">
        <v>5856</v>
      </c>
      <c r="I2591" s="55">
        <v>1</v>
      </c>
      <c r="J2591" s="37">
        <v>0</v>
      </c>
      <c r="K2591" s="31">
        <f t="shared" si="145"/>
        <v>13</v>
      </c>
      <c r="L2591" s="31" t="e">
        <f t="shared" ca="1" si="144"/>
        <v>#NAME?</v>
      </c>
    </row>
    <row r="2592" spans="1:12" x14ac:dyDescent="0.15">
      <c r="A2592" s="54">
        <v>136004</v>
      </c>
      <c r="B2592" s="54" t="s">
        <v>5865</v>
      </c>
      <c r="C2592" s="54" t="s">
        <v>5866</v>
      </c>
      <c r="D2592" s="54" t="s">
        <v>5867</v>
      </c>
      <c r="E2592" s="54" t="s">
        <v>5868</v>
      </c>
      <c r="F2592" s="54"/>
      <c r="G2592" s="54"/>
      <c r="H2592" s="54" t="s">
        <v>5856</v>
      </c>
      <c r="I2592" s="55">
        <v>1</v>
      </c>
      <c r="J2592" s="37">
        <v>0</v>
      </c>
      <c r="K2592" s="31">
        <f t="shared" si="145"/>
        <v>28</v>
      </c>
      <c r="L2592" s="31" t="e">
        <f t="shared" ca="1" si="144"/>
        <v>#NAME?</v>
      </c>
    </row>
    <row r="2593" spans="1:12" x14ac:dyDescent="0.15">
      <c r="A2593" s="54">
        <v>136005</v>
      </c>
      <c r="B2593" s="54" t="s">
        <v>5869</v>
      </c>
      <c r="C2593" s="54" t="s">
        <v>5870</v>
      </c>
      <c r="D2593" s="54" t="s">
        <v>5871</v>
      </c>
      <c r="E2593" s="54" t="s">
        <v>5872</v>
      </c>
      <c r="F2593" s="54"/>
      <c r="G2593" s="54"/>
      <c r="H2593" s="54" t="s">
        <v>5856</v>
      </c>
      <c r="I2593" s="55">
        <v>1</v>
      </c>
      <c r="J2593" s="37">
        <v>0</v>
      </c>
      <c r="K2593" s="31">
        <f t="shared" si="145"/>
        <v>20</v>
      </c>
      <c r="L2593" s="31" t="e">
        <f t="shared" ca="1" si="144"/>
        <v>#NAME?</v>
      </c>
    </row>
    <row r="2594" spans="1:12" x14ac:dyDescent="0.15">
      <c r="A2594" s="54">
        <v>136006</v>
      </c>
      <c r="B2594" s="54" t="s">
        <v>5873</v>
      </c>
      <c r="C2594" s="54" t="s">
        <v>5874</v>
      </c>
      <c r="D2594" s="54" t="s">
        <v>5875</v>
      </c>
      <c r="E2594" s="54" t="s">
        <v>4693</v>
      </c>
      <c r="F2594" s="54"/>
      <c r="G2594" s="54"/>
      <c r="H2594" s="54" t="s">
        <v>5856</v>
      </c>
      <c r="I2594" s="55">
        <v>1</v>
      </c>
      <c r="J2594" s="37">
        <v>0</v>
      </c>
      <c r="K2594" s="31">
        <f t="shared" si="145"/>
        <v>12</v>
      </c>
      <c r="L2594" s="31" t="e">
        <f t="shared" ca="1" si="144"/>
        <v>#NAME?</v>
      </c>
    </row>
    <row r="2595" spans="1:12" x14ac:dyDescent="0.15">
      <c r="A2595" s="54">
        <v>136007</v>
      </c>
      <c r="B2595" s="54" t="s">
        <v>5876</v>
      </c>
      <c r="C2595" s="54" t="s">
        <v>5877</v>
      </c>
      <c r="D2595" s="54" t="s">
        <v>5878</v>
      </c>
      <c r="E2595" s="54" t="s">
        <v>5879</v>
      </c>
      <c r="F2595" s="54"/>
      <c r="G2595" s="54"/>
      <c r="H2595" s="54" t="s">
        <v>5856</v>
      </c>
      <c r="I2595" s="55">
        <v>1</v>
      </c>
      <c r="J2595" s="37">
        <v>0</v>
      </c>
      <c r="K2595" s="31">
        <f t="shared" si="145"/>
        <v>20</v>
      </c>
      <c r="L2595" s="31" t="e">
        <f t="shared" ca="1" si="144"/>
        <v>#NAME?</v>
      </c>
    </row>
    <row r="2596" spans="1:12" x14ac:dyDescent="0.15">
      <c r="A2596" s="54">
        <v>136008</v>
      </c>
      <c r="B2596" s="54" t="s">
        <v>2143</v>
      </c>
      <c r="C2596" s="54" t="s">
        <v>1260</v>
      </c>
      <c r="D2596" s="54" t="s">
        <v>2769</v>
      </c>
      <c r="E2596" s="54" t="s">
        <v>1262</v>
      </c>
      <c r="F2596" s="54"/>
      <c r="G2596" s="54"/>
      <c r="H2596" s="54" t="s">
        <v>5856</v>
      </c>
      <c r="I2596" s="55">
        <v>1</v>
      </c>
      <c r="J2596" s="37">
        <v>0</v>
      </c>
      <c r="K2596" s="31">
        <f t="shared" si="145"/>
        <v>6</v>
      </c>
      <c r="L2596" s="31" t="e">
        <f t="shared" ca="1" si="144"/>
        <v>#NAME?</v>
      </c>
    </row>
    <row r="2597" spans="1:12" x14ac:dyDescent="0.15">
      <c r="A2597" s="54">
        <v>136009</v>
      </c>
      <c r="B2597" s="54" t="s">
        <v>5880</v>
      </c>
      <c r="C2597" s="54" t="s">
        <v>2665</v>
      </c>
      <c r="D2597" s="54" t="s">
        <v>2666</v>
      </c>
      <c r="E2597" s="54" t="s">
        <v>2667</v>
      </c>
      <c r="F2597" s="54"/>
      <c r="G2597" s="54"/>
      <c r="H2597" s="54" t="s">
        <v>5856</v>
      </c>
      <c r="I2597" s="55">
        <v>1</v>
      </c>
      <c r="J2597" s="37">
        <v>0</v>
      </c>
      <c r="K2597" s="31">
        <f t="shared" si="145"/>
        <v>7</v>
      </c>
      <c r="L2597" s="31" t="e">
        <f t="shared" ca="1" si="144"/>
        <v>#NAME?</v>
      </c>
    </row>
    <row r="2598" spans="1:12" x14ac:dyDescent="0.15">
      <c r="A2598" s="54">
        <v>136010</v>
      </c>
      <c r="B2598" s="54" t="s">
        <v>5881</v>
      </c>
      <c r="C2598" s="54"/>
      <c r="D2598" s="54"/>
      <c r="E2598" s="54"/>
      <c r="F2598" s="54"/>
      <c r="G2598" s="54"/>
      <c r="H2598" s="54" t="s">
        <v>5856</v>
      </c>
      <c r="I2598" s="55">
        <v>1</v>
      </c>
      <c r="J2598" s="37"/>
    </row>
    <row r="2599" spans="1:12" x14ac:dyDescent="0.15">
      <c r="A2599" s="54">
        <v>136011</v>
      </c>
      <c r="B2599" s="54" t="s">
        <v>5882</v>
      </c>
      <c r="C2599" s="54"/>
      <c r="D2599" s="54"/>
      <c r="E2599" s="54"/>
      <c r="F2599" s="54"/>
      <c r="G2599" s="54"/>
      <c r="H2599" s="54" t="s">
        <v>5856</v>
      </c>
      <c r="I2599" s="55">
        <v>1</v>
      </c>
      <c r="J2599" s="37"/>
    </row>
    <row r="2600" spans="1:12" x14ac:dyDescent="0.15">
      <c r="A2600" s="54">
        <v>136101</v>
      </c>
      <c r="B2600" s="54" t="s">
        <v>5883</v>
      </c>
      <c r="C2600" s="54" t="s">
        <v>5884</v>
      </c>
      <c r="D2600" s="54" t="s">
        <v>5885</v>
      </c>
      <c r="E2600" s="54" t="s">
        <v>5886</v>
      </c>
      <c r="F2600" s="54"/>
      <c r="G2600" s="54"/>
      <c r="H2600" s="54" t="s">
        <v>5856</v>
      </c>
      <c r="I2600" s="55">
        <v>1</v>
      </c>
      <c r="J2600" s="37">
        <v>1</v>
      </c>
      <c r="K2600" s="31">
        <f t="shared" si="145"/>
        <v>11</v>
      </c>
      <c r="L2600" s="31" t="e">
        <f t="shared" ref="L2600:L2630" ca="1" si="146">TestFormat(A2600,B2600)</f>
        <v>#NAME?</v>
      </c>
    </row>
    <row r="2601" spans="1:12" x14ac:dyDescent="0.15">
      <c r="A2601" s="54">
        <v>136102</v>
      </c>
      <c r="B2601" s="54" t="s">
        <v>5887</v>
      </c>
      <c r="C2601" s="54" t="s">
        <v>5888</v>
      </c>
      <c r="D2601" s="54" t="s">
        <v>5889</v>
      </c>
      <c r="E2601" s="54" t="s">
        <v>5890</v>
      </c>
      <c r="F2601" s="54"/>
      <c r="G2601" s="54"/>
      <c r="H2601" s="54" t="s">
        <v>5856</v>
      </c>
      <c r="I2601" s="55">
        <v>1</v>
      </c>
      <c r="J2601" s="37">
        <v>0</v>
      </c>
      <c r="K2601" s="31">
        <f t="shared" si="145"/>
        <v>13</v>
      </c>
      <c r="L2601" s="31" t="e">
        <f t="shared" ca="1" si="146"/>
        <v>#NAME?</v>
      </c>
    </row>
    <row r="2602" spans="1:12" x14ac:dyDescent="0.15">
      <c r="A2602" s="54">
        <v>136103</v>
      </c>
      <c r="B2602" s="54" t="s">
        <v>5891</v>
      </c>
      <c r="C2602" s="54" t="s">
        <v>5892</v>
      </c>
      <c r="D2602" s="54" t="s">
        <v>5893</v>
      </c>
      <c r="E2602" s="54" t="s">
        <v>5894</v>
      </c>
      <c r="F2602" s="54"/>
      <c r="G2602" s="54"/>
      <c r="H2602" s="54" t="s">
        <v>5856</v>
      </c>
      <c r="I2602" s="55">
        <v>1</v>
      </c>
      <c r="J2602" s="37">
        <v>0</v>
      </c>
      <c r="K2602" s="31">
        <f t="shared" si="145"/>
        <v>10</v>
      </c>
      <c r="L2602" s="31" t="e">
        <f t="shared" ca="1" si="146"/>
        <v>#NAME?</v>
      </c>
    </row>
    <row r="2603" spans="1:12" x14ac:dyDescent="0.15">
      <c r="A2603" s="54">
        <v>136104</v>
      </c>
      <c r="B2603" s="54" t="s">
        <v>5895</v>
      </c>
      <c r="C2603" s="54" t="s">
        <v>5896</v>
      </c>
      <c r="D2603" s="54" t="s">
        <v>5897</v>
      </c>
      <c r="E2603" s="54" t="s">
        <v>5898</v>
      </c>
      <c r="F2603" s="54"/>
      <c r="G2603" s="54"/>
      <c r="H2603" s="54" t="s">
        <v>5856</v>
      </c>
      <c r="I2603" s="55">
        <v>1</v>
      </c>
      <c r="J2603" s="37">
        <v>0</v>
      </c>
      <c r="K2603" s="31">
        <f t="shared" si="145"/>
        <v>15</v>
      </c>
      <c r="L2603" s="31" t="e">
        <f t="shared" ca="1" si="146"/>
        <v>#NAME?</v>
      </c>
    </row>
    <row r="2604" spans="1:12" x14ac:dyDescent="0.15">
      <c r="A2604" s="54">
        <v>136105</v>
      </c>
      <c r="B2604" s="54" t="s">
        <v>5899</v>
      </c>
      <c r="C2604" s="54" t="s">
        <v>5900</v>
      </c>
      <c r="D2604" s="54" t="s">
        <v>5901</v>
      </c>
      <c r="E2604" s="54" t="s">
        <v>5902</v>
      </c>
      <c r="F2604" s="54"/>
      <c r="G2604" s="54"/>
      <c r="H2604" s="54" t="s">
        <v>5856</v>
      </c>
      <c r="I2604" s="55">
        <v>1</v>
      </c>
      <c r="J2604" s="37">
        <v>0</v>
      </c>
      <c r="K2604" s="31">
        <f t="shared" si="145"/>
        <v>14</v>
      </c>
      <c r="L2604" s="31" t="e">
        <f t="shared" ca="1" si="146"/>
        <v>#NAME?</v>
      </c>
    </row>
    <row r="2605" spans="1:12" x14ac:dyDescent="0.15">
      <c r="A2605" s="54">
        <v>136106</v>
      </c>
      <c r="B2605" s="54" t="s">
        <v>5903</v>
      </c>
      <c r="C2605" s="54" t="s">
        <v>5904</v>
      </c>
      <c r="D2605" s="54" t="s">
        <v>5905</v>
      </c>
      <c r="E2605" s="54" t="s">
        <v>5906</v>
      </c>
      <c r="F2605" s="54"/>
      <c r="G2605" s="54"/>
      <c r="H2605" s="54" t="s">
        <v>5856</v>
      </c>
      <c r="I2605" s="55">
        <v>1</v>
      </c>
      <c r="J2605" s="37">
        <v>0</v>
      </c>
      <c r="K2605" s="31">
        <f t="shared" si="145"/>
        <v>14</v>
      </c>
      <c r="L2605" s="31" t="e">
        <f t="shared" ca="1" si="146"/>
        <v>#NAME?</v>
      </c>
    </row>
    <row r="2606" spans="1:12" x14ac:dyDescent="0.15">
      <c r="A2606" s="54">
        <v>136107</v>
      </c>
      <c r="B2606" s="54" t="s">
        <v>5907</v>
      </c>
      <c r="C2606" s="54" t="s">
        <v>5908</v>
      </c>
      <c r="D2606" s="54" t="s">
        <v>5909</v>
      </c>
      <c r="E2606" s="54" t="s">
        <v>5910</v>
      </c>
      <c r="F2606" s="54"/>
      <c r="G2606" s="54"/>
      <c r="H2606" s="54" t="s">
        <v>5856</v>
      </c>
      <c r="I2606" s="55">
        <v>1</v>
      </c>
      <c r="J2606" s="37">
        <v>0</v>
      </c>
      <c r="K2606" s="31">
        <f t="shared" si="145"/>
        <v>10</v>
      </c>
      <c r="L2606" s="31" t="e">
        <f t="shared" ca="1" si="146"/>
        <v>#NAME?</v>
      </c>
    </row>
    <row r="2607" spans="1:12" x14ac:dyDescent="0.15">
      <c r="A2607" s="54">
        <v>136108</v>
      </c>
      <c r="B2607" s="54" t="s">
        <v>5911</v>
      </c>
      <c r="C2607" s="54" t="s">
        <v>5912</v>
      </c>
      <c r="D2607" s="54" t="s">
        <v>5913</v>
      </c>
      <c r="E2607" s="54" t="s">
        <v>5914</v>
      </c>
      <c r="F2607" s="54"/>
      <c r="G2607" s="54"/>
      <c r="H2607" s="54" t="s">
        <v>5856</v>
      </c>
      <c r="I2607" s="55">
        <v>1</v>
      </c>
      <c r="J2607" s="37">
        <v>0</v>
      </c>
      <c r="K2607" s="31">
        <f t="shared" si="145"/>
        <v>8</v>
      </c>
      <c r="L2607" s="31" t="e">
        <f t="shared" ca="1" si="146"/>
        <v>#NAME?</v>
      </c>
    </row>
    <row r="2608" spans="1:12" x14ac:dyDescent="0.15">
      <c r="A2608" s="54">
        <v>136109</v>
      </c>
      <c r="B2608" s="54" t="s">
        <v>1245</v>
      </c>
      <c r="C2608" s="54" t="s">
        <v>1246</v>
      </c>
      <c r="D2608" s="54" t="s">
        <v>1247</v>
      </c>
      <c r="E2608" s="54" t="s">
        <v>1139</v>
      </c>
      <c r="F2608" s="54"/>
      <c r="G2608" s="54"/>
      <c r="H2608" s="54" t="s">
        <v>5856</v>
      </c>
      <c r="I2608" s="55">
        <v>1</v>
      </c>
      <c r="J2608" s="37">
        <v>0</v>
      </c>
      <c r="K2608" s="31">
        <f t="shared" si="145"/>
        <v>3</v>
      </c>
      <c r="L2608" s="31" t="e">
        <f t="shared" ca="1" si="146"/>
        <v>#NAME?</v>
      </c>
    </row>
    <row r="2609" spans="1:12" x14ac:dyDescent="0.15">
      <c r="A2609" s="54">
        <v>136110</v>
      </c>
      <c r="B2609" s="54" t="s">
        <v>2986</v>
      </c>
      <c r="C2609" s="54" t="s">
        <v>2987</v>
      </c>
      <c r="D2609" s="54" t="s">
        <v>2988</v>
      </c>
      <c r="E2609" s="54" t="s">
        <v>2989</v>
      </c>
      <c r="F2609" s="54"/>
      <c r="G2609" s="54"/>
      <c r="H2609" s="54" t="s">
        <v>5856</v>
      </c>
      <c r="I2609" s="55">
        <v>1</v>
      </c>
      <c r="J2609" s="37">
        <v>0</v>
      </c>
      <c r="K2609" s="31">
        <f t="shared" si="145"/>
        <v>8</v>
      </c>
      <c r="L2609" s="31" t="e">
        <f t="shared" ca="1" si="146"/>
        <v>#NAME?</v>
      </c>
    </row>
    <row r="2610" spans="1:12" x14ac:dyDescent="0.15">
      <c r="A2610" s="54">
        <v>136111</v>
      </c>
      <c r="B2610" s="54" t="s">
        <v>1181</v>
      </c>
      <c r="C2610" s="54" t="s">
        <v>1248</v>
      </c>
      <c r="D2610" s="54" t="s">
        <v>1249</v>
      </c>
      <c r="E2610" s="54" t="s">
        <v>1250</v>
      </c>
      <c r="F2610" s="54"/>
      <c r="G2610" s="54"/>
      <c r="H2610" s="54" t="s">
        <v>5856</v>
      </c>
      <c r="I2610" s="55">
        <v>1</v>
      </c>
      <c r="J2610" s="37">
        <v>0</v>
      </c>
      <c r="K2610" s="31">
        <f t="shared" si="145"/>
        <v>6</v>
      </c>
      <c r="L2610" s="31" t="e">
        <f t="shared" ca="1" si="146"/>
        <v>#NAME?</v>
      </c>
    </row>
    <row r="2611" spans="1:12" x14ac:dyDescent="0.15">
      <c r="A2611" s="54">
        <v>136112</v>
      </c>
      <c r="B2611" s="54" t="s">
        <v>2346</v>
      </c>
      <c r="C2611" s="54" t="s">
        <v>5915</v>
      </c>
      <c r="D2611" s="54" t="s">
        <v>5915</v>
      </c>
      <c r="E2611" s="54" t="s">
        <v>5915</v>
      </c>
      <c r="F2611" s="54"/>
      <c r="G2611" s="54"/>
      <c r="H2611" s="54" t="s">
        <v>5856</v>
      </c>
      <c r="I2611" s="55">
        <v>1</v>
      </c>
      <c r="J2611" s="37">
        <v>0</v>
      </c>
      <c r="K2611" s="31">
        <f t="shared" si="145"/>
        <v>5</v>
      </c>
      <c r="L2611" s="31" t="e">
        <f t="shared" ca="1" si="146"/>
        <v>#NAME?</v>
      </c>
    </row>
    <row r="2612" spans="1:12" x14ac:dyDescent="0.15">
      <c r="A2612" s="54">
        <v>136113</v>
      </c>
      <c r="B2612" s="54" t="s">
        <v>5916</v>
      </c>
      <c r="C2612" s="54" t="s">
        <v>5917</v>
      </c>
      <c r="D2612" s="54" t="s">
        <v>5918</v>
      </c>
      <c r="E2612" s="54" t="s">
        <v>5919</v>
      </c>
      <c r="F2612" s="54"/>
      <c r="G2612" s="54"/>
      <c r="H2612" s="54" t="s">
        <v>5856</v>
      </c>
      <c r="I2612" s="55">
        <v>1</v>
      </c>
      <c r="J2612" s="37">
        <v>0</v>
      </c>
      <c r="K2612" s="31">
        <f t="shared" si="145"/>
        <v>12</v>
      </c>
      <c r="L2612" s="31" t="e">
        <f t="shared" ca="1" si="146"/>
        <v>#NAME?</v>
      </c>
    </row>
    <row r="2613" spans="1:12" x14ac:dyDescent="0.15">
      <c r="A2613" s="54">
        <v>136114</v>
      </c>
      <c r="B2613" s="54" t="s">
        <v>5920</v>
      </c>
      <c r="C2613" s="54" t="s">
        <v>3701</v>
      </c>
      <c r="D2613" s="54" t="s">
        <v>5921</v>
      </c>
      <c r="E2613" s="54" t="s">
        <v>5209</v>
      </c>
      <c r="F2613" s="54"/>
      <c r="G2613" s="54"/>
      <c r="H2613" s="54" t="s">
        <v>5856</v>
      </c>
      <c r="I2613" s="55">
        <v>1</v>
      </c>
      <c r="J2613" s="37">
        <v>0</v>
      </c>
      <c r="K2613" s="31">
        <f t="shared" si="145"/>
        <v>8</v>
      </c>
      <c r="L2613" s="31" t="e">
        <f t="shared" ca="1" si="146"/>
        <v>#NAME?</v>
      </c>
    </row>
    <row r="2614" spans="1:12" x14ac:dyDescent="0.15">
      <c r="A2614" s="54">
        <v>136115</v>
      </c>
      <c r="B2614" s="54" t="s">
        <v>1407</v>
      </c>
      <c r="C2614" s="54" t="s">
        <v>1408</v>
      </c>
      <c r="D2614" s="54" t="s">
        <v>1409</v>
      </c>
      <c r="E2614" s="54" t="s">
        <v>1410</v>
      </c>
      <c r="F2614" s="54"/>
      <c r="G2614" s="54"/>
      <c r="H2614" s="54" t="s">
        <v>5856</v>
      </c>
      <c r="I2614" s="55">
        <v>1</v>
      </c>
      <c r="J2614" s="37">
        <v>0</v>
      </c>
      <c r="K2614" s="31">
        <f t="shared" si="145"/>
        <v>8</v>
      </c>
      <c r="L2614" s="31" t="e">
        <f t="shared" ca="1" si="146"/>
        <v>#NAME?</v>
      </c>
    </row>
    <row r="2615" spans="1:12" x14ac:dyDescent="0.15">
      <c r="A2615" s="54">
        <v>136116</v>
      </c>
      <c r="B2615" s="54" t="s">
        <v>5922</v>
      </c>
      <c r="C2615" s="54" t="s">
        <v>3701</v>
      </c>
      <c r="D2615" s="54" t="s">
        <v>5921</v>
      </c>
      <c r="E2615" s="54" t="s">
        <v>5209</v>
      </c>
      <c r="F2615" s="54"/>
      <c r="G2615" s="54"/>
      <c r="H2615" s="54" t="s">
        <v>5856</v>
      </c>
      <c r="I2615" s="55">
        <v>1</v>
      </c>
      <c r="J2615" s="37">
        <v>0</v>
      </c>
      <c r="K2615" s="31">
        <f t="shared" si="145"/>
        <v>8</v>
      </c>
      <c r="L2615" s="31" t="e">
        <f t="shared" ca="1" si="146"/>
        <v>#NAME?</v>
      </c>
    </row>
    <row r="2616" spans="1:12" x14ac:dyDescent="0.15">
      <c r="A2616" s="54">
        <v>136117</v>
      </c>
      <c r="B2616" s="54" t="s">
        <v>5923</v>
      </c>
      <c r="C2616" s="54" t="s">
        <v>3722</v>
      </c>
      <c r="D2616" s="54" t="s">
        <v>5924</v>
      </c>
      <c r="E2616" s="54" t="s">
        <v>3724</v>
      </c>
      <c r="F2616" s="54"/>
      <c r="G2616" s="54"/>
      <c r="H2616" s="54" t="s">
        <v>5856</v>
      </c>
      <c r="I2616" s="55">
        <v>1</v>
      </c>
      <c r="J2616" s="37">
        <v>0</v>
      </c>
      <c r="K2616" s="31">
        <f t="shared" si="145"/>
        <v>3</v>
      </c>
      <c r="L2616" s="31" t="e">
        <f t="shared" ca="1" si="146"/>
        <v>#NAME?</v>
      </c>
    </row>
    <row r="2617" spans="1:12" x14ac:dyDescent="0.15">
      <c r="A2617" s="54">
        <v>136118</v>
      </c>
      <c r="B2617" s="54" t="s">
        <v>5925</v>
      </c>
      <c r="C2617" s="54" t="s">
        <v>5926</v>
      </c>
      <c r="D2617" s="54" t="s">
        <v>5927</v>
      </c>
      <c r="E2617" s="54" t="s">
        <v>5928</v>
      </c>
      <c r="F2617" s="54"/>
      <c r="G2617" s="54"/>
      <c r="H2617" s="54" t="s">
        <v>5856</v>
      </c>
      <c r="I2617" s="55">
        <v>1</v>
      </c>
      <c r="J2617" s="37">
        <v>0</v>
      </c>
      <c r="K2617" s="31">
        <f t="shared" si="145"/>
        <v>14</v>
      </c>
      <c r="L2617" s="31" t="e">
        <f t="shared" ca="1" si="146"/>
        <v>#NAME?</v>
      </c>
    </row>
    <row r="2618" spans="1:12" x14ac:dyDescent="0.15">
      <c r="A2618" s="54">
        <v>136119</v>
      </c>
      <c r="B2618" s="54" t="s">
        <v>5929</v>
      </c>
      <c r="C2618" s="54" t="s">
        <v>5930</v>
      </c>
      <c r="D2618" s="54" t="s">
        <v>5930</v>
      </c>
      <c r="E2618" s="54" t="s">
        <v>5931</v>
      </c>
      <c r="F2618" s="54"/>
      <c r="G2618" s="54"/>
      <c r="H2618" s="54" t="s">
        <v>5856</v>
      </c>
      <c r="I2618" s="55">
        <v>1</v>
      </c>
      <c r="J2618" s="37">
        <v>0</v>
      </c>
      <c r="K2618" s="31">
        <f t="shared" si="145"/>
        <v>7</v>
      </c>
      <c r="L2618" s="31" t="e">
        <f t="shared" ca="1" si="146"/>
        <v>#NAME?</v>
      </c>
    </row>
    <row r="2619" spans="1:12" x14ac:dyDescent="0.15">
      <c r="A2619" s="54">
        <v>136120</v>
      </c>
      <c r="B2619" s="54" t="s">
        <v>5932</v>
      </c>
      <c r="C2619" s="54" t="s">
        <v>5933</v>
      </c>
      <c r="D2619" s="54" t="s">
        <v>5933</v>
      </c>
      <c r="E2619" s="54" t="s">
        <v>5934</v>
      </c>
      <c r="F2619" s="54"/>
      <c r="G2619" s="54"/>
      <c r="H2619" s="54" t="s">
        <v>5856</v>
      </c>
      <c r="I2619" s="55">
        <v>1</v>
      </c>
      <c r="J2619" s="37">
        <v>0</v>
      </c>
      <c r="K2619" s="31">
        <f t="shared" si="145"/>
        <v>7</v>
      </c>
      <c r="L2619" s="31" t="e">
        <f t="shared" ca="1" si="146"/>
        <v>#NAME?</v>
      </c>
    </row>
    <row r="2620" spans="1:12" x14ac:dyDescent="0.15">
      <c r="A2620" s="54">
        <v>136121</v>
      </c>
      <c r="B2620" s="54" t="s">
        <v>5935</v>
      </c>
      <c r="C2620" s="54" t="s">
        <v>1221</v>
      </c>
      <c r="D2620" s="54" t="s">
        <v>1222</v>
      </c>
      <c r="E2620" s="54" t="s">
        <v>5936</v>
      </c>
      <c r="F2620" s="54"/>
      <c r="G2620" s="54"/>
      <c r="H2620" s="54" t="s">
        <v>5856</v>
      </c>
      <c r="I2620" s="55">
        <v>1</v>
      </c>
      <c r="J2620" s="37">
        <v>0</v>
      </c>
      <c r="K2620" s="31">
        <f t="shared" si="145"/>
        <v>2</v>
      </c>
      <c r="L2620" s="31" t="e">
        <f t="shared" ca="1" si="146"/>
        <v>#NAME?</v>
      </c>
    </row>
    <row r="2621" spans="1:12" x14ac:dyDescent="0.15">
      <c r="A2621" s="54">
        <v>136122</v>
      </c>
      <c r="B2621" s="54" t="s">
        <v>5937</v>
      </c>
      <c r="C2621" s="54" t="s">
        <v>5938</v>
      </c>
      <c r="D2621" s="54" t="s">
        <v>5939</v>
      </c>
      <c r="E2621" s="54" t="s">
        <v>5940</v>
      </c>
      <c r="F2621" s="54"/>
      <c r="G2621" s="54"/>
      <c r="H2621" s="54" t="s">
        <v>5856</v>
      </c>
      <c r="I2621" s="55">
        <v>1</v>
      </c>
      <c r="J2621" s="37">
        <v>0</v>
      </c>
      <c r="L2621" s="31" t="e">
        <f t="shared" ca="1" si="146"/>
        <v>#NAME?</v>
      </c>
    </row>
    <row r="2622" spans="1:12" x14ac:dyDescent="0.15">
      <c r="A2622" s="54">
        <v>136123</v>
      </c>
      <c r="B2622" s="54" t="s">
        <v>5941</v>
      </c>
      <c r="C2622" s="54" t="s">
        <v>5942</v>
      </c>
      <c r="D2622" s="54" t="s">
        <v>5943</v>
      </c>
      <c r="E2622" s="54" t="s">
        <v>5944</v>
      </c>
      <c r="F2622" s="54"/>
      <c r="G2622" s="54"/>
      <c r="H2622" s="54" t="s">
        <v>5856</v>
      </c>
      <c r="I2622" s="55">
        <v>1</v>
      </c>
      <c r="J2622" s="37">
        <v>0</v>
      </c>
      <c r="L2622" s="31" t="e">
        <f t="shared" ca="1" si="146"/>
        <v>#NAME?</v>
      </c>
    </row>
    <row r="2623" spans="1:12" x14ac:dyDescent="0.15">
      <c r="A2623" s="54">
        <v>136124</v>
      </c>
      <c r="B2623" s="54" t="s">
        <v>5945</v>
      </c>
      <c r="C2623" s="54" t="s">
        <v>1256</v>
      </c>
      <c r="D2623" s="54" t="s">
        <v>1257</v>
      </c>
      <c r="E2623" s="54" t="s">
        <v>1258</v>
      </c>
      <c r="F2623" s="54"/>
      <c r="G2623" s="54"/>
      <c r="H2623" s="54" t="s">
        <v>5856</v>
      </c>
      <c r="I2623" s="55">
        <v>1</v>
      </c>
      <c r="J2623" s="37">
        <v>0</v>
      </c>
      <c r="L2623" s="31" t="e">
        <f t="shared" ca="1" si="146"/>
        <v>#NAME?</v>
      </c>
    </row>
    <row r="2624" spans="1:12" x14ac:dyDescent="0.15">
      <c r="A2624" s="54">
        <v>136125</v>
      </c>
      <c r="B2624" s="54" t="s">
        <v>5946</v>
      </c>
      <c r="C2624" s="54" t="s">
        <v>5947</v>
      </c>
      <c r="D2624" s="54" t="s">
        <v>5948</v>
      </c>
      <c r="E2624" s="54" t="s">
        <v>5949</v>
      </c>
      <c r="F2624" s="54"/>
      <c r="G2624" s="54"/>
      <c r="H2624" s="54" t="s">
        <v>5856</v>
      </c>
      <c r="I2624" s="55">
        <v>1</v>
      </c>
      <c r="J2624" s="37">
        <v>0</v>
      </c>
      <c r="L2624" s="31" t="e">
        <f t="shared" ca="1" si="146"/>
        <v>#NAME?</v>
      </c>
    </row>
    <row r="2625" spans="1:12" x14ac:dyDescent="0.15">
      <c r="A2625" s="54">
        <v>136126</v>
      </c>
      <c r="B2625" s="54" t="s">
        <v>5880</v>
      </c>
      <c r="C2625" s="54" t="s">
        <v>2665</v>
      </c>
      <c r="D2625" s="54" t="s">
        <v>2666</v>
      </c>
      <c r="E2625" s="54" t="s">
        <v>2667</v>
      </c>
      <c r="F2625" s="54"/>
      <c r="G2625" s="54"/>
      <c r="H2625" s="54" t="s">
        <v>5856</v>
      </c>
      <c r="I2625" s="55">
        <v>1</v>
      </c>
      <c r="J2625" s="37">
        <v>0</v>
      </c>
      <c r="L2625" s="31" t="e">
        <f t="shared" ca="1" si="146"/>
        <v>#NAME?</v>
      </c>
    </row>
    <row r="2626" spans="1:12" x14ac:dyDescent="0.15">
      <c r="A2626" s="54">
        <v>136127</v>
      </c>
      <c r="B2626" s="54" t="s">
        <v>1259</v>
      </c>
      <c r="C2626" s="54" t="s">
        <v>1260</v>
      </c>
      <c r="D2626" s="54" t="s">
        <v>2769</v>
      </c>
      <c r="E2626" s="54" t="s">
        <v>1262</v>
      </c>
      <c r="F2626" s="54"/>
      <c r="G2626" s="54"/>
      <c r="H2626" s="54" t="s">
        <v>5856</v>
      </c>
      <c r="I2626" s="55">
        <v>1</v>
      </c>
      <c r="J2626" s="37">
        <v>0</v>
      </c>
      <c r="L2626" s="31" t="e">
        <f t="shared" ca="1" si="146"/>
        <v>#NAME?</v>
      </c>
    </row>
    <row r="2627" spans="1:12" x14ac:dyDescent="0.15">
      <c r="A2627" s="54">
        <v>136128</v>
      </c>
      <c r="B2627" s="54" t="s">
        <v>5950</v>
      </c>
      <c r="C2627" s="54" t="s">
        <v>5951</v>
      </c>
      <c r="D2627" s="54" t="s">
        <v>5952</v>
      </c>
      <c r="E2627" s="54" t="s">
        <v>5953</v>
      </c>
      <c r="F2627" s="54"/>
      <c r="G2627" s="54"/>
      <c r="H2627" s="54" t="s">
        <v>5856</v>
      </c>
      <c r="I2627" s="55">
        <v>1</v>
      </c>
      <c r="J2627" s="37">
        <v>0</v>
      </c>
      <c r="L2627" s="31" t="e">
        <f t="shared" ca="1" si="146"/>
        <v>#NAME?</v>
      </c>
    </row>
    <row r="2628" spans="1:12" x14ac:dyDescent="0.15">
      <c r="A2628" s="54">
        <v>136129</v>
      </c>
      <c r="B2628" s="54" t="s">
        <v>5881</v>
      </c>
      <c r="C2628" s="54" t="s">
        <v>5951</v>
      </c>
      <c r="D2628" s="54" t="s">
        <v>5952</v>
      </c>
      <c r="E2628" s="54" t="s">
        <v>5953</v>
      </c>
      <c r="F2628" s="54"/>
      <c r="G2628" s="54"/>
      <c r="H2628" s="54" t="s">
        <v>5856</v>
      </c>
      <c r="I2628" s="55">
        <v>1</v>
      </c>
      <c r="J2628" s="37">
        <v>0</v>
      </c>
      <c r="L2628" s="31" t="e">
        <f t="shared" ca="1" si="146"/>
        <v>#NAME?</v>
      </c>
    </row>
    <row r="2629" spans="1:12" x14ac:dyDescent="0.15">
      <c r="A2629" s="54">
        <v>136130</v>
      </c>
      <c r="B2629" s="54" t="s">
        <v>5954</v>
      </c>
      <c r="C2629" s="54" t="s">
        <v>5951</v>
      </c>
      <c r="D2629" s="54" t="s">
        <v>5952</v>
      </c>
      <c r="E2629" s="54" t="s">
        <v>5953</v>
      </c>
      <c r="F2629" s="54"/>
      <c r="G2629" s="54"/>
      <c r="H2629" s="54" t="s">
        <v>5856</v>
      </c>
      <c r="I2629" s="55">
        <v>1</v>
      </c>
      <c r="J2629" s="37">
        <v>0</v>
      </c>
      <c r="L2629" s="31" t="e">
        <f t="shared" ca="1" si="146"/>
        <v>#NAME?</v>
      </c>
    </row>
    <row r="2630" spans="1:12" x14ac:dyDescent="0.15">
      <c r="A2630" s="54">
        <v>136131</v>
      </c>
      <c r="B2630" s="54" t="s">
        <v>2353</v>
      </c>
      <c r="C2630" s="54" t="s">
        <v>5951</v>
      </c>
      <c r="D2630" s="54" t="s">
        <v>5952</v>
      </c>
      <c r="E2630" s="54" t="s">
        <v>5953</v>
      </c>
      <c r="F2630" s="54"/>
      <c r="G2630" s="54"/>
      <c r="H2630" s="54" t="s">
        <v>5856</v>
      </c>
      <c r="I2630" s="55">
        <v>1</v>
      </c>
      <c r="J2630" s="37">
        <v>0</v>
      </c>
      <c r="L2630" s="31" t="e">
        <f t="shared" ca="1" si="146"/>
        <v>#NAME?</v>
      </c>
    </row>
    <row r="2631" spans="1:12" x14ac:dyDescent="0.15">
      <c r="A2631" s="54">
        <v>136132</v>
      </c>
      <c r="B2631" s="54" t="s">
        <v>5955</v>
      </c>
      <c r="C2631" s="54"/>
      <c r="D2631" s="54"/>
      <c r="E2631" s="54"/>
      <c r="F2631" s="54"/>
      <c r="G2631" s="54"/>
      <c r="H2631" s="54" t="s">
        <v>5856</v>
      </c>
      <c r="I2631" s="55">
        <v>1</v>
      </c>
      <c r="J2631" s="37"/>
    </row>
    <row r="2632" spans="1:12" x14ac:dyDescent="0.15">
      <c r="A2632" s="54">
        <v>136201</v>
      </c>
      <c r="B2632" s="54" t="s">
        <v>5956</v>
      </c>
      <c r="C2632" s="54" t="s">
        <v>5957</v>
      </c>
      <c r="D2632" s="54" t="s">
        <v>5958</v>
      </c>
      <c r="E2632" s="54" t="s">
        <v>5959</v>
      </c>
      <c r="F2632" s="54"/>
      <c r="G2632" s="54"/>
      <c r="H2632" s="54" t="s">
        <v>5856</v>
      </c>
      <c r="I2632" s="55">
        <v>1</v>
      </c>
      <c r="J2632" s="37">
        <v>0</v>
      </c>
      <c r="K2632" s="31">
        <f t="shared" ref="K2632:K2668" si="147">LEN(C2632)</f>
        <v>32</v>
      </c>
      <c r="L2632" s="31" t="e">
        <f t="shared" ref="L2632:L2645" ca="1" si="148">TestFormat(A2632,B2632)</f>
        <v>#NAME?</v>
      </c>
    </row>
    <row r="2633" spans="1:12" x14ac:dyDescent="0.15">
      <c r="A2633" s="54">
        <v>136202</v>
      </c>
      <c r="B2633" s="54" t="s">
        <v>5960</v>
      </c>
      <c r="C2633" s="54" t="s">
        <v>5961</v>
      </c>
      <c r="D2633" s="54" t="s">
        <v>5962</v>
      </c>
      <c r="E2633" s="54" t="s">
        <v>5963</v>
      </c>
      <c r="F2633" s="54"/>
      <c r="G2633" s="54"/>
      <c r="H2633" s="54" t="s">
        <v>5856</v>
      </c>
      <c r="I2633" s="55">
        <v>1</v>
      </c>
      <c r="J2633" s="37">
        <v>0</v>
      </c>
      <c r="K2633" s="31">
        <f t="shared" si="147"/>
        <v>17</v>
      </c>
      <c r="L2633" s="31" t="e">
        <f t="shared" ca="1" si="148"/>
        <v>#NAME?</v>
      </c>
    </row>
    <row r="2634" spans="1:12" x14ac:dyDescent="0.15">
      <c r="A2634" s="54">
        <v>136203</v>
      </c>
      <c r="B2634" s="54" t="s">
        <v>5964</v>
      </c>
      <c r="C2634" s="54" t="s">
        <v>5965</v>
      </c>
      <c r="D2634" s="54" t="s">
        <v>5966</v>
      </c>
      <c r="E2634" s="54" t="s">
        <v>5967</v>
      </c>
      <c r="F2634" s="54"/>
      <c r="G2634" s="54"/>
      <c r="H2634" s="54" t="s">
        <v>5856</v>
      </c>
      <c r="I2634" s="55">
        <v>1</v>
      </c>
      <c r="J2634" s="37">
        <v>0</v>
      </c>
      <c r="K2634" s="31">
        <f t="shared" si="147"/>
        <v>22</v>
      </c>
      <c r="L2634" s="31" t="e">
        <f t="shared" ca="1" si="148"/>
        <v>#NAME?</v>
      </c>
    </row>
    <row r="2635" spans="1:12" x14ac:dyDescent="0.15">
      <c r="A2635" s="54">
        <v>136204</v>
      </c>
      <c r="B2635" s="54" t="s">
        <v>5968</v>
      </c>
      <c r="C2635" s="54" t="s">
        <v>5969</v>
      </c>
      <c r="D2635" s="54" t="s">
        <v>5970</v>
      </c>
      <c r="E2635" s="54" t="s">
        <v>5971</v>
      </c>
      <c r="F2635" s="54"/>
      <c r="G2635" s="54"/>
      <c r="H2635" s="54" t="s">
        <v>5856</v>
      </c>
      <c r="I2635" s="55">
        <v>1</v>
      </c>
      <c r="J2635" s="37">
        <v>0</v>
      </c>
      <c r="K2635" s="31">
        <f t="shared" si="147"/>
        <v>26</v>
      </c>
      <c r="L2635" s="31" t="e">
        <f t="shared" ca="1" si="148"/>
        <v>#NAME?</v>
      </c>
    </row>
    <row r="2636" spans="1:12" x14ac:dyDescent="0.15">
      <c r="A2636" s="54">
        <v>136205</v>
      </c>
      <c r="B2636" s="54" t="s">
        <v>5972</v>
      </c>
      <c r="C2636" s="54" t="s">
        <v>5973</v>
      </c>
      <c r="D2636" s="54" t="s">
        <v>5974</v>
      </c>
      <c r="E2636" s="54" t="s">
        <v>5975</v>
      </c>
      <c r="F2636" s="54"/>
      <c r="G2636" s="54"/>
      <c r="H2636" s="54" t="s">
        <v>5856</v>
      </c>
      <c r="I2636" s="55">
        <v>1</v>
      </c>
      <c r="J2636" s="37">
        <v>0</v>
      </c>
      <c r="K2636" s="31">
        <f t="shared" si="147"/>
        <v>16</v>
      </c>
      <c r="L2636" s="31" t="e">
        <f t="shared" ca="1" si="148"/>
        <v>#NAME?</v>
      </c>
    </row>
    <row r="2637" spans="1:12" x14ac:dyDescent="0.15">
      <c r="A2637" s="54">
        <v>136206</v>
      </c>
      <c r="B2637" s="54" t="s">
        <v>5976</v>
      </c>
      <c r="C2637" s="54" t="s">
        <v>5977</v>
      </c>
      <c r="D2637" s="54" t="s">
        <v>5978</v>
      </c>
      <c r="E2637" s="54" t="s">
        <v>5979</v>
      </c>
      <c r="F2637" s="54"/>
      <c r="G2637" s="54"/>
      <c r="H2637" s="54" t="s">
        <v>5856</v>
      </c>
      <c r="I2637" s="55">
        <v>1</v>
      </c>
      <c r="J2637" s="37">
        <v>0</v>
      </c>
      <c r="K2637" s="31">
        <f t="shared" si="147"/>
        <v>18</v>
      </c>
      <c r="L2637" s="31" t="e">
        <f t="shared" ca="1" si="148"/>
        <v>#NAME?</v>
      </c>
    </row>
    <row r="2638" spans="1:12" x14ac:dyDescent="0.15">
      <c r="A2638" s="54">
        <v>136207</v>
      </c>
      <c r="B2638" s="54" t="s">
        <v>5980</v>
      </c>
      <c r="C2638" s="54" t="s">
        <v>5981</v>
      </c>
      <c r="D2638" s="54" t="s">
        <v>5982</v>
      </c>
      <c r="E2638" s="54" t="s">
        <v>5983</v>
      </c>
      <c r="F2638" s="54"/>
      <c r="G2638" s="54"/>
      <c r="H2638" s="54" t="s">
        <v>5856</v>
      </c>
      <c r="I2638" s="55">
        <v>1</v>
      </c>
      <c r="J2638" s="37">
        <v>0</v>
      </c>
      <c r="K2638" s="31">
        <f t="shared" si="147"/>
        <v>20</v>
      </c>
      <c r="L2638" s="31" t="e">
        <f t="shared" ca="1" si="148"/>
        <v>#NAME?</v>
      </c>
    </row>
    <row r="2639" spans="1:12" x14ac:dyDescent="0.15">
      <c r="A2639" s="54">
        <v>136208</v>
      </c>
      <c r="B2639" s="54" t="s">
        <v>5984</v>
      </c>
      <c r="C2639" s="54" t="s">
        <v>5985</v>
      </c>
      <c r="D2639" s="54" t="s">
        <v>5986</v>
      </c>
      <c r="E2639" s="54" t="s">
        <v>5987</v>
      </c>
      <c r="F2639" s="54"/>
      <c r="G2639" s="54"/>
      <c r="H2639" s="54" t="s">
        <v>5856</v>
      </c>
      <c r="I2639" s="55">
        <v>1</v>
      </c>
      <c r="J2639" s="37">
        <v>0</v>
      </c>
      <c r="K2639" s="31">
        <f t="shared" si="147"/>
        <v>39</v>
      </c>
      <c r="L2639" s="31" t="e">
        <f t="shared" ca="1" si="148"/>
        <v>#NAME?</v>
      </c>
    </row>
    <row r="2640" spans="1:12" x14ac:dyDescent="0.15">
      <c r="A2640" s="54">
        <v>136209</v>
      </c>
      <c r="B2640" s="54" t="s">
        <v>5988</v>
      </c>
      <c r="C2640" s="54" t="s">
        <v>5989</v>
      </c>
      <c r="D2640" s="54" t="s">
        <v>5990</v>
      </c>
      <c r="E2640" s="54" t="s">
        <v>3794</v>
      </c>
      <c r="F2640" s="54"/>
      <c r="G2640" s="54"/>
      <c r="H2640" s="54" t="s">
        <v>5856</v>
      </c>
      <c r="I2640" s="55">
        <v>1</v>
      </c>
      <c r="J2640" s="37">
        <v>0</v>
      </c>
      <c r="K2640" s="31">
        <f t="shared" si="147"/>
        <v>15</v>
      </c>
      <c r="L2640" s="31" t="e">
        <f t="shared" ca="1" si="148"/>
        <v>#NAME?</v>
      </c>
    </row>
    <row r="2641" spans="1:12" x14ac:dyDescent="0.15">
      <c r="A2641" s="54">
        <v>136210</v>
      </c>
      <c r="B2641" s="54" t="s">
        <v>5991</v>
      </c>
      <c r="C2641" s="54" t="s">
        <v>5992</v>
      </c>
      <c r="D2641" s="54" t="s">
        <v>5993</v>
      </c>
      <c r="E2641" s="54" t="s">
        <v>5994</v>
      </c>
      <c r="F2641" s="54"/>
      <c r="G2641" s="54"/>
      <c r="H2641" s="54" t="s">
        <v>5856</v>
      </c>
      <c r="I2641" s="55">
        <v>1</v>
      </c>
      <c r="J2641" s="37">
        <v>0</v>
      </c>
      <c r="K2641" s="31">
        <f t="shared" si="147"/>
        <v>8</v>
      </c>
      <c r="L2641" s="31" t="e">
        <f t="shared" ca="1" si="148"/>
        <v>#NAME?</v>
      </c>
    </row>
    <row r="2642" spans="1:12" x14ac:dyDescent="0.15">
      <c r="A2642" s="54">
        <v>136211</v>
      </c>
      <c r="B2642" s="54" t="s">
        <v>5995</v>
      </c>
      <c r="C2642" s="54" t="s">
        <v>5996</v>
      </c>
      <c r="D2642" s="54" t="s">
        <v>5997</v>
      </c>
      <c r="E2642" s="54" t="s">
        <v>5998</v>
      </c>
      <c r="F2642" s="54"/>
      <c r="G2642" s="54"/>
      <c r="H2642" s="54" t="s">
        <v>5856</v>
      </c>
      <c r="I2642" s="55">
        <v>1</v>
      </c>
      <c r="J2642" s="37">
        <v>0</v>
      </c>
      <c r="K2642" s="31">
        <f t="shared" si="147"/>
        <v>45</v>
      </c>
      <c r="L2642" s="31" t="e">
        <f t="shared" ca="1" si="148"/>
        <v>#NAME?</v>
      </c>
    </row>
    <row r="2643" spans="1:12" x14ac:dyDescent="0.15">
      <c r="A2643" s="54">
        <v>136212</v>
      </c>
      <c r="B2643" s="54" t="s">
        <v>5999</v>
      </c>
      <c r="C2643" s="54" t="s">
        <v>6000</v>
      </c>
      <c r="D2643" s="54" t="s">
        <v>6001</v>
      </c>
      <c r="E2643" s="54" t="s">
        <v>6002</v>
      </c>
      <c r="F2643" s="54"/>
      <c r="G2643" s="54"/>
      <c r="H2643" s="54" t="s">
        <v>5856</v>
      </c>
      <c r="I2643" s="55">
        <v>1</v>
      </c>
      <c r="J2643" s="37">
        <v>0</v>
      </c>
      <c r="K2643" s="31">
        <f t="shared" si="147"/>
        <v>27</v>
      </c>
      <c r="L2643" s="31" t="e">
        <f t="shared" ca="1" si="148"/>
        <v>#NAME?</v>
      </c>
    </row>
    <row r="2644" spans="1:12" x14ac:dyDescent="0.15">
      <c r="A2644" s="54">
        <v>136213</v>
      </c>
      <c r="B2644" s="54" t="s">
        <v>6003</v>
      </c>
      <c r="C2644" s="54" t="s">
        <v>4835</v>
      </c>
      <c r="D2644" s="54" t="s">
        <v>4836</v>
      </c>
      <c r="E2644" s="54" t="s">
        <v>2630</v>
      </c>
      <c r="F2644" s="54"/>
      <c r="G2644" s="54"/>
      <c r="H2644" s="54" t="s">
        <v>5856</v>
      </c>
      <c r="I2644" s="55">
        <v>1</v>
      </c>
      <c r="J2644" s="37">
        <v>0</v>
      </c>
      <c r="K2644" s="31">
        <f t="shared" si="147"/>
        <v>7</v>
      </c>
      <c r="L2644" s="31" t="e">
        <f t="shared" ca="1" si="148"/>
        <v>#NAME?</v>
      </c>
    </row>
    <row r="2645" spans="1:12" x14ac:dyDescent="0.15">
      <c r="A2645" s="54">
        <v>136214</v>
      </c>
      <c r="B2645" s="54" t="s">
        <v>1229</v>
      </c>
      <c r="C2645" s="54" t="s">
        <v>4835</v>
      </c>
      <c r="D2645" s="54" t="s">
        <v>4836</v>
      </c>
      <c r="E2645" s="54" t="s">
        <v>2630</v>
      </c>
      <c r="F2645" s="54"/>
      <c r="G2645" s="54"/>
      <c r="H2645" s="54" t="s">
        <v>5856</v>
      </c>
      <c r="I2645" s="55">
        <v>1</v>
      </c>
      <c r="J2645" s="37">
        <v>0</v>
      </c>
      <c r="K2645" s="31">
        <f t="shared" ref="K2645" si="149">LEN(C2645)</f>
        <v>7</v>
      </c>
      <c r="L2645" s="31" t="e">
        <f t="shared" ca="1" si="148"/>
        <v>#NAME?</v>
      </c>
    </row>
    <row r="2646" spans="1:12" x14ac:dyDescent="0.15">
      <c r="A2646" s="54">
        <v>136215</v>
      </c>
      <c r="B2646" s="54" t="s">
        <v>6004</v>
      </c>
      <c r="C2646" s="54"/>
      <c r="D2646" s="54"/>
      <c r="E2646" s="54"/>
      <c r="F2646" s="54"/>
      <c r="G2646" s="54"/>
      <c r="H2646" s="54"/>
      <c r="I2646" s="55">
        <v>1</v>
      </c>
      <c r="J2646" s="37"/>
    </row>
    <row r="2647" spans="1:12" x14ac:dyDescent="0.15">
      <c r="A2647" s="54">
        <v>136216</v>
      </c>
      <c r="B2647" s="54" t="s">
        <v>6005</v>
      </c>
      <c r="C2647" s="54"/>
      <c r="D2647" s="54"/>
      <c r="E2647" s="54"/>
      <c r="F2647" s="54"/>
      <c r="G2647" s="54"/>
      <c r="H2647" s="54"/>
      <c r="I2647" s="55">
        <v>1</v>
      </c>
      <c r="J2647" s="37"/>
    </row>
    <row r="2648" spans="1:12" x14ac:dyDescent="0.15">
      <c r="A2648" s="54">
        <v>136217</v>
      </c>
      <c r="B2648" s="54" t="s">
        <v>6006</v>
      </c>
      <c r="C2648" s="54"/>
      <c r="D2648" s="54"/>
      <c r="E2648" s="54"/>
      <c r="F2648" s="54"/>
      <c r="G2648" s="54"/>
      <c r="H2648" s="54"/>
      <c r="I2648" s="55">
        <v>1</v>
      </c>
      <c r="J2648" s="37"/>
    </row>
    <row r="2649" spans="1:12" x14ac:dyDescent="0.15">
      <c r="A2649" s="54">
        <v>136218</v>
      </c>
      <c r="B2649" s="54" t="s">
        <v>6007</v>
      </c>
      <c r="C2649" s="54"/>
      <c r="D2649" s="54"/>
      <c r="E2649" s="54"/>
      <c r="F2649" s="54"/>
      <c r="G2649" s="54"/>
      <c r="H2649" s="54"/>
      <c r="I2649" s="55">
        <v>1</v>
      </c>
      <c r="J2649" s="37"/>
    </row>
    <row r="2650" spans="1:12" x14ac:dyDescent="0.15">
      <c r="A2650" s="54">
        <v>136301</v>
      </c>
      <c r="B2650" s="54" t="s">
        <v>6008</v>
      </c>
      <c r="C2650" s="54" t="s">
        <v>5525</v>
      </c>
      <c r="D2650" s="54" t="s">
        <v>6009</v>
      </c>
      <c r="E2650" s="54" t="s">
        <v>5527</v>
      </c>
      <c r="F2650" s="54"/>
      <c r="G2650" s="54"/>
      <c r="H2650" s="54" t="s">
        <v>5856</v>
      </c>
      <c r="I2650" s="55">
        <v>1</v>
      </c>
      <c r="J2650" s="37">
        <v>0</v>
      </c>
      <c r="K2650" s="31">
        <f t="shared" si="147"/>
        <v>4</v>
      </c>
      <c r="L2650" s="31" t="e">
        <f t="shared" ref="L2650:L2681" ca="1" si="150">TestFormat(A2650,B2650)</f>
        <v>#NAME?</v>
      </c>
    </row>
    <row r="2651" spans="1:12" x14ac:dyDescent="0.15">
      <c r="A2651" s="54">
        <v>136302</v>
      </c>
      <c r="B2651" s="54" t="s">
        <v>6010</v>
      </c>
      <c r="C2651" s="54" t="s">
        <v>6011</v>
      </c>
      <c r="D2651" s="54" t="s">
        <v>6012</v>
      </c>
      <c r="E2651" s="54" t="s">
        <v>6013</v>
      </c>
      <c r="F2651" s="54"/>
      <c r="G2651" s="54"/>
      <c r="H2651" s="54" t="s">
        <v>5856</v>
      </c>
      <c r="I2651" s="55">
        <v>1</v>
      </c>
      <c r="J2651" s="37">
        <v>0</v>
      </c>
      <c r="K2651" s="31">
        <f t="shared" si="147"/>
        <v>464</v>
      </c>
      <c r="L2651" s="31" t="e">
        <f t="shared" ca="1" si="150"/>
        <v>#NAME?</v>
      </c>
    </row>
    <row r="2652" spans="1:12" x14ac:dyDescent="0.15">
      <c r="A2652" s="54">
        <v>136303</v>
      </c>
      <c r="B2652" s="54" t="s">
        <v>6014</v>
      </c>
      <c r="C2652" s="54" t="s">
        <v>6015</v>
      </c>
      <c r="D2652" s="54" t="s">
        <v>6016</v>
      </c>
      <c r="E2652" s="54" t="s">
        <v>6017</v>
      </c>
      <c r="F2652" s="54"/>
      <c r="G2652" s="54"/>
      <c r="H2652" s="54" t="s">
        <v>5856</v>
      </c>
      <c r="I2652" s="55">
        <v>1</v>
      </c>
      <c r="J2652" s="37">
        <v>0</v>
      </c>
      <c r="K2652" s="31">
        <f t="shared" si="147"/>
        <v>465</v>
      </c>
      <c r="L2652" s="31" t="e">
        <f t="shared" ca="1" si="150"/>
        <v>#NAME?</v>
      </c>
    </row>
    <row r="2653" spans="1:12" x14ac:dyDescent="0.15">
      <c r="A2653" s="54">
        <v>136304</v>
      </c>
      <c r="B2653" s="54" t="s">
        <v>6018</v>
      </c>
      <c r="C2653" s="54" t="s">
        <v>6019</v>
      </c>
      <c r="D2653" s="54" t="s">
        <v>6019</v>
      </c>
      <c r="E2653" s="54" t="s">
        <v>6019</v>
      </c>
      <c r="F2653" s="54"/>
      <c r="G2653" s="54"/>
      <c r="H2653" s="54" t="s">
        <v>5856</v>
      </c>
      <c r="I2653" s="55">
        <v>1</v>
      </c>
      <c r="J2653" s="37">
        <v>0</v>
      </c>
      <c r="K2653" s="31">
        <f t="shared" si="147"/>
        <v>6</v>
      </c>
      <c r="L2653" s="31" t="e">
        <f t="shared" ca="1" si="150"/>
        <v>#NAME?</v>
      </c>
    </row>
    <row r="2654" spans="1:12" x14ac:dyDescent="0.15">
      <c r="A2654" s="54">
        <v>136305</v>
      </c>
      <c r="B2654" s="54" t="s">
        <v>6020</v>
      </c>
      <c r="C2654" s="54" t="s">
        <v>6021</v>
      </c>
      <c r="D2654" s="54" t="s">
        <v>6022</v>
      </c>
      <c r="E2654" s="54" t="s">
        <v>6023</v>
      </c>
      <c r="F2654" s="54"/>
      <c r="G2654" s="54"/>
      <c r="H2654" s="54" t="s">
        <v>5856</v>
      </c>
      <c r="I2654" s="55">
        <v>1</v>
      </c>
      <c r="J2654" s="37">
        <v>0</v>
      </c>
      <c r="K2654" s="31">
        <f t="shared" si="147"/>
        <v>7</v>
      </c>
      <c r="L2654" s="31" t="e">
        <f t="shared" ca="1" si="150"/>
        <v>#NAME?</v>
      </c>
    </row>
    <row r="2655" spans="1:12" x14ac:dyDescent="0.15">
      <c r="A2655" s="54">
        <v>136306</v>
      </c>
      <c r="B2655" s="54" t="s">
        <v>6024</v>
      </c>
      <c r="C2655" s="54" t="s">
        <v>6025</v>
      </c>
      <c r="D2655" s="54" t="s">
        <v>37</v>
      </c>
      <c r="E2655" s="54" t="s">
        <v>6026</v>
      </c>
      <c r="F2655" s="54"/>
      <c r="G2655" s="54"/>
      <c r="H2655" s="54" t="s">
        <v>5856</v>
      </c>
      <c r="I2655" s="55">
        <v>1</v>
      </c>
      <c r="J2655" s="37">
        <v>0</v>
      </c>
      <c r="K2655" s="31">
        <f t="shared" si="147"/>
        <v>5</v>
      </c>
      <c r="L2655" s="31" t="e">
        <f t="shared" ca="1" si="150"/>
        <v>#NAME?</v>
      </c>
    </row>
    <row r="2656" spans="1:12" x14ac:dyDescent="0.15">
      <c r="A2656" s="54">
        <v>136307</v>
      </c>
      <c r="B2656" s="54" t="s">
        <v>3316</v>
      </c>
      <c r="C2656" s="54" t="s">
        <v>3316</v>
      </c>
      <c r="D2656" s="54" t="s">
        <v>3316</v>
      </c>
      <c r="E2656" s="54" t="s">
        <v>3316</v>
      </c>
      <c r="F2656" s="54"/>
      <c r="G2656" s="54"/>
      <c r="H2656" s="54" t="s">
        <v>5856</v>
      </c>
      <c r="I2656" s="55">
        <v>1</v>
      </c>
      <c r="J2656" s="37">
        <v>0</v>
      </c>
      <c r="K2656" s="31">
        <f t="shared" si="147"/>
        <v>1</v>
      </c>
      <c r="L2656" s="31" t="e">
        <f t="shared" ca="1" si="150"/>
        <v>#NAME?</v>
      </c>
    </row>
    <row r="2657" spans="1:12" x14ac:dyDescent="0.15">
      <c r="A2657" s="54">
        <v>136308</v>
      </c>
      <c r="B2657" s="54" t="s">
        <v>6027</v>
      </c>
      <c r="C2657" s="54" t="s">
        <v>6028</v>
      </c>
      <c r="D2657" s="54" t="s">
        <v>6029</v>
      </c>
      <c r="E2657" s="54" t="s">
        <v>6030</v>
      </c>
      <c r="F2657" s="54"/>
      <c r="G2657" s="54"/>
      <c r="H2657" s="54" t="s">
        <v>5856</v>
      </c>
      <c r="I2657" s="55">
        <v>1</v>
      </c>
      <c r="J2657" s="37">
        <v>0</v>
      </c>
      <c r="K2657" s="31">
        <f t="shared" si="147"/>
        <v>35</v>
      </c>
      <c r="L2657" s="31" t="e">
        <f t="shared" ca="1" si="150"/>
        <v>#NAME?</v>
      </c>
    </row>
    <row r="2658" spans="1:12" x14ac:dyDescent="0.15">
      <c r="A2658" s="54">
        <v>136309</v>
      </c>
      <c r="B2658" s="54" t="s">
        <v>6031</v>
      </c>
      <c r="C2658" s="54" t="s">
        <v>6032</v>
      </c>
      <c r="D2658" s="54" t="s">
        <v>6033</v>
      </c>
      <c r="E2658" s="54" t="s">
        <v>6034</v>
      </c>
      <c r="F2658" s="54"/>
      <c r="G2658" s="54"/>
      <c r="H2658" s="54" t="s">
        <v>5856</v>
      </c>
      <c r="I2658" s="55">
        <v>1</v>
      </c>
      <c r="J2658" s="37">
        <v>0</v>
      </c>
      <c r="K2658" s="31">
        <f t="shared" si="147"/>
        <v>28</v>
      </c>
      <c r="L2658" s="31" t="e">
        <f t="shared" ca="1" si="150"/>
        <v>#NAME?</v>
      </c>
    </row>
    <row r="2659" spans="1:12" x14ac:dyDescent="0.15">
      <c r="A2659" s="54">
        <v>136310</v>
      </c>
      <c r="B2659" s="54" t="s">
        <v>6035</v>
      </c>
      <c r="C2659" s="54" t="s">
        <v>6036</v>
      </c>
      <c r="D2659" s="54" t="s">
        <v>6037</v>
      </c>
      <c r="E2659" s="54" t="s">
        <v>6038</v>
      </c>
      <c r="F2659" s="54"/>
      <c r="G2659" s="54"/>
      <c r="H2659" s="54" t="s">
        <v>5856</v>
      </c>
      <c r="I2659" s="55">
        <v>1</v>
      </c>
      <c r="J2659" s="37">
        <v>0</v>
      </c>
      <c r="K2659" s="31">
        <f t="shared" si="147"/>
        <v>13</v>
      </c>
      <c r="L2659" s="31" t="e">
        <f t="shared" ca="1" si="150"/>
        <v>#NAME?</v>
      </c>
    </row>
    <row r="2660" spans="1:12" x14ac:dyDescent="0.15">
      <c r="A2660" s="54">
        <v>136311</v>
      </c>
      <c r="B2660" s="54" t="s">
        <v>6039</v>
      </c>
      <c r="C2660" s="54" t="s">
        <v>6040</v>
      </c>
      <c r="D2660" s="54" t="s">
        <v>6041</v>
      </c>
      <c r="E2660" s="54" t="s">
        <v>6042</v>
      </c>
      <c r="F2660" s="54"/>
      <c r="G2660" s="54"/>
      <c r="H2660" s="54" t="s">
        <v>5856</v>
      </c>
      <c r="I2660" s="55">
        <v>1</v>
      </c>
      <c r="J2660" s="37">
        <v>0</v>
      </c>
      <c r="K2660" s="31">
        <f t="shared" si="147"/>
        <v>17</v>
      </c>
      <c r="L2660" s="31" t="e">
        <f t="shared" ca="1" si="150"/>
        <v>#NAME?</v>
      </c>
    </row>
    <row r="2661" spans="1:12" x14ac:dyDescent="0.15">
      <c r="A2661" s="54">
        <v>136312</v>
      </c>
      <c r="B2661" s="54" t="s">
        <v>6043</v>
      </c>
      <c r="C2661" s="54" t="s">
        <v>6044</v>
      </c>
      <c r="D2661" s="54" t="s">
        <v>6045</v>
      </c>
      <c r="E2661" s="54" t="s">
        <v>6046</v>
      </c>
      <c r="F2661" s="54"/>
      <c r="G2661" s="54"/>
      <c r="H2661" s="54" t="s">
        <v>5856</v>
      </c>
      <c r="I2661" s="55">
        <v>1</v>
      </c>
      <c r="J2661" s="37">
        <v>0</v>
      </c>
      <c r="K2661" s="31">
        <f t="shared" si="147"/>
        <v>8</v>
      </c>
      <c r="L2661" s="31" t="e">
        <f t="shared" ca="1" si="150"/>
        <v>#NAME?</v>
      </c>
    </row>
    <row r="2662" spans="1:12" x14ac:dyDescent="0.15">
      <c r="A2662" s="54">
        <v>136313</v>
      </c>
      <c r="B2662" s="54" t="s">
        <v>6047</v>
      </c>
      <c r="C2662" s="54" t="s">
        <v>6048</v>
      </c>
      <c r="D2662" s="54" t="s">
        <v>6049</v>
      </c>
      <c r="E2662" s="54" t="s">
        <v>6050</v>
      </c>
      <c r="F2662" s="54"/>
      <c r="G2662" s="54"/>
      <c r="H2662" s="54" t="s">
        <v>5856</v>
      </c>
      <c r="I2662" s="55">
        <v>1</v>
      </c>
      <c r="J2662" s="37">
        <v>0</v>
      </c>
      <c r="K2662" s="31">
        <f t="shared" si="147"/>
        <v>63</v>
      </c>
      <c r="L2662" s="31" t="e">
        <f t="shared" ca="1" si="150"/>
        <v>#NAME?</v>
      </c>
    </row>
    <row r="2663" spans="1:12" x14ac:dyDescent="0.15">
      <c r="A2663" s="54">
        <v>136314</v>
      </c>
      <c r="B2663" s="54" t="s">
        <v>6051</v>
      </c>
      <c r="C2663" s="54" t="s">
        <v>6052</v>
      </c>
      <c r="D2663" s="54" t="s">
        <v>6053</v>
      </c>
      <c r="E2663" s="54" t="s">
        <v>6054</v>
      </c>
      <c r="F2663" s="54"/>
      <c r="G2663" s="54"/>
      <c r="H2663" s="54" t="s">
        <v>5856</v>
      </c>
      <c r="I2663" s="55">
        <v>1</v>
      </c>
      <c r="J2663" s="37">
        <v>0</v>
      </c>
      <c r="K2663" s="31">
        <f t="shared" si="147"/>
        <v>6</v>
      </c>
      <c r="L2663" s="31" t="e">
        <f t="shared" ca="1" si="150"/>
        <v>#NAME?</v>
      </c>
    </row>
    <row r="2664" spans="1:12" x14ac:dyDescent="0.15">
      <c r="A2664" s="54">
        <v>136315</v>
      </c>
      <c r="B2664" s="54" t="s">
        <v>6055</v>
      </c>
      <c r="C2664" s="54" t="s">
        <v>6056</v>
      </c>
      <c r="D2664" s="54" t="s">
        <v>6057</v>
      </c>
      <c r="E2664" s="54" t="s">
        <v>6058</v>
      </c>
      <c r="F2664" s="54"/>
      <c r="G2664" s="54"/>
      <c r="H2664" s="54" t="s">
        <v>5856</v>
      </c>
      <c r="I2664" s="55">
        <v>1</v>
      </c>
      <c r="J2664" s="37">
        <v>0</v>
      </c>
      <c r="K2664" s="31">
        <f t="shared" si="147"/>
        <v>8</v>
      </c>
      <c r="L2664" s="31" t="e">
        <f t="shared" ca="1" si="150"/>
        <v>#NAME?</v>
      </c>
    </row>
    <row r="2665" spans="1:12" x14ac:dyDescent="0.15">
      <c r="A2665" s="54">
        <v>136316</v>
      </c>
      <c r="B2665" s="54" t="s">
        <v>6059</v>
      </c>
      <c r="C2665" s="54" t="s">
        <v>2129</v>
      </c>
      <c r="D2665" s="54" t="s">
        <v>2130</v>
      </c>
      <c r="E2665" s="54" t="s">
        <v>2131</v>
      </c>
      <c r="F2665" s="54"/>
      <c r="G2665" s="54"/>
      <c r="H2665" s="54" t="s">
        <v>5856</v>
      </c>
      <c r="I2665" s="55">
        <v>1</v>
      </c>
      <c r="J2665" s="37">
        <v>0</v>
      </c>
      <c r="K2665" s="31">
        <f t="shared" si="147"/>
        <v>6</v>
      </c>
      <c r="L2665" s="31" t="e">
        <f t="shared" ca="1" si="150"/>
        <v>#NAME?</v>
      </c>
    </row>
    <row r="2666" spans="1:12" x14ac:dyDescent="0.15">
      <c r="A2666" s="54">
        <v>136317</v>
      </c>
      <c r="B2666" s="54" t="s">
        <v>6060</v>
      </c>
      <c r="C2666" s="54" t="s">
        <v>6061</v>
      </c>
      <c r="D2666" s="54" t="s">
        <v>6062</v>
      </c>
      <c r="E2666" s="54" t="s">
        <v>5914</v>
      </c>
      <c r="F2666" s="54"/>
      <c r="G2666" s="54"/>
      <c r="H2666" s="54" t="s">
        <v>5856</v>
      </c>
      <c r="I2666" s="55">
        <v>1</v>
      </c>
      <c r="J2666" s="37">
        <v>0</v>
      </c>
      <c r="K2666" s="31">
        <f t="shared" si="147"/>
        <v>16</v>
      </c>
      <c r="L2666" s="31" t="e">
        <f t="shared" ca="1" si="150"/>
        <v>#NAME?</v>
      </c>
    </row>
    <row r="2667" spans="1:12" x14ac:dyDescent="0.15">
      <c r="A2667" s="54">
        <v>136318</v>
      </c>
      <c r="B2667" s="54" t="s">
        <v>6063</v>
      </c>
      <c r="C2667" s="54" t="s">
        <v>6064</v>
      </c>
      <c r="D2667" s="54" t="s">
        <v>6065</v>
      </c>
      <c r="E2667" s="54" t="s">
        <v>6066</v>
      </c>
      <c r="F2667" s="54"/>
      <c r="G2667" s="54"/>
      <c r="H2667" s="54" t="s">
        <v>5856</v>
      </c>
      <c r="I2667" s="55">
        <v>1</v>
      </c>
      <c r="J2667" s="37">
        <v>0</v>
      </c>
      <c r="K2667" s="31">
        <f t="shared" si="147"/>
        <v>21</v>
      </c>
      <c r="L2667" s="31" t="e">
        <f t="shared" ca="1" si="150"/>
        <v>#NAME?</v>
      </c>
    </row>
    <row r="2668" spans="1:12" x14ac:dyDescent="0.15">
      <c r="A2668" s="54">
        <v>136319</v>
      </c>
      <c r="B2668" s="54" t="s">
        <v>6067</v>
      </c>
      <c r="C2668" s="54" t="s">
        <v>6068</v>
      </c>
      <c r="D2668" s="54" t="s">
        <v>6069</v>
      </c>
      <c r="E2668" s="54" t="s">
        <v>6070</v>
      </c>
      <c r="F2668" s="54"/>
      <c r="G2668" s="54"/>
      <c r="H2668" s="54" t="s">
        <v>5856</v>
      </c>
      <c r="I2668" s="55">
        <v>1</v>
      </c>
      <c r="J2668" s="37">
        <v>0</v>
      </c>
      <c r="K2668" s="31">
        <f t="shared" si="147"/>
        <v>11</v>
      </c>
      <c r="L2668" s="31" t="e">
        <f t="shared" ca="1" si="150"/>
        <v>#NAME?</v>
      </c>
    </row>
    <row r="2669" spans="1:12" x14ac:dyDescent="0.15">
      <c r="A2669" s="54">
        <v>136320</v>
      </c>
      <c r="B2669" s="54" t="s">
        <v>6071</v>
      </c>
      <c r="C2669" s="54" t="s">
        <v>6072</v>
      </c>
      <c r="D2669" s="54" t="s">
        <v>6073</v>
      </c>
      <c r="E2669" s="54" t="s">
        <v>6074</v>
      </c>
      <c r="F2669" s="54"/>
      <c r="G2669" s="54"/>
      <c r="H2669" s="54" t="s">
        <v>5856</v>
      </c>
      <c r="I2669" s="55">
        <v>1</v>
      </c>
      <c r="J2669" s="37">
        <v>0</v>
      </c>
      <c r="K2669" s="31">
        <f t="shared" ref="K2669:K2709" si="151">LEN(C2669)</f>
        <v>66</v>
      </c>
      <c r="L2669" s="31" t="e">
        <f t="shared" ca="1" si="150"/>
        <v>#NAME?</v>
      </c>
    </row>
    <row r="2670" spans="1:12" x14ac:dyDescent="0.15">
      <c r="A2670" s="54">
        <v>136321</v>
      </c>
      <c r="B2670" s="54" t="s">
        <v>6075</v>
      </c>
      <c r="C2670" s="54" t="s">
        <v>6076</v>
      </c>
      <c r="D2670" s="54" t="s">
        <v>6077</v>
      </c>
      <c r="E2670" s="54" t="s">
        <v>6078</v>
      </c>
      <c r="F2670" s="54"/>
      <c r="G2670" s="54"/>
      <c r="H2670" s="54" t="s">
        <v>5856</v>
      </c>
      <c r="I2670" s="55">
        <v>1</v>
      </c>
      <c r="J2670" s="37">
        <v>0</v>
      </c>
      <c r="K2670" s="31">
        <f t="shared" si="151"/>
        <v>102</v>
      </c>
      <c r="L2670" s="31" t="e">
        <f t="shared" ca="1" si="150"/>
        <v>#NAME?</v>
      </c>
    </row>
    <row r="2671" spans="1:12" x14ac:dyDescent="0.15">
      <c r="A2671" s="54">
        <v>136322</v>
      </c>
      <c r="B2671" s="54" t="s">
        <v>6079</v>
      </c>
      <c r="C2671" s="54" t="s">
        <v>6080</v>
      </c>
      <c r="D2671" s="54" t="s">
        <v>6081</v>
      </c>
      <c r="E2671" s="54" t="s">
        <v>6082</v>
      </c>
      <c r="F2671" s="54"/>
      <c r="G2671" s="54"/>
      <c r="H2671" s="54" t="s">
        <v>5856</v>
      </c>
      <c r="I2671" s="55">
        <v>1</v>
      </c>
      <c r="J2671" s="37">
        <v>0</v>
      </c>
      <c r="K2671" s="31">
        <f t="shared" si="151"/>
        <v>11</v>
      </c>
      <c r="L2671" s="31" t="e">
        <f t="shared" ca="1" si="150"/>
        <v>#NAME?</v>
      </c>
    </row>
    <row r="2672" spans="1:12" x14ac:dyDescent="0.15">
      <c r="A2672" s="54">
        <v>136323</v>
      </c>
      <c r="B2672" s="54" t="s">
        <v>6083</v>
      </c>
      <c r="C2672" s="54" t="s">
        <v>6084</v>
      </c>
      <c r="D2672" s="54" t="s">
        <v>6085</v>
      </c>
      <c r="E2672" s="54" t="s">
        <v>6086</v>
      </c>
      <c r="F2672" s="54"/>
      <c r="G2672" s="54"/>
      <c r="H2672" s="54" t="s">
        <v>5856</v>
      </c>
      <c r="I2672" s="55">
        <v>1</v>
      </c>
      <c r="J2672" s="37">
        <v>0</v>
      </c>
      <c r="K2672" s="31">
        <f t="shared" si="151"/>
        <v>23</v>
      </c>
      <c r="L2672" s="31" t="e">
        <f t="shared" ca="1" si="150"/>
        <v>#NAME?</v>
      </c>
    </row>
    <row r="2673" spans="1:12" x14ac:dyDescent="0.15">
      <c r="A2673" s="54">
        <v>136324</v>
      </c>
      <c r="B2673" s="54" t="s">
        <v>6087</v>
      </c>
      <c r="C2673" s="54" t="s">
        <v>6088</v>
      </c>
      <c r="D2673" s="54" t="s">
        <v>6089</v>
      </c>
      <c r="E2673" s="54" t="s">
        <v>6090</v>
      </c>
      <c r="F2673" s="54"/>
      <c r="G2673" s="54"/>
      <c r="H2673" s="54" t="s">
        <v>5856</v>
      </c>
      <c r="I2673" s="55">
        <v>1</v>
      </c>
      <c r="J2673" s="37">
        <v>0</v>
      </c>
      <c r="K2673" s="31">
        <f t="shared" si="151"/>
        <v>27</v>
      </c>
      <c r="L2673" s="31" t="e">
        <f t="shared" ca="1" si="150"/>
        <v>#NAME?</v>
      </c>
    </row>
    <row r="2674" spans="1:12" x14ac:dyDescent="0.15">
      <c r="A2674" s="54">
        <v>136325</v>
      </c>
      <c r="B2674" s="54" t="s">
        <v>6091</v>
      </c>
      <c r="C2674" s="54" t="s">
        <v>6092</v>
      </c>
      <c r="D2674" s="54" t="s">
        <v>6093</v>
      </c>
      <c r="E2674" s="54" t="s">
        <v>6094</v>
      </c>
      <c r="F2674" s="54"/>
      <c r="G2674" s="54"/>
      <c r="H2674" s="54" t="s">
        <v>5856</v>
      </c>
      <c r="I2674" s="55">
        <v>1</v>
      </c>
      <c r="J2674" s="37">
        <v>0</v>
      </c>
      <c r="K2674" s="31">
        <f t="shared" si="151"/>
        <v>60</v>
      </c>
      <c r="L2674" s="31" t="e">
        <f t="shared" ca="1" si="150"/>
        <v>#NAME?</v>
      </c>
    </row>
    <row r="2675" spans="1:12" x14ac:dyDescent="0.15">
      <c r="A2675" s="54">
        <v>136326</v>
      </c>
      <c r="B2675" s="54" t="s">
        <v>6095</v>
      </c>
      <c r="C2675" s="54" t="s">
        <v>6096</v>
      </c>
      <c r="D2675" s="54" t="s">
        <v>6097</v>
      </c>
      <c r="E2675" s="54" t="s">
        <v>6098</v>
      </c>
      <c r="F2675" s="54"/>
      <c r="G2675" s="54"/>
      <c r="H2675" s="54" t="s">
        <v>5856</v>
      </c>
      <c r="I2675" s="55">
        <v>1</v>
      </c>
      <c r="J2675" s="37">
        <v>0</v>
      </c>
      <c r="K2675" s="31">
        <f t="shared" si="151"/>
        <v>8</v>
      </c>
      <c r="L2675" s="31" t="e">
        <f t="shared" ca="1" si="150"/>
        <v>#NAME?</v>
      </c>
    </row>
    <row r="2676" spans="1:12" x14ac:dyDescent="0.15">
      <c r="A2676" s="54">
        <v>136327</v>
      </c>
      <c r="B2676" s="54" t="s">
        <v>6099</v>
      </c>
      <c r="C2676" s="54" t="s">
        <v>6100</v>
      </c>
      <c r="D2676" s="54" t="s">
        <v>6101</v>
      </c>
      <c r="E2676" s="54" t="s">
        <v>6102</v>
      </c>
      <c r="F2676" s="54"/>
      <c r="G2676" s="54"/>
      <c r="H2676" s="54" t="s">
        <v>5856</v>
      </c>
      <c r="I2676" s="55">
        <v>1</v>
      </c>
      <c r="J2676" s="37">
        <v>0</v>
      </c>
      <c r="K2676" s="31">
        <f t="shared" si="151"/>
        <v>9</v>
      </c>
      <c r="L2676" s="31" t="e">
        <f t="shared" ca="1" si="150"/>
        <v>#NAME?</v>
      </c>
    </row>
    <row r="2677" spans="1:12" x14ac:dyDescent="0.15">
      <c r="A2677" s="54">
        <v>136328</v>
      </c>
      <c r="B2677" s="54" t="s">
        <v>6103</v>
      </c>
      <c r="C2677" s="54" t="s">
        <v>6104</v>
      </c>
      <c r="D2677" s="54" t="s">
        <v>6105</v>
      </c>
      <c r="E2677" s="54" t="s">
        <v>6106</v>
      </c>
      <c r="F2677" s="54"/>
      <c r="G2677" s="54"/>
      <c r="H2677" s="54" t="s">
        <v>5856</v>
      </c>
      <c r="I2677" s="55">
        <v>1</v>
      </c>
      <c r="J2677" s="37">
        <v>0</v>
      </c>
      <c r="K2677" s="31">
        <f t="shared" si="151"/>
        <v>68</v>
      </c>
      <c r="L2677" s="31" t="e">
        <f t="shared" ca="1" si="150"/>
        <v>#NAME?</v>
      </c>
    </row>
    <row r="2678" spans="1:12" x14ac:dyDescent="0.15">
      <c r="A2678" s="54">
        <v>136329</v>
      </c>
      <c r="B2678" s="54" t="s">
        <v>6107</v>
      </c>
      <c r="C2678" s="54" t="s">
        <v>6108</v>
      </c>
      <c r="D2678" s="54" t="s">
        <v>6109</v>
      </c>
      <c r="E2678" s="54" t="s">
        <v>6110</v>
      </c>
      <c r="F2678" s="54"/>
      <c r="G2678" s="54"/>
      <c r="H2678" s="54" t="s">
        <v>5856</v>
      </c>
      <c r="I2678" s="55">
        <v>1</v>
      </c>
      <c r="J2678" s="37">
        <v>0</v>
      </c>
      <c r="K2678" s="31">
        <f t="shared" si="151"/>
        <v>13</v>
      </c>
      <c r="L2678" s="31" t="e">
        <f t="shared" ca="1" si="150"/>
        <v>#NAME?</v>
      </c>
    </row>
    <row r="2679" spans="1:12" x14ac:dyDescent="0.15">
      <c r="A2679" s="54">
        <v>136330</v>
      </c>
      <c r="B2679" s="54" t="s">
        <v>6111</v>
      </c>
      <c r="C2679" s="54" t="s">
        <v>6112</v>
      </c>
      <c r="D2679" s="54" t="s">
        <v>6113</v>
      </c>
      <c r="E2679" s="54" t="s">
        <v>6114</v>
      </c>
      <c r="F2679" s="54"/>
      <c r="G2679" s="54"/>
      <c r="H2679" s="54" t="s">
        <v>5856</v>
      </c>
      <c r="I2679" s="55">
        <v>1</v>
      </c>
      <c r="J2679" s="37">
        <v>0</v>
      </c>
      <c r="K2679" s="31">
        <f t="shared" si="151"/>
        <v>20</v>
      </c>
      <c r="L2679" s="31" t="e">
        <f t="shared" ca="1" si="150"/>
        <v>#NAME?</v>
      </c>
    </row>
    <row r="2680" spans="1:12" x14ac:dyDescent="0.15">
      <c r="A2680" s="54">
        <v>136331</v>
      </c>
      <c r="B2680" s="54" t="s">
        <v>6115</v>
      </c>
      <c r="C2680" s="54" t="s">
        <v>6116</v>
      </c>
      <c r="D2680" s="54" t="s">
        <v>6117</v>
      </c>
      <c r="E2680" s="54" t="s">
        <v>6118</v>
      </c>
      <c r="F2680" s="54"/>
      <c r="G2680" s="54"/>
      <c r="H2680" s="54" t="s">
        <v>5856</v>
      </c>
      <c r="I2680" s="55">
        <v>1</v>
      </c>
      <c r="J2680" s="37">
        <v>0</v>
      </c>
      <c r="K2680" s="31">
        <f t="shared" si="151"/>
        <v>32</v>
      </c>
      <c r="L2680" s="31" t="e">
        <f t="shared" ca="1" si="150"/>
        <v>#NAME?</v>
      </c>
    </row>
    <row r="2681" spans="1:12" x14ac:dyDescent="0.15">
      <c r="A2681" s="54">
        <v>136332</v>
      </c>
      <c r="B2681" s="54" t="s">
        <v>6119</v>
      </c>
      <c r="C2681" s="54" t="s">
        <v>6120</v>
      </c>
      <c r="D2681" s="54" t="s">
        <v>6121</v>
      </c>
      <c r="E2681" s="54" t="s">
        <v>6122</v>
      </c>
      <c r="F2681" s="54"/>
      <c r="G2681" s="54"/>
      <c r="H2681" s="54" t="s">
        <v>5856</v>
      </c>
      <c r="I2681" s="55">
        <v>1</v>
      </c>
      <c r="J2681" s="37">
        <v>0</v>
      </c>
      <c r="K2681" s="31">
        <f t="shared" si="151"/>
        <v>33</v>
      </c>
      <c r="L2681" s="31" t="e">
        <f t="shared" ca="1" si="150"/>
        <v>#NAME?</v>
      </c>
    </row>
    <row r="2682" spans="1:12" x14ac:dyDescent="0.15">
      <c r="A2682" s="54">
        <v>136333</v>
      </c>
      <c r="B2682" s="54" t="s">
        <v>3095</v>
      </c>
      <c r="C2682" s="54" t="s">
        <v>1773</v>
      </c>
      <c r="D2682" s="54" t="s">
        <v>1774</v>
      </c>
      <c r="E2682" s="54" t="s">
        <v>3096</v>
      </c>
      <c r="F2682" s="54"/>
      <c r="G2682" s="54"/>
      <c r="H2682" s="54" t="s">
        <v>5856</v>
      </c>
      <c r="I2682" s="55">
        <v>1</v>
      </c>
      <c r="J2682" s="37">
        <v>0</v>
      </c>
      <c r="K2682" s="31">
        <f t="shared" si="151"/>
        <v>8</v>
      </c>
      <c r="L2682" s="31" t="e">
        <f t="shared" ref="L2682:L2717" ca="1" si="152">TestFormat(A2682,B2682)</f>
        <v>#NAME?</v>
      </c>
    </row>
    <row r="2683" spans="1:12" x14ac:dyDescent="0.15">
      <c r="A2683" s="54">
        <v>136334</v>
      </c>
      <c r="B2683" s="54" t="s">
        <v>6123</v>
      </c>
      <c r="C2683" s="54" t="s">
        <v>6124</v>
      </c>
      <c r="D2683" s="54" t="s">
        <v>6125</v>
      </c>
      <c r="E2683" s="54" t="s">
        <v>6126</v>
      </c>
      <c r="F2683" s="54"/>
      <c r="G2683" s="54"/>
      <c r="H2683" s="54" t="s">
        <v>5856</v>
      </c>
      <c r="I2683" s="55">
        <v>1</v>
      </c>
      <c r="J2683" s="37">
        <v>0</v>
      </c>
      <c r="K2683" s="31">
        <f t="shared" si="151"/>
        <v>70</v>
      </c>
      <c r="L2683" s="31" t="e">
        <f t="shared" ca="1" si="152"/>
        <v>#NAME?</v>
      </c>
    </row>
    <row r="2684" spans="1:12" x14ac:dyDescent="0.15">
      <c r="A2684" s="54">
        <v>136335</v>
      </c>
      <c r="B2684" s="54" t="s">
        <v>6127</v>
      </c>
      <c r="C2684" s="54" t="s">
        <v>6128</v>
      </c>
      <c r="D2684" s="54" t="s">
        <v>6129</v>
      </c>
      <c r="E2684" s="54" t="s">
        <v>6130</v>
      </c>
      <c r="F2684" s="54"/>
      <c r="G2684" s="54"/>
      <c r="H2684" s="54" t="s">
        <v>5856</v>
      </c>
      <c r="I2684" s="55">
        <v>1</v>
      </c>
      <c r="J2684" s="37">
        <v>0</v>
      </c>
      <c r="K2684" s="31">
        <f t="shared" si="151"/>
        <v>124</v>
      </c>
      <c r="L2684" s="31" t="e">
        <f t="shared" ca="1" si="152"/>
        <v>#NAME?</v>
      </c>
    </row>
    <row r="2685" spans="1:12" x14ac:dyDescent="0.15">
      <c r="A2685" s="54">
        <v>136336</v>
      </c>
      <c r="B2685" s="54" t="s">
        <v>6131</v>
      </c>
      <c r="C2685" s="54" t="s">
        <v>6132</v>
      </c>
      <c r="D2685" s="54" t="s">
        <v>6133</v>
      </c>
      <c r="E2685" s="54" t="s">
        <v>6134</v>
      </c>
      <c r="F2685" s="54"/>
      <c r="G2685" s="54"/>
      <c r="H2685" s="54" t="s">
        <v>5856</v>
      </c>
      <c r="I2685" s="55">
        <v>1</v>
      </c>
      <c r="J2685" s="37">
        <v>0</v>
      </c>
      <c r="K2685" s="31">
        <f t="shared" si="151"/>
        <v>9</v>
      </c>
      <c r="L2685" s="31" t="e">
        <f t="shared" ca="1" si="152"/>
        <v>#NAME?</v>
      </c>
    </row>
    <row r="2686" spans="1:12" x14ac:dyDescent="0.15">
      <c r="A2686" s="54">
        <v>136337</v>
      </c>
      <c r="B2686" s="54" t="s">
        <v>6135</v>
      </c>
      <c r="C2686" s="54" t="s">
        <v>6136</v>
      </c>
      <c r="D2686" s="54" t="s">
        <v>6137</v>
      </c>
      <c r="E2686" s="54" t="s">
        <v>6138</v>
      </c>
      <c r="F2686" s="54"/>
      <c r="G2686" s="54"/>
      <c r="H2686" s="54" t="s">
        <v>5856</v>
      </c>
      <c r="I2686" s="55">
        <v>1</v>
      </c>
      <c r="J2686" s="37">
        <v>0</v>
      </c>
      <c r="K2686" s="31">
        <f t="shared" si="151"/>
        <v>28</v>
      </c>
      <c r="L2686" s="31" t="e">
        <f t="shared" ca="1" si="152"/>
        <v>#NAME?</v>
      </c>
    </row>
    <row r="2687" spans="1:12" x14ac:dyDescent="0.15">
      <c r="A2687" s="54">
        <v>136338</v>
      </c>
      <c r="B2687" s="54" t="s">
        <v>6139</v>
      </c>
      <c r="C2687" s="54" t="s">
        <v>6140</v>
      </c>
      <c r="D2687" s="54" t="s">
        <v>6141</v>
      </c>
      <c r="E2687" s="54" t="s">
        <v>6142</v>
      </c>
      <c r="F2687" s="54"/>
      <c r="G2687" s="54"/>
      <c r="H2687" s="54" t="s">
        <v>5856</v>
      </c>
      <c r="I2687" s="55">
        <v>1</v>
      </c>
      <c r="J2687" s="37">
        <v>0</v>
      </c>
      <c r="K2687" s="31">
        <f t="shared" si="151"/>
        <v>85</v>
      </c>
      <c r="L2687" s="31" t="e">
        <f t="shared" ca="1" si="152"/>
        <v>#NAME?</v>
      </c>
    </row>
    <row r="2688" spans="1:12" x14ac:dyDescent="0.15">
      <c r="A2688" s="54">
        <v>136339</v>
      </c>
      <c r="B2688" s="54" t="s">
        <v>6143</v>
      </c>
      <c r="C2688" s="54" t="s">
        <v>6144</v>
      </c>
      <c r="D2688" s="54" t="s">
        <v>6145</v>
      </c>
      <c r="E2688" s="54" t="s">
        <v>6146</v>
      </c>
      <c r="F2688" s="54"/>
      <c r="G2688" s="54"/>
      <c r="H2688" s="54" t="s">
        <v>5856</v>
      </c>
      <c r="I2688" s="55">
        <v>1</v>
      </c>
      <c r="J2688" s="37">
        <v>0</v>
      </c>
      <c r="K2688" s="31">
        <f t="shared" si="151"/>
        <v>57</v>
      </c>
      <c r="L2688" s="31" t="e">
        <f t="shared" ca="1" si="152"/>
        <v>#NAME?</v>
      </c>
    </row>
    <row r="2689" spans="1:12" x14ac:dyDescent="0.15">
      <c r="A2689" s="54">
        <v>136340</v>
      </c>
      <c r="B2689" s="54" t="s">
        <v>6147</v>
      </c>
      <c r="C2689" s="54" t="s">
        <v>6148</v>
      </c>
      <c r="D2689" s="54" t="s">
        <v>6149</v>
      </c>
      <c r="E2689" s="54" t="s">
        <v>6150</v>
      </c>
      <c r="F2689" s="54"/>
      <c r="G2689" s="54"/>
      <c r="H2689" s="54" t="s">
        <v>5856</v>
      </c>
      <c r="I2689" s="55">
        <v>1</v>
      </c>
      <c r="J2689" s="37">
        <v>0</v>
      </c>
      <c r="K2689" s="31">
        <f t="shared" si="151"/>
        <v>72</v>
      </c>
      <c r="L2689" s="31" t="e">
        <f t="shared" ca="1" si="152"/>
        <v>#NAME?</v>
      </c>
    </row>
    <row r="2690" spans="1:12" x14ac:dyDescent="0.15">
      <c r="A2690" s="54">
        <v>136341</v>
      </c>
      <c r="B2690" s="54" t="s">
        <v>6151</v>
      </c>
      <c r="C2690" s="54" t="s">
        <v>6152</v>
      </c>
      <c r="D2690" s="54" t="s">
        <v>6153</v>
      </c>
      <c r="E2690" s="54" t="s">
        <v>6154</v>
      </c>
      <c r="F2690" s="54"/>
      <c r="G2690" s="54"/>
      <c r="H2690" s="54" t="s">
        <v>5856</v>
      </c>
      <c r="I2690" s="55">
        <v>1</v>
      </c>
      <c r="J2690" s="37">
        <v>0</v>
      </c>
      <c r="K2690" s="31">
        <f t="shared" si="151"/>
        <v>47</v>
      </c>
      <c r="L2690" s="31" t="e">
        <f t="shared" ca="1" si="152"/>
        <v>#NAME?</v>
      </c>
    </row>
    <row r="2691" spans="1:12" x14ac:dyDescent="0.15">
      <c r="A2691" s="54">
        <v>136342</v>
      </c>
      <c r="B2691" s="54" t="s">
        <v>5873</v>
      </c>
      <c r="C2691" s="54" t="s">
        <v>5874</v>
      </c>
      <c r="D2691" s="54" t="s">
        <v>6155</v>
      </c>
      <c r="E2691" s="54" t="s">
        <v>4693</v>
      </c>
      <c r="F2691" s="54"/>
      <c r="G2691" s="54"/>
      <c r="H2691" s="54" t="s">
        <v>5856</v>
      </c>
      <c r="I2691" s="55">
        <v>1</v>
      </c>
      <c r="J2691" s="37">
        <v>0</v>
      </c>
      <c r="K2691" s="31">
        <f t="shared" si="151"/>
        <v>12</v>
      </c>
      <c r="L2691" s="31" t="e">
        <f t="shared" ca="1" si="152"/>
        <v>#NAME?</v>
      </c>
    </row>
    <row r="2692" spans="1:12" x14ac:dyDescent="0.15">
      <c r="A2692" s="54">
        <v>136343</v>
      </c>
      <c r="B2692" s="54" t="s">
        <v>6156</v>
      </c>
      <c r="C2692" s="54" t="s">
        <v>6157</v>
      </c>
      <c r="D2692" s="54" t="s">
        <v>6158</v>
      </c>
      <c r="E2692" s="54" t="s">
        <v>6159</v>
      </c>
      <c r="F2692" s="54"/>
      <c r="G2692" s="54"/>
      <c r="H2692" s="54" t="s">
        <v>5856</v>
      </c>
      <c r="I2692" s="55">
        <v>1</v>
      </c>
      <c r="J2692" s="37">
        <v>0</v>
      </c>
      <c r="K2692" s="31">
        <f t="shared" si="151"/>
        <v>23</v>
      </c>
      <c r="L2692" s="31" t="e">
        <f t="shared" ca="1" si="152"/>
        <v>#NAME?</v>
      </c>
    </row>
    <row r="2693" spans="1:12" x14ac:dyDescent="0.15">
      <c r="A2693" s="54">
        <v>136344</v>
      </c>
      <c r="B2693" s="54" t="s">
        <v>6160</v>
      </c>
      <c r="C2693" s="54" t="s">
        <v>6161</v>
      </c>
      <c r="D2693" s="54" t="s">
        <v>6162</v>
      </c>
      <c r="E2693" s="54" t="s">
        <v>6163</v>
      </c>
      <c r="F2693" s="54"/>
      <c r="G2693" s="54"/>
      <c r="H2693" s="54" t="s">
        <v>5856</v>
      </c>
      <c r="I2693" s="55">
        <v>1</v>
      </c>
      <c r="J2693" s="37">
        <v>0</v>
      </c>
      <c r="K2693" s="31">
        <f t="shared" si="151"/>
        <v>36</v>
      </c>
      <c r="L2693" s="31" t="e">
        <f t="shared" ca="1" si="152"/>
        <v>#NAME?</v>
      </c>
    </row>
    <row r="2694" spans="1:12" x14ac:dyDescent="0.15">
      <c r="A2694" s="54">
        <v>136345</v>
      </c>
      <c r="B2694" s="54" t="s">
        <v>1776</v>
      </c>
      <c r="C2694" s="54" t="s">
        <v>1777</v>
      </c>
      <c r="D2694" s="54" t="s">
        <v>1778</v>
      </c>
      <c r="E2694" s="54" t="s">
        <v>1779</v>
      </c>
      <c r="F2694" s="54"/>
      <c r="G2694" s="54"/>
      <c r="H2694" s="54" t="s">
        <v>5856</v>
      </c>
      <c r="I2694" s="55">
        <v>1</v>
      </c>
      <c r="J2694" s="37">
        <v>0</v>
      </c>
      <c r="K2694" s="31">
        <f t="shared" si="151"/>
        <v>7</v>
      </c>
      <c r="L2694" s="31" t="e">
        <f t="shared" ca="1" si="152"/>
        <v>#NAME?</v>
      </c>
    </row>
    <row r="2695" spans="1:12" x14ac:dyDescent="0.15">
      <c r="A2695" s="54">
        <v>136346</v>
      </c>
      <c r="B2695" s="54" t="s">
        <v>6164</v>
      </c>
      <c r="C2695" s="54" t="s">
        <v>6165</v>
      </c>
      <c r="D2695" s="54" t="s">
        <v>6166</v>
      </c>
      <c r="E2695" s="54" t="s">
        <v>6167</v>
      </c>
      <c r="F2695" s="54"/>
      <c r="G2695" s="54"/>
      <c r="H2695" s="54" t="s">
        <v>5856</v>
      </c>
      <c r="I2695" s="55">
        <v>1</v>
      </c>
      <c r="J2695" s="37">
        <v>0</v>
      </c>
      <c r="K2695" s="31">
        <f t="shared" si="151"/>
        <v>9</v>
      </c>
      <c r="L2695" s="31" t="e">
        <f t="shared" ca="1" si="152"/>
        <v>#NAME?</v>
      </c>
    </row>
    <row r="2696" spans="1:12" x14ac:dyDescent="0.15">
      <c r="A2696" s="54">
        <v>136347</v>
      </c>
      <c r="B2696" s="54" t="s">
        <v>6168</v>
      </c>
      <c r="C2696" s="54" t="s">
        <v>6169</v>
      </c>
      <c r="D2696" s="54" t="s">
        <v>6170</v>
      </c>
      <c r="E2696" s="54" t="s">
        <v>6171</v>
      </c>
      <c r="F2696" s="54"/>
      <c r="G2696" s="54"/>
      <c r="H2696" s="54" t="s">
        <v>5856</v>
      </c>
      <c r="I2696" s="55">
        <v>1</v>
      </c>
      <c r="J2696" s="37">
        <v>0</v>
      </c>
      <c r="K2696" s="31">
        <f t="shared" si="151"/>
        <v>7</v>
      </c>
      <c r="L2696" s="31" t="e">
        <f t="shared" ca="1" si="152"/>
        <v>#NAME?</v>
      </c>
    </row>
    <row r="2697" spans="1:12" x14ac:dyDescent="0.15">
      <c r="A2697" s="54">
        <v>136348</v>
      </c>
      <c r="B2697" s="54" t="s">
        <v>2840</v>
      </c>
      <c r="C2697" s="54" t="s">
        <v>6172</v>
      </c>
      <c r="D2697" s="54" t="s">
        <v>6173</v>
      </c>
      <c r="E2697" s="54" t="s">
        <v>2474</v>
      </c>
      <c r="F2697" s="54"/>
      <c r="G2697" s="54"/>
      <c r="H2697" s="54" t="s">
        <v>5856</v>
      </c>
      <c r="I2697" s="55">
        <v>1</v>
      </c>
      <c r="J2697" s="37">
        <v>0</v>
      </c>
      <c r="K2697" s="31">
        <f t="shared" si="151"/>
        <v>8</v>
      </c>
      <c r="L2697" s="31" t="e">
        <f t="shared" ca="1" si="152"/>
        <v>#NAME?</v>
      </c>
    </row>
    <row r="2698" spans="1:12" x14ac:dyDescent="0.15">
      <c r="A2698" s="54">
        <v>136349</v>
      </c>
      <c r="B2698" s="54" t="s">
        <v>6174</v>
      </c>
      <c r="C2698" s="54" t="s">
        <v>6175</v>
      </c>
      <c r="D2698" s="54" t="s">
        <v>6176</v>
      </c>
      <c r="E2698" s="54" t="s">
        <v>6177</v>
      </c>
      <c r="F2698" s="54"/>
      <c r="G2698" s="54"/>
      <c r="H2698" s="54" t="s">
        <v>5856</v>
      </c>
      <c r="I2698" s="55">
        <v>1</v>
      </c>
      <c r="J2698" s="37">
        <v>0</v>
      </c>
      <c r="K2698" s="31">
        <f t="shared" si="151"/>
        <v>36</v>
      </c>
      <c r="L2698" s="31" t="e">
        <f t="shared" ca="1" si="152"/>
        <v>#NAME?</v>
      </c>
    </row>
    <row r="2699" spans="1:12" x14ac:dyDescent="0.15">
      <c r="A2699" s="54">
        <v>136350</v>
      </c>
      <c r="B2699" s="54" t="s">
        <v>4694</v>
      </c>
      <c r="C2699" s="54" t="s">
        <v>4694</v>
      </c>
      <c r="D2699" s="54" t="s">
        <v>4694</v>
      </c>
      <c r="E2699" s="54" t="s">
        <v>4694</v>
      </c>
      <c r="F2699" s="54"/>
      <c r="G2699" s="54"/>
      <c r="H2699" s="54" t="s">
        <v>5856</v>
      </c>
      <c r="I2699" s="55">
        <v>1</v>
      </c>
      <c r="J2699" s="37">
        <v>0</v>
      </c>
      <c r="K2699" s="31">
        <f t="shared" si="151"/>
        <v>2</v>
      </c>
      <c r="L2699" s="31" t="e">
        <f t="shared" ca="1" si="152"/>
        <v>#NAME?</v>
      </c>
    </row>
    <row r="2700" spans="1:12" x14ac:dyDescent="0.15">
      <c r="A2700" s="54">
        <v>136351</v>
      </c>
      <c r="B2700" s="54" t="s">
        <v>6178</v>
      </c>
      <c r="C2700" s="54" t="s">
        <v>4119</v>
      </c>
      <c r="D2700" s="54" t="s">
        <v>4120</v>
      </c>
      <c r="E2700" s="54" t="s">
        <v>6179</v>
      </c>
      <c r="F2700" s="54"/>
      <c r="G2700" s="54"/>
      <c r="H2700" s="54" t="s">
        <v>5856</v>
      </c>
      <c r="I2700" s="55">
        <v>1</v>
      </c>
      <c r="J2700" s="37">
        <v>0</v>
      </c>
      <c r="K2700" s="31">
        <f t="shared" si="151"/>
        <v>7</v>
      </c>
      <c r="L2700" s="31" t="e">
        <f t="shared" ca="1" si="152"/>
        <v>#NAME?</v>
      </c>
    </row>
    <row r="2701" spans="1:12" x14ac:dyDescent="0.15">
      <c r="A2701" s="54">
        <v>136352</v>
      </c>
      <c r="B2701" s="54" t="s">
        <v>6180</v>
      </c>
      <c r="C2701" s="54" t="s">
        <v>6181</v>
      </c>
      <c r="D2701" s="54" t="s">
        <v>6182</v>
      </c>
      <c r="E2701" s="54" t="s">
        <v>6183</v>
      </c>
      <c r="F2701" s="54"/>
      <c r="G2701" s="54"/>
      <c r="H2701" s="54" t="s">
        <v>5856</v>
      </c>
      <c r="I2701" s="55">
        <v>1</v>
      </c>
      <c r="J2701" s="37">
        <v>0</v>
      </c>
      <c r="K2701" s="31">
        <f t="shared" si="151"/>
        <v>9</v>
      </c>
      <c r="L2701" s="31" t="e">
        <f t="shared" ca="1" si="152"/>
        <v>#NAME?</v>
      </c>
    </row>
    <row r="2702" spans="1:12" x14ac:dyDescent="0.15">
      <c r="A2702" s="54">
        <v>136353</v>
      </c>
      <c r="B2702" s="54" t="s">
        <v>6184</v>
      </c>
      <c r="C2702" s="54" t="s">
        <v>6185</v>
      </c>
      <c r="D2702" s="54" t="s">
        <v>6186</v>
      </c>
      <c r="E2702" s="54" t="s">
        <v>6187</v>
      </c>
      <c r="F2702" s="54"/>
      <c r="G2702" s="54"/>
      <c r="H2702" s="54" t="s">
        <v>5856</v>
      </c>
      <c r="I2702" s="55">
        <v>1</v>
      </c>
      <c r="J2702" s="37">
        <v>0</v>
      </c>
      <c r="K2702" s="31">
        <f t="shared" si="151"/>
        <v>10</v>
      </c>
      <c r="L2702" s="31" t="e">
        <f t="shared" ca="1" si="152"/>
        <v>#NAME?</v>
      </c>
    </row>
    <row r="2703" spans="1:12" x14ac:dyDescent="0.15">
      <c r="A2703" s="54">
        <v>136354</v>
      </c>
      <c r="B2703" s="54" t="s">
        <v>6188</v>
      </c>
      <c r="C2703" s="54" t="s">
        <v>6189</v>
      </c>
      <c r="D2703" s="54" t="s">
        <v>6190</v>
      </c>
      <c r="E2703" s="54" t="s">
        <v>6191</v>
      </c>
      <c r="F2703" s="54"/>
      <c r="G2703" s="54"/>
      <c r="H2703" s="54" t="s">
        <v>5856</v>
      </c>
      <c r="I2703" s="55">
        <v>1</v>
      </c>
      <c r="J2703" s="37">
        <v>0</v>
      </c>
      <c r="K2703" s="31">
        <f t="shared" si="151"/>
        <v>10</v>
      </c>
      <c r="L2703" s="31" t="e">
        <f t="shared" ca="1" si="152"/>
        <v>#NAME?</v>
      </c>
    </row>
    <row r="2704" spans="1:12" x14ac:dyDescent="0.15">
      <c r="A2704" s="54">
        <v>136355</v>
      </c>
      <c r="B2704" s="54" t="s">
        <v>6192</v>
      </c>
      <c r="C2704" s="54" t="s">
        <v>6193</v>
      </c>
      <c r="D2704" s="54" t="s">
        <v>6194</v>
      </c>
      <c r="E2704" s="54" t="s">
        <v>6195</v>
      </c>
      <c r="F2704" s="54"/>
      <c r="G2704" s="54"/>
      <c r="H2704" s="54" t="s">
        <v>5856</v>
      </c>
      <c r="I2704" s="55">
        <v>1</v>
      </c>
      <c r="J2704" s="37">
        <v>0</v>
      </c>
      <c r="K2704" s="31">
        <f t="shared" si="151"/>
        <v>13</v>
      </c>
      <c r="L2704" s="31" t="e">
        <f t="shared" ca="1" si="152"/>
        <v>#NAME?</v>
      </c>
    </row>
    <row r="2705" spans="1:12" x14ac:dyDescent="0.15">
      <c r="A2705" s="54">
        <v>136356</v>
      </c>
      <c r="B2705" s="54" t="s">
        <v>6196</v>
      </c>
      <c r="C2705" s="54" t="s">
        <v>6197</v>
      </c>
      <c r="D2705" s="54" t="s">
        <v>6198</v>
      </c>
      <c r="E2705" s="54" t="s">
        <v>6199</v>
      </c>
      <c r="F2705" s="54"/>
      <c r="G2705" s="54"/>
      <c r="H2705" s="54" t="s">
        <v>5856</v>
      </c>
      <c r="I2705" s="55">
        <v>1</v>
      </c>
      <c r="J2705" s="37">
        <v>0</v>
      </c>
      <c r="K2705" s="31">
        <f t="shared" si="151"/>
        <v>10</v>
      </c>
      <c r="L2705" s="31" t="e">
        <f t="shared" ca="1" si="152"/>
        <v>#NAME?</v>
      </c>
    </row>
    <row r="2706" spans="1:12" x14ac:dyDescent="0.15">
      <c r="A2706" s="54">
        <v>136357</v>
      </c>
      <c r="B2706" s="54" t="s">
        <v>6200</v>
      </c>
      <c r="C2706" s="54" t="s">
        <v>6201</v>
      </c>
      <c r="D2706" s="54" t="s">
        <v>6202</v>
      </c>
      <c r="E2706" s="54" t="s">
        <v>6203</v>
      </c>
      <c r="F2706" s="54"/>
      <c r="G2706" s="54"/>
      <c r="H2706" s="54" t="s">
        <v>5856</v>
      </c>
      <c r="I2706" s="55">
        <v>1</v>
      </c>
      <c r="J2706" s="37">
        <v>0</v>
      </c>
      <c r="K2706" s="31">
        <f t="shared" si="151"/>
        <v>14</v>
      </c>
      <c r="L2706" s="31" t="e">
        <f t="shared" ca="1" si="152"/>
        <v>#NAME?</v>
      </c>
    </row>
    <row r="2707" spans="1:12" x14ac:dyDescent="0.15">
      <c r="A2707" s="54">
        <v>136358</v>
      </c>
      <c r="B2707" s="54" t="s">
        <v>6204</v>
      </c>
      <c r="C2707" s="54" t="s">
        <v>6205</v>
      </c>
      <c r="D2707" s="54" t="s">
        <v>6206</v>
      </c>
      <c r="E2707" s="54" t="s">
        <v>6207</v>
      </c>
      <c r="F2707" s="54"/>
      <c r="G2707" s="54"/>
      <c r="H2707" s="54" t="s">
        <v>5856</v>
      </c>
      <c r="I2707" s="55">
        <v>1</v>
      </c>
      <c r="J2707" s="37">
        <v>0</v>
      </c>
      <c r="K2707" s="31">
        <f t="shared" si="151"/>
        <v>25</v>
      </c>
      <c r="L2707" s="31" t="e">
        <f t="shared" ca="1" si="152"/>
        <v>#NAME?</v>
      </c>
    </row>
    <row r="2708" spans="1:12" x14ac:dyDescent="0.15">
      <c r="A2708" s="54">
        <v>136359</v>
      </c>
      <c r="B2708" s="54" t="s">
        <v>6208</v>
      </c>
      <c r="C2708" s="54" t="s">
        <v>6209</v>
      </c>
      <c r="D2708" s="54" t="s">
        <v>6210</v>
      </c>
      <c r="E2708" s="54" t="s">
        <v>6211</v>
      </c>
      <c r="F2708" s="54"/>
      <c r="G2708" s="54"/>
      <c r="H2708" s="54" t="s">
        <v>5856</v>
      </c>
      <c r="I2708" s="55">
        <v>1</v>
      </c>
      <c r="J2708" s="37">
        <v>0</v>
      </c>
      <c r="K2708" s="31">
        <f t="shared" si="151"/>
        <v>26</v>
      </c>
      <c r="L2708" s="31" t="e">
        <f t="shared" ca="1" si="152"/>
        <v>#NAME?</v>
      </c>
    </row>
    <row r="2709" spans="1:12" x14ac:dyDescent="0.15">
      <c r="A2709" s="54">
        <v>136360</v>
      </c>
      <c r="B2709" s="54" t="s">
        <v>6039</v>
      </c>
      <c r="C2709" s="54" t="s">
        <v>6212</v>
      </c>
      <c r="D2709" s="54" t="s">
        <v>6213</v>
      </c>
      <c r="E2709" s="54" t="s">
        <v>6214</v>
      </c>
      <c r="F2709" s="54"/>
      <c r="G2709" s="54"/>
      <c r="H2709" s="54" t="s">
        <v>5856</v>
      </c>
      <c r="I2709" s="55">
        <v>1</v>
      </c>
      <c r="J2709" s="37">
        <v>0</v>
      </c>
      <c r="K2709" s="31">
        <f t="shared" si="151"/>
        <v>16</v>
      </c>
      <c r="L2709" s="31" t="e">
        <f t="shared" ca="1" si="152"/>
        <v>#NAME?</v>
      </c>
    </row>
    <row r="2710" spans="1:12" x14ac:dyDescent="0.15">
      <c r="A2710" s="54">
        <v>136361</v>
      </c>
      <c r="B2710" s="54" t="s">
        <v>6215</v>
      </c>
      <c r="C2710" s="54" t="s">
        <v>6212</v>
      </c>
      <c r="D2710" s="54" t="s">
        <v>6213</v>
      </c>
      <c r="E2710" s="54" t="s">
        <v>6214</v>
      </c>
      <c r="F2710" s="54"/>
      <c r="G2710" s="54"/>
      <c r="H2710" s="54" t="s">
        <v>5856</v>
      </c>
      <c r="I2710" s="55">
        <v>1</v>
      </c>
      <c r="J2710" s="37">
        <v>0</v>
      </c>
      <c r="K2710" s="31">
        <f t="shared" ref="K2710" si="153">LEN(C2710)</f>
        <v>16</v>
      </c>
      <c r="L2710" s="31" t="e">
        <f t="shared" ca="1" si="152"/>
        <v>#NAME?</v>
      </c>
    </row>
    <row r="2711" spans="1:12" x14ac:dyDescent="0.15">
      <c r="A2711" s="54">
        <v>136362</v>
      </c>
      <c r="B2711" s="54" t="s">
        <v>6216</v>
      </c>
      <c r="C2711" s="54" t="s">
        <v>6212</v>
      </c>
      <c r="D2711" s="54" t="s">
        <v>6213</v>
      </c>
      <c r="E2711" s="54" t="s">
        <v>6214</v>
      </c>
      <c r="F2711" s="54"/>
      <c r="G2711" s="54"/>
      <c r="H2711" s="54" t="s">
        <v>5856</v>
      </c>
      <c r="I2711" s="55">
        <v>1</v>
      </c>
      <c r="J2711" s="37">
        <v>0</v>
      </c>
      <c r="K2711" s="31">
        <f t="shared" ref="K2711" si="154">LEN(C2711)</f>
        <v>16</v>
      </c>
      <c r="L2711" s="31" t="e">
        <f t="shared" ca="1" si="152"/>
        <v>#NAME?</v>
      </c>
    </row>
    <row r="2712" spans="1:12" x14ac:dyDescent="0.15">
      <c r="A2712" s="54">
        <v>136363</v>
      </c>
      <c r="B2712" s="54" t="s">
        <v>6217</v>
      </c>
      <c r="C2712" s="54" t="s">
        <v>6212</v>
      </c>
      <c r="D2712" s="54" t="s">
        <v>6213</v>
      </c>
      <c r="E2712" s="54" t="s">
        <v>6214</v>
      </c>
      <c r="F2712" s="54"/>
      <c r="G2712" s="54"/>
      <c r="H2712" s="54" t="s">
        <v>5856</v>
      </c>
      <c r="I2712" s="55">
        <v>1</v>
      </c>
      <c r="J2712" s="37">
        <v>0</v>
      </c>
      <c r="K2712" s="31">
        <f t="shared" ref="K2712" si="155">LEN(C2712)</f>
        <v>16</v>
      </c>
      <c r="L2712" s="31" t="e">
        <f t="shared" ca="1" si="152"/>
        <v>#NAME?</v>
      </c>
    </row>
    <row r="2713" spans="1:12" x14ac:dyDescent="0.15">
      <c r="A2713" s="54">
        <v>136364</v>
      </c>
      <c r="B2713" s="54" t="s">
        <v>6218</v>
      </c>
      <c r="C2713" s="54" t="s">
        <v>6212</v>
      </c>
      <c r="D2713" s="54" t="s">
        <v>6213</v>
      </c>
      <c r="E2713" s="54" t="s">
        <v>6214</v>
      </c>
      <c r="F2713" s="54"/>
      <c r="G2713" s="54"/>
      <c r="H2713" s="54" t="s">
        <v>5856</v>
      </c>
      <c r="I2713" s="55">
        <v>1</v>
      </c>
      <c r="J2713" s="37">
        <v>0</v>
      </c>
      <c r="K2713" s="31">
        <f t="shared" ref="K2713" si="156">LEN(C2713)</f>
        <v>16</v>
      </c>
      <c r="L2713" s="31" t="e">
        <f t="shared" ca="1" si="152"/>
        <v>#NAME?</v>
      </c>
    </row>
    <row r="2714" spans="1:12" x14ac:dyDescent="0.15">
      <c r="A2714" s="54">
        <v>136365</v>
      </c>
      <c r="B2714" s="54" t="s">
        <v>6219</v>
      </c>
      <c r="C2714" s="54" t="s">
        <v>6212</v>
      </c>
      <c r="D2714" s="54" t="s">
        <v>6213</v>
      </c>
      <c r="E2714" s="54" t="s">
        <v>6214</v>
      </c>
      <c r="F2714" s="54"/>
      <c r="G2714" s="54"/>
      <c r="H2714" s="54" t="s">
        <v>5856</v>
      </c>
      <c r="I2714" s="55">
        <v>1</v>
      </c>
      <c r="J2714" s="37">
        <v>0</v>
      </c>
      <c r="K2714" s="31">
        <f t="shared" ref="K2714" si="157">LEN(C2714)</f>
        <v>16</v>
      </c>
      <c r="L2714" s="31" t="e">
        <f t="shared" ca="1" si="152"/>
        <v>#NAME?</v>
      </c>
    </row>
    <row r="2715" spans="1:12" x14ac:dyDescent="0.15">
      <c r="A2715" s="54">
        <v>136366</v>
      </c>
      <c r="B2715" s="54" t="s">
        <v>6220</v>
      </c>
      <c r="C2715" s="54" t="s">
        <v>6212</v>
      </c>
      <c r="D2715" s="54" t="s">
        <v>6213</v>
      </c>
      <c r="E2715" s="54" t="s">
        <v>6214</v>
      </c>
      <c r="F2715" s="54"/>
      <c r="G2715" s="54"/>
      <c r="H2715" s="54" t="s">
        <v>5856</v>
      </c>
      <c r="I2715" s="55">
        <v>1</v>
      </c>
      <c r="J2715" s="37">
        <v>0</v>
      </c>
      <c r="K2715" s="31">
        <f t="shared" ref="K2715" si="158">LEN(C2715)</f>
        <v>16</v>
      </c>
      <c r="L2715" s="31" t="e">
        <f t="shared" ca="1" si="152"/>
        <v>#NAME?</v>
      </c>
    </row>
    <row r="2716" spans="1:12" x14ac:dyDescent="0.15">
      <c r="A2716" s="54">
        <v>136367</v>
      </c>
      <c r="B2716" s="54" t="s">
        <v>6221</v>
      </c>
      <c r="C2716" s="54" t="s">
        <v>6212</v>
      </c>
      <c r="D2716" s="54" t="s">
        <v>6213</v>
      </c>
      <c r="E2716" s="54" t="s">
        <v>6214</v>
      </c>
      <c r="F2716" s="54"/>
      <c r="G2716" s="54"/>
      <c r="H2716" s="54" t="s">
        <v>5856</v>
      </c>
      <c r="I2716" s="55">
        <v>1</v>
      </c>
      <c r="J2716" s="37">
        <v>0</v>
      </c>
      <c r="K2716" s="31">
        <f t="shared" ref="K2716" si="159">LEN(C2716)</f>
        <v>16</v>
      </c>
      <c r="L2716" s="31" t="e">
        <f t="shared" ca="1" si="152"/>
        <v>#NAME?</v>
      </c>
    </row>
    <row r="2717" spans="1:12" x14ac:dyDescent="0.15">
      <c r="A2717" s="54">
        <v>136368</v>
      </c>
      <c r="B2717" s="54" t="s">
        <v>6222</v>
      </c>
      <c r="C2717" s="54" t="s">
        <v>6212</v>
      </c>
      <c r="D2717" s="54" t="s">
        <v>6213</v>
      </c>
      <c r="E2717" s="54" t="s">
        <v>6214</v>
      </c>
      <c r="F2717" s="54"/>
      <c r="G2717" s="54"/>
      <c r="H2717" s="54" t="s">
        <v>5856</v>
      </c>
      <c r="I2717" s="55">
        <v>1</v>
      </c>
      <c r="J2717" s="37">
        <v>0</v>
      </c>
      <c r="K2717" s="31">
        <f t="shared" ref="K2717" si="160">LEN(C2717)</f>
        <v>16</v>
      </c>
      <c r="L2717" s="31" t="e">
        <f t="shared" ca="1" si="152"/>
        <v>#NAME?</v>
      </c>
    </row>
    <row r="2718" spans="1:12" x14ac:dyDescent="0.15">
      <c r="A2718" s="54">
        <v>136369</v>
      </c>
      <c r="B2718" s="54" t="s">
        <v>6223</v>
      </c>
      <c r="C2718" s="54"/>
      <c r="D2718" s="54"/>
      <c r="E2718" s="54"/>
      <c r="F2718" s="54"/>
      <c r="G2718" s="54"/>
      <c r="H2718" s="54"/>
      <c r="I2718" s="55"/>
      <c r="J2718" s="37"/>
    </row>
    <row r="2719" spans="1:12" ht="12.95" customHeight="1" x14ac:dyDescent="0.15">
      <c r="A2719" s="54">
        <v>136370</v>
      </c>
      <c r="B2719" s="54" t="s">
        <v>6224</v>
      </c>
      <c r="C2719" s="54"/>
      <c r="D2719" s="54"/>
      <c r="E2719" s="54"/>
      <c r="F2719" s="54"/>
      <c r="G2719" s="54"/>
      <c r="H2719" s="54"/>
      <c r="I2719" s="55"/>
      <c r="J2719" s="37"/>
    </row>
    <row r="2720" spans="1:12" ht="12.95" customHeight="1" x14ac:dyDescent="0.15">
      <c r="A2720" s="54">
        <v>136371</v>
      </c>
      <c r="B2720" s="54" t="s">
        <v>6225</v>
      </c>
      <c r="C2720" s="54"/>
      <c r="D2720" s="54"/>
      <c r="E2720" s="54"/>
      <c r="F2720" s="54"/>
      <c r="G2720" s="54"/>
      <c r="H2720" s="54"/>
      <c r="I2720" s="55"/>
      <c r="J2720" s="37"/>
    </row>
    <row r="2721" spans="1:12" ht="12.95" customHeight="1" x14ac:dyDescent="0.15">
      <c r="A2721" s="54">
        <v>136372</v>
      </c>
      <c r="B2721" s="54" t="s">
        <v>1407</v>
      </c>
      <c r="C2721" s="54"/>
      <c r="D2721" s="54"/>
      <c r="E2721" s="54"/>
      <c r="F2721" s="54"/>
      <c r="G2721" s="54"/>
      <c r="H2721" s="54"/>
      <c r="I2721" s="55"/>
      <c r="J2721" s="37"/>
    </row>
    <row r="2722" spans="1:12" ht="12.95" customHeight="1" x14ac:dyDescent="0.15">
      <c r="A2722" s="54">
        <v>136373</v>
      </c>
      <c r="B2722" s="54" t="s">
        <v>1233</v>
      </c>
      <c r="C2722" s="54"/>
      <c r="D2722" s="54"/>
      <c r="E2722" s="54"/>
      <c r="F2722" s="54"/>
      <c r="G2722" s="54"/>
      <c r="H2722" s="54"/>
      <c r="I2722" s="55"/>
      <c r="J2722" s="37"/>
    </row>
    <row r="2723" spans="1:12" ht="12.95" customHeight="1" x14ac:dyDescent="0.15">
      <c r="A2723" s="54">
        <v>136374</v>
      </c>
      <c r="B2723" s="54" t="s">
        <v>1229</v>
      </c>
      <c r="C2723" s="54"/>
      <c r="D2723" s="54"/>
      <c r="E2723" s="54"/>
      <c r="F2723" s="54"/>
      <c r="G2723" s="54"/>
      <c r="H2723" s="54"/>
      <c r="I2723" s="55"/>
      <c r="J2723" s="37"/>
    </row>
    <row r="2724" spans="1:12" x14ac:dyDescent="0.15">
      <c r="A2724" s="47">
        <v>136601</v>
      </c>
      <c r="B2724" s="47" t="s">
        <v>5895</v>
      </c>
      <c r="C2724" s="47" t="s">
        <v>6226</v>
      </c>
      <c r="D2724" s="47" t="s">
        <v>5897</v>
      </c>
      <c r="E2724" s="47" t="s">
        <v>5898</v>
      </c>
      <c r="F2724" s="47"/>
      <c r="G2724" s="47"/>
      <c r="H2724" s="47" t="str">
        <f>VLOOKUP(A2724,_id!$A:$D,4,TRUE)</f>
        <v>活动-名</v>
      </c>
      <c r="I2724" s="63">
        <v>1</v>
      </c>
      <c r="J2724" s="37">
        <v>0</v>
      </c>
      <c r="K2724" s="31">
        <f t="shared" ref="K2724:K2745" si="161">LEN(C2724)</f>
        <v>16</v>
      </c>
      <c r="L2724" s="31" t="e">
        <f t="shared" ref="L2724:L2755" ca="1" si="162">TestFormat(A2724,B2724)</f>
        <v>#NAME?</v>
      </c>
    </row>
    <row r="2725" spans="1:12" x14ac:dyDescent="0.15">
      <c r="A2725" s="47">
        <v>136602</v>
      </c>
      <c r="B2725" s="47" t="s">
        <v>5899</v>
      </c>
      <c r="C2725" s="47" t="s">
        <v>6227</v>
      </c>
      <c r="D2725" s="47" t="s">
        <v>5901</v>
      </c>
      <c r="E2725" s="47" t="s">
        <v>5902</v>
      </c>
      <c r="F2725" s="47"/>
      <c r="G2725" s="47"/>
      <c r="H2725" s="47" t="str">
        <f>VLOOKUP(A2725,_id!$A:$D,4,TRUE)</f>
        <v>活动-名</v>
      </c>
      <c r="I2725" s="63">
        <v>1</v>
      </c>
      <c r="J2725" s="37">
        <v>0</v>
      </c>
      <c r="K2725" s="31">
        <f t="shared" si="161"/>
        <v>15</v>
      </c>
      <c r="L2725" s="31" t="e">
        <f t="shared" ca="1" si="162"/>
        <v>#NAME?</v>
      </c>
    </row>
    <row r="2726" spans="1:12" x14ac:dyDescent="0.15">
      <c r="A2726" s="47">
        <v>136603</v>
      </c>
      <c r="B2726" s="47" t="s">
        <v>6228</v>
      </c>
      <c r="C2726" s="47" t="s">
        <v>6229</v>
      </c>
      <c r="D2726" s="47" t="s">
        <v>6229</v>
      </c>
      <c r="E2726" s="47" t="s">
        <v>6229</v>
      </c>
      <c r="F2726" s="47"/>
      <c r="G2726" s="47"/>
      <c r="H2726" s="47" t="str">
        <f>VLOOKUP(A2726,_id!$A:$D,4,TRUE)</f>
        <v>活动-名</v>
      </c>
      <c r="I2726" s="63">
        <v>1</v>
      </c>
      <c r="J2726" s="37">
        <v>0</v>
      </c>
      <c r="K2726" s="31">
        <f t="shared" si="161"/>
        <v>11</v>
      </c>
      <c r="L2726" s="31" t="e">
        <f t="shared" ca="1" si="162"/>
        <v>#NAME?</v>
      </c>
    </row>
    <row r="2727" spans="1:12" x14ac:dyDescent="0.15">
      <c r="A2727" s="47">
        <v>136604</v>
      </c>
      <c r="B2727" s="47" t="s">
        <v>5881</v>
      </c>
      <c r="C2727" s="47" t="s">
        <v>6230</v>
      </c>
      <c r="D2727" s="47" t="s">
        <v>6231</v>
      </c>
      <c r="E2727" s="47" t="s">
        <v>6232</v>
      </c>
      <c r="F2727" s="47"/>
      <c r="G2727" s="47"/>
      <c r="H2727" s="47" t="str">
        <f>VLOOKUP(A2727,_id!$A:$D,4,TRUE)</f>
        <v>活动-名</v>
      </c>
      <c r="I2727" s="63">
        <v>1</v>
      </c>
      <c r="J2727" s="37">
        <v>0</v>
      </c>
      <c r="K2727" s="31">
        <f t="shared" si="161"/>
        <v>10</v>
      </c>
      <c r="L2727" s="31" t="e">
        <f t="shared" ca="1" si="162"/>
        <v>#NAME?</v>
      </c>
    </row>
    <row r="2728" spans="1:12" x14ac:dyDescent="0.15">
      <c r="A2728" s="47">
        <v>136605</v>
      </c>
      <c r="B2728" s="47" t="s">
        <v>6233</v>
      </c>
      <c r="C2728" s="47" t="s">
        <v>6234</v>
      </c>
      <c r="D2728" s="47" t="s">
        <v>6235</v>
      </c>
      <c r="E2728" s="47" t="s">
        <v>6236</v>
      </c>
      <c r="F2728" s="47"/>
      <c r="G2728" s="47"/>
      <c r="H2728" s="47" t="str">
        <f>VLOOKUP(A2728,_id!$A:$D,4,TRUE)</f>
        <v>活动-名</v>
      </c>
      <c r="I2728" s="63">
        <v>1</v>
      </c>
      <c r="J2728" s="37">
        <v>0</v>
      </c>
      <c r="K2728" s="31">
        <f t="shared" si="161"/>
        <v>15</v>
      </c>
      <c r="L2728" s="31" t="e">
        <f t="shared" ca="1" si="162"/>
        <v>#NAME?</v>
      </c>
    </row>
    <row r="2729" spans="1:12" x14ac:dyDescent="0.15">
      <c r="A2729" s="47">
        <v>136606</v>
      </c>
      <c r="B2729" s="47" t="s">
        <v>6237</v>
      </c>
      <c r="C2729" s="47" t="s">
        <v>6238</v>
      </c>
      <c r="D2729" s="47" t="s">
        <v>6239</v>
      </c>
      <c r="E2729" s="47" t="s">
        <v>6240</v>
      </c>
      <c r="F2729" s="47"/>
      <c r="G2729" s="47"/>
      <c r="H2729" s="47" t="str">
        <f>VLOOKUP(A2729,_id!$A:$D,4,TRUE)</f>
        <v>活动-名</v>
      </c>
      <c r="I2729" s="63">
        <v>1</v>
      </c>
      <c r="J2729" s="37">
        <v>0</v>
      </c>
      <c r="K2729" s="31">
        <f t="shared" si="161"/>
        <v>17</v>
      </c>
      <c r="L2729" s="31" t="e">
        <f t="shared" ca="1" si="162"/>
        <v>#NAME?</v>
      </c>
    </row>
    <row r="2730" spans="1:12" x14ac:dyDescent="0.15">
      <c r="A2730" s="47">
        <v>136607</v>
      </c>
      <c r="B2730" s="47" t="s">
        <v>6241</v>
      </c>
      <c r="C2730" s="47" t="s">
        <v>6242</v>
      </c>
      <c r="D2730" s="47" t="s">
        <v>6243</v>
      </c>
      <c r="E2730" s="47" t="s">
        <v>6244</v>
      </c>
      <c r="F2730" s="47"/>
      <c r="G2730" s="47"/>
      <c r="H2730" s="47" t="str">
        <f>VLOOKUP(A2730,_id!$A:$D,4,TRUE)</f>
        <v>活动-名</v>
      </c>
      <c r="I2730" s="63">
        <v>1</v>
      </c>
      <c r="J2730" s="37">
        <v>0</v>
      </c>
      <c r="K2730" s="31">
        <f t="shared" si="161"/>
        <v>15</v>
      </c>
      <c r="L2730" s="31" t="e">
        <f t="shared" ca="1" si="162"/>
        <v>#NAME?</v>
      </c>
    </row>
    <row r="2731" spans="1:12" x14ac:dyDescent="0.15">
      <c r="A2731" s="47">
        <v>136608</v>
      </c>
      <c r="B2731" s="47" t="s">
        <v>6245</v>
      </c>
      <c r="C2731" s="47" t="s">
        <v>6246</v>
      </c>
      <c r="D2731" s="47" t="s">
        <v>6247</v>
      </c>
      <c r="E2731" s="47" t="s">
        <v>6248</v>
      </c>
      <c r="F2731" s="47"/>
      <c r="G2731" s="47"/>
      <c r="H2731" s="47" t="str">
        <f>VLOOKUP(A2731,_id!$A:$D,4,TRUE)</f>
        <v>活动-名</v>
      </c>
      <c r="I2731" s="63">
        <v>1</v>
      </c>
      <c r="J2731" s="37">
        <v>0</v>
      </c>
      <c r="K2731" s="31">
        <f t="shared" si="161"/>
        <v>15</v>
      </c>
      <c r="L2731" s="31" t="e">
        <f t="shared" ca="1" si="162"/>
        <v>#NAME?</v>
      </c>
    </row>
    <row r="2732" spans="1:12" x14ac:dyDescent="0.15">
      <c r="A2732" s="47">
        <v>136609</v>
      </c>
      <c r="B2732" s="47" t="s">
        <v>6249</v>
      </c>
      <c r="C2732" s="47" t="s">
        <v>6250</v>
      </c>
      <c r="D2732" s="47" t="s">
        <v>6251</v>
      </c>
      <c r="E2732" s="47" t="s">
        <v>6252</v>
      </c>
      <c r="F2732" s="47"/>
      <c r="G2732" s="47"/>
      <c r="H2732" s="47" t="str">
        <f>VLOOKUP(A2732,_id!$A:$D,4,TRUE)</f>
        <v>活动-名</v>
      </c>
      <c r="I2732" s="63">
        <v>1</v>
      </c>
      <c r="J2732" s="37">
        <v>0</v>
      </c>
      <c r="K2732" s="31">
        <f t="shared" si="161"/>
        <v>15</v>
      </c>
      <c r="L2732" s="31" t="e">
        <f t="shared" ca="1" si="162"/>
        <v>#NAME?</v>
      </c>
    </row>
    <row r="2733" spans="1:12" x14ac:dyDescent="0.15">
      <c r="A2733" s="47">
        <v>136610</v>
      </c>
      <c r="B2733" s="47" t="s">
        <v>6253</v>
      </c>
      <c r="C2733" s="47" t="s">
        <v>6250</v>
      </c>
      <c r="D2733" s="47" t="s">
        <v>6251</v>
      </c>
      <c r="E2733" s="47" t="s">
        <v>6252</v>
      </c>
      <c r="F2733" s="47"/>
      <c r="G2733" s="47"/>
      <c r="H2733" s="47" t="str">
        <f>VLOOKUP(A2733,_id!$A:$D,4,TRUE)</f>
        <v>活动-名</v>
      </c>
      <c r="I2733" s="63">
        <v>1</v>
      </c>
      <c r="J2733" s="37">
        <v>0</v>
      </c>
      <c r="K2733" s="31">
        <f t="shared" si="161"/>
        <v>15</v>
      </c>
      <c r="L2733" s="31" t="e">
        <f t="shared" ca="1" si="162"/>
        <v>#NAME?</v>
      </c>
    </row>
    <row r="2734" spans="1:12" x14ac:dyDescent="0.15">
      <c r="A2734" s="47">
        <v>136611</v>
      </c>
      <c r="B2734" s="47" t="s">
        <v>6254</v>
      </c>
      <c r="C2734" s="47" t="s">
        <v>6255</v>
      </c>
      <c r="D2734" s="47" t="s">
        <v>6256</v>
      </c>
      <c r="E2734" s="47" t="s">
        <v>6257</v>
      </c>
      <c r="F2734" s="47"/>
      <c r="G2734" s="47"/>
      <c r="H2734" s="47" t="str">
        <f>VLOOKUP(A2734,_id!$A:$D,4,TRUE)</f>
        <v>活动-名</v>
      </c>
      <c r="I2734" s="63">
        <v>1</v>
      </c>
      <c r="J2734" s="37">
        <v>0</v>
      </c>
      <c r="K2734" s="31">
        <f t="shared" si="161"/>
        <v>15</v>
      </c>
      <c r="L2734" s="31" t="e">
        <f t="shared" ca="1" si="162"/>
        <v>#NAME?</v>
      </c>
    </row>
    <row r="2735" spans="1:12" x14ac:dyDescent="0.15">
      <c r="A2735" s="47">
        <v>136612</v>
      </c>
      <c r="B2735" s="47" t="s">
        <v>6258</v>
      </c>
      <c r="C2735" s="47" t="s">
        <v>6259</v>
      </c>
      <c r="D2735" s="47" t="s">
        <v>6260</v>
      </c>
      <c r="E2735" s="47" t="s">
        <v>6261</v>
      </c>
      <c r="F2735" s="47"/>
      <c r="G2735" s="47"/>
      <c r="H2735" s="47" t="str">
        <f>VLOOKUP(A2735,_id!$A:$D,4,TRUE)</f>
        <v>活动-名</v>
      </c>
      <c r="I2735" s="63">
        <v>1</v>
      </c>
      <c r="J2735" s="37">
        <v>0</v>
      </c>
      <c r="K2735" s="31">
        <f t="shared" si="161"/>
        <v>15</v>
      </c>
      <c r="L2735" s="31" t="e">
        <f t="shared" ca="1" si="162"/>
        <v>#NAME?</v>
      </c>
    </row>
    <row r="2736" spans="1:12" x14ac:dyDescent="0.15">
      <c r="A2736" s="47">
        <v>136613</v>
      </c>
      <c r="B2736" s="47" t="s">
        <v>6262</v>
      </c>
      <c r="C2736" s="47" t="s">
        <v>6263</v>
      </c>
      <c r="D2736" s="47" t="s">
        <v>6264</v>
      </c>
      <c r="E2736" s="47" t="s">
        <v>6265</v>
      </c>
      <c r="F2736" s="47"/>
      <c r="G2736" s="47"/>
      <c r="H2736" s="47" t="str">
        <f>VLOOKUP(A2736,_id!$A:$D,4,TRUE)</f>
        <v>活动-名</v>
      </c>
      <c r="I2736" s="63">
        <v>1</v>
      </c>
      <c r="J2736" s="37">
        <v>0</v>
      </c>
      <c r="K2736" s="31">
        <f t="shared" si="161"/>
        <v>16</v>
      </c>
      <c r="L2736" s="31" t="e">
        <f t="shared" ca="1" si="162"/>
        <v>#NAME?</v>
      </c>
    </row>
    <row r="2737" spans="1:12" x14ac:dyDescent="0.15">
      <c r="A2737" s="47">
        <v>136614</v>
      </c>
      <c r="B2737" s="47" t="s">
        <v>6266</v>
      </c>
      <c r="C2737" s="47" t="s">
        <v>6267</v>
      </c>
      <c r="D2737" s="47" t="s">
        <v>6268</v>
      </c>
      <c r="E2737" s="47" t="s">
        <v>6269</v>
      </c>
      <c r="F2737" s="47"/>
      <c r="G2737" s="47"/>
      <c r="H2737" s="47" t="str">
        <f>VLOOKUP(A2737,_id!$A:$D,4,TRUE)</f>
        <v>活动-名</v>
      </c>
      <c r="I2737" s="63">
        <v>1</v>
      </c>
      <c r="J2737" s="37">
        <v>0</v>
      </c>
      <c r="K2737" s="31">
        <f t="shared" si="161"/>
        <v>16</v>
      </c>
      <c r="L2737" s="31" t="e">
        <f t="shared" ca="1" si="162"/>
        <v>#NAME?</v>
      </c>
    </row>
    <row r="2738" spans="1:12" x14ac:dyDescent="0.15">
      <c r="A2738" s="47">
        <v>136615</v>
      </c>
      <c r="B2738" s="47" t="s">
        <v>6270</v>
      </c>
      <c r="C2738" s="47" t="s">
        <v>6271</v>
      </c>
      <c r="D2738" s="47" t="s">
        <v>6272</v>
      </c>
      <c r="E2738" s="47" t="s">
        <v>6273</v>
      </c>
      <c r="F2738" s="47"/>
      <c r="G2738" s="47"/>
      <c r="H2738" s="47" t="str">
        <f>VLOOKUP(A2738,_id!$A:$D,4,TRUE)</f>
        <v>活动-名</v>
      </c>
      <c r="I2738" s="63">
        <v>1</v>
      </c>
      <c r="J2738" s="37">
        <v>0</v>
      </c>
      <c r="K2738" s="31">
        <f t="shared" si="161"/>
        <v>16</v>
      </c>
      <c r="L2738" s="31" t="e">
        <f t="shared" ca="1" si="162"/>
        <v>#NAME?</v>
      </c>
    </row>
    <row r="2739" spans="1:12" x14ac:dyDescent="0.15">
      <c r="A2739" s="47">
        <v>136616</v>
      </c>
      <c r="B2739" s="47" t="s">
        <v>6274</v>
      </c>
      <c r="C2739" s="47" t="s">
        <v>6275</v>
      </c>
      <c r="D2739" s="47" t="s">
        <v>6276</v>
      </c>
      <c r="E2739" s="47" t="s">
        <v>6277</v>
      </c>
      <c r="F2739" s="47"/>
      <c r="G2739" s="47"/>
      <c r="H2739" s="47" t="str">
        <f>VLOOKUP(A2739,_id!$A:$D,4,TRUE)</f>
        <v>活动-名</v>
      </c>
      <c r="I2739" s="63">
        <v>1</v>
      </c>
      <c r="J2739" s="37">
        <v>0</v>
      </c>
      <c r="K2739" s="31">
        <f t="shared" si="161"/>
        <v>16</v>
      </c>
      <c r="L2739" s="31" t="e">
        <f t="shared" ca="1" si="162"/>
        <v>#NAME?</v>
      </c>
    </row>
    <row r="2740" spans="1:12" x14ac:dyDescent="0.15">
      <c r="A2740" s="47">
        <v>136617</v>
      </c>
      <c r="B2740" s="47" t="s">
        <v>6278</v>
      </c>
      <c r="C2740" s="47" t="s">
        <v>6279</v>
      </c>
      <c r="D2740" s="47" t="s">
        <v>6280</v>
      </c>
      <c r="E2740" s="47" t="s">
        <v>6281</v>
      </c>
      <c r="F2740" s="47"/>
      <c r="G2740" s="47"/>
      <c r="H2740" s="47" t="str">
        <f>VLOOKUP(A2740,_id!$A:$D,4,TRUE)</f>
        <v>活动-名</v>
      </c>
      <c r="I2740" s="63">
        <v>1</v>
      </c>
      <c r="J2740" s="37">
        <v>0</v>
      </c>
      <c r="K2740" s="31">
        <f t="shared" si="161"/>
        <v>13</v>
      </c>
      <c r="L2740" s="31" t="e">
        <f t="shared" ca="1" si="162"/>
        <v>#NAME?</v>
      </c>
    </row>
    <row r="2741" spans="1:12" x14ac:dyDescent="0.15">
      <c r="A2741" s="47">
        <v>136618</v>
      </c>
      <c r="B2741" s="47" t="s">
        <v>6282</v>
      </c>
      <c r="C2741" s="47" t="s">
        <v>6283</v>
      </c>
      <c r="D2741" s="47" t="s">
        <v>6284</v>
      </c>
      <c r="E2741" s="47" t="s">
        <v>6285</v>
      </c>
      <c r="F2741" s="47"/>
      <c r="G2741" s="47"/>
      <c r="H2741" s="47" t="str">
        <f>VLOOKUP(A2741,_id!$A:$D,4,TRUE)</f>
        <v>活动-名</v>
      </c>
      <c r="I2741" s="63">
        <v>1</v>
      </c>
      <c r="J2741" s="37">
        <v>0</v>
      </c>
      <c r="K2741" s="31">
        <f t="shared" si="161"/>
        <v>19</v>
      </c>
      <c r="L2741" s="31" t="e">
        <f t="shared" ca="1" si="162"/>
        <v>#NAME?</v>
      </c>
    </row>
    <row r="2742" spans="1:12" x14ac:dyDescent="0.15">
      <c r="A2742" s="47">
        <v>136619</v>
      </c>
      <c r="B2742" s="47" t="s">
        <v>6286</v>
      </c>
      <c r="C2742" s="47" t="s">
        <v>1124</v>
      </c>
      <c r="D2742" s="47" t="s">
        <v>6287</v>
      </c>
      <c r="E2742" s="47" t="s">
        <v>1126</v>
      </c>
      <c r="F2742" s="47"/>
      <c r="G2742" s="47"/>
      <c r="H2742" s="47" t="str">
        <f>VLOOKUP(A2742,_id!$A:$D,4,TRUE)</f>
        <v>活动-名</v>
      </c>
      <c r="I2742" s="63">
        <v>1</v>
      </c>
      <c r="J2742" s="37">
        <v>0</v>
      </c>
      <c r="K2742" s="31">
        <f t="shared" si="161"/>
        <v>10</v>
      </c>
      <c r="L2742" s="31" t="e">
        <f t="shared" ca="1" si="162"/>
        <v>#NAME?</v>
      </c>
    </row>
    <row r="2743" spans="1:12" x14ac:dyDescent="0.15">
      <c r="A2743" s="47">
        <v>136620</v>
      </c>
      <c r="B2743" s="47" t="s">
        <v>6288</v>
      </c>
      <c r="C2743" s="47" t="s">
        <v>4123</v>
      </c>
      <c r="D2743" s="47" t="s">
        <v>4123</v>
      </c>
      <c r="E2743" s="47" t="s">
        <v>4124</v>
      </c>
      <c r="F2743" s="47"/>
      <c r="G2743" s="47"/>
      <c r="H2743" s="47" t="str">
        <f>VLOOKUP(A2743,_id!$A:$D,4,TRUE)</f>
        <v>活动-名</v>
      </c>
      <c r="I2743" s="63">
        <v>1</v>
      </c>
      <c r="J2743" s="37">
        <v>0</v>
      </c>
      <c r="K2743" s="31">
        <f t="shared" si="161"/>
        <v>10</v>
      </c>
      <c r="L2743" s="31" t="e">
        <f t="shared" ca="1" si="162"/>
        <v>#NAME?</v>
      </c>
    </row>
    <row r="2744" spans="1:12" x14ac:dyDescent="0.15">
      <c r="A2744" s="47">
        <v>136621</v>
      </c>
      <c r="B2744" s="47" t="s">
        <v>6289</v>
      </c>
      <c r="C2744" s="47" t="s">
        <v>6290</v>
      </c>
      <c r="D2744" s="47" t="s">
        <v>6291</v>
      </c>
      <c r="E2744" s="47" t="s">
        <v>6292</v>
      </c>
      <c r="F2744" s="47"/>
      <c r="G2744" s="47"/>
      <c r="H2744" s="47" t="str">
        <f>VLOOKUP(A2744,_id!$A:$D,4,TRUE)</f>
        <v>活动-名</v>
      </c>
      <c r="I2744" s="63">
        <v>1</v>
      </c>
      <c r="J2744" s="37">
        <v>0</v>
      </c>
      <c r="K2744" s="31">
        <f t="shared" si="161"/>
        <v>9</v>
      </c>
      <c r="L2744" s="31" t="e">
        <f t="shared" ca="1" si="162"/>
        <v>#NAME?</v>
      </c>
    </row>
    <row r="2745" spans="1:12" x14ac:dyDescent="0.15">
      <c r="A2745" s="47">
        <v>136622</v>
      </c>
      <c r="B2745" s="47" t="s">
        <v>6293</v>
      </c>
      <c r="C2745" s="47" t="s">
        <v>2589</v>
      </c>
      <c r="D2745" s="47" t="s">
        <v>2590</v>
      </c>
      <c r="E2745" s="47" t="s">
        <v>6294</v>
      </c>
      <c r="F2745" s="47"/>
      <c r="G2745" s="47"/>
      <c r="H2745" s="47" t="str">
        <f>VLOOKUP(A2745,_id!$A:$D,4,TRUE)</f>
        <v>活动-名</v>
      </c>
      <c r="I2745" s="63">
        <v>1</v>
      </c>
      <c r="J2745" s="37">
        <v>0</v>
      </c>
      <c r="K2745" s="31">
        <f t="shared" si="161"/>
        <v>17</v>
      </c>
      <c r="L2745" s="31" t="e">
        <f t="shared" ca="1" si="162"/>
        <v>#NAME?</v>
      </c>
    </row>
    <row r="2746" spans="1:12" x14ac:dyDescent="0.15">
      <c r="A2746" s="47">
        <v>136623</v>
      </c>
      <c r="B2746" s="47" t="s">
        <v>6295</v>
      </c>
      <c r="C2746" s="47" t="s">
        <v>1115</v>
      </c>
      <c r="D2746" s="47" t="s">
        <v>1115</v>
      </c>
      <c r="E2746" s="47" t="s">
        <v>1116</v>
      </c>
      <c r="F2746" s="47"/>
      <c r="G2746" s="47"/>
      <c r="H2746" s="47" t="str">
        <f>VLOOKUP(A2746,_id!$A:$D,4,TRUE)</f>
        <v>活动-名</v>
      </c>
      <c r="I2746" s="63">
        <v>1</v>
      </c>
      <c r="J2746" s="37"/>
      <c r="L2746" s="31" t="e">
        <f t="shared" ca="1" si="162"/>
        <v>#NAME?</v>
      </c>
    </row>
    <row r="2747" spans="1:12" x14ac:dyDescent="0.15">
      <c r="A2747" s="47">
        <v>136624</v>
      </c>
      <c r="B2747" s="47" t="s">
        <v>6296</v>
      </c>
      <c r="C2747" s="47" t="s">
        <v>1103</v>
      </c>
      <c r="D2747" s="47" t="s">
        <v>2763</v>
      </c>
      <c r="E2747" s="47" t="s">
        <v>1105</v>
      </c>
      <c r="F2747" s="47"/>
      <c r="G2747" s="47"/>
      <c r="H2747" s="47" t="str">
        <f>VLOOKUP(A2747,_id!$A:$D,4,TRUE)</f>
        <v>活动-名</v>
      </c>
      <c r="I2747" s="63">
        <v>1</v>
      </c>
      <c r="J2747" s="37"/>
      <c r="L2747" s="31" t="e">
        <f t="shared" ca="1" si="162"/>
        <v>#NAME?</v>
      </c>
    </row>
    <row r="2748" spans="1:12" x14ac:dyDescent="0.15">
      <c r="A2748" s="47">
        <v>136625</v>
      </c>
      <c r="B2748" s="47" t="s">
        <v>6297</v>
      </c>
      <c r="C2748" s="47" t="s">
        <v>6298</v>
      </c>
      <c r="D2748" s="47" t="s">
        <v>6299</v>
      </c>
      <c r="E2748" s="47" t="s">
        <v>6300</v>
      </c>
      <c r="F2748" s="47"/>
      <c r="G2748" s="47"/>
      <c r="H2748" s="47" t="str">
        <f>VLOOKUP(A2748,_id!$A:$D,4,TRUE)</f>
        <v>活动-名</v>
      </c>
      <c r="I2748" s="63">
        <v>1</v>
      </c>
      <c r="J2748" s="37"/>
      <c r="L2748" s="31" t="e">
        <f t="shared" ca="1" si="162"/>
        <v>#NAME?</v>
      </c>
    </row>
    <row r="2749" spans="1:12" x14ac:dyDescent="0.15">
      <c r="A2749" s="47">
        <v>136626</v>
      </c>
      <c r="B2749" s="47" t="s">
        <v>6301</v>
      </c>
      <c r="C2749" s="47" t="s">
        <v>6302</v>
      </c>
      <c r="D2749" s="47" t="s">
        <v>5918</v>
      </c>
      <c r="E2749" s="47" t="s">
        <v>5919</v>
      </c>
      <c r="F2749" s="47"/>
      <c r="G2749" s="47"/>
      <c r="H2749" s="47" t="str">
        <f>VLOOKUP(A2749,_id!$A:$D,4,TRUE)</f>
        <v>活动-名</v>
      </c>
      <c r="I2749" s="63">
        <v>1</v>
      </c>
      <c r="J2749" s="37"/>
      <c r="L2749" s="31" t="e">
        <f t="shared" ca="1" si="162"/>
        <v>#NAME?</v>
      </c>
    </row>
    <row r="2750" spans="1:12" x14ac:dyDescent="0.15">
      <c r="A2750" s="47">
        <v>136627</v>
      </c>
      <c r="B2750" s="47" t="s">
        <v>5916</v>
      </c>
      <c r="C2750" s="47" t="s">
        <v>6303</v>
      </c>
      <c r="D2750" s="47" t="s">
        <v>6304</v>
      </c>
      <c r="E2750" s="47" t="s">
        <v>6305</v>
      </c>
      <c r="F2750" s="47"/>
      <c r="G2750" s="47"/>
      <c r="H2750" s="47" t="str">
        <f>VLOOKUP(A2750,_id!$A:$D,4,TRUE)</f>
        <v>活动-名</v>
      </c>
      <c r="I2750" s="63">
        <v>1</v>
      </c>
      <c r="J2750" s="37"/>
      <c r="L2750" s="31" t="e">
        <f t="shared" ca="1" si="162"/>
        <v>#NAME?</v>
      </c>
    </row>
    <row r="2751" spans="1:12" x14ac:dyDescent="0.15">
      <c r="A2751" s="47">
        <v>136628</v>
      </c>
      <c r="B2751" s="47" t="s">
        <v>6306</v>
      </c>
      <c r="C2751" s="47" t="s">
        <v>6307</v>
      </c>
      <c r="D2751" s="47" t="s">
        <v>6308</v>
      </c>
      <c r="E2751" s="47" t="s">
        <v>6309</v>
      </c>
      <c r="F2751" s="47"/>
      <c r="G2751" s="47"/>
      <c r="H2751" s="47" t="str">
        <f>VLOOKUP(A2751,_id!$A:$D,4,TRUE)</f>
        <v>活动-名</v>
      </c>
      <c r="I2751" s="63">
        <v>1</v>
      </c>
      <c r="J2751" s="37"/>
      <c r="L2751" s="31" t="e">
        <f t="shared" ca="1" si="162"/>
        <v>#NAME?</v>
      </c>
    </row>
    <row r="2752" spans="1:12" x14ac:dyDescent="0.15">
      <c r="A2752" s="47">
        <v>136629</v>
      </c>
      <c r="B2752" s="47" t="s">
        <v>6310</v>
      </c>
      <c r="C2752" s="47" t="s">
        <v>6311</v>
      </c>
      <c r="D2752" s="47" t="s">
        <v>6312</v>
      </c>
      <c r="E2752" s="47" t="s">
        <v>6313</v>
      </c>
      <c r="F2752" s="47"/>
      <c r="G2752" s="47"/>
      <c r="H2752" s="47" t="str">
        <f>VLOOKUP(A2752,_id!$A:$D,4,TRUE)</f>
        <v>活动-名</v>
      </c>
      <c r="I2752" s="63">
        <v>1</v>
      </c>
      <c r="J2752" s="37"/>
      <c r="L2752" s="31" t="e">
        <f t="shared" ca="1" si="162"/>
        <v>#NAME?</v>
      </c>
    </row>
    <row r="2753" spans="1:12" x14ac:dyDescent="0.15">
      <c r="A2753" s="47">
        <v>136630</v>
      </c>
      <c r="B2753" s="47" t="s">
        <v>6314</v>
      </c>
      <c r="C2753" s="47" t="s">
        <v>5874</v>
      </c>
      <c r="D2753" s="47">
        <v>0</v>
      </c>
      <c r="E2753" s="47">
        <v>0</v>
      </c>
      <c r="F2753" s="47"/>
      <c r="G2753" s="47"/>
      <c r="H2753" s="47" t="str">
        <f>VLOOKUP(A2753,_id!$A:$D,4,TRUE)</f>
        <v>活动-名</v>
      </c>
      <c r="I2753" s="63">
        <v>1</v>
      </c>
      <c r="J2753" s="37"/>
      <c r="L2753" s="31" t="e">
        <f t="shared" ca="1" si="162"/>
        <v>#NAME?</v>
      </c>
    </row>
    <row r="2754" spans="1:12" x14ac:dyDescent="0.15">
      <c r="A2754" s="47">
        <v>136631</v>
      </c>
      <c r="B2754" s="47" t="s">
        <v>5873</v>
      </c>
      <c r="C2754" s="47" t="s">
        <v>6315</v>
      </c>
      <c r="D2754" s="47">
        <v>0</v>
      </c>
      <c r="E2754" s="47">
        <v>0</v>
      </c>
      <c r="F2754" s="47"/>
      <c r="G2754" s="47"/>
      <c r="H2754" s="47" t="str">
        <f>VLOOKUP(A2754,_id!$A:$D,4,TRUE)</f>
        <v>活动-名</v>
      </c>
      <c r="I2754" s="63">
        <v>1</v>
      </c>
      <c r="J2754" s="37">
        <v>0</v>
      </c>
      <c r="K2754" s="31">
        <f t="shared" ref="K2754:K2784" si="163">LEN(C2754)</f>
        <v>15</v>
      </c>
      <c r="L2754" s="31" t="e">
        <f t="shared" ca="1" si="162"/>
        <v>#NAME?</v>
      </c>
    </row>
    <row r="2755" spans="1:12" x14ac:dyDescent="0.15">
      <c r="A2755" s="47">
        <v>136632</v>
      </c>
      <c r="B2755" s="47" t="s">
        <v>6316</v>
      </c>
      <c r="C2755" s="47" t="s">
        <v>6317</v>
      </c>
      <c r="D2755" s="47">
        <v>0</v>
      </c>
      <c r="E2755" s="47">
        <v>0</v>
      </c>
      <c r="F2755" s="47"/>
      <c r="G2755" s="47"/>
      <c r="H2755" s="47" t="str">
        <f>VLOOKUP(A2755,_id!$A:$D,4,TRUE)</f>
        <v>活动-名</v>
      </c>
      <c r="I2755" s="63">
        <v>1</v>
      </c>
      <c r="J2755" s="37">
        <v>0</v>
      </c>
      <c r="K2755" s="31">
        <f t="shared" si="163"/>
        <v>16</v>
      </c>
      <c r="L2755" s="31" t="e">
        <f t="shared" ca="1" si="162"/>
        <v>#NAME?</v>
      </c>
    </row>
    <row r="2756" spans="1:12" x14ac:dyDescent="0.15">
      <c r="A2756" s="47">
        <v>136633</v>
      </c>
      <c r="B2756" s="47" t="s">
        <v>6318</v>
      </c>
      <c r="C2756" s="47" t="s">
        <v>5877</v>
      </c>
      <c r="D2756" s="47">
        <v>0</v>
      </c>
      <c r="E2756" s="47">
        <v>0</v>
      </c>
      <c r="F2756" s="47"/>
      <c r="G2756" s="47"/>
      <c r="H2756" s="47" t="str">
        <f>VLOOKUP(A2756,_id!$A:$D,4,TRUE)</f>
        <v>活动-名</v>
      </c>
      <c r="I2756" s="63">
        <v>1</v>
      </c>
      <c r="J2756" s="37">
        <v>0</v>
      </c>
      <c r="K2756" s="31">
        <f t="shared" si="163"/>
        <v>20</v>
      </c>
      <c r="L2756" s="31" t="e">
        <f t="shared" ref="L2756:L2787" ca="1" si="164">TestFormat(A2756,B2756)</f>
        <v>#NAME?</v>
      </c>
    </row>
    <row r="2757" spans="1:12" x14ac:dyDescent="0.15">
      <c r="A2757" s="47">
        <v>136634</v>
      </c>
      <c r="B2757" s="47" t="s">
        <v>5876</v>
      </c>
      <c r="C2757" s="47" t="s">
        <v>6319</v>
      </c>
      <c r="D2757" s="47">
        <v>0</v>
      </c>
      <c r="E2757" s="47">
        <v>0</v>
      </c>
      <c r="F2757" s="47"/>
      <c r="G2757" s="47"/>
      <c r="H2757" s="47" t="str">
        <f>VLOOKUP(A2757,_id!$A:$D,4,TRUE)</f>
        <v>活动-名</v>
      </c>
      <c r="I2757" s="63">
        <v>1</v>
      </c>
      <c r="J2757" s="37">
        <v>0</v>
      </c>
      <c r="K2757" s="31">
        <f t="shared" si="163"/>
        <v>12</v>
      </c>
      <c r="L2757" s="31" t="e">
        <f t="shared" ca="1" si="164"/>
        <v>#NAME?</v>
      </c>
    </row>
    <row r="2758" spans="1:12" x14ac:dyDescent="0.15">
      <c r="A2758" s="47">
        <v>136635</v>
      </c>
      <c r="B2758" s="47" t="s">
        <v>6320</v>
      </c>
      <c r="C2758" s="47" t="s">
        <v>6321</v>
      </c>
      <c r="D2758" s="47">
        <v>0</v>
      </c>
      <c r="E2758" s="47">
        <v>0</v>
      </c>
      <c r="F2758" s="47"/>
      <c r="G2758" s="47"/>
      <c r="H2758" s="47" t="str">
        <f>VLOOKUP(A2758,_id!$A:$D,4,TRUE)</f>
        <v>活动-名</v>
      </c>
      <c r="I2758" s="63">
        <v>1</v>
      </c>
      <c r="J2758" s="37">
        <v>0</v>
      </c>
      <c r="K2758" s="31">
        <f t="shared" si="163"/>
        <v>11</v>
      </c>
      <c r="L2758" s="31" t="e">
        <f t="shared" ca="1" si="164"/>
        <v>#NAME?</v>
      </c>
    </row>
    <row r="2759" spans="1:12" x14ac:dyDescent="0.15">
      <c r="A2759" s="47">
        <v>136636</v>
      </c>
      <c r="B2759" s="47" t="s">
        <v>6322</v>
      </c>
      <c r="C2759" s="47" t="s">
        <v>72</v>
      </c>
      <c r="D2759" s="47" t="s">
        <v>72</v>
      </c>
      <c r="E2759" s="47" t="s">
        <v>72</v>
      </c>
      <c r="F2759" s="47"/>
      <c r="G2759" s="47"/>
      <c r="H2759" s="47" t="str">
        <f>VLOOKUP(A2759,_id!$A:$D,4,TRUE)</f>
        <v>活动-名</v>
      </c>
      <c r="I2759" s="63">
        <v>1</v>
      </c>
      <c r="J2759" s="37">
        <v>0</v>
      </c>
      <c r="K2759" s="31">
        <f t="shared" si="163"/>
        <v>0</v>
      </c>
      <c r="L2759" s="31" t="e">
        <f t="shared" ca="1" si="164"/>
        <v>#NAME?</v>
      </c>
    </row>
    <row r="2760" spans="1:12" x14ac:dyDescent="0.15">
      <c r="A2760" s="47">
        <v>136637</v>
      </c>
      <c r="B2760" s="47" t="s">
        <v>72</v>
      </c>
      <c r="C2760" s="47" t="s">
        <v>72</v>
      </c>
      <c r="D2760" s="47" t="s">
        <v>72</v>
      </c>
      <c r="E2760" s="47" t="s">
        <v>72</v>
      </c>
      <c r="F2760" s="47"/>
      <c r="G2760" s="47"/>
      <c r="H2760" s="47" t="str">
        <f>VLOOKUP(A2760,_id!$A:$D,4,TRUE)</f>
        <v>活动-名</v>
      </c>
      <c r="I2760" s="63">
        <v>1</v>
      </c>
      <c r="J2760" s="37">
        <v>0</v>
      </c>
      <c r="K2760" s="31">
        <f t="shared" si="163"/>
        <v>0</v>
      </c>
      <c r="L2760" s="31" t="e">
        <f t="shared" ca="1" si="164"/>
        <v>#NAME?</v>
      </c>
    </row>
    <row r="2761" spans="1:12" x14ac:dyDescent="0.15">
      <c r="A2761" s="47">
        <v>136638</v>
      </c>
      <c r="B2761" s="47" t="s">
        <v>72</v>
      </c>
      <c r="C2761" s="47" t="s">
        <v>72</v>
      </c>
      <c r="D2761" s="47" t="s">
        <v>72</v>
      </c>
      <c r="E2761" s="47" t="s">
        <v>72</v>
      </c>
      <c r="F2761" s="47"/>
      <c r="G2761" s="47"/>
      <c r="H2761" s="47" t="str">
        <f>VLOOKUP(A2761,_id!$A:$D,4,TRUE)</f>
        <v>活动-名</v>
      </c>
      <c r="I2761" s="63">
        <v>1</v>
      </c>
      <c r="J2761" s="37">
        <v>0</v>
      </c>
      <c r="K2761" s="31">
        <f t="shared" si="163"/>
        <v>0</v>
      </c>
      <c r="L2761" s="31" t="e">
        <f t="shared" ca="1" si="164"/>
        <v>#NAME?</v>
      </c>
    </row>
    <row r="2762" spans="1:12" x14ac:dyDescent="0.15">
      <c r="A2762" s="47">
        <v>136639</v>
      </c>
      <c r="B2762" s="47" t="s">
        <v>72</v>
      </c>
      <c r="C2762" s="47" t="s">
        <v>72</v>
      </c>
      <c r="D2762" s="47" t="s">
        <v>72</v>
      </c>
      <c r="E2762" s="47" t="s">
        <v>72</v>
      </c>
      <c r="F2762" s="47"/>
      <c r="G2762" s="47"/>
      <c r="H2762" s="47" t="str">
        <f>VLOOKUP(A2762,_id!$A:$D,4,TRUE)</f>
        <v>活动-名</v>
      </c>
      <c r="I2762" s="63">
        <v>1</v>
      </c>
      <c r="J2762" s="37">
        <v>0</v>
      </c>
      <c r="K2762" s="31">
        <f t="shared" si="163"/>
        <v>0</v>
      </c>
      <c r="L2762" s="31" t="e">
        <f t="shared" ca="1" si="164"/>
        <v>#NAME?</v>
      </c>
    </row>
    <row r="2763" spans="1:12" x14ac:dyDescent="0.15">
      <c r="A2763" s="47">
        <v>136640</v>
      </c>
      <c r="B2763" s="47" t="s">
        <v>72</v>
      </c>
      <c r="C2763" s="47" t="s">
        <v>72</v>
      </c>
      <c r="D2763" s="47" t="s">
        <v>72</v>
      </c>
      <c r="E2763" s="47" t="s">
        <v>72</v>
      </c>
      <c r="F2763" s="47"/>
      <c r="G2763" s="47"/>
      <c r="H2763" s="47" t="str">
        <f>VLOOKUP(A2763,_id!$A:$D,4,TRUE)</f>
        <v>活动-名</v>
      </c>
      <c r="I2763" s="63">
        <v>1</v>
      </c>
      <c r="J2763" s="37">
        <v>0</v>
      </c>
      <c r="K2763" s="31">
        <f t="shared" si="163"/>
        <v>0</v>
      </c>
      <c r="L2763" s="31" t="e">
        <f t="shared" ca="1" si="164"/>
        <v>#NAME?</v>
      </c>
    </row>
    <row r="2764" spans="1:12" x14ac:dyDescent="0.15">
      <c r="A2764" s="47">
        <v>136901</v>
      </c>
      <c r="B2764" s="47">
        <v>0</v>
      </c>
      <c r="C2764" s="47">
        <v>0</v>
      </c>
      <c r="D2764" s="47">
        <v>0</v>
      </c>
      <c r="E2764" s="47">
        <v>0</v>
      </c>
      <c r="F2764" s="47"/>
      <c r="G2764" s="47"/>
      <c r="H2764" s="47" t="str">
        <f>VLOOKUP(A2764,_id!$A:$D,4,TRUE)</f>
        <v>活动-描述</v>
      </c>
      <c r="I2764" s="63">
        <v>1</v>
      </c>
      <c r="J2764" s="37">
        <v>0</v>
      </c>
      <c r="K2764" s="31">
        <f t="shared" si="163"/>
        <v>1</v>
      </c>
      <c r="L2764" s="31" t="e">
        <f t="shared" ca="1" si="164"/>
        <v>#NAME?</v>
      </c>
    </row>
    <row r="2765" spans="1:12" x14ac:dyDescent="0.15">
      <c r="A2765" s="47">
        <v>136902</v>
      </c>
      <c r="B2765" s="47" t="s">
        <v>6323</v>
      </c>
      <c r="C2765" s="47" t="s">
        <v>6324</v>
      </c>
      <c r="D2765" s="47" t="s">
        <v>6325</v>
      </c>
      <c r="E2765" s="47" t="s">
        <v>6326</v>
      </c>
      <c r="F2765" s="47"/>
      <c r="G2765" s="47"/>
      <c r="H2765" s="47" t="str">
        <f>VLOOKUP(A2765,_id!$A:$D,4,TRUE)</f>
        <v>活动-描述</v>
      </c>
      <c r="I2765" s="63">
        <v>1</v>
      </c>
      <c r="J2765" s="37">
        <v>0</v>
      </c>
      <c r="K2765" s="31">
        <f t="shared" si="163"/>
        <v>45</v>
      </c>
      <c r="L2765" s="31" t="e">
        <f t="shared" ca="1" si="164"/>
        <v>#NAME?</v>
      </c>
    </row>
    <row r="2766" spans="1:12" x14ac:dyDescent="0.15">
      <c r="A2766" s="47">
        <v>136903</v>
      </c>
      <c r="B2766" s="47" t="s">
        <v>6237</v>
      </c>
      <c r="C2766" s="47" t="s">
        <v>6234</v>
      </c>
      <c r="D2766" s="47" t="s">
        <v>6235</v>
      </c>
      <c r="E2766" s="47" t="s">
        <v>6236</v>
      </c>
      <c r="F2766" s="47"/>
      <c r="G2766" s="47"/>
      <c r="H2766" s="47" t="str">
        <f>VLOOKUP(A2766,_id!$A:$D,4,TRUE)</f>
        <v>活动-描述</v>
      </c>
      <c r="I2766" s="63">
        <v>1</v>
      </c>
      <c r="J2766" s="37">
        <v>0</v>
      </c>
      <c r="K2766" s="31">
        <f t="shared" si="163"/>
        <v>15</v>
      </c>
      <c r="L2766" s="31" t="e">
        <f t="shared" ca="1" si="164"/>
        <v>#NAME?</v>
      </c>
    </row>
    <row r="2767" spans="1:12" x14ac:dyDescent="0.15">
      <c r="A2767" s="47">
        <v>136904</v>
      </c>
      <c r="B2767" s="47" t="s">
        <v>6327</v>
      </c>
      <c r="C2767" s="47" t="s">
        <v>6328</v>
      </c>
      <c r="D2767" s="47" t="s">
        <v>6329</v>
      </c>
      <c r="E2767" s="47" t="s">
        <v>6330</v>
      </c>
      <c r="F2767" s="47"/>
      <c r="G2767" s="47"/>
      <c r="H2767" s="47" t="str">
        <f>VLOOKUP(A2767,_id!$A:$D,4,TRUE)</f>
        <v>活动-描述</v>
      </c>
      <c r="I2767" s="63">
        <v>1</v>
      </c>
      <c r="J2767" s="37">
        <v>0</v>
      </c>
      <c r="K2767" s="31">
        <f t="shared" si="163"/>
        <v>19</v>
      </c>
      <c r="L2767" s="31" t="e">
        <f t="shared" ca="1" si="164"/>
        <v>#NAME?</v>
      </c>
    </row>
    <row r="2768" spans="1:12" x14ac:dyDescent="0.15">
      <c r="A2768" s="47">
        <v>136905</v>
      </c>
      <c r="B2768" s="47" t="s">
        <v>6331</v>
      </c>
      <c r="C2768" s="47" t="s">
        <v>6332</v>
      </c>
      <c r="D2768" s="47" t="s">
        <v>6333</v>
      </c>
      <c r="E2768" s="47" t="s">
        <v>6334</v>
      </c>
      <c r="F2768" s="47"/>
      <c r="G2768" s="47"/>
      <c r="H2768" s="47" t="str">
        <f>VLOOKUP(A2768,_id!$A:$D,4,TRUE)</f>
        <v>活动-描述</v>
      </c>
      <c r="I2768" s="63">
        <v>1</v>
      </c>
      <c r="J2768" s="37">
        <v>0</v>
      </c>
      <c r="K2768" s="31">
        <f t="shared" si="163"/>
        <v>19</v>
      </c>
      <c r="L2768" s="31" t="e">
        <f t="shared" ca="1" si="164"/>
        <v>#NAME?</v>
      </c>
    </row>
    <row r="2769" spans="1:12" x14ac:dyDescent="0.15">
      <c r="A2769" s="47">
        <v>136906</v>
      </c>
      <c r="B2769" s="47" t="s">
        <v>6335</v>
      </c>
      <c r="C2769" s="47" t="s">
        <v>6336</v>
      </c>
      <c r="D2769" s="47" t="s">
        <v>6337</v>
      </c>
      <c r="E2769" s="47" t="s">
        <v>6338</v>
      </c>
      <c r="F2769" s="47"/>
      <c r="G2769" s="47"/>
      <c r="H2769" s="47" t="str">
        <f>VLOOKUP(A2769,_id!$A:$D,4,TRUE)</f>
        <v>活动-描述</v>
      </c>
      <c r="I2769" s="63">
        <v>1</v>
      </c>
      <c r="J2769" s="37">
        <v>0</v>
      </c>
      <c r="K2769" s="31">
        <f t="shared" si="163"/>
        <v>19</v>
      </c>
      <c r="L2769" s="31" t="e">
        <f t="shared" ca="1" si="164"/>
        <v>#NAME?</v>
      </c>
    </row>
    <row r="2770" spans="1:12" x14ac:dyDescent="0.15">
      <c r="A2770" s="47">
        <v>136907</v>
      </c>
      <c r="B2770" s="47" t="s">
        <v>6339</v>
      </c>
      <c r="C2770" s="47" t="s">
        <v>6340</v>
      </c>
      <c r="D2770" s="47" t="s">
        <v>6341</v>
      </c>
      <c r="E2770" s="47" t="s">
        <v>6342</v>
      </c>
      <c r="F2770" s="47"/>
      <c r="G2770" s="47"/>
      <c r="H2770" s="47" t="str">
        <f>VLOOKUP(A2770,_id!$A:$D,4,TRUE)</f>
        <v>活动-描述</v>
      </c>
      <c r="I2770" s="63">
        <v>1</v>
      </c>
      <c r="J2770" s="37">
        <v>0</v>
      </c>
      <c r="K2770" s="31">
        <f t="shared" si="163"/>
        <v>19</v>
      </c>
      <c r="L2770" s="31" t="e">
        <f t="shared" ca="1" si="164"/>
        <v>#NAME?</v>
      </c>
    </row>
    <row r="2771" spans="1:12" x14ac:dyDescent="0.15">
      <c r="A2771" s="47">
        <v>136908</v>
      </c>
      <c r="B2771" s="47" t="s">
        <v>6343</v>
      </c>
      <c r="C2771" s="47" t="s">
        <v>6344</v>
      </c>
      <c r="D2771" s="47" t="s">
        <v>6345</v>
      </c>
      <c r="E2771" s="47" t="s">
        <v>6346</v>
      </c>
      <c r="F2771" s="47"/>
      <c r="G2771" s="47"/>
      <c r="H2771" s="47" t="str">
        <f>VLOOKUP(A2771,_id!$A:$D,4,TRUE)</f>
        <v>活动-描述</v>
      </c>
      <c r="I2771" s="63">
        <v>1</v>
      </c>
      <c r="J2771" s="37">
        <v>0</v>
      </c>
      <c r="K2771" s="31">
        <f t="shared" si="163"/>
        <v>19</v>
      </c>
      <c r="L2771" s="31" t="e">
        <f t="shared" ca="1" si="164"/>
        <v>#NAME?</v>
      </c>
    </row>
    <row r="2772" spans="1:12" x14ac:dyDescent="0.15">
      <c r="A2772" s="47">
        <v>136909</v>
      </c>
      <c r="B2772" s="47" t="s">
        <v>6245</v>
      </c>
      <c r="C2772" s="47" t="s">
        <v>6242</v>
      </c>
      <c r="D2772" s="47" t="s">
        <v>6243</v>
      </c>
      <c r="E2772" s="47" t="s">
        <v>6244</v>
      </c>
      <c r="F2772" s="47"/>
      <c r="G2772" s="47"/>
      <c r="H2772" s="47" t="str">
        <f>VLOOKUP(A2772,_id!$A:$D,4,TRUE)</f>
        <v>活动-描述</v>
      </c>
      <c r="I2772" s="63">
        <v>1</v>
      </c>
      <c r="J2772" s="37">
        <v>0</v>
      </c>
      <c r="K2772" s="31">
        <f t="shared" si="163"/>
        <v>15</v>
      </c>
      <c r="L2772" s="31" t="e">
        <f t="shared" ca="1" si="164"/>
        <v>#NAME?</v>
      </c>
    </row>
    <row r="2773" spans="1:12" x14ac:dyDescent="0.15">
      <c r="A2773" s="47">
        <v>136910</v>
      </c>
      <c r="B2773" s="47" t="s">
        <v>6249</v>
      </c>
      <c r="C2773" s="47" t="s">
        <v>6246</v>
      </c>
      <c r="D2773" s="47" t="s">
        <v>6247</v>
      </c>
      <c r="E2773" s="47" t="s">
        <v>6248</v>
      </c>
      <c r="F2773" s="47"/>
      <c r="G2773" s="47"/>
      <c r="H2773" s="47" t="str">
        <f>VLOOKUP(A2773,_id!$A:$D,4,TRUE)</f>
        <v>活动-描述</v>
      </c>
      <c r="I2773" s="63">
        <v>1</v>
      </c>
      <c r="J2773" s="37">
        <v>0</v>
      </c>
      <c r="K2773" s="31">
        <f t="shared" si="163"/>
        <v>15</v>
      </c>
      <c r="L2773" s="31" t="e">
        <f t="shared" ca="1" si="164"/>
        <v>#NAME?</v>
      </c>
    </row>
    <row r="2774" spans="1:12" x14ac:dyDescent="0.15">
      <c r="A2774" s="47">
        <v>136911</v>
      </c>
      <c r="B2774" s="47" t="s">
        <v>6253</v>
      </c>
      <c r="C2774" s="47" t="s">
        <v>6250</v>
      </c>
      <c r="D2774" s="47" t="s">
        <v>6251</v>
      </c>
      <c r="E2774" s="47" t="s">
        <v>6252</v>
      </c>
      <c r="F2774" s="47"/>
      <c r="G2774" s="47"/>
      <c r="H2774" s="47" t="str">
        <f>VLOOKUP(A2774,_id!$A:$D,4,TRUE)</f>
        <v>活动-描述</v>
      </c>
      <c r="I2774" s="63">
        <v>1</v>
      </c>
      <c r="J2774" s="37">
        <v>0</v>
      </c>
      <c r="K2774" s="31">
        <f t="shared" si="163"/>
        <v>15</v>
      </c>
      <c r="L2774" s="31" t="e">
        <f t="shared" ca="1" si="164"/>
        <v>#NAME?</v>
      </c>
    </row>
    <row r="2775" spans="1:12" x14ac:dyDescent="0.15">
      <c r="A2775" s="47">
        <v>136912</v>
      </c>
      <c r="B2775" s="47" t="s">
        <v>6254</v>
      </c>
      <c r="C2775" s="47" t="s">
        <v>6347</v>
      </c>
      <c r="D2775" s="47" t="s">
        <v>6251</v>
      </c>
      <c r="E2775" s="47" t="s">
        <v>6252</v>
      </c>
      <c r="F2775" s="47"/>
      <c r="G2775" s="47"/>
      <c r="H2775" s="47" t="str">
        <f>VLOOKUP(A2775,_id!$A:$D,4,TRUE)</f>
        <v>活动-描述</v>
      </c>
      <c r="I2775" s="63">
        <v>1</v>
      </c>
      <c r="J2775" s="37">
        <v>0</v>
      </c>
      <c r="K2775" s="31">
        <f t="shared" si="163"/>
        <v>24</v>
      </c>
      <c r="L2775" s="31" t="e">
        <f t="shared" ca="1" si="164"/>
        <v>#NAME?</v>
      </c>
    </row>
    <row r="2776" spans="1:12" x14ac:dyDescent="0.15">
      <c r="A2776" s="47">
        <v>136913</v>
      </c>
      <c r="B2776" s="47" t="s">
        <v>6258</v>
      </c>
      <c r="C2776" s="47" t="s">
        <v>6255</v>
      </c>
      <c r="D2776" s="47" t="s">
        <v>6256</v>
      </c>
      <c r="E2776" s="47" t="s">
        <v>6257</v>
      </c>
      <c r="F2776" s="47" t="s">
        <v>6348</v>
      </c>
      <c r="G2776" s="47"/>
      <c r="H2776" s="47" t="str">
        <f>VLOOKUP(A2776,_id!$A:$D,4,TRUE)</f>
        <v>活动-描述</v>
      </c>
      <c r="I2776" s="63">
        <v>1</v>
      </c>
      <c r="J2776" s="37">
        <v>0</v>
      </c>
      <c r="K2776" s="31">
        <f t="shared" si="163"/>
        <v>15</v>
      </c>
      <c r="L2776" s="31" t="e">
        <f t="shared" ca="1" si="164"/>
        <v>#NAME?</v>
      </c>
    </row>
    <row r="2777" spans="1:12" x14ac:dyDescent="0.15">
      <c r="A2777" s="47">
        <v>136914</v>
      </c>
      <c r="B2777" s="47" t="s">
        <v>6262</v>
      </c>
      <c r="C2777" s="47" t="s">
        <v>6259</v>
      </c>
      <c r="D2777" s="47" t="s">
        <v>6260</v>
      </c>
      <c r="E2777" s="47" t="s">
        <v>6261</v>
      </c>
      <c r="F2777" s="47"/>
      <c r="G2777" s="47"/>
      <c r="H2777" s="47" t="str">
        <f>VLOOKUP(A2777,_id!$A:$D,4,TRUE)</f>
        <v>活动-描述</v>
      </c>
      <c r="I2777" s="63">
        <v>1</v>
      </c>
      <c r="J2777" s="37">
        <v>0</v>
      </c>
      <c r="K2777" s="31">
        <f t="shared" si="163"/>
        <v>15</v>
      </c>
      <c r="L2777" s="31" t="e">
        <f t="shared" ca="1" si="164"/>
        <v>#NAME?</v>
      </c>
    </row>
    <row r="2778" spans="1:12" x14ac:dyDescent="0.15">
      <c r="A2778" s="47">
        <v>136915</v>
      </c>
      <c r="B2778" s="47" t="s">
        <v>6266</v>
      </c>
      <c r="C2778" s="47" t="s">
        <v>6263</v>
      </c>
      <c r="D2778" s="47" t="s">
        <v>6264</v>
      </c>
      <c r="E2778" s="47" t="s">
        <v>6265</v>
      </c>
      <c r="F2778" s="47"/>
      <c r="G2778" s="47"/>
      <c r="H2778" s="47" t="str">
        <f>VLOOKUP(A2778,_id!$A:$D,4,TRUE)</f>
        <v>活动-描述</v>
      </c>
      <c r="I2778" s="63">
        <v>1</v>
      </c>
      <c r="J2778" s="37">
        <v>0</v>
      </c>
      <c r="K2778" s="31">
        <f t="shared" si="163"/>
        <v>16</v>
      </c>
      <c r="L2778" s="31" t="e">
        <f t="shared" ca="1" si="164"/>
        <v>#NAME?</v>
      </c>
    </row>
    <row r="2779" spans="1:12" x14ac:dyDescent="0.15">
      <c r="A2779" s="47">
        <v>136916</v>
      </c>
      <c r="B2779" s="47" t="s">
        <v>6270</v>
      </c>
      <c r="C2779" s="47" t="s">
        <v>6267</v>
      </c>
      <c r="D2779" s="47" t="s">
        <v>6268</v>
      </c>
      <c r="E2779" s="47" t="s">
        <v>6269</v>
      </c>
      <c r="F2779" s="47"/>
      <c r="G2779" s="47"/>
      <c r="H2779" s="47" t="str">
        <f>VLOOKUP(A2779,_id!$A:$D,4,TRUE)</f>
        <v>活动-描述</v>
      </c>
      <c r="I2779" s="63">
        <v>1</v>
      </c>
      <c r="J2779" s="37">
        <v>0</v>
      </c>
      <c r="K2779" s="31">
        <f t="shared" si="163"/>
        <v>16</v>
      </c>
      <c r="L2779" s="31" t="e">
        <f t="shared" ca="1" si="164"/>
        <v>#NAME?</v>
      </c>
    </row>
    <row r="2780" spans="1:12" x14ac:dyDescent="0.15">
      <c r="A2780" s="47">
        <v>136917</v>
      </c>
      <c r="B2780" s="47" t="s">
        <v>6274</v>
      </c>
      <c r="C2780" s="47" t="s">
        <v>6271</v>
      </c>
      <c r="D2780" s="47" t="s">
        <v>6272</v>
      </c>
      <c r="E2780" s="47" t="s">
        <v>6273</v>
      </c>
      <c r="F2780" s="47"/>
      <c r="G2780" s="47"/>
      <c r="H2780" s="47" t="str">
        <f>VLOOKUP(A2780,_id!$A:$D,4,TRUE)</f>
        <v>活动-描述</v>
      </c>
      <c r="I2780" s="63">
        <v>1</v>
      </c>
      <c r="J2780" s="37">
        <v>0</v>
      </c>
      <c r="K2780" s="31">
        <f t="shared" si="163"/>
        <v>16</v>
      </c>
      <c r="L2780" s="31" t="e">
        <f t="shared" ca="1" si="164"/>
        <v>#NAME?</v>
      </c>
    </row>
    <row r="2781" spans="1:12" x14ac:dyDescent="0.15">
      <c r="A2781" s="47">
        <v>136918</v>
      </c>
      <c r="B2781" s="47" t="s">
        <v>6278</v>
      </c>
      <c r="C2781" s="47" t="s">
        <v>6275</v>
      </c>
      <c r="D2781" s="47" t="s">
        <v>6276</v>
      </c>
      <c r="E2781" s="47" t="s">
        <v>6277</v>
      </c>
      <c r="F2781" s="47"/>
      <c r="G2781" s="47"/>
      <c r="H2781" s="47" t="str">
        <f>VLOOKUP(A2781,_id!$A:$D,4,TRUE)</f>
        <v>活动-描述</v>
      </c>
      <c r="I2781" s="63">
        <v>1</v>
      </c>
      <c r="J2781" s="37">
        <v>0</v>
      </c>
      <c r="K2781" s="31">
        <f t="shared" si="163"/>
        <v>16</v>
      </c>
      <c r="L2781" s="31" t="e">
        <f t="shared" ca="1" si="164"/>
        <v>#NAME?</v>
      </c>
    </row>
    <row r="2782" spans="1:12" x14ac:dyDescent="0.15">
      <c r="A2782" s="47">
        <v>136919</v>
      </c>
      <c r="B2782" s="47" t="s">
        <v>6349</v>
      </c>
      <c r="C2782" s="47" t="s">
        <v>6350</v>
      </c>
      <c r="D2782" s="47" t="s">
        <v>6351</v>
      </c>
      <c r="E2782" s="47" t="s">
        <v>6352</v>
      </c>
      <c r="F2782" s="47"/>
      <c r="G2782" s="47"/>
      <c r="H2782" s="47" t="str">
        <f>VLOOKUP(A2782,_id!$A:$D,4,TRUE)</f>
        <v>活动-描述</v>
      </c>
      <c r="I2782" s="63">
        <v>1</v>
      </c>
      <c r="J2782" s="37">
        <v>0</v>
      </c>
      <c r="K2782" s="31">
        <f t="shared" si="163"/>
        <v>32</v>
      </c>
      <c r="L2782" s="31" t="e">
        <f t="shared" ca="1" si="164"/>
        <v>#NAME?</v>
      </c>
    </row>
    <row r="2783" spans="1:12" x14ac:dyDescent="0.15">
      <c r="A2783" s="47">
        <v>136920</v>
      </c>
      <c r="B2783" s="47" t="s">
        <v>6241</v>
      </c>
      <c r="C2783" s="47" t="s">
        <v>6238</v>
      </c>
      <c r="D2783" s="47" t="s">
        <v>6239</v>
      </c>
      <c r="E2783" s="47" t="s">
        <v>6240</v>
      </c>
      <c r="F2783" s="47"/>
      <c r="G2783" s="47"/>
      <c r="H2783" s="47" t="str">
        <f>VLOOKUP(A2783,_id!$A:$D,4,TRUE)</f>
        <v>活动-描述</v>
      </c>
      <c r="I2783" s="63">
        <v>1</v>
      </c>
      <c r="J2783" s="37">
        <v>0</v>
      </c>
      <c r="K2783" s="31">
        <f t="shared" si="163"/>
        <v>17</v>
      </c>
      <c r="L2783" s="31" t="e">
        <f t="shared" ca="1" si="164"/>
        <v>#NAME?</v>
      </c>
    </row>
    <row r="2784" spans="1:12" x14ac:dyDescent="0.15">
      <c r="A2784" s="47">
        <v>136921</v>
      </c>
      <c r="B2784" s="47" t="s">
        <v>6353</v>
      </c>
      <c r="C2784" s="47" t="s">
        <v>6354</v>
      </c>
      <c r="D2784" s="47" t="s">
        <v>6355</v>
      </c>
      <c r="E2784" s="47" t="s">
        <v>6356</v>
      </c>
      <c r="F2784" s="47"/>
      <c r="G2784" s="47"/>
      <c r="H2784" s="47" t="str">
        <f>VLOOKUP(A2784,_id!$A:$D,4,TRUE)</f>
        <v>活动-描述</v>
      </c>
      <c r="I2784" s="63">
        <v>1</v>
      </c>
      <c r="J2784" s="37">
        <v>0</v>
      </c>
      <c r="K2784" s="31">
        <f t="shared" si="163"/>
        <v>96</v>
      </c>
      <c r="L2784" s="31" t="e">
        <f t="shared" ca="1" si="164"/>
        <v>#NAME?</v>
      </c>
    </row>
    <row r="2785" spans="1:12" x14ac:dyDescent="0.15">
      <c r="A2785" s="47">
        <v>136922</v>
      </c>
      <c r="B2785" s="47" t="s">
        <v>6357</v>
      </c>
      <c r="C2785" s="47" t="s">
        <v>6358</v>
      </c>
      <c r="D2785" s="47" t="s">
        <v>6359</v>
      </c>
      <c r="E2785" s="47" t="s">
        <v>6360</v>
      </c>
      <c r="F2785" s="47"/>
      <c r="G2785" s="47"/>
      <c r="H2785" s="47" t="str">
        <f>VLOOKUP(A2785,_id!$A:$D,4,TRUE)</f>
        <v>活动-描述</v>
      </c>
      <c r="I2785" s="63">
        <v>1</v>
      </c>
      <c r="J2785" s="37">
        <v>0</v>
      </c>
      <c r="K2785" s="31">
        <f t="shared" ref="K2785:K2791" si="165">LEN(C2785)</f>
        <v>109</v>
      </c>
      <c r="L2785" s="31" t="e">
        <f t="shared" ca="1" si="164"/>
        <v>#NAME?</v>
      </c>
    </row>
    <row r="2786" spans="1:12" x14ac:dyDescent="0.15">
      <c r="A2786" s="47">
        <v>136923</v>
      </c>
      <c r="B2786" s="47" t="s">
        <v>6361</v>
      </c>
      <c r="C2786" s="47" t="s">
        <v>6362</v>
      </c>
      <c r="D2786" s="47" t="s">
        <v>6363</v>
      </c>
      <c r="E2786" s="47" t="s">
        <v>6364</v>
      </c>
      <c r="F2786" s="47"/>
      <c r="G2786" s="47"/>
      <c r="H2786" s="47" t="str">
        <f>VLOOKUP(A2786,_id!$A:$D,4,TRUE)</f>
        <v>活动-描述</v>
      </c>
      <c r="I2786" s="63">
        <v>1</v>
      </c>
      <c r="J2786" s="37">
        <v>0</v>
      </c>
      <c r="K2786" s="31">
        <f t="shared" si="165"/>
        <v>74</v>
      </c>
      <c r="L2786" s="31" t="e">
        <f t="shared" ca="1" si="164"/>
        <v>#NAME?</v>
      </c>
    </row>
    <row r="2787" spans="1:12" x14ac:dyDescent="0.15">
      <c r="A2787" s="47">
        <v>136924</v>
      </c>
      <c r="B2787" s="47" t="s">
        <v>6365</v>
      </c>
      <c r="C2787" s="47" t="s">
        <v>6366</v>
      </c>
      <c r="D2787" s="47" t="s">
        <v>6367</v>
      </c>
      <c r="E2787" s="47" t="s">
        <v>6368</v>
      </c>
      <c r="F2787" s="47"/>
      <c r="G2787" s="47"/>
      <c r="H2787" s="47" t="str">
        <f>VLOOKUP(A2787,_id!$A:$D,4,TRUE)</f>
        <v>活动-描述</v>
      </c>
      <c r="I2787" s="63">
        <v>1</v>
      </c>
      <c r="J2787" s="37">
        <v>0</v>
      </c>
      <c r="K2787" s="31">
        <f t="shared" si="165"/>
        <v>102</v>
      </c>
      <c r="L2787" s="31" t="e">
        <f t="shared" ca="1" si="164"/>
        <v>#NAME?</v>
      </c>
    </row>
    <row r="2788" spans="1:12" x14ac:dyDescent="0.15">
      <c r="A2788" s="47">
        <v>136925</v>
      </c>
      <c r="B2788" s="47" t="s">
        <v>6369</v>
      </c>
      <c r="C2788" s="47" t="s">
        <v>6370</v>
      </c>
      <c r="D2788" s="47" t="s">
        <v>6371</v>
      </c>
      <c r="E2788" s="47" t="s">
        <v>6372</v>
      </c>
      <c r="F2788" s="47"/>
      <c r="G2788" s="47"/>
      <c r="H2788" s="47" t="str">
        <f>VLOOKUP(A2788,_id!$A:$D,4,TRUE)</f>
        <v>活动-描述</v>
      </c>
      <c r="I2788" s="63">
        <v>1</v>
      </c>
      <c r="J2788" s="37">
        <v>0</v>
      </c>
      <c r="K2788" s="31">
        <f t="shared" si="165"/>
        <v>93</v>
      </c>
      <c r="L2788" s="31" t="e">
        <f t="shared" ref="L2788:L2801" ca="1" si="166">TestFormat(A2788,B2788)</f>
        <v>#NAME?</v>
      </c>
    </row>
    <row r="2789" spans="1:12" x14ac:dyDescent="0.15">
      <c r="A2789" s="47">
        <v>136926</v>
      </c>
      <c r="B2789" s="47" t="s">
        <v>6373</v>
      </c>
      <c r="C2789" s="47" t="s">
        <v>6374</v>
      </c>
      <c r="D2789" s="47" t="s">
        <v>6375</v>
      </c>
      <c r="E2789" s="47" t="s">
        <v>6376</v>
      </c>
      <c r="F2789" s="47"/>
      <c r="G2789" s="47"/>
      <c r="H2789" s="47" t="str">
        <f>VLOOKUP(A2789,_id!$A:$D,4,TRUE)</f>
        <v>活动-描述</v>
      </c>
      <c r="I2789" s="63">
        <v>1</v>
      </c>
      <c r="J2789" s="37">
        <v>0</v>
      </c>
      <c r="K2789" s="31">
        <f t="shared" si="165"/>
        <v>101</v>
      </c>
      <c r="L2789" s="31" t="e">
        <f t="shared" ca="1" si="166"/>
        <v>#NAME?</v>
      </c>
    </row>
    <row r="2790" spans="1:12" x14ac:dyDescent="0.15">
      <c r="A2790" s="47">
        <v>136927</v>
      </c>
      <c r="B2790" s="47" t="s">
        <v>6377</v>
      </c>
      <c r="C2790" s="47" t="s">
        <v>6378</v>
      </c>
      <c r="D2790" s="47" t="s">
        <v>6379</v>
      </c>
      <c r="E2790" s="47" t="s">
        <v>6380</v>
      </c>
      <c r="F2790" s="47"/>
      <c r="G2790" s="47"/>
      <c r="H2790" s="47" t="str">
        <f>VLOOKUP(A2790,_id!$A:$D,4,TRUE)</f>
        <v>活动-描述</v>
      </c>
      <c r="I2790" s="63">
        <v>1</v>
      </c>
      <c r="J2790" s="37">
        <v>0</v>
      </c>
      <c r="K2790" s="31">
        <f t="shared" si="165"/>
        <v>78</v>
      </c>
      <c r="L2790" s="31" t="e">
        <f t="shared" ca="1" si="166"/>
        <v>#NAME?</v>
      </c>
    </row>
    <row r="2791" spans="1:12" x14ac:dyDescent="0.15">
      <c r="A2791" s="47">
        <v>136928</v>
      </c>
      <c r="B2791" s="47" t="s">
        <v>6381</v>
      </c>
      <c r="C2791" s="47" t="s">
        <v>6382</v>
      </c>
      <c r="D2791" s="47" t="s">
        <v>6383</v>
      </c>
      <c r="E2791" s="47" t="s">
        <v>6384</v>
      </c>
      <c r="F2791" s="47"/>
      <c r="G2791" s="47"/>
      <c r="H2791" s="47" t="str">
        <f>VLOOKUP(A2791,_id!$A:$D,4,TRUE)</f>
        <v>活动-描述</v>
      </c>
      <c r="I2791" s="63">
        <v>1</v>
      </c>
      <c r="J2791" s="37">
        <v>0</v>
      </c>
      <c r="K2791" s="31">
        <f t="shared" si="165"/>
        <v>76</v>
      </c>
      <c r="L2791" s="31" t="e">
        <f t="shared" ca="1" si="166"/>
        <v>#NAME?</v>
      </c>
    </row>
    <row r="2792" spans="1:12" x14ac:dyDescent="0.15">
      <c r="A2792" s="47">
        <v>136929</v>
      </c>
      <c r="B2792" s="47" t="s">
        <v>6385</v>
      </c>
      <c r="C2792" s="47" t="s">
        <v>6386</v>
      </c>
      <c r="D2792" s="47" t="s">
        <v>6387</v>
      </c>
      <c r="E2792" s="47" t="s">
        <v>6388</v>
      </c>
      <c r="F2792" s="47"/>
      <c r="G2792" s="47"/>
      <c r="H2792" s="47" t="str">
        <f>VLOOKUP(A2792,_id!$A:$D,4,TRUE)</f>
        <v>活动-描述</v>
      </c>
      <c r="I2792" s="63">
        <v>1</v>
      </c>
      <c r="J2792" s="37">
        <v>0</v>
      </c>
      <c r="K2792" s="31">
        <f t="shared" ref="K2792:K2801" si="167">LEN(C2792)</f>
        <v>111</v>
      </c>
      <c r="L2792" s="31" t="e">
        <f t="shared" ca="1" si="166"/>
        <v>#NAME?</v>
      </c>
    </row>
    <row r="2793" spans="1:12" x14ac:dyDescent="0.15">
      <c r="A2793" s="47">
        <v>136930</v>
      </c>
      <c r="B2793" s="47" t="s">
        <v>6389</v>
      </c>
      <c r="C2793" s="47" t="s">
        <v>6390</v>
      </c>
      <c r="D2793" s="47" t="s">
        <v>6391</v>
      </c>
      <c r="E2793" s="47" t="s">
        <v>6392</v>
      </c>
      <c r="F2793" s="47"/>
      <c r="G2793" s="47"/>
      <c r="H2793" s="47" t="str">
        <f>VLOOKUP(A2793,_id!$A:$D,4,TRUE)</f>
        <v>活动-描述</v>
      </c>
      <c r="I2793" s="63">
        <v>1</v>
      </c>
      <c r="J2793" s="37">
        <v>0</v>
      </c>
      <c r="K2793" s="31">
        <f t="shared" si="167"/>
        <v>56</v>
      </c>
      <c r="L2793" s="31" t="e">
        <f t="shared" ca="1" si="166"/>
        <v>#NAME?</v>
      </c>
    </row>
    <row r="2794" spans="1:12" x14ac:dyDescent="0.15">
      <c r="A2794" s="47">
        <v>136931</v>
      </c>
      <c r="B2794" s="47" t="s">
        <v>6393</v>
      </c>
      <c r="C2794" s="47" t="s">
        <v>6394</v>
      </c>
      <c r="D2794" s="47" t="s">
        <v>6395</v>
      </c>
      <c r="E2794" s="47" t="s">
        <v>6396</v>
      </c>
      <c r="F2794" s="47"/>
      <c r="G2794" s="47"/>
      <c r="H2794" s="47" t="str">
        <f>VLOOKUP(A2794,_id!$A:$D,4,TRUE)</f>
        <v>活动-描述</v>
      </c>
      <c r="I2794" s="63">
        <v>1</v>
      </c>
      <c r="J2794" s="37">
        <v>0</v>
      </c>
      <c r="K2794" s="31">
        <f t="shared" si="167"/>
        <v>138</v>
      </c>
      <c r="L2794" s="31" t="e">
        <f t="shared" ca="1" si="166"/>
        <v>#NAME?</v>
      </c>
    </row>
    <row r="2795" spans="1:12" x14ac:dyDescent="0.15">
      <c r="A2795" s="47">
        <v>136932</v>
      </c>
      <c r="B2795" s="47" t="s">
        <v>6397</v>
      </c>
      <c r="C2795" s="47" t="s">
        <v>6398</v>
      </c>
      <c r="D2795" s="47">
        <v>0</v>
      </c>
      <c r="E2795" s="47">
        <v>0</v>
      </c>
      <c r="F2795" s="47"/>
      <c r="G2795" s="47"/>
      <c r="H2795" s="47" t="str">
        <f>VLOOKUP(A2795,_id!$A:$D,4,TRUE)</f>
        <v>活动-描述</v>
      </c>
      <c r="I2795" s="63">
        <v>1</v>
      </c>
      <c r="J2795" s="37">
        <v>0</v>
      </c>
      <c r="K2795" s="31">
        <f t="shared" si="167"/>
        <v>64</v>
      </c>
      <c r="L2795" s="31" t="e">
        <f t="shared" ca="1" si="166"/>
        <v>#NAME?</v>
      </c>
    </row>
    <row r="2796" spans="1:12" x14ac:dyDescent="0.15">
      <c r="A2796" s="47">
        <v>136933</v>
      </c>
      <c r="B2796" s="47" t="s">
        <v>6399</v>
      </c>
      <c r="C2796" s="47" t="s">
        <v>6400</v>
      </c>
      <c r="D2796" s="47">
        <v>0</v>
      </c>
      <c r="E2796" s="47">
        <v>0</v>
      </c>
      <c r="F2796" s="47"/>
      <c r="G2796" s="47"/>
      <c r="H2796" s="47" t="str">
        <f>VLOOKUP(A2796,_id!$A:$D,4,TRUE)</f>
        <v>活动-描述</v>
      </c>
      <c r="I2796" s="63">
        <v>1</v>
      </c>
      <c r="J2796" s="37">
        <v>0</v>
      </c>
      <c r="K2796" s="31">
        <f t="shared" si="167"/>
        <v>9</v>
      </c>
      <c r="L2796" s="31" t="e">
        <f t="shared" ca="1" si="166"/>
        <v>#NAME?</v>
      </c>
    </row>
    <row r="2797" spans="1:12" x14ac:dyDescent="0.15">
      <c r="A2797" s="47">
        <v>136934</v>
      </c>
      <c r="B2797" s="47" t="s">
        <v>6401</v>
      </c>
      <c r="C2797" s="47" t="s">
        <v>6401</v>
      </c>
      <c r="D2797" s="47">
        <v>0</v>
      </c>
      <c r="E2797" s="47">
        <v>0</v>
      </c>
      <c r="F2797" s="47"/>
      <c r="G2797" s="47"/>
      <c r="H2797" s="47" t="str">
        <f>VLOOKUP(A2797,_id!$A:$D,4,TRUE)</f>
        <v>活动-描述</v>
      </c>
      <c r="I2797" s="63">
        <v>1</v>
      </c>
      <c r="J2797" s="37">
        <v>0</v>
      </c>
      <c r="K2797" s="31">
        <f t="shared" si="167"/>
        <v>3</v>
      </c>
      <c r="L2797" s="31" t="e">
        <f t="shared" ca="1" si="166"/>
        <v>#NAME?</v>
      </c>
    </row>
    <row r="2798" spans="1:12" x14ac:dyDescent="0.15">
      <c r="A2798" s="47">
        <v>136935</v>
      </c>
      <c r="B2798" s="47" t="s">
        <v>6402</v>
      </c>
      <c r="C2798" s="47" t="s">
        <v>5877</v>
      </c>
      <c r="D2798" s="47">
        <v>0</v>
      </c>
      <c r="E2798" s="47">
        <v>0</v>
      </c>
      <c r="F2798" s="47"/>
      <c r="G2798" s="47"/>
      <c r="H2798" s="47" t="str">
        <f>VLOOKUP(A2798,_id!$A:$D,4,TRUE)</f>
        <v>活动-描述</v>
      </c>
      <c r="I2798" s="63">
        <v>1</v>
      </c>
      <c r="J2798" s="37">
        <v>0</v>
      </c>
      <c r="K2798" s="31">
        <f t="shared" si="167"/>
        <v>20</v>
      </c>
      <c r="L2798" s="31" t="e">
        <f t="shared" ca="1" si="166"/>
        <v>#NAME?</v>
      </c>
    </row>
    <row r="2799" spans="1:12" x14ac:dyDescent="0.15">
      <c r="A2799" s="47">
        <v>136936</v>
      </c>
      <c r="B2799" s="47" t="s">
        <v>6403</v>
      </c>
      <c r="C2799" s="47" t="s">
        <v>6404</v>
      </c>
      <c r="D2799" s="47">
        <v>0</v>
      </c>
      <c r="E2799" s="47">
        <v>0</v>
      </c>
      <c r="F2799" s="47"/>
      <c r="G2799" s="47"/>
      <c r="H2799" s="47" t="str">
        <f>VLOOKUP(A2799,_id!$A:$D,4,TRUE)</f>
        <v>活动-描述</v>
      </c>
      <c r="I2799" s="63">
        <v>1</v>
      </c>
      <c r="J2799" s="37">
        <v>0</v>
      </c>
      <c r="K2799" s="31">
        <f t="shared" si="167"/>
        <v>33</v>
      </c>
      <c r="L2799" s="31" t="e">
        <f t="shared" ca="1" si="166"/>
        <v>#NAME?</v>
      </c>
    </row>
    <row r="2800" spans="1:12" x14ac:dyDescent="0.15">
      <c r="A2800" s="47">
        <v>136937</v>
      </c>
      <c r="B2800" s="47" t="s">
        <v>72</v>
      </c>
      <c r="C2800" s="47" t="s">
        <v>72</v>
      </c>
      <c r="D2800" s="47" t="s">
        <v>72</v>
      </c>
      <c r="E2800" s="47" t="s">
        <v>72</v>
      </c>
      <c r="F2800" s="47"/>
      <c r="G2800" s="47"/>
      <c r="H2800" s="47" t="str">
        <f>VLOOKUP(A2800,_id!$A:$D,4,TRUE)</f>
        <v>活动-描述</v>
      </c>
      <c r="I2800" s="63">
        <v>1</v>
      </c>
      <c r="J2800" s="37">
        <v>0</v>
      </c>
      <c r="K2800" s="31">
        <f t="shared" si="167"/>
        <v>0</v>
      </c>
      <c r="L2800" s="31" t="e">
        <f t="shared" ca="1" si="166"/>
        <v>#NAME?</v>
      </c>
    </row>
    <row r="2801" spans="1:12" x14ac:dyDescent="0.15">
      <c r="A2801" s="47">
        <v>136938</v>
      </c>
      <c r="B2801" s="47" t="s">
        <v>72</v>
      </c>
      <c r="C2801" s="47" t="s">
        <v>72</v>
      </c>
      <c r="D2801" s="47" t="s">
        <v>72</v>
      </c>
      <c r="E2801" s="47" t="s">
        <v>72</v>
      </c>
      <c r="F2801" s="47"/>
      <c r="G2801" s="47"/>
      <c r="H2801" s="47" t="str">
        <f>VLOOKUP(A2801,_id!$A:$D,4,TRUE)</f>
        <v>活动-描述</v>
      </c>
      <c r="I2801" s="63">
        <v>1</v>
      </c>
      <c r="J2801" s="37">
        <v>0</v>
      </c>
      <c r="K2801" s="31">
        <f t="shared" si="167"/>
        <v>0</v>
      </c>
      <c r="L2801" s="31" t="e">
        <f t="shared" ca="1" si="166"/>
        <v>#NAME?</v>
      </c>
    </row>
    <row r="2802" spans="1:12" x14ac:dyDescent="0.15">
      <c r="A2802" s="47">
        <v>136939</v>
      </c>
      <c r="B2802" s="47" t="s">
        <v>72</v>
      </c>
      <c r="C2802" s="47" t="s">
        <v>72</v>
      </c>
      <c r="D2802" s="47" t="s">
        <v>72</v>
      </c>
      <c r="E2802" s="47" t="s">
        <v>72</v>
      </c>
      <c r="F2802" s="47"/>
      <c r="G2802" s="47"/>
      <c r="H2802" s="47" t="str">
        <f>VLOOKUP(A2802,_id!$A:$D,4,TRUE)</f>
        <v>活动-描述</v>
      </c>
      <c r="I2802" s="63">
        <v>1</v>
      </c>
      <c r="J2802" s="37"/>
    </row>
    <row r="2803" spans="1:12" x14ac:dyDescent="0.15">
      <c r="A2803" s="47">
        <v>136940</v>
      </c>
      <c r="B2803" s="47" t="s">
        <v>72</v>
      </c>
      <c r="C2803" s="47" t="s">
        <v>72</v>
      </c>
      <c r="D2803" s="47" t="s">
        <v>72</v>
      </c>
      <c r="E2803" s="47" t="s">
        <v>72</v>
      </c>
      <c r="F2803" s="47"/>
      <c r="G2803" s="47"/>
      <c r="H2803" s="47" t="str">
        <f>VLOOKUP(A2803,_id!$A:$D,4,TRUE)</f>
        <v>活动-描述</v>
      </c>
      <c r="I2803" s="63">
        <v>1</v>
      </c>
      <c r="J2803" s="37"/>
    </row>
    <row r="2804" spans="1:12" x14ac:dyDescent="0.15">
      <c r="A2804" s="47">
        <v>136941</v>
      </c>
      <c r="B2804" s="47" t="s">
        <v>72</v>
      </c>
      <c r="C2804" s="47" t="s">
        <v>72</v>
      </c>
      <c r="D2804" s="47" t="s">
        <v>72</v>
      </c>
      <c r="E2804" s="47" t="s">
        <v>72</v>
      </c>
      <c r="F2804" s="47"/>
      <c r="G2804" s="47"/>
      <c r="H2804" s="47" t="str">
        <f>VLOOKUP(A2804,_id!$A:$D,4,TRUE)</f>
        <v>活动-描述</v>
      </c>
      <c r="I2804" s="63">
        <v>1</v>
      </c>
      <c r="J2804" s="37"/>
    </row>
    <row r="2805" spans="1:12" x14ac:dyDescent="0.15">
      <c r="A2805" s="47">
        <v>136942</v>
      </c>
      <c r="B2805" s="47" t="s">
        <v>72</v>
      </c>
      <c r="C2805" s="47" t="s">
        <v>72</v>
      </c>
      <c r="D2805" s="47" t="s">
        <v>72</v>
      </c>
      <c r="E2805" s="47" t="s">
        <v>72</v>
      </c>
      <c r="F2805" s="47"/>
      <c r="G2805" s="47"/>
      <c r="H2805" s="47" t="str">
        <f>VLOOKUP(A2805,_id!$A:$D,4,TRUE)</f>
        <v>活动-描述</v>
      </c>
      <c r="I2805" s="63">
        <v>1</v>
      </c>
      <c r="J2805" s="37"/>
    </row>
    <row r="2806" spans="1:12" x14ac:dyDescent="0.15">
      <c r="A2806" s="47">
        <v>136943</v>
      </c>
      <c r="B2806" s="47" t="s">
        <v>72</v>
      </c>
      <c r="C2806" s="47" t="s">
        <v>72</v>
      </c>
      <c r="D2806" s="47" t="s">
        <v>72</v>
      </c>
      <c r="E2806" s="47" t="s">
        <v>72</v>
      </c>
      <c r="F2806" s="47"/>
      <c r="G2806" s="47"/>
      <c r="H2806" s="47" t="str">
        <f>VLOOKUP(A2806,_id!$A:$D,4,TRUE)</f>
        <v>活动-描述</v>
      </c>
      <c r="I2806" s="63">
        <v>1</v>
      </c>
      <c r="J2806" s="37"/>
    </row>
    <row r="2807" spans="1:12" x14ac:dyDescent="0.15">
      <c r="A2807" s="47">
        <v>136944</v>
      </c>
      <c r="B2807" s="47" t="s">
        <v>72</v>
      </c>
      <c r="C2807" s="47" t="s">
        <v>72</v>
      </c>
      <c r="D2807" s="47" t="s">
        <v>72</v>
      </c>
      <c r="E2807" s="47" t="s">
        <v>72</v>
      </c>
      <c r="F2807" s="47"/>
      <c r="G2807" s="47"/>
      <c r="H2807" s="47" t="str">
        <f>VLOOKUP(A2807,_id!$A:$D,4,TRUE)</f>
        <v>活动-描述</v>
      </c>
      <c r="I2807" s="63">
        <v>1</v>
      </c>
      <c r="J2807" s="37"/>
    </row>
    <row r="2808" spans="1:12" x14ac:dyDescent="0.15">
      <c r="A2808" s="47">
        <v>136945</v>
      </c>
      <c r="B2808" s="47" t="s">
        <v>72</v>
      </c>
      <c r="C2808" s="47" t="s">
        <v>72</v>
      </c>
      <c r="D2808" s="47" t="s">
        <v>72</v>
      </c>
      <c r="E2808" s="47" t="s">
        <v>72</v>
      </c>
      <c r="F2808" s="47"/>
      <c r="G2808" s="47"/>
      <c r="H2808" s="47" t="str">
        <f>VLOOKUP(A2808,_id!$A:$D,4,TRUE)</f>
        <v>活动-描述</v>
      </c>
      <c r="I2808" s="63">
        <v>1</v>
      </c>
      <c r="J2808" s="37"/>
    </row>
    <row r="2809" spans="1:12" x14ac:dyDescent="0.15">
      <c r="A2809" s="47">
        <v>136946</v>
      </c>
      <c r="B2809" s="47" t="s">
        <v>72</v>
      </c>
      <c r="C2809" s="47" t="s">
        <v>72</v>
      </c>
      <c r="D2809" s="47" t="s">
        <v>72</v>
      </c>
      <c r="E2809" s="47" t="s">
        <v>72</v>
      </c>
      <c r="F2809" s="47"/>
      <c r="G2809" s="47"/>
      <c r="H2809" s="47" t="str">
        <f>VLOOKUP(A2809,_id!$A:$D,4,TRUE)</f>
        <v>活动-描述</v>
      </c>
      <c r="I2809" s="63">
        <v>1</v>
      </c>
      <c r="J2809" s="37"/>
    </row>
    <row r="2810" spans="1:12" x14ac:dyDescent="0.15">
      <c r="A2810" s="47">
        <v>136947</v>
      </c>
      <c r="B2810" s="47" t="s">
        <v>72</v>
      </c>
      <c r="C2810" s="47" t="s">
        <v>72</v>
      </c>
      <c r="D2810" s="47" t="s">
        <v>72</v>
      </c>
      <c r="E2810" s="47" t="s">
        <v>72</v>
      </c>
      <c r="F2810" s="47"/>
      <c r="G2810" s="47"/>
      <c r="H2810" s="47" t="str">
        <f>VLOOKUP(A2810,_id!$A:$D,4,TRUE)</f>
        <v>活动-描述</v>
      </c>
      <c r="I2810" s="63">
        <v>1</v>
      </c>
      <c r="J2810" s="37"/>
    </row>
    <row r="2811" spans="1:12" x14ac:dyDescent="0.15">
      <c r="A2811" s="47">
        <v>136948</v>
      </c>
      <c r="B2811" s="47" t="s">
        <v>72</v>
      </c>
      <c r="C2811" s="47" t="s">
        <v>72</v>
      </c>
      <c r="D2811" s="47" t="s">
        <v>72</v>
      </c>
      <c r="E2811" s="47" t="s">
        <v>72</v>
      </c>
      <c r="F2811" s="47"/>
      <c r="G2811" s="47"/>
      <c r="H2811" s="47" t="str">
        <f>VLOOKUP(A2811,_id!$A:$D,4,TRUE)</f>
        <v>活动-描述</v>
      </c>
      <c r="I2811" s="63">
        <v>1</v>
      </c>
      <c r="J2811" s="37"/>
    </row>
    <row r="2812" spans="1:12" x14ac:dyDescent="0.15">
      <c r="A2812" s="47">
        <v>136949</v>
      </c>
      <c r="B2812" s="47" t="s">
        <v>72</v>
      </c>
      <c r="C2812" s="47" t="s">
        <v>72</v>
      </c>
      <c r="D2812" s="47" t="s">
        <v>72</v>
      </c>
      <c r="E2812" s="47" t="s">
        <v>72</v>
      </c>
      <c r="F2812" s="47"/>
      <c r="G2812" s="47"/>
      <c r="H2812" s="47" t="str">
        <f>VLOOKUP(A2812,_id!$A:$D,4,TRUE)</f>
        <v>活动-描述</v>
      </c>
      <c r="I2812" s="63">
        <v>1</v>
      </c>
      <c r="J2812" s="37"/>
    </row>
    <row r="2813" spans="1:12" x14ac:dyDescent="0.15">
      <c r="A2813" s="47">
        <v>136950</v>
      </c>
      <c r="B2813" s="47" t="s">
        <v>72</v>
      </c>
      <c r="C2813" s="47" t="s">
        <v>72</v>
      </c>
      <c r="D2813" s="47" t="s">
        <v>72</v>
      </c>
      <c r="E2813" s="47" t="s">
        <v>72</v>
      </c>
      <c r="F2813" s="47"/>
      <c r="G2813" s="47"/>
      <c r="H2813" s="47" t="str">
        <f>VLOOKUP(A2813,_id!$A:$D,4,TRUE)</f>
        <v>活动-描述</v>
      </c>
      <c r="I2813" s="63">
        <v>1</v>
      </c>
      <c r="J2813" s="37"/>
    </row>
    <row r="2814" spans="1:12" x14ac:dyDescent="0.15">
      <c r="A2814" s="47">
        <v>136951</v>
      </c>
      <c r="B2814" s="47" t="s">
        <v>72</v>
      </c>
      <c r="C2814" s="47" t="s">
        <v>72</v>
      </c>
      <c r="D2814" s="47" t="s">
        <v>72</v>
      </c>
      <c r="E2814" s="47" t="s">
        <v>72</v>
      </c>
      <c r="F2814" s="47"/>
      <c r="G2814" s="47"/>
      <c r="H2814" s="47" t="str">
        <f>VLOOKUP(A2814,_id!$A:$D,4,TRUE)</f>
        <v>活动-描述</v>
      </c>
      <c r="I2814" s="63">
        <v>1</v>
      </c>
      <c r="J2814" s="37"/>
    </row>
    <row r="2815" spans="1:12" x14ac:dyDescent="0.15">
      <c r="A2815" s="47">
        <v>136952</v>
      </c>
      <c r="B2815" s="47" t="s">
        <v>72</v>
      </c>
      <c r="C2815" s="47" t="s">
        <v>72</v>
      </c>
      <c r="D2815" s="47" t="s">
        <v>72</v>
      </c>
      <c r="E2815" s="47" t="s">
        <v>72</v>
      </c>
      <c r="F2815" s="47"/>
      <c r="G2815" s="47"/>
      <c r="H2815" s="47" t="str">
        <f>VLOOKUP(A2815,_id!$A:$D,4,TRUE)</f>
        <v>活动-描述</v>
      </c>
      <c r="I2815" s="63">
        <v>1</v>
      </c>
      <c r="J2815" s="37"/>
    </row>
    <row r="2816" spans="1:12" x14ac:dyDescent="0.15">
      <c r="A2816" s="47">
        <v>136953</v>
      </c>
      <c r="B2816" s="47" t="s">
        <v>72</v>
      </c>
      <c r="C2816" s="47" t="s">
        <v>72</v>
      </c>
      <c r="D2816" s="47" t="s">
        <v>72</v>
      </c>
      <c r="E2816" s="47" t="s">
        <v>72</v>
      </c>
      <c r="F2816" s="47"/>
      <c r="G2816" s="47"/>
      <c r="H2816" s="47" t="str">
        <f>VLOOKUP(A2816,_id!$A:$D,4,TRUE)</f>
        <v>活动-描述</v>
      </c>
      <c r="I2816" s="63">
        <v>1</v>
      </c>
      <c r="J2816" s="37"/>
    </row>
    <row r="2817" spans="1:10" x14ac:dyDescent="0.15">
      <c r="A2817" s="47">
        <v>136954</v>
      </c>
      <c r="B2817" s="47" t="s">
        <v>72</v>
      </c>
      <c r="C2817" s="47" t="s">
        <v>72</v>
      </c>
      <c r="D2817" s="47" t="s">
        <v>72</v>
      </c>
      <c r="E2817" s="47" t="s">
        <v>72</v>
      </c>
      <c r="F2817" s="47"/>
      <c r="G2817" s="47"/>
      <c r="H2817" s="47" t="str">
        <f>VLOOKUP(A2817,_id!$A:$D,4,TRUE)</f>
        <v>活动-描述</v>
      </c>
      <c r="I2817" s="63">
        <v>1</v>
      </c>
      <c r="J2817" s="37"/>
    </row>
    <row r="2818" spans="1:10" x14ac:dyDescent="0.15">
      <c r="A2818" s="47">
        <v>136955</v>
      </c>
      <c r="B2818" s="47" t="s">
        <v>72</v>
      </c>
      <c r="C2818" s="47" t="s">
        <v>72</v>
      </c>
      <c r="D2818" s="47" t="s">
        <v>72</v>
      </c>
      <c r="E2818" s="47" t="s">
        <v>72</v>
      </c>
      <c r="F2818" s="47"/>
      <c r="G2818" s="47"/>
      <c r="H2818" s="47" t="str">
        <f>VLOOKUP(A2818,_id!$A:$D,4,TRUE)</f>
        <v>活动-描述</v>
      </c>
      <c r="I2818" s="63">
        <v>1</v>
      </c>
      <c r="J2818" s="37"/>
    </row>
    <row r="2819" spans="1:10" x14ac:dyDescent="0.15">
      <c r="A2819" s="47">
        <v>136956</v>
      </c>
      <c r="B2819" s="47" t="s">
        <v>72</v>
      </c>
      <c r="C2819" s="47" t="s">
        <v>72</v>
      </c>
      <c r="D2819" s="47" t="s">
        <v>72</v>
      </c>
      <c r="E2819" s="47" t="s">
        <v>72</v>
      </c>
      <c r="F2819" s="47"/>
      <c r="G2819" s="47"/>
      <c r="H2819" s="47" t="str">
        <f>VLOOKUP(A2819,_id!$A:$D,4,TRUE)</f>
        <v>活动-描述</v>
      </c>
      <c r="I2819" s="63">
        <v>1</v>
      </c>
      <c r="J2819" s="37"/>
    </row>
    <row r="2820" spans="1:10" x14ac:dyDescent="0.15">
      <c r="A2820" s="47">
        <v>136957</v>
      </c>
      <c r="B2820" s="47" t="s">
        <v>72</v>
      </c>
      <c r="C2820" s="47" t="s">
        <v>72</v>
      </c>
      <c r="D2820" s="47" t="s">
        <v>72</v>
      </c>
      <c r="E2820" s="47" t="s">
        <v>72</v>
      </c>
      <c r="F2820" s="47"/>
      <c r="G2820" s="47"/>
      <c r="H2820" s="47" t="str">
        <f>VLOOKUP(A2820,_id!$A:$D,4,TRUE)</f>
        <v>活动-描述</v>
      </c>
      <c r="I2820" s="63">
        <v>1</v>
      </c>
      <c r="J2820" s="37"/>
    </row>
    <row r="2821" spans="1:10" x14ac:dyDescent="0.15">
      <c r="A2821" s="47">
        <v>136958</v>
      </c>
      <c r="B2821" s="47" t="s">
        <v>72</v>
      </c>
      <c r="C2821" s="47" t="s">
        <v>72</v>
      </c>
      <c r="D2821" s="47" t="s">
        <v>72</v>
      </c>
      <c r="E2821" s="47" t="s">
        <v>72</v>
      </c>
      <c r="F2821" s="47"/>
      <c r="G2821" s="47"/>
      <c r="H2821" s="47" t="str">
        <f>VLOOKUP(A2821,_id!$A:$D,4,TRUE)</f>
        <v>活动-描述</v>
      </c>
      <c r="I2821" s="63">
        <v>1</v>
      </c>
      <c r="J2821" s="37"/>
    </row>
    <row r="2822" spans="1:10" x14ac:dyDescent="0.15">
      <c r="A2822" s="47">
        <v>136959</v>
      </c>
      <c r="B2822" s="47" t="s">
        <v>72</v>
      </c>
      <c r="C2822" s="47" t="s">
        <v>72</v>
      </c>
      <c r="D2822" s="47" t="s">
        <v>72</v>
      </c>
      <c r="E2822" s="47" t="s">
        <v>72</v>
      </c>
      <c r="F2822" s="47"/>
      <c r="G2822" s="47"/>
      <c r="H2822" s="47" t="str">
        <f>VLOOKUP(A2822,_id!$A:$D,4,TRUE)</f>
        <v>活动-描述</v>
      </c>
      <c r="I2822" s="63">
        <v>1</v>
      </c>
      <c r="J2822" s="37"/>
    </row>
    <row r="2823" spans="1:10" x14ac:dyDescent="0.15">
      <c r="A2823" s="47">
        <v>136960</v>
      </c>
      <c r="B2823" s="47" t="s">
        <v>72</v>
      </c>
      <c r="C2823" s="47" t="s">
        <v>72</v>
      </c>
      <c r="D2823" s="47" t="s">
        <v>72</v>
      </c>
      <c r="E2823" s="47" t="s">
        <v>72</v>
      </c>
      <c r="F2823" s="47"/>
      <c r="G2823" s="47"/>
      <c r="H2823" s="47" t="str">
        <f>VLOOKUP(A2823,_id!$A:$D,4,TRUE)</f>
        <v>活动-描述</v>
      </c>
      <c r="I2823" s="63">
        <v>1</v>
      </c>
      <c r="J2823" s="37"/>
    </row>
    <row r="2824" spans="1:10" x14ac:dyDescent="0.15">
      <c r="A2824" s="45">
        <v>136701</v>
      </c>
      <c r="B2824" s="45" t="s">
        <v>6405</v>
      </c>
      <c r="C2824" s="45" t="s">
        <v>6406</v>
      </c>
      <c r="D2824" s="45" t="s">
        <v>6407</v>
      </c>
      <c r="E2824" s="45" t="s">
        <v>6408</v>
      </c>
      <c r="F2824" s="45"/>
      <c r="G2824" s="45"/>
      <c r="H2824" s="45" t="str">
        <f>VLOOKUP(A2824,_id!$A:$D,4,TRUE)</f>
        <v>活动-商品名</v>
      </c>
      <c r="I2824" s="46">
        <v>1</v>
      </c>
      <c r="J2824" s="37"/>
    </row>
    <row r="2825" spans="1:10" x14ac:dyDescent="0.15">
      <c r="A2825" s="45">
        <v>136702</v>
      </c>
      <c r="B2825" s="45" t="s">
        <v>6409</v>
      </c>
      <c r="C2825" s="45" t="s">
        <v>6410</v>
      </c>
      <c r="D2825" s="45" t="s">
        <v>6411</v>
      </c>
      <c r="E2825" s="45" t="s">
        <v>6412</v>
      </c>
      <c r="F2825" s="45"/>
      <c r="G2825" s="45"/>
      <c r="H2825" s="45" t="str">
        <f>VLOOKUP(A2825,_id!$A:$D,4,TRUE)</f>
        <v>活动-商品名</v>
      </c>
      <c r="I2825" s="46">
        <v>1</v>
      </c>
      <c r="J2825" s="37"/>
    </row>
    <row r="2826" spans="1:10" x14ac:dyDescent="0.15">
      <c r="A2826" s="45">
        <v>136703</v>
      </c>
      <c r="B2826" s="45" t="s">
        <v>6413</v>
      </c>
      <c r="C2826" s="45" t="s">
        <v>6414</v>
      </c>
      <c r="D2826" s="45" t="s">
        <v>6415</v>
      </c>
      <c r="E2826" s="45" t="s">
        <v>6416</v>
      </c>
      <c r="F2826" s="45"/>
      <c r="G2826" s="45"/>
      <c r="H2826" s="45" t="str">
        <f>VLOOKUP(A2826,_id!$A:$D,4,TRUE)</f>
        <v>活动-商品名</v>
      </c>
      <c r="I2826" s="46">
        <v>1</v>
      </c>
      <c r="J2826" s="37"/>
    </row>
    <row r="2827" spans="1:10" x14ac:dyDescent="0.15">
      <c r="A2827" s="45">
        <v>136704</v>
      </c>
      <c r="B2827" s="45" t="s">
        <v>6417</v>
      </c>
      <c r="C2827" s="45" t="s">
        <v>6418</v>
      </c>
      <c r="D2827" s="45" t="s">
        <v>6419</v>
      </c>
      <c r="E2827" s="45" t="s">
        <v>6420</v>
      </c>
      <c r="F2827" s="45"/>
      <c r="G2827" s="45"/>
      <c r="H2827" s="45" t="str">
        <f>VLOOKUP(A2827,_id!$A:$D,4,TRUE)</f>
        <v>活动-商品名</v>
      </c>
      <c r="I2827" s="46">
        <v>1</v>
      </c>
      <c r="J2827" s="37"/>
    </row>
    <row r="2828" spans="1:10" x14ac:dyDescent="0.15">
      <c r="A2828" s="45">
        <v>136705</v>
      </c>
      <c r="B2828" s="45" t="s">
        <v>6421</v>
      </c>
      <c r="C2828" s="45" t="s">
        <v>6422</v>
      </c>
      <c r="D2828" s="45" t="s">
        <v>6423</v>
      </c>
      <c r="E2828" s="45" t="s">
        <v>6424</v>
      </c>
      <c r="F2828" s="45"/>
      <c r="G2828" s="45"/>
      <c r="H2828" s="45" t="str">
        <f>VLOOKUP(A2828,_id!$A:$D,4,TRUE)</f>
        <v>活动-商品名</v>
      </c>
      <c r="I2828" s="46">
        <v>1</v>
      </c>
      <c r="J2828" s="37"/>
    </row>
    <row r="2829" spans="1:10" x14ac:dyDescent="0.15">
      <c r="A2829" s="45">
        <v>136706</v>
      </c>
      <c r="B2829" s="45" t="s">
        <v>6425</v>
      </c>
      <c r="C2829" s="45" t="s">
        <v>6426</v>
      </c>
      <c r="D2829" s="45" t="s">
        <v>6427</v>
      </c>
      <c r="E2829" s="45" t="s">
        <v>6428</v>
      </c>
      <c r="F2829" s="45"/>
      <c r="G2829" s="45"/>
      <c r="H2829" s="45" t="str">
        <f>VLOOKUP(A2829,_id!$A:$D,4,TRUE)</f>
        <v>活动-商品名</v>
      </c>
      <c r="I2829" s="46">
        <v>1</v>
      </c>
      <c r="J2829" s="37"/>
    </row>
    <row r="2830" spans="1:10" x14ac:dyDescent="0.15">
      <c r="A2830" s="45">
        <v>136707</v>
      </c>
      <c r="B2830" s="45" t="s">
        <v>6429</v>
      </c>
      <c r="C2830" s="45" t="s">
        <v>6430</v>
      </c>
      <c r="D2830" s="45" t="s">
        <v>6431</v>
      </c>
      <c r="E2830" s="45" t="s">
        <v>6432</v>
      </c>
      <c r="F2830" s="45"/>
      <c r="G2830" s="45"/>
      <c r="H2830" s="45" t="str">
        <f>VLOOKUP(A2830,_id!$A:$D,4,TRUE)</f>
        <v>活动-商品名</v>
      </c>
      <c r="I2830" s="46">
        <v>1</v>
      </c>
      <c r="J2830" s="37"/>
    </row>
    <row r="2831" spans="1:10" x14ac:dyDescent="0.15">
      <c r="A2831" s="45">
        <v>136708</v>
      </c>
      <c r="B2831" s="45" t="s">
        <v>6433</v>
      </c>
      <c r="C2831" s="45" t="s">
        <v>6434</v>
      </c>
      <c r="D2831" s="45" t="s">
        <v>6435</v>
      </c>
      <c r="E2831" s="45" t="s">
        <v>6436</v>
      </c>
      <c r="F2831" s="45"/>
      <c r="G2831" s="45"/>
      <c r="H2831" s="45" t="str">
        <f>VLOOKUP(A2831,_id!$A:$D,4,TRUE)</f>
        <v>活动-商品名</v>
      </c>
      <c r="I2831" s="46">
        <v>1</v>
      </c>
      <c r="J2831" s="37"/>
    </row>
    <row r="2832" spans="1:10" x14ac:dyDescent="0.15">
      <c r="A2832" s="45">
        <v>136709</v>
      </c>
      <c r="B2832" s="45" t="s">
        <v>6437</v>
      </c>
      <c r="C2832" s="45" t="s">
        <v>6438</v>
      </c>
      <c r="D2832" s="45" t="s">
        <v>6439</v>
      </c>
      <c r="E2832" s="45" t="s">
        <v>6440</v>
      </c>
      <c r="F2832" s="45"/>
      <c r="G2832" s="45"/>
      <c r="H2832" s="45" t="str">
        <f>VLOOKUP(A2832,_id!$A:$D,4,TRUE)</f>
        <v>活动-商品名</v>
      </c>
      <c r="I2832" s="46">
        <v>1</v>
      </c>
      <c r="J2832" s="37"/>
    </row>
    <row r="2833" spans="1:10" x14ac:dyDescent="0.15">
      <c r="A2833" s="45">
        <v>136710</v>
      </c>
      <c r="B2833" s="45" t="s">
        <v>6441</v>
      </c>
      <c r="C2833" s="45" t="s">
        <v>6442</v>
      </c>
      <c r="D2833" s="45" t="s">
        <v>6443</v>
      </c>
      <c r="E2833" s="45" t="s">
        <v>6444</v>
      </c>
      <c r="F2833" s="45"/>
      <c r="G2833" s="45"/>
      <c r="H2833" s="45" t="str">
        <f>VLOOKUP(A2833,_id!$A:$D,4,TRUE)</f>
        <v>活动-商品名</v>
      </c>
      <c r="I2833" s="46">
        <v>1</v>
      </c>
      <c r="J2833" s="37"/>
    </row>
    <row r="2834" spans="1:10" x14ac:dyDescent="0.15">
      <c r="A2834" s="45">
        <v>136711</v>
      </c>
      <c r="B2834" s="45" t="s">
        <v>6445</v>
      </c>
      <c r="C2834" s="45" t="s">
        <v>6446</v>
      </c>
      <c r="D2834" s="45" t="s">
        <v>6447</v>
      </c>
      <c r="E2834" s="45" t="s">
        <v>6448</v>
      </c>
      <c r="F2834" s="45"/>
      <c r="G2834" s="45"/>
      <c r="H2834" s="45" t="str">
        <f>VLOOKUP(A2834,_id!$A:$D,4,TRUE)</f>
        <v>活动-商品名</v>
      </c>
      <c r="I2834" s="46">
        <v>1</v>
      </c>
      <c r="J2834" s="37"/>
    </row>
    <row r="2835" spans="1:10" x14ac:dyDescent="0.15">
      <c r="A2835" s="45">
        <v>136712</v>
      </c>
      <c r="B2835" s="45" t="s">
        <v>6449</v>
      </c>
      <c r="C2835" s="45" t="s">
        <v>6450</v>
      </c>
      <c r="D2835" s="45" t="s">
        <v>6451</v>
      </c>
      <c r="E2835" s="45" t="s">
        <v>6452</v>
      </c>
      <c r="F2835" s="45"/>
      <c r="G2835" s="45"/>
      <c r="H2835" s="45" t="str">
        <f>VLOOKUP(A2835,_id!$A:$D,4,TRUE)</f>
        <v>活动-商品名</v>
      </c>
      <c r="I2835" s="46">
        <v>1</v>
      </c>
      <c r="J2835" s="37"/>
    </row>
    <row r="2836" spans="1:10" x14ac:dyDescent="0.15">
      <c r="A2836" s="45">
        <v>136713</v>
      </c>
      <c r="B2836" s="45" t="s">
        <v>6453</v>
      </c>
      <c r="C2836" s="45" t="s">
        <v>6454</v>
      </c>
      <c r="D2836" s="45" t="s">
        <v>6455</v>
      </c>
      <c r="E2836" s="45" t="s">
        <v>6456</v>
      </c>
      <c r="F2836" s="45"/>
      <c r="G2836" s="45"/>
      <c r="H2836" s="45" t="str">
        <f>VLOOKUP(A2836,_id!$A:$D,4,TRUE)</f>
        <v>活动-商品名</v>
      </c>
      <c r="I2836" s="46">
        <v>1</v>
      </c>
      <c r="J2836" s="37"/>
    </row>
    <row r="2837" spans="1:10" x14ac:dyDescent="0.15">
      <c r="A2837" s="45">
        <v>136714</v>
      </c>
      <c r="B2837" s="45" t="s">
        <v>6457</v>
      </c>
      <c r="C2837" s="45" t="s">
        <v>6458</v>
      </c>
      <c r="D2837" s="45" t="s">
        <v>6459</v>
      </c>
      <c r="E2837" s="45" t="s">
        <v>6460</v>
      </c>
      <c r="F2837" s="45"/>
      <c r="G2837" s="45"/>
      <c r="H2837" s="45" t="str">
        <f>VLOOKUP(A2837,_id!$A:$D,4,TRUE)</f>
        <v>活动-商品名</v>
      </c>
      <c r="I2837" s="46">
        <v>1</v>
      </c>
      <c r="J2837" s="37"/>
    </row>
    <row r="2838" spans="1:10" x14ac:dyDescent="0.15">
      <c r="A2838" s="45">
        <v>136715</v>
      </c>
      <c r="B2838" s="45" t="s">
        <v>6461</v>
      </c>
      <c r="C2838" s="45" t="s">
        <v>6462</v>
      </c>
      <c r="D2838" s="45" t="s">
        <v>6463</v>
      </c>
      <c r="E2838" s="45" t="s">
        <v>6464</v>
      </c>
      <c r="F2838" s="45"/>
      <c r="G2838" s="45"/>
      <c r="H2838" s="45" t="str">
        <f>VLOOKUP(A2838,_id!$A:$D,4,TRUE)</f>
        <v>活动-商品名</v>
      </c>
      <c r="I2838" s="46">
        <v>1</v>
      </c>
      <c r="J2838" s="37"/>
    </row>
    <row r="2839" spans="1:10" x14ac:dyDescent="0.15">
      <c r="A2839" s="45">
        <v>136716</v>
      </c>
      <c r="B2839" s="45" t="s">
        <v>6465</v>
      </c>
      <c r="C2839" s="45" t="s">
        <v>6466</v>
      </c>
      <c r="D2839" s="45" t="s">
        <v>6467</v>
      </c>
      <c r="E2839" s="45" t="s">
        <v>6468</v>
      </c>
      <c r="F2839" s="45"/>
      <c r="G2839" s="45"/>
      <c r="H2839" s="45" t="str">
        <f>VLOOKUP(A2839,_id!$A:$D,4,TRUE)</f>
        <v>活动-商品名</v>
      </c>
      <c r="I2839" s="46">
        <v>1</v>
      </c>
      <c r="J2839" s="37"/>
    </row>
    <row r="2840" spans="1:10" x14ac:dyDescent="0.15">
      <c r="A2840" s="45">
        <v>136717</v>
      </c>
      <c r="B2840" s="45" t="s">
        <v>6469</v>
      </c>
      <c r="C2840" s="45" t="s">
        <v>6470</v>
      </c>
      <c r="D2840" s="45" t="s">
        <v>6471</v>
      </c>
      <c r="E2840" s="45" t="s">
        <v>6472</v>
      </c>
      <c r="F2840" s="45"/>
      <c r="G2840" s="45"/>
      <c r="H2840" s="45" t="str">
        <f>VLOOKUP(A2840,_id!$A:$D,4,TRUE)</f>
        <v>活动-商品名</v>
      </c>
      <c r="I2840" s="46">
        <v>1</v>
      </c>
      <c r="J2840" s="37"/>
    </row>
    <row r="2841" spans="1:10" x14ac:dyDescent="0.15">
      <c r="A2841" s="45">
        <v>136718</v>
      </c>
      <c r="B2841" s="45" t="s">
        <v>6473</v>
      </c>
      <c r="C2841" s="45" t="s">
        <v>6474</v>
      </c>
      <c r="D2841" s="45" t="s">
        <v>6475</v>
      </c>
      <c r="E2841" s="45" t="s">
        <v>6476</v>
      </c>
      <c r="F2841" s="45"/>
      <c r="G2841" s="45"/>
      <c r="H2841" s="45" t="str">
        <f>VLOOKUP(A2841,_id!$A:$D,4,TRUE)</f>
        <v>活动-商品名</v>
      </c>
      <c r="I2841" s="46">
        <v>1</v>
      </c>
      <c r="J2841" s="37"/>
    </row>
    <row r="2842" spans="1:10" x14ac:dyDescent="0.15">
      <c r="A2842" s="45">
        <v>136719</v>
      </c>
      <c r="B2842" s="45" t="s">
        <v>6477</v>
      </c>
      <c r="C2842" s="45" t="s">
        <v>6478</v>
      </c>
      <c r="D2842" s="45" t="s">
        <v>6479</v>
      </c>
      <c r="E2842" s="45" t="s">
        <v>2351</v>
      </c>
      <c r="F2842" s="45"/>
      <c r="G2842" s="45"/>
      <c r="H2842" s="45" t="str">
        <f>VLOOKUP(A2842,_id!$A:$D,4,TRUE)</f>
        <v>活动-商品名</v>
      </c>
      <c r="I2842" s="46">
        <v>1</v>
      </c>
      <c r="J2842" s="37"/>
    </row>
    <row r="2843" spans="1:10" x14ac:dyDescent="0.15">
      <c r="A2843" s="45">
        <v>136720</v>
      </c>
      <c r="B2843" s="45" t="s">
        <v>6480</v>
      </c>
      <c r="C2843" s="45" t="s">
        <v>6481</v>
      </c>
      <c r="D2843" s="45" t="s">
        <v>6482</v>
      </c>
      <c r="E2843" s="45" t="s">
        <v>6483</v>
      </c>
      <c r="F2843" s="45"/>
      <c r="G2843" s="45"/>
      <c r="H2843" s="45" t="str">
        <f>VLOOKUP(A2843,_id!$A:$D,4,TRUE)</f>
        <v>活动-商品名</v>
      </c>
      <c r="I2843" s="46">
        <v>1</v>
      </c>
      <c r="J2843" s="37"/>
    </row>
    <row r="2844" spans="1:10" x14ac:dyDescent="0.15">
      <c r="A2844" s="45">
        <v>136721</v>
      </c>
      <c r="B2844" s="45" t="s">
        <v>6484</v>
      </c>
      <c r="C2844" s="45" t="s">
        <v>6485</v>
      </c>
      <c r="D2844" s="45" t="s">
        <v>6486</v>
      </c>
      <c r="E2844" s="45" t="s">
        <v>6487</v>
      </c>
      <c r="F2844" s="45"/>
      <c r="G2844" s="45"/>
      <c r="H2844" s="45" t="str">
        <f>VLOOKUP(A2844,_id!$A:$D,4,TRUE)</f>
        <v>活动-商品名</v>
      </c>
      <c r="I2844" s="46">
        <v>1</v>
      </c>
      <c r="J2844" s="37"/>
    </row>
    <row r="2845" spans="1:10" x14ac:dyDescent="0.15">
      <c r="A2845" s="45">
        <v>136722</v>
      </c>
      <c r="B2845" s="45" t="s">
        <v>6488</v>
      </c>
      <c r="C2845" s="45" t="s">
        <v>6489</v>
      </c>
      <c r="D2845" s="45" t="s">
        <v>6490</v>
      </c>
      <c r="E2845" s="45" t="s">
        <v>6491</v>
      </c>
      <c r="F2845" s="45"/>
      <c r="G2845" s="45"/>
      <c r="H2845" s="45" t="str">
        <f>VLOOKUP(A2845,_id!$A:$D,4,TRUE)</f>
        <v>活动-商品名</v>
      </c>
      <c r="I2845" s="46">
        <v>1</v>
      </c>
      <c r="J2845" s="37"/>
    </row>
    <row r="2846" spans="1:10" x14ac:dyDescent="0.15">
      <c r="A2846" s="45">
        <v>136723</v>
      </c>
      <c r="B2846" s="45" t="s">
        <v>6492</v>
      </c>
      <c r="C2846" s="45" t="s">
        <v>6493</v>
      </c>
      <c r="D2846" s="45" t="s">
        <v>6494</v>
      </c>
      <c r="E2846" s="45" t="s">
        <v>6495</v>
      </c>
      <c r="F2846" s="45"/>
      <c r="G2846" s="45"/>
      <c r="H2846" s="45" t="str">
        <f>VLOOKUP(A2846,_id!$A:$D,4,TRUE)</f>
        <v>活动-商品名</v>
      </c>
      <c r="I2846" s="46">
        <v>1</v>
      </c>
      <c r="J2846" s="37"/>
    </row>
    <row r="2847" spans="1:10" x14ac:dyDescent="0.15">
      <c r="A2847" s="45">
        <v>136724</v>
      </c>
      <c r="B2847" s="45" t="s">
        <v>6496</v>
      </c>
      <c r="C2847" s="45" t="s">
        <v>6497</v>
      </c>
      <c r="D2847" s="45" t="s">
        <v>6498</v>
      </c>
      <c r="E2847" s="45" t="s">
        <v>6499</v>
      </c>
      <c r="F2847" s="45"/>
      <c r="G2847" s="45"/>
      <c r="H2847" s="45" t="str">
        <f>VLOOKUP(A2847,_id!$A:$D,4,TRUE)</f>
        <v>活动-商品名</v>
      </c>
      <c r="I2847" s="46">
        <v>1</v>
      </c>
      <c r="J2847" s="37"/>
    </row>
    <row r="2848" spans="1:10" x14ac:dyDescent="0.15">
      <c r="A2848" s="45">
        <v>136725</v>
      </c>
      <c r="B2848" s="45" t="s">
        <v>72</v>
      </c>
      <c r="C2848" s="45" t="s">
        <v>72</v>
      </c>
      <c r="D2848" s="45"/>
      <c r="E2848" s="45"/>
      <c r="F2848" s="45"/>
      <c r="G2848" s="45"/>
      <c r="H2848" s="45" t="str">
        <f>VLOOKUP(A2848,_id!$A:$D,4,TRUE)</f>
        <v>活动-商品名</v>
      </c>
      <c r="I2848" s="46">
        <v>1</v>
      </c>
      <c r="J2848" s="37"/>
    </row>
    <row r="2849" spans="1:12" x14ac:dyDescent="0.15">
      <c r="A2849" s="45">
        <v>136726</v>
      </c>
      <c r="B2849" s="45" t="s">
        <v>72</v>
      </c>
      <c r="C2849" s="45" t="s">
        <v>72</v>
      </c>
      <c r="D2849" s="45"/>
      <c r="E2849" s="45"/>
      <c r="F2849" s="45"/>
      <c r="G2849" s="45"/>
      <c r="H2849" s="45" t="str">
        <f>VLOOKUP(A2849,_id!$A:$D,4,TRUE)</f>
        <v>活动-商品名</v>
      </c>
      <c r="I2849" s="46">
        <v>1</v>
      </c>
      <c r="J2849" s="37"/>
    </row>
    <row r="2850" spans="1:12" x14ac:dyDescent="0.15">
      <c r="A2850" s="45">
        <v>136727</v>
      </c>
      <c r="B2850" s="45" t="s">
        <v>72</v>
      </c>
      <c r="C2850" s="45" t="s">
        <v>72</v>
      </c>
      <c r="D2850" s="45"/>
      <c r="E2850" s="45"/>
      <c r="F2850" s="45"/>
      <c r="G2850" s="45"/>
      <c r="H2850" s="45" t="str">
        <f>VLOOKUP(A2850,_id!$A:$D,4,TRUE)</f>
        <v>活动-商品名</v>
      </c>
      <c r="I2850" s="46">
        <v>1</v>
      </c>
      <c r="J2850" s="37"/>
    </row>
    <row r="2851" spans="1:12" x14ac:dyDescent="0.15">
      <c r="A2851" s="45">
        <v>136728</v>
      </c>
      <c r="B2851" s="45" t="s">
        <v>72</v>
      </c>
      <c r="C2851" s="45" t="s">
        <v>72</v>
      </c>
      <c r="D2851" s="45"/>
      <c r="E2851" s="45"/>
      <c r="F2851" s="45"/>
      <c r="G2851" s="45"/>
      <c r="H2851" s="45" t="str">
        <f>VLOOKUP(A2851,_id!$A:$D,4,TRUE)</f>
        <v>活动-商品名</v>
      </c>
      <c r="I2851" s="46">
        <v>1</v>
      </c>
      <c r="J2851" s="37"/>
    </row>
    <row r="2852" spans="1:12" x14ac:dyDescent="0.15">
      <c r="A2852" s="45">
        <v>136729</v>
      </c>
      <c r="B2852" s="45" t="s">
        <v>72</v>
      </c>
      <c r="C2852" s="45" t="s">
        <v>72</v>
      </c>
      <c r="D2852" s="45"/>
      <c r="E2852" s="45"/>
      <c r="F2852" s="45"/>
      <c r="G2852" s="45"/>
      <c r="H2852" s="45" t="str">
        <f>VLOOKUP(A2852,_id!$A:$D,4,TRUE)</f>
        <v>活动-商品名</v>
      </c>
      <c r="I2852" s="46">
        <v>1</v>
      </c>
      <c r="J2852" s="37"/>
    </row>
    <row r="2853" spans="1:12" x14ac:dyDescent="0.15">
      <c r="A2853" s="45">
        <v>136730</v>
      </c>
      <c r="B2853" s="45" t="s">
        <v>72</v>
      </c>
      <c r="C2853" s="45" t="s">
        <v>72</v>
      </c>
      <c r="D2853" s="45"/>
      <c r="E2853" s="45"/>
      <c r="F2853" s="45"/>
      <c r="G2853" s="45"/>
      <c r="H2853" s="45" t="str">
        <f>VLOOKUP(A2853,_id!$A:$D,4,TRUE)</f>
        <v>活动-商品名</v>
      </c>
      <c r="I2853" s="46">
        <v>1</v>
      </c>
      <c r="J2853" s="37"/>
    </row>
    <row r="2854" spans="1:12" x14ac:dyDescent="0.15">
      <c r="A2854" s="45">
        <v>136731</v>
      </c>
      <c r="B2854" s="45" t="s">
        <v>72</v>
      </c>
      <c r="C2854" s="45" t="s">
        <v>72</v>
      </c>
      <c r="D2854" s="45"/>
      <c r="E2854" s="45"/>
      <c r="F2854" s="45"/>
      <c r="G2854" s="45"/>
      <c r="H2854" s="45" t="str">
        <f>VLOOKUP(A2854,_id!$A:$D,4,TRUE)</f>
        <v>活动-商品名</v>
      </c>
      <c r="I2854" s="46">
        <v>1</v>
      </c>
      <c r="J2854" s="37"/>
    </row>
    <row r="2855" spans="1:12" x14ac:dyDescent="0.15">
      <c r="A2855" s="45">
        <v>136732</v>
      </c>
      <c r="B2855" s="45" t="s">
        <v>72</v>
      </c>
      <c r="C2855" s="45" t="s">
        <v>72</v>
      </c>
      <c r="D2855" s="45"/>
      <c r="E2855" s="45"/>
      <c r="F2855" s="45"/>
      <c r="G2855" s="45"/>
      <c r="H2855" s="45" t="str">
        <f>VLOOKUP(A2855,_id!$A:$D,4,TRUE)</f>
        <v>活动-商品名</v>
      </c>
      <c r="I2855" s="46">
        <v>1</v>
      </c>
      <c r="J2855" s="37"/>
    </row>
    <row r="2856" spans="1:12" x14ac:dyDescent="0.15">
      <c r="A2856" s="45">
        <v>136733</v>
      </c>
      <c r="B2856" s="45" t="s">
        <v>72</v>
      </c>
      <c r="C2856" s="45" t="s">
        <v>72</v>
      </c>
      <c r="D2856" s="45"/>
      <c r="E2856" s="45"/>
      <c r="F2856" s="45"/>
      <c r="G2856" s="45"/>
      <c r="H2856" s="45" t="str">
        <f>VLOOKUP(A2856,_id!$A:$D,4,TRUE)</f>
        <v>活动-商品名</v>
      </c>
      <c r="I2856" s="46">
        <v>1</v>
      </c>
      <c r="J2856" s="37"/>
    </row>
    <row r="2857" spans="1:12" x14ac:dyDescent="0.15">
      <c r="A2857" s="45">
        <v>136734</v>
      </c>
      <c r="B2857" s="45" t="s">
        <v>72</v>
      </c>
      <c r="C2857" s="45" t="s">
        <v>72</v>
      </c>
      <c r="D2857" s="45"/>
      <c r="E2857" s="45"/>
      <c r="F2857" s="45"/>
      <c r="G2857" s="45"/>
      <c r="H2857" s="45" t="str">
        <f>VLOOKUP(A2857,_id!$A:$D,4,TRUE)</f>
        <v>活动-商品名</v>
      </c>
      <c r="I2857" s="46">
        <v>1</v>
      </c>
      <c r="J2857" s="37"/>
    </row>
    <row r="2858" spans="1:12" x14ac:dyDescent="0.15">
      <c r="A2858" s="45">
        <v>136735</v>
      </c>
      <c r="B2858" s="45" t="s">
        <v>72</v>
      </c>
      <c r="C2858" s="45" t="s">
        <v>72</v>
      </c>
      <c r="D2858" s="45"/>
      <c r="E2858" s="45"/>
      <c r="F2858" s="45"/>
      <c r="G2858" s="45"/>
      <c r="H2858" s="45" t="str">
        <f>VLOOKUP(A2858,_id!$A:$D,4,TRUE)</f>
        <v>活动-商品名</v>
      </c>
      <c r="I2858" s="46">
        <v>1</v>
      </c>
      <c r="J2858" s="37"/>
    </row>
    <row r="2859" spans="1:12" x14ac:dyDescent="0.15">
      <c r="A2859" s="45">
        <v>136736</v>
      </c>
      <c r="B2859" s="45" t="s">
        <v>72</v>
      </c>
      <c r="C2859" s="45" t="s">
        <v>72</v>
      </c>
      <c r="D2859" s="45"/>
      <c r="E2859" s="45"/>
      <c r="F2859" s="45"/>
      <c r="G2859" s="45"/>
      <c r="H2859" s="45" t="str">
        <f>VLOOKUP(A2859,_id!$A:$D,4,TRUE)</f>
        <v>活动-商品名</v>
      </c>
      <c r="I2859" s="46">
        <v>1</v>
      </c>
      <c r="J2859" s="37"/>
    </row>
    <row r="2860" spans="1:12" x14ac:dyDescent="0.15">
      <c r="A2860" s="45">
        <v>136737</v>
      </c>
      <c r="B2860" s="45" t="s">
        <v>72</v>
      </c>
      <c r="C2860" s="45" t="s">
        <v>72</v>
      </c>
      <c r="D2860" s="45"/>
      <c r="E2860" s="45"/>
      <c r="F2860" s="45"/>
      <c r="G2860" s="45"/>
      <c r="H2860" s="45" t="str">
        <f>VLOOKUP(A2860,_id!$A:$D,4,TRUE)</f>
        <v>活动-商品名</v>
      </c>
      <c r="I2860" s="46">
        <v>1</v>
      </c>
      <c r="J2860" s="37"/>
    </row>
    <row r="2861" spans="1:12" x14ac:dyDescent="0.15">
      <c r="A2861" s="45">
        <v>136738</v>
      </c>
      <c r="B2861" s="45" t="s">
        <v>72</v>
      </c>
      <c r="C2861" s="45" t="s">
        <v>72</v>
      </c>
      <c r="D2861" s="45"/>
      <c r="E2861" s="45"/>
      <c r="F2861" s="45"/>
      <c r="G2861" s="45"/>
      <c r="H2861" s="45" t="str">
        <f>VLOOKUP(A2861,_id!$A:$D,4,TRUE)</f>
        <v>活动-商品名</v>
      </c>
      <c r="I2861" s="46">
        <v>1</v>
      </c>
      <c r="J2861" s="37"/>
    </row>
    <row r="2862" spans="1:12" x14ac:dyDescent="0.15">
      <c r="A2862" s="45">
        <v>136739</v>
      </c>
      <c r="B2862" s="45" t="s">
        <v>72</v>
      </c>
      <c r="C2862" s="45" t="s">
        <v>72</v>
      </c>
      <c r="D2862" s="45"/>
      <c r="E2862" s="45"/>
      <c r="F2862" s="45"/>
      <c r="G2862" s="45"/>
      <c r="H2862" s="45" t="str">
        <f>VLOOKUP(A2862,_id!$A:$D,4,TRUE)</f>
        <v>活动-商品名</v>
      </c>
      <c r="I2862" s="46">
        <v>1</v>
      </c>
      <c r="J2862" s="37"/>
    </row>
    <row r="2863" spans="1:12" x14ac:dyDescent="0.15">
      <c r="A2863" s="45">
        <v>136740</v>
      </c>
      <c r="B2863" s="45" t="s">
        <v>72</v>
      </c>
      <c r="C2863" s="45" t="s">
        <v>72</v>
      </c>
      <c r="D2863" s="45"/>
      <c r="E2863" s="45"/>
      <c r="F2863" s="45"/>
      <c r="G2863" s="45"/>
      <c r="H2863" s="45" t="str">
        <f>VLOOKUP(A2863,_id!$A:$D,4,TRUE)</f>
        <v>活动-商品名</v>
      </c>
      <c r="I2863" s="46">
        <v>1</v>
      </c>
      <c r="J2863" s="37"/>
    </row>
    <row r="2864" spans="1:12" x14ac:dyDescent="0.15">
      <c r="A2864" s="54">
        <v>137001</v>
      </c>
      <c r="B2864" s="54" t="s">
        <v>1165</v>
      </c>
      <c r="C2864" s="54" t="s">
        <v>1166</v>
      </c>
      <c r="D2864" s="54" t="s">
        <v>1167</v>
      </c>
      <c r="E2864" s="54" t="s">
        <v>1168</v>
      </c>
      <c r="F2864" s="54"/>
      <c r="G2864" s="54"/>
      <c r="H2864" s="54" t="s">
        <v>1165</v>
      </c>
      <c r="I2864" s="55">
        <v>1</v>
      </c>
      <c r="J2864" s="37">
        <v>1</v>
      </c>
      <c r="K2864" s="31">
        <f t="shared" ref="K2864:K2878" si="168">LEN(C2864)</f>
        <v>3</v>
      </c>
      <c r="L2864" s="31" t="e">
        <f t="shared" ref="L2864:L2895" ca="1" si="169">TestFormat(A2864,B2864)</f>
        <v>#NAME?</v>
      </c>
    </row>
    <row r="2865" spans="1:12" x14ac:dyDescent="0.15">
      <c r="A2865" s="54">
        <v>137002</v>
      </c>
      <c r="B2865" s="54" t="s">
        <v>6500</v>
      </c>
      <c r="C2865" s="54" t="s">
        <v>6501</v>
      </c>
      <c r="D2865" s="54" t="s">
        <v>6502</v>
      </c>
      <c r="E2865" s="54" t="s">
        <v>4213</v>
      </c>
      <c r="F2865" s="54"/>
      <c r="G2865" s="54"/>
      <c r="H2865" s="54" t="s">
        <v>1165</v>
      </c>
      <c r="I2865" s="55">
        <v>1</v>
      </c>
      <c r="J2865" s="37">
        <v>1</v>
      </c>
      <c r="K2865" s="31">
        <f t="shared" si="168"/>
        <v>9</v>
      </c>
      <c r="L2865" s="31" t="e">
        <f t="shared" ca="1" si="169"/>
        <v>#NAME?</v>
      </c>
    </row>
    <row r="2866" spans="1:12" x14ac:dyDescent="0.15">
      <c r="A2866" s="54">
        <v>137003</v>
      </c>
      <c r="B2866" s="54" t="s">
        <v>1241</v>
      </c>
      <c r="C2866" s="54" t="s">
        <v>1242</v>
      </c>
      <c r="D2866" s="54" t="s">
        <v>6503</v>
      </c>
      <c r="E2866" s="54" t="s">
        <v>1244</v>
      </c>
      <c r="F2866" s="54"/>
      <c r="G2866" s="54"/>
      <c r="H2866" s="54" t="s">
        <v>1165</v>
      </c>
      <c r="I2866" s="55">
        <v>1</v>
      </c>
      <c r="J2866" s="37">
        <v>1</v>
      </c>
      <c r="K2866" s="31">
        <f t="shared" si="168"/>
        <v>4</v>
      </c>
      <c r="L2866" s="31" t="e">
        <f t="shared" ca="1" si="169"/>
        <v>#NAME?</v>
      </c>
    </row>
    <row r="2867" spans="1:12" x14ac:dyDescent="0.15">
      <c r="A2867" s="54">
        <v>137004</v>
      </c>
      <c r="B2867" s="54" t="s">
        <v>6504</v>
      </c>
      <c r="C2867" s="54" t="s">
        <v>6505</v>
      </c>
      <c r="D2867" s="54" t="s">
        <v>6506</v>
      </c>
      <c r="E2867" s="54" t="s">
        <v>6507</v>
      </c>
      <c r="F2867" s="54"/>
      <c r="G2867" s="54"/>
      <c r="H2867" s="54" t="s">
        <v>1165</v>
      </c>
      <c r="I2867" s="55">
        <v>1</v>
      </c>
      <c r="J2867" s="37">
        <v>1</v>
      </c>
      <c r="K2867" s="31">
        <f t="shared" si="168"/>
        <v>15</v>
      </c>
      <c r="L2867" s="31" t="e">
        <f t="shared" ca="1" si="169"/>
        <v>#NAME?</v>
      </c>
    </row>
    <row r="2868" spans="1:12" x14ac:dyDescent="0.15">
      <c r="A2868" s="54">
        <v>137005</v>
      </c>
      <c r="B2868" s="54" t="s">
        <v>4900</v>
      </c>
      <c r="C2868" s="54" t="s">
        <v>4901</v>
      </c>
      <c r="D2868" s="54" t="s">
        <v>4902</v>
      </c>
      <c r="E2868" s="54" t="s">
        <v>6508</v>
      </c>
      <c r="F2868" s="54"/>
      <c r="G2868" s="54"/>
      <c r="H2868" s="54" t="s">
        <v>1165</v>
      </c>
      <c r="I2868" s="55">
        <v>1</v>
      </c>
      <c r="J2868" s="37">
        <v>1</v>
      </c>
      <c r="K2868" s="31">
        <f t="shared" si="168"/>
        <v>10</v>
      </c>
      <c r="L2868" s="31" t="e">
        <f t="shared" ca="1" si="169"/>
        <v>#NAME?</v>
      </c>
    </row>
    <row r="2869" spans="1:12" x14ac:dyDescent="0.15">
      <c r="A2869" s="54">
        <v>137006</v>
      </c>
      <c r="B2869" s="54" t="s">
        <v>2878</v>
      </c>
      <c r="C2869" s="54" t="s">
        <v>4147</v>
      </c>
      <c r="D2869" s="54" t="s">
        <v>6509</v>
      </c>
      <c r="E2869" s="54" t="s">
        <v>4149</v>
      </c>
      <c r="F2869" s="54"/>
      <c r="G2869" s="54"/>
      <c r="H2869" s="54" t="s">
        <v>1165</v>
      </c>
      <c r="I2869" s="55">
        <v>1</v>
      </c>
      <c r="J2869" s="37">
        <v>1</v>
      </c>
      <c r="K2869" s="31">
        <f t="shared" si="168"/>
        <v>7</v>
      </c>
      <c r="L2869" s="31" t="e">
        <f t="shared" ca="1" si="169"/>
        <v>#NAME?</v>
      </c>
    </row>
    <row r="2870" spans="1:12" x14ac:dyDescent="0.15">
      <c r="A2870" s="54">
        <v>137101</v>
      </c>
      <c r="B2870" s="54" t="s">
        <v>1241</v>
      </c>
      <c r="C2870" s="54" t="s">
        <v>1242</v>
      </c>
      <c r="D2870" s="54" t="s">
        <v>6503</v>
      </c>
      <c r="E2870" s="54" t="s">
        <v>1244</v>
      </c>
      <c r="F2870" s="54"/>
      <c r="G2870" s="54"/>
      <c r="H2870" s="54" t="s">
        <v>1165</v>
      </c>
      <c r="I2870" s="55">
        <v>1</v>
      </c>
      <c r="J2870" s="37">
        <v>0</v>
      </c>
      <c r="K2870" s="31">
        <f t="shared" si="168"/>
        <v>4</v>
      </c>
      <c r="L2870" s="31" t="e">
        <f t="shared" ca="1" si="169"/>
        <v>#NAME?</v>
      </c>
    </row>
    <row r="2871" spans="1:12" x14ac:dyDescent="0.15">
      <c r="A2871" s="54">
        <v>137102</v>
      </c>
      <c r="B2871" s="54" t="s">
        <v>2770</v>
      </c>
      <c r="C2871" s="54" t="s">
        <v>2771</v>
      </c>
      <c r="D2871" s="54" t="s">
        <v>6510</v>
      </c>
      <c r="E2871" s="54" t="s">
        <v>2773</v>
      </c>
      <c r="F2871" s="54"/>
      <c r="G2871" s="54"/>
      <c r="H2871" s="54" t="s">
        <v>1165</v>
      </c>
      <c r="I2871" s="55">
        <v>1</v>
      </c>
      <c r="J2871" s="37">
        <v>0</v>
      </c>
      <c r="K2871" s="31">
        <f t="shared" si="168"/>
        <v>9</v>
      </c>
      <c r="L2871" s="31" t="e">
        <f t="shared" ca="1" si="169"/>
        <v>#NAME?</v>
      </c>
    </row>
    <row r="2872" spans="1:12" x14ac:dyDescent="0.15">
      <c r="A2872" s="54">
        <v>137103</v>
      </c>
      <c r="B2872" s="54" t="s">
        <v>2774</v>
      </c>
      <c r="C2872" s="54" t="s">
        <v>2775</v>
      </c>
      <c r="D2872" s="54" t="s">
        <v>6511</v>
      </c>
      <c r="E2872" s="54" t="s">
        <v>2777</v>
      </c>
      <c r="F2872" s="54"/>
      <c r="G2872" s="54"/>
      <c r="H2872" s="54" t="s">
        <v>1165</v>
      </c>
      <c r="I2872" s="55">
        <v>1</v>
      </c>
      <c r="J2872" s="37">
        <v>0</v>
      </c>
      <c r="K2872" s="31">
        <f t="shared" si="168"/>
        <v>10</v>
      </c>
      <c r="L2872" s="31" t="e">
        <f t="shared" ca="1" si="169"/>
        <v>#NAME?</v>
      </c>
    </row>
    <row r="2873" spans="1:12" x14ac:dyDescent="0.15">
      <c r="A2873" s="54">
        <v>137104</v>
      </c>
      <c r="B2873" s="54" t="s">
        <v>1279</v>
      </c>
      <c r="C2873" s="54" t="s">
        <v>1280</v>
      </c>
      <c r="D2873" s="54" t="s">
        <v>1281</v>
      </c>
      <c r="E2873" s="54" t="s">
        <v>1282</v>
      </c>
      <c r="F2873" s="54"/>
      <c r="G2873" s="54"/>
      <c r="H2873" s="54" t="s">
        <v>1165</v>
      </c>
      <c r="I2873" s="55">
        <v>1</v>
      </c>
      <c r="J2873" s="37">
        <v>1</v>
      </c>
      <c r="K2873" s="31">
        <f t="shared" si="168"/>
        <v>9</v>
      </c>
      <c r="L2873" s="31" t="e">
        <f t="shared" ca="1" si="169"/>
        <v>#NAME?</v>
      </c>
    </row>
    <row r="2874" spans="1:12" x14ac:dyDescent="0.15">
      <c r="A2874" s="54">
        <v>137105</v>
      </c>
      <c r="B2874" s="54" t="s">
        <v>4581</v>
      </c>
      <c r="C2874" s="54" t="s">
        <v>6512</v>
      </c>
      <c r="D2874" s="54" t="s">
        <v>6513</v>
      </c>
      <c r="E2874" s="54" t="s">
        <v>6514</v>
      </c>
      <c r="F2874" s="54"/>
      <c r="G2874" s="54"/>
      <c r="H2874" s="54" t="s">
        <v>1165</v>
      </c>
      <c r="I2874" s="55">
        <v>1</v>
      </c>
      <c r="J2874" s="37">
        <v>1</v>
      </c>
      <c r="K2874" s="31">
        <f t="shared" si="168"/>
        <v>5</v>
      </c>
      <c r="L2874" s="31" t="e">
        <f t="shared" ca="1" si="169"/>
        <v>#NAME?</v>
      </c>
    </row>
    <row r="2875" spans="1:12" x14ac:dyDescent="0.15">
      <c r="A2875" s="54">
        <v>137106</v>
      </c>
      <c r="B2875" s="54" t="s">
        <v>6515</v>
      </c>
      <c r="C2875" s="54" t="s">
        <v>6516</v>
      </c>
      <c r="D2875" s="54" t="s">
        <v>6517</v>
      </c>
      <c r="E2875" s="54" t="s">
        <v>6518</v>
      </c>
      <c r="F2875" s="54"/>
      <c r="G2875" s="54"/>
      <c r="H2875" s="54" t="s">
        <v>1165</v>
      </c>
      <c r="I2875" s="55">
        <v>1</v>
      </c>
      <c r="J2875" s="37">
        <v>1</v>
      </c>
      <c r="K2875" s="31">
        <f t="shared" si="168"/>
        <v>6</v>
      </c>
      <c r="L2875" s="31" t="e">
        <f t="shared" ca="1" si="169"/>
        <v>#NAME?</v>
      </c>
    </row>
    <row r="2876" spans="1:12" x14ac:dyDescent="0.15">
      <c r="A2876" s="54">
        <v>137107</v>
      </c>
      <c r="B2876" s="54" t="s">
        <v>6519</v>
      </c>
      <c r="C2876" s="54" t="s">
        <v>5732</v>
      </c>
      <c r="D2876" s="54" t="s">
        <v>5733</v>
      </c>
      <c r="E2876" s="54" t="s">
        <v>5734</v>
      </c>
      <c r="F2876" s="54"/>
      <c r="G2876" s="54"/>
      <c r="H2876" s="54" t="s">
        <v>1165</v>
      </c>
      <c r="I2876" s="55">
        <v>1</v>
      </c>
      <c r="J2876" s="37">
        <v>1</v>
      </c>
      <c r="K2876" s="31">
        <f t="shared" si="168"/>
        <v>9</v>
      </c>
      <c r="L2876" s="31" t="e">
        <f t="shared" ca="1" si="169"/>
        <v>#NAME?</v>
      </c>
    </row>
    <row r="2877" spans="1:12" x14ac:dyDescent="0.15">
      <c r="A2877" s="54">
        <v>137108</v>
      </c>
      <c r="B2877" s="54" t="s">
        <v>1259</v>
      </c>
      <c r="C2877" s="54" t="s">
        <v>1260</v>
      </c>
      <c r="D2877" s="54" t="s">
        <v>1261</v>
      </c>
      <c r="E2877" s="54" t="s">
        <v>1262</v>
      </c>
      <c r="F2877" s="54"/>
      <c r="G2877" s="54"/>
      <c r="H2877" s="54" t="s">
        <v>1165</v>
      </c>
      <c r="I2877" s="55">
        <v>1</v>
      </c>
      <c r="J2877" s="37">
        <v>1</v>
      </c>
      <c r="K2877" s="31">
        <f t="shared" si="168"/>
        <v>6</v>
      </c>
      <c r="L2877" s="31" t="e">
        <f t="shared" ca="1" si="169"/>
        <v>#NAME?</v>
      </c>
    </row>
    <row r="2878" spans="1:12" x14ac:dyDescent="0.15">
      <c r="A2878" s="54">
        <v>137109</v>
      </c>
      <c r="B2878" s="54" t="s">
        <v>6520</v>
      </c>
      <c r="C2878" s="54" t="s">
        <v>1163</v>
      </c>
      <c r="D2878" s="54" t="s">
        <v>1163</v>
      </c>
      <c r="E2878" s="54" t="s">
        <v>1164</v>
      </c>
      <c r="F2878" s="54"/>
      <c r="G2878" s="54"/>
      <c r="H2878" s="54" t="s">
        <v>1165</v>
      </c>
      <c r="I2878" s="55">
        <v>1</v>
      </c>
      <c r="J2878" s="37">
        <v>1</v>
      </c>
      <c r="K2878" s="31">
        <f t="shared" si="168"/>
        <v>11</v>
      </c>
      <c r="L2878" s="31" t="e">
        <f t="shared" ca="1" si="169"/>
        <v>#NAME?</v>
      </c>
    </row>
    <row r="2879" spans="1:12" x14ac:dyDescent="0.15">
      <c r="A2879" s="54">
        <v>137201</v>
      </c>
      <c r="B2879" s="54" t="s">
        <v>6521</v>
      </c>
      <c r="C2879" s="54" t="s">
        <v>6522</v>
      </c>
      <c r="D2879" s="54" t="s">
        <v>6523</v>
      </c>
      <c r="E2879" s="54" t="s">
        <v>6524</v>
      </c>
      <c r="F2879" s="54"/>
      <c r="G2879" s="54"/>
      <c r="H2879" s="54" t="s">
        <v>1165</v>
      </c>
      <c r="I2879" s="55">
        <v>1</v>
      </c>
      <c r="J2879" s="37"/>
      <c r="L2879" s="31" t="e">
        <f t="shared" ca="1" si="169"/>
        <v>#NAME?</v>
      </c>
    </row>
    <row r="2880" spans="1:12" x14ac:dyDescent="0.15">
      <c r="A2880" s="54">
        <v>137202</v>
      </c>
      <c r="B2880" s="54" t="s">
        <v>6525</v>
      </c>
      <c r="C2880" s="54" t="s">
        <v>6522</v>
      </c>
      <c r="D2880" s="54" t="s">
        <v>6523</v>
      </c>
      <c r="E2880" s="54" t="s">
        <v>6524</v>
      </c>
      <c r="F2880" s="54"/>
      <c r="G2880" s="54"/>
      <c r="H2880" s="54" t="s">
        <v>1165</v>
      </c>
      <c r="I2880" s="55">
        <v>1</v>
      </c>
      <c r="J2880" s="37"/>
      <c r="L2880" s="31" t="e">
        <f t="shared" ca="1" si="169"/>
        <v>#NAME?</v>
      </c>
    </row>
    <row r="2881" spans="1:12" x14ac:dyDescent="0.15">
      <c r="A2881" s="54">
        <v>137203</v>
      </c>
      <c r="B2881" s="54" t="s">
        <v>6526</v>
      </c>
      <c r="C2881" s="54" t="s">
        <v>6522</v>
      </c>
      <c r="D2881" s="54" t="s">
        <v>6523</v>
      </c>
      <c r="E2881" s="54" t="s">
        <v>6524</v>
      </c>
      <c r="F2881" s="54"/>
      <c r="G2881" s="54"/>
      <c r="H2881" s="54" t="s">
        <v>1165</v>
      </c>
      <c r="I2881" s="55">
        <v>1</v>
      </c>
      <c r="J2881" s="37"/>
      <c r="L2881" s="31" t="e">
        <f t="shared" ca="1" si="169"/>
        <v>#NAME?</v>
      </c>
    </row>
    <row r="2882" spans="1:12" x14ac:dyDescent="0.15">
      <c r="A2882" s="54">
        <v>137204</v>
      </c>
      <c r="B2882" s="54" t="s">
        <v>6527</v>
      </c>
      <c r="C2882" s="54" t="s">
        <v>6522</v>
      </c>
      <c r="D2882" s="54" t="s">
        <v>6523</v>
      </c>
      <c r="E2882" s="54" t="s">
        <v>6524</v>
      </c>
      <c r="F2882" s="54"/>
      <c r="G2882" s="54"/>
      <c r="H2882" s="54" t="s">
        <v>1165</v>
      </c>
      <c r="I2882" s="55">
        <v>1</v>
      </c>
      <c r="J2882" s="37"/>
      <c r="L2882" s="31" t="e">
        <f t="shared" ca="1" si="169"/>
        <v>#NAME?</v>
      </c>
    </row>
    <row r="2883" spans="1:12" x14ac:dyDescent="0.15">
      <c r="A2883" s="54">
        <v>137205</v>
      </c>
      <c r="B2883" s="54" t="s">
        <v>6528</v>
      </c>
      <c r="C2883" s="54" t="s">
        <v>6522</v>
      </c>
      <c r="D2883" s="54" t="s">
        <v>6523</v>
      </c>
      <c r="E2883" s="54" t="s">
        <v>6524</v>
      </c>
      <c r="F2883" s="54"/>
      <c r="G2883" s="54"/>
      <c r="H2883" s="54" t="s">
        <v>1165</v>
      </c>
      <c r="I2883" s="55">
        <v>1</v>
      </c>
      <c r="J2883" s="37"/>
      <c r="L2883" s="31" t="e">
        <f t="shared" ca="1" si="169"/>
        <v>#NAME?</v>
      </c>
    </row>
    <row r="2884" spans="1:12" x14ac:dyDescent="0.15">
      <c r="A2884" s="54">
        <v>137206</v>
      </c>
      <c r="B2884" s="54" t="s">
        <v>6529</v>
      </c>
      <c r="C2884" s="54" t="s">
        <v>6522</v>
      </c>
      <c r="D2884" s="54" t="s">
        <v>6523</v>
      </c>
      <c r="E2884" s="54" t="s">
        <v>6524</v>
      </c>
      <c r="F2884" s="54"/>
      <c r="G2884" s="54"/>
      <c r="H2884" s="54" t="s">
        <v>1165</v>
      </c>
      <c r="I2884" s="55">
        <v>1</v>
      </c>
      <c r="J2884" s="37"/>
      <c r="L2884" s="31" t="e">
        <f t="shared" ca="1" si="169"/>
        <v>#NAME?</v>
      </c>
    </row>
    <row r="2885" spans="1:12" x14ac:dyDescent="0.15">
      <c r="A2885" s="54">
        <v>137301</v>
      </c>
      <c r="B2885" s="54" t="s">
        <v>6530</v>
      </c>
      <c r="C2885" s="54" t="s">
        <v>6531</v>
      </c>
      <c r="D2885" s="54" t="s">
        <v>6532</v>
      </c>
      <c r="E2885" s="54" t="s">
        <v>6533</v>
      </c>
      <c r="F2885" s="54"/>
      <c r="G2885" s="54"/>
      <c r="H2885" s="54" t="s">
        <v>1165</v>
      </c>
      <c r="I2885" s="55">
        <v>1</v>
      </c>
      <c r="J2885" s="37">
        <v>0</v>
      </c>
      <c r="K2885" s="31">
        <f t="shared" ref="K2885:K2902" si="170">LEN(C2885)</f>
        <v>11</v>
      </c>
      <c r="L2885" s="31" t="e">
        <f t="shared" ca="1" si="169"/>
        <v>#NAME?</v>
      </c>
    </row>
    <row r="2886" spans="1:12" x14ac:dyDescent="0.15">
      <c r="A2886" s="54">
        <v>137302</v>
      </c>
      <c r="B2886" s="54" t="s">
        <v>6534</v>
      </c>
      <c r="C2886" s="54" t="s">
        <v>6535</v>
      </c>
      <c r="D2886" s="54" t="s">
        <v>6536</v>
      </c>
      <c r="E2886" s="54" t="s">
        <v>6537</v>
      </c>
      <c r="F2886" s="54"/>
      <c r="G2886" s="54"/>
      <c r="H2886" s="54" t="s">
        <v>1165</v>
      </c>
      <c r="I2886" s="55">
        <v>1</v>
      </c>
      <c r="J2886" s="37">
        <v>0</v>
      </c>
      <c r="K2886" s="31">
        <f t="shared" si="170"/>
        <v>30</v>
      </c>
      <c r="L2886" s="31" t="e">
        <f t="shared" ca="1" si="169"/>
        <v>#NAME?</v>
      </c>
    </row>
    <row r="2887" spans="1:12" x14ac:dyDescent="0.15">
      <c r="A2887" s="54">
        <v>137303</v>
      </c>
      <c r="B2887" s="54" t="s">
        <v>6538</v>
      </c>
      <c r="C2887" s="54" t="s">
        <v>6539</v>
      </c>
      <c r="D2887" s="54" t="s">
        <v>6540</v>
      </c>
      <c r="E2887" s="54" t="s">
        <v>6541</v>
      </c>
      <c r="F2887" s="54"/>
      <c r="G2887" s="54"/>
      <c r="H2887" s="54" t="s">
        <v>1165</v>
      </c>
      <c r="I2887" s="55">
        <v>1</v>
      </c>
      <c r="J2887" s="37">
        <v>0</v>
      </c>
      <c r="K2887" s="31">
        <f t="shared" si="170"/>
        <v>37</v>
      </c>
      <c r="L2887" s="31" t="e">
        <f t="shared" ca="1" si="169"/>
        <v>#NAME?</v>
      </c>
    </row>
    <row r="2888" spans="1:12" x14ac:dyDescent="0.15">
      <c r="A2888" s="54">
        <v>137304</v>
      </c>
      <c r="B2888" s="54" t="s">
        <v>6542</v>
      </c>
      <c r="C2888" s="54" t="s">
        <v>2799</v>
      </c>
      <c r="D2888" s="54" t="s">
        <v>2800</v>
      </c>
      <c r="E2888" s="54" t="s">
        <v>2801</v>
      </c>
      <c r="F2888" s="54"/>
      <c r="G2888" s="54"/>
      <c r="H2888" s="54" t="s">
        <v>1165</v>
      </c>
      <c r="I2888" s="55">
        <v>1</v>
      </c>
      <c r="J2888" s="37">
        <v>1</v>
      </c>
      <c r="K2888" s="31">
        <f t="shared" si="170"/>
        <v>16</v>
      </c>
      <c r="L2888" s="31" t="e">
        <f t="shared" ca="1" si="169"/>
        <v>#NAME?</v>
      </c>
    </row>
    <row r="2889" spans="1:12" x14ac:dyDescent="0.15">
      <c r="A2889" s="54">
        <v>137305</v>
      </c>
      <c r="B2889" s="54" t="s">
        <v>6543</v>
      </c>
      <c r="C2889" s="54" t="s">
        <v>6544</v>
      </c>
      <c r="D2889" s="54" t="s">
        <v>6545</v>
      </c>
      <c r="E2889" s="54" t="s">
        <v>6546</v>
      </c>
      <c r="F2889" s="54"/>
      <c r="G2889" s="54"/>
      <c r="H2889" s="54" t="s">
        <v>1165</v>
      </c>
      <c r="I2889" s="55">
        <v>1</v>
      </c>
      <c r="J2889" s="37">
        <v>0</v>
      </c>
      <c r="K2889" s="31">
        <f t="shared" si="170"/>
        <v>22</v>
      </c>
      <c r="L2889" s="31" t="e">
        <f t="shared" ca="1" si="169"/>
        <v>#NAME?</v>
      </c>
    </row>
    <row r="2890" spans="1:12" x14ac:dyDescent="0.15">
      <c r="A2890" s="54">
        <v>137306</v>
      </c>
      <c r="B2890" s="54" t="s">
        <v>6547</v>
      </c>
      <c r="C2890" s="54" t="s">
        <v>6548</v>
      </c>
      <c r="D2890" s="54" t="s">
        <v>6549</v>
      </c>
      <c r="E2890" s="54" t="s">
        <v>6550</v>
      </c>
      <c r="F2890" s="54"/>
      <c r="G2890" s="54"/>
      <c r="H2890" s="54" t="s">
        <v>1165</v>
      </c>
      <c r="I2890" s="55">
        <v>1</v>
      </c>
      <c r="J2890" s="37">
        <v>0</v>
      </c>
      <c r="K2890" s="31">
        <f t="shared" si="170"/>
        <v>72</v>
      </c>
      <c r="L2890" s="31" t="e">
        <f t="shared" ca="1" si="169"/>
        <v>#NAME?</v>
      </c>
    </row>
    <row r="2891" spans="1:12" x14ac:dyDescent="0.15">
      <c r="A2891" s="54">
        <v>137307</v>
      </c>
      <c r="B2891" s="54" t="s">
        <v>6551</v>
      </c>
      <c r="C2891" s="54" t="s">
        <v>5597</v>
      </c>
      <c r="D2891" s="54" t="s">
        <v>6552</v>
      </c>
      <c r="E2891" s="54" t="s">
        <v>5599</v>
      </c>
      <c r="F2891" s="54"/>
      <c r="G2891" s="54"/>
      <c r="H2891" s="54" t="s">
        <v>1165</v>
      </c>
      <c r="I2891" s="55">
        <v>1</v>
      </c>
      <c r="J2891" s="37">
        <v>0</v>
      </c>
      <c r="K2891" s="31">
        <f t="shared" si="170"/>
        <v>14</v>
      </c>
      <c r="L2891" s="31" t="e">
        <f t="shared" ca="1" si="169"/>
        <v>#NAME?</v>
      </c>
    </row>
    <row r="2892" spans="1:12" x14ac:dyDescent="0.15">
      <c r="A2892" s="54">
        <v>137308</v>
      </c>
      <c r="B2892" s="54" t="s">
        <v>6553</v>
      </c>
      <c r="C2892" s="54" t="s">
        <v>6554</v>
      </c>
      <c r="D2892" s="54" t="s">
        <v>6554</v>
      </c>
      <c r="E2892" s="54" t="s">
        <v>6518</v>
      </c>
      <c r="F2892" s="54"/>
      <c r="G2892" s="54"/>
      <c r="H2892" s="54" t="s">
        <v>1165</v>
      </c>
      <c r="I2892" s="55">
        <v>1</v>
      </c>
      <c r="J2892" s="37">
        <v>0</v>
      </c>
      <c r="K2892" s="31">
        <f t="shared" si="170"/>
        <v>9</v>
      </c>
      <c r="L2892" s="31" t="e">
        <f t="shared" ca="1" si="169"/>
        <v>#NAME?</v>
      </c>
    </row>
    <row r="2893" spans="1:12" x14ac:dyDescent="0.15">
      <c r="A2893" s="54">
        <v>137309</v>
      </c>
      <c r="B2893" s="54" t="s">
        <v>6555</v>
      </c>
      <c r="C2893" s="54" t="s">
        <v>6556</v>
      </c>
      <c r="D2893" s="54" t="s">
        <v>6557</v>
      </c>
      <c r="E2893" s="54" t="s">
        <v>6558</v>
      </c>
      <c r="F2893" s="54"/>
      <c r="G2893" s="54"/>
      <c r="H2893" s="54" t="s">
        <v>1165</v>
      </c>
      <c r="I2893" s="55">
        <v>1</v>
      </c>
      <c r="J2893" s="37">
        <v>0</v>
      </c>
      <c r="K2893" s="31">
        <f t="shared" si="170"/>
        <v>9</v>
      </c>
      <c r="L2893" s="31" t="e">
        <f t="shared" ca="1" si="169"/>
        <v>#NAME?</v>
      </c>
    </row>
    <row r="2894" spans="1:12" x14ac:dyDescent="0.15">
      <c r="A2894" s="54">
        <v>137310</v>
      </c>
      <c r="B2894" s="54" t="s">
        <v>6559</v>
      </c>
      <c r="C2894" s="54" t="s">
        <v>6556</v>
      </c>
      <c r="D2894" s="54" t="s">
        <v>6557</v>
      </c>
      <c r="E2894" s="54" t="s">
        <v>6558</v>
      </c>
      <c r="F2894" s="54"/>
      <c r="G2894" s="54"/>
      <c r="H2894" s="54" t="s">
        <v>1165</v>
      </c>
      <c r="I2894" s="55">
        <v>1</v>
      </c>
      <c r="J2894" s="37">
        <v>0</v>
      </c>
      <c r="K2894" s="31">
        <f t="shared" si="170"/>
        <v>9</v>
      </c>
      <c r="L2894" s="31" t="e">
        <f t="shared" ca="1" si="169"/>
        <v>#NAME?</v>
      </c>
    </row>
    <row r="2895" spans="1:12" x14ac:dyDescent="0.15">
      <c r="A2895" s="54">
        <v>137311</v>
      </c>
      <c r="B2895" s="54" t="s">
        <v>6560</v>
      </c>
      <c r="C2895" s="54" t="s">
        <v>6561</v>
      </c>
      <c r="D2895" s="54" t="s">
        <v>6562</v>
      </c>
      <c r="E2895" s="54" t="s">
        <v>6563</v>
      </c>
      <c r="F2895" s="54"/>
      <c r="G2895" s="54"/>
      <c r="H2895" s="54" t="s">
        <v>1165</v>
      </c>
      <c r="I2895" s="55">
        <v>1</v>
      </c>
      <c r="J2895" s="37">
        <v>0</v>
      </c>
      <c r="K2895" s="31">
        <f t="shared" si="170"/>
        <v>35</v>
      </c>
      <c r="L2895" s="31" t="e">
        <f t="shared" ca="1" si="169"/>
        <v>#NAME?</v>
      </c>
    </row>
    <row r="2896" spans="1:12" x14ac:dyDescent="0.15">
      <c r="A2896" s="54">
        <v>137312</v>
      </c>
      <c r="B2896" s="54" t="s">
        <v>6564</v>
      </c>
      <c r="C2896" s="54" t="s">
        <v>6565</v>
      </c>
      <c r="D2896" s="54" t="s">
        <v>6566</v>
      </c>
      <c r="E2896" s="54" t="s">
        <v>6567</v>
      </c>
      <c r="F2896" s="54"/>
      <c r="G2896" s="54"/>
      <c r="H2896" s="54" t="s">
        <v>1165</v>
      </c>
      <c r="I2896" s="55">
        <v>1</v>
      </c>
      <c r="J2896" s="37"/>
      <c r="K2896" s="31">
        <f t="shared" si="170"/>
        <v>37</v>
      </c>
      <c r="L2896" s="31" t="e">
        <f t="shared" ref="L2896:L2927" ca="1" si="171">TestFormat(A2896,B2896)</f>
        <v>#NAME?</v>
      </c>
    </row>
    <row r="2897" spans="1:12" x14ac:dyDescent="0.15">
      <c r="A2897" s="45">
        <v>138001</v>
      </c>
      <c r="B2897" s="45" t="s">
        <v>1169</v>
      </c>
      <c r="C2897" s="45" t="s">
        <v>1170</v>
      </c>
      <c r="D2897" s="45" t="s">
        <v>1171</v>
      </c>
      <c r="E2897" s="45" t="s">
        <v>1172</v>
      </c>
      <c r="F2897" s="45"/>
      <c r="G2897" s="45"/>
      <c r="H2897" s="45" t="s">
        <v>1721</v>
      </c>
      <c r="I2897" s="46">
        <v>1</v>
      </c>
      <c r="J2897" s="37">
        <v>1</v>
      </c>
      <c r="K2897" s="31">
        <f t="shared" si="170"/>
        <v>6</v>
      </c>
      <c r="L2897" s="31" t="e">
        <f t="shared" ca="1" si="171"/>
        <v>#NAME?</v>
      </c>
    </row>
    <row r="2898" spans="1:12" x14ac:dyDescent="0.15">
      <c r="A2898" s="45">
        <v>138002</v>
      </c>
      <c r="B2898" s="45" t="s">
        <v>6568</v>
      </c>
      <c r="C2898" s="45" t="s">
        <v>6569</v>
      </c>
      <c r="D2898" s="45" t="s">
        <v>6570</v>
      </c>
      <c r="E2898" s="45" t="s">
        <v>6571</v>
      </c>
      <c r="F2898" s="45"/>
      <c r="G2898" s="45"/>
      <c r="H2898" s="45" t="s">
        <v>6568</v>
      </c>
      <c r="I2898" s="46">
        <v>1</v>
      </c>
      <c r="J2898" s="37">
        <v>1</v>
      </c>
      <c r="K2898" s="31">
        <f t="shared" si="170"/>
        <v>16</v>
      </c>
      <c r="L2898" s="31" t="e">
        <f t="shared" ca="1" si="171"/>
        <v>#NAME?</v>
      </c>
    </row>
    <row r="2899" spans="1:12" x14ac:dyDescent="0.15">
      <c r="A2899" s="45">
        <v>138003</v>
      </c>
      <c r="B2899" s="45" t="s">
        <v>6572</v>
      </c>
      <c r="C2899" s="45" t="s">
        <v>6573</v>
      </c>
      <c r="D2899" s="45" t="s">
        <v>6573</v>
      </c>
      <c r="E2899" s="45" t="s">
        <v>6574</v>
      </c>
      <c r="F2899" s="45"/>
      <c r="G2899" s="45"/>
      <c r="H2899" s="45" t="s">
        <v>1721</v>
      </c>
      <c r="I2899" s="46">
        <v>1</v>
      </c>
      <c r="J2899" s="37">
        <v>1</v>
      </c>
      <c r="K2899" s="31">
        <f t="shared" si="170"/>
        <v>6</v>
      </c>
      <c r="L2899" s="31" t="e">
        <f t="shared" ca="1" si="171"/>
        <v>#NAME?</v>
      </c>
    </row>
    <row r="2900" spans="1:12" x14ac:dyDescent="0.15">
      <c r="A2900" s="45">
        <v>138004</v>
      </c>
      <c r="B2900" s="45" t="s">
        <v>1279</v>
      </c>
      <c r="C2900" s="45" t="s">
        <v>1280</v>
      </c>
      <c r="D2900" s="45" t="s">
        <v>1281</v>
      </c>
      <c r="E2900" s="45" t="s">
        <v>1282</v>
      </c>
      <c r="F2900" s="45"/>
      <c r="G2900" s="45"/>
      <c r="H2900" s="45" t="s">
        <v>6575</v>
      </c>
      <c r="I2900" s="46">
        <v>1</v>
      </c>
      <c r="J2900" s="37">
        <v>0</v>
      </c>
      <c r="K2900" s="31">
        <f t="shared" si="170"/>
        <v>9</v>
      </c>
      <c r="L2900" s="31" t="e">
        <f t="shared" ca="1" si="171"/>
        <v>#NAME?</v>
      </c>
    </row>
    <row r="2901" spans="1:12" x14ac:dyDescent="0.15">
      <c r="A2901" s="45">
        <v>138005</v>
      </c>
      <c r="B2901" s="45" t="s">
        <v>6576</v>
      </c>
      <c r="C2901" s="45" t="s">
        <v>6577</v>
      </c>
      <c r="D2901" s="45" t="s">
        <v>6578</v>
      </c>
      <c r="E2901" s="45" t="s">
        <v>6579</v>
      </c>
      <c r="F2901" s="45"/>
      <c r="G2901" s="45"/>
      <c r="H2901" s="45" t="s">
        <v>1721</v>
      </c>
      <c r="I2901" s="46">
        <v>1</v>
      </c>
      <c r="J2901" s="37">
        <v>0</v>
      </c>
      <c r="K2901" s="31">
        <f t="shared" si="170"/>
        <v>14</v>
      </c>
      <c r="L2901" s="31" t="e">
        <f t="shared" ca="1" si="171"/>
        <v>#NAME?</v>
      </c>
    </row>
    <row r="2902" spans="1:12" x14ac:dyDescent="0.15">
      <c r="A2902" s="45">
        <v>138006</v>
      </c>
      <c r="B2902" s="45" t="s">
        <v>6580</v>
      </c>
      <c r="C2902" s="45" t="s">
        <v>6581</v>
      </c>
      <c r="D2902" s="45" t="s">
        <v>6582</v>
      </c>
      <c r="E2902" s="45" t="s">
        <v>6583</v>
      </c>
      <c r="F2902" s="45"/>
      <c r="G2902" s="45"/>
      <c r="H2902" s="45" t="s">
        <v>6584</v>
      </c>
      <c r="I2902" s="46">
        <v>1</v>
      </c>
      <c r="J2902" s="37">
        <v>0</v>
      </c>
      <c r="K2902" s="31">
        <f t="shared" si="170"/>
        <v>16</v>
      </c>
      <c r="L2902" s="31" t="e">
        <f t="shared" ca="1" si="171"/>
        <v>#NAME?</v>
      </c>
    </row>
    <row r="2903" spans="1:12" x14ac:dyDescent="0.15">
      <c r="A2903" s="45">
        <v>138007</v>
      </c>
      <c r="B2903" s="45" t="s">
        <v>2878</v>
      </c>
      <c r="C2903" s="45" t="s">
        <v>4147</v>
      </c>
      <c r="D2903" s="45" t="s">
        <v>6509</v>
      </c>
      <c r="E2903" s="45" t="s">
        <v>4149</v>
      </c>
      <c r="F2903" s="45"/>
      <c r="G2903" s="45"/>
      <c r="H2903" s="45" t="s">
        <v>6568</v>
      </c>
      <c r="I2903" s="46">
        <v>1</v>
      </c>
      <c r="J2903" s="37">
        <v>0</v>
      </c>
      <c r="K2903" s="31">
        <f t="shared" ref="K2903:K2908" si="172">LEN(C2903)</f>
        <v>7</v>
      </c>
      <c r="L2903" s="31" t="e">
        <f t="shared" ca="1" si="171"/>
        <v>#NAME?</v>
      </c>
    </row>
    <row r="2904" spans="1:12" x14ac:dyDescent="0.15">
      <c r="A2904" s="45">
        <v>138008</v>
      </c>
      <c r="B2904" s="45" t="s">
        <v>6585</v>
      </c>
      <c r="C2904" s="45" t="s">
        <v>6586</v>
      </c>
      <c r="D2904" s="45" t="s">
        <v>6587</v>
      </c>
      <c r="E2904" s="45" t="s">
        <v>6588</v>
      </c>
      <c r="F2904" s="45"/>
      <c r="G2904" s="45"/>
      <c r="H2904" s="45" t="s">
        <v>6568</v>
      </c>
      <c r="I2904" s="46">
        <v>1</v>
      </c>
      <c r="J2904" s="37">
        <v>1</v>
      </c>
      <c r="K2904" s="31">
        <f t="shared" si="172"/>
        <v>6</v>
      </c>
      <c r="L2904" s="31" t="e">
        <f t="shared" ca="1" si="171"/>
        <v>#NAME?</v>
      </c>
    </row>
    <row r="2905" spans="1:12" x14ac:dyDescent="0.15">
      <c r="A2905" s="45">
        <v>138009</v>
      </c>
      <c r="B2905" s="45" t="s">
        <v>4581</v>
      </c>
      <c r="C2905" s="45" t="s">
        <v>5732</v>
      </c>
      <c r="D2905" s="45" t="s">
        <v>5733</v>
      </c>
      <c r="E2905" s="45" t="s">
        <v>5734</v>
      </c>
      <c r="F2905" s="45"/>
      <c r="G2905" s="45"/>
      <c r="H2905" s="45" t="s">
        <v>6589</v>
      </c>
      <c r="I2905" s="46">
        <v>1</v>
      </c>
      <c r="J2905" s="37">
        <v>1</v>
      </c>
      <c r="K2905" s="31">
        <f t="shared" si="172"/>
        <v>9</v>
      </c>
      <c r="L2905" s="31" t="e">
        <f t="shared" ca="1" si="171"/>
        <v>#NAME?</v>
      </c>
    </row>
    <row r="2906" spans="1:12" x14ac:dyDescent="0.15">
      <c r="A2906" s="45">
        <v>138010</v>
      </c>
      <c r="B2906" s="45" t="s">
        <v>6590</v>
      </c>
      <c r="C2906" s="45" t="s">
        <v>6591</v>
      </c>
      <c r="D2906" s="45" t="s">
        <v>6592</v>
      </c>
      <c r="E2906" s="45" t="s">
        <v>6593</v>
      </c>
      <c r="F2906" s="45"/>
      <c r="G2906" s="45"/>
      <c r="H2906" s="45" t="s">
        <v>6594</v>
      </c>
      <c r="I2906" s="46">
        <v>1</v>
      </c>
      <c r="J2906" s="37">
        <v>1</v>
      </c>
      <c r="K2906" s="31">
        <f t="shared" si="172"/>
        <v>8</v>
      </c>
      <c r="L2906" s="31" t="e">
        <f t="shared" ca="1" si="171"/>
        <v>#NAME?</v>
      </c>
    </row>
    <row r="2907" spans="1:12" x14ac:dyDescent="0.15">
      <c r="A2907" s="45">
        <v>138011</v>
      </c>
      <c r="B2907" s="45" t="s">
        <v>6595</v>
      </c>
      <c r="C2907" s="45" t="s">
        <v>6596</v>
      </c>
      <c r="D2907" s="45" t="s">
        <v>6597</v>
      </c>
      <c r="E2907" s="45" t="s">
        <v>6598</v>
      </c>
      <c r="F2907" s="45"/>
      <c r="G2907" s="45"/>
      <c r="H2907" s="45" t="s">
        <v>6595</v>
      </c>
      <c r="I2907" s="46">
        <v>1</v>
      </c>
      <c r="J2907" s="37"/>
      <c r="L2907" s="31" t="e">
        <f t="shared" ca="1" si="171"/>
        <v>#NAME?</v>
      </c>
    </row>
    <row r="2908" spans="1:12" x14ac:dyDescent="0.15">
      <c r="A2908" s="45">
        <v>138012</v>
      </c>
      <c r="B2908" s="45" t="s">
        <v>6599</v>
      </c>
      <c r="C2908" s="45"/>
      <c r="D2908" s="45"/>
      <c r="E2908" s="45"/>
      <c r="F2908" s="45"/>
      <c r="G2908" s="45"/>
      <c r="H2908" s="45" t="s">
        <v>6599</v>
      </c>
      <c r="I2908" s="46">
        <v>1</v>
      </c>
      <c r="J2908" s="37">
        <v>1</v>
      </c>
      <c r="K2908" s="31">
        <f t="shared" si="172"/>
        <v>0</v>
      </c>
      <c r="L2908" s="31" t="e">
        <f t="shared" ca="1" si="171"/>
        <v>#NAME?</v>
      </c>
    </row>
    <row r="2909" spans="1:12" x14ac:dyDescent="0.15">
      <c r="A2909" s="45">
        <v>138101</v>
      </c>
      <c r="B2909" s="45" t="s">
        <v>21107</v>
      </c>
      <c r="C2909" s="45" t="s">
        <v>6600</v>
      </c>
      <c r="D2909" s="45" t="s">
        <v>6601</v>
      </c>
      <c r="E2909" s="45" t="s">
        <v>1168</v>
      </c>
      <c r="F2909" s="45"/>
      <c r="G2909" s="45"/>
      <c r="H2909" s="45" t="s">
        <v>1721</v>
      </c>
      <c r="I2909" s="46">
        <v>1</v>
      </c>
      <c r="J2909" s="37">
        <v>1</v>
      </c>
      <c r="K2909" s="31">
        <f t="shared" ref="K2909:K2933" si="173">LEN(C2909)</f>
        <v>8</v>
      </c>
      <c r="L2909" s="31" t="e">
        <f t="shared" ca="1" si="171"/>
        <v>#NAME?</v>
      </c>
    </row>
    <row r="2910" spans="1:12" x14ac:dyDescent="0.15">
      <c r="A2910" s="45">
        <v>138102</v>
      </c>
      <c r="B2910" s="45" t="s">
        <v>21108</v>
      </c>
      <c r="C2910" s="45" t="s">
        <v>6602</v>
      </c>
      <c r="D2910" s="45" t="s">
        <v>6603</v>
      </c>
      <c r="E2910" s="45" t="s">
        <v>6604</v>
      </c>
      <c r="F2910" s="45"/>
      <c r="G2910" s="45"/>
      <c r="H2910" s="45" t="s">
        <v>1721</v>
      </c>
      <c r="I2910" s="46">
        <v>1</v>
      </c>
      <c r="J2910" s="37">
        <v>1</v>
      </c>
      <c r="K2910" s="31">
        <f t="shared" si="173"/>
        <v>7</v>
      </c>
      <c r="L2910" s="31" t="e">
        <f t="shared" ca="1" si="171"/>
        <v>#NAME?</v>
      </c>
    </row>
    <row r="2911" spans="1:12" x14ac:dyDescent="0.15">
      <c r="A2911" s="45">
        <v>138103</v>
      </c>
      <c r="B2911" s="45" t="s">
        <v>6605</v>
      </c>
      <c r="C2911" s="45" t="s">
        <v>3138</v>
      </c>
      <c r="D2911" s="45" t="s">
        <v>3139</v>
      </c>
      <c r="E2911" s="45" t="s">
        <v>3140</v>
      </c>
      <c r="F2911" s="45"/>
      <c r="G2911" s="45"/>
      <c r="H2911" s="45" t="s">
        <v>1721</v>
      </c>
      <c r="I2911" s="46">
        <v>1</v>
      </c>
      <c r="J2911" s="37">
        <v>0</v>
      </c>
      <c r="K2911" s="31">
        <f t="shared" si="173"/>
        <v>13</v>
      </c>
      <c r="L2911" s="31" t="e">
        <f t="shared" ca="1" si="171"/>
        <v>#NAME?</v>
      </c>
    </row>
    <row r="2912" spans="1:12" x14ac:dyDescent="0.15">
      <c r="A2912" s="45">
        <v>138104</v>
      </c>
      <c r="B2912" s="45" t="s">
        <v>6606</v>
      </c>
      <c r="C2912" s="45" t="s">
        <v>3134</v>
      </c>
      <c r="D2912" s="45" t="s">
        <v>3135</v>
      </c>
      <c r="E2912" s="45" t="s">
        <v>3136</v>
      </c>
      <c r="F2912" s="45"/>
      <c r="G2912" s="45"/>
      <c r="H2912" s="45" t="s">
        <v>1721</v>
      </c>
      <c r="I2912" s="46">
        <v>1</v>
      </c>
      <c r="J2912" s="37">
        <v>0</v>
      </c>
      <c r="K2912" s="31">
        <f t="shared" si="173"/>
        <v>13</v>
      </c>
      <c r="L2912" s="31" t="e">
        <f t="shared" ca="1" si="171"/>
        <v>#NAME?</v>
      </c>
    </row>
    <row r="2913" spans="1:12" x14ac:dyDescent="0.15">
      <c r="A2913" s="45">
        <v>138105</v>
      </c>
      <c r="B2913" s="45" t="s">
        <v>1237</v>
      </c>
      <c r="C2913" s="45" t="s">
        <v>1238</v>
      </c>
      <c r="D2913" s="45" t="s">
        <v>4132</v>
      </c>
      <c r="E2913" s="45" t="s">
        <v>1240</v>
      </c>
      <c r="F2913" s="45"/>
      <c r="G2913" s="45"/>
      <c r="H2913" s="45" t="s">
        <v>6568</v>
      </c>
      <c r="I2913" s="46">
        <v>1</v>
      </c>
      <c r="J2913" s="37">
        <v>1</v>
      </c>
      <c r="K2913" s="31">
        <f t="shared" si="173"/>
        <v>8</v>
      </c>
      <c r="L2913" s="31" t="e">
        <f t="shared" ca="1" si="171"/>
        <v>#NAME?</v>
      </c>
    </row>
    <row r="2914" spans="1:12" x14ac:dyDescent="0.15">
      <c r="A2914" s="45">
        <v>138106</v>
      </c>
      <c r="B2914" s="45" t="s">
        <v>1279</v>
      </c>
      <c r="C2914" s="45" t="s">
        <v>6607</v>
      </c>
      <c r="D2914" s="45" t="s">
        <v>6608</v>
      </c>
      <c r="E2914" s="45" t="s">
        <v>1282</v>
      </c>
      <c r="F2914" s="45"/>
      <c r="G2914" s="45"/>
      <c r="H2914" s="45" t="s">
        <v>6568</v>
      </c>
      <c r="I2914" s="46">
        <v>1</v>
      </c>
      <c r="J2914" s="37">
        <v>1</v>
      </c>
      <c r="K2914" s="31">
        <f t="shared" si="173"/>
        <v>5</v>
      </c>
      <c r="L2914" s="31" t="e">
        <f t="shared" ca="1" si="171"/>
        <v>#NAME?</v>
      </c>
    </row>
    <row r="2915" spans="1:12" x14ac:dyDescent="0.15">
      <c r="A2915" s="45">
        <v>138107</v>
      </c>
      <c r="B2915" s="45" t="s">
        <v>6585</v>
      </c>
      <c r="C2915" s="45" t="s">
        <v>6586</v>
      </c>
      <c r="D2915" s="45" t="s">
        <v>6609</v>
      </c>
      <c r="E2915" s="45" t="s">
        <v>6588</v>
      </c>
      <c r="F2915" s="45"/>
      <c r="G2915" s="45"/>
      <c r="H2915" s="45" t="s">
        <v>6568</v>
      </c>
      <c r="I2915" s="46">
        <v>1</v>
      </c>
      <c r="J2915" s="37">
        <v>1</v>
      </c>
      <c r="K2915" s="31">
        <f t="shared" si="173"/>
        <v>6</v>
      </c>
      <c r="L2915" s="31" t="e">
        <f t="shared" ca="1" si="171"/>
        <v>#NAME?</v>
      </c>
    </row>
    <row r="2916" spans="1:12" x14ac:dyDescent="0.15">
      <c r="A2916" s="45">
        <v>138108</v>
      </c>
      <c r="B2916" s="45" t="s">
        <v>2946</v>
      </c>
      <c r="C2916" s="45" t="s">
        <v>2947</v>
      </c>
      <c r="D2916" s="45" t="s">
        <v>6610</v>
      </c>
      <c r="E2916" s="45" t="s">
        <v>2948</v>
      </c>
      <c r="F2916" s="45"/>
      <c r="G2916" s="45"/>
      <c r="H2916" s="45" t="s">
        <v>6611</v>
      </c>
      <c r="I2916" s="46">
        <v>1</v>
      </c>
      <c r="J2916" s="37">
        <v>0</v>
      </c>
      <c r="K2916" s="31">
        <f t="shared" si="173"/>
        <v>7</v>
      </c>
      <c r="L2916" s="31" t="e">
        <f t="shared" ca="1" si="171"/>
        <v>#NAME?</v>
      </c>
    </row>
    <row r="2917" spans="1:12" x14ac:dyDescent="0.15">
      <c r="A2917" s="45">
        <v>138109</v>
      </c>
      <c r="B2917" s="45" t="s">
        <v>6612</v>
      </c>
      <c r="C2917" s="45" t="s">
        <v>6613</v>
      </c>
      <c r="D2917" s="45" t="s">
        <v>6614</v>
      </c>
      <c r="E2917" s="45" t="s">
        <v>6613</v>
      </c>
      <c r="F2917" s="45"/>
      <c r="G2917" s="45"/>
      <c r="H2917" s="45" t="s">
        <v>6575</v>
      </c>
      <c r="I2917" s="46">
        <v>1</v>
      </c>
      <c r="J2917" s="37">
        <v>0</v>
      </c>
      <c r="K2917" s="31">
        <f t="shared" si="173"/>
        <v>7</v>
      </c>
      <c r="L2917" s="31" t="e">
        <f t="shared" ca="1" si="171"/>
        <v>#NAME?</v>
      </c>
    </row>
    <row r="2918" spans="1:12" x14ac:dyDescent="0.15">
      <c r="A2918" s="45">
        <v>138110</v>
      </c>
      <c r="B2918" s="45" t="s">
        <v>6615</v>
      </c>
      <c r="C2918" s="45" t="s">
        <v>6616</v>
      </c>
      <c r="D2918" s="45" t="s">
        <v>6616</v>
      </c>
      <c r="E2918" s="45" t="s">
        <v>6616</v>
      </c>
      <c r="F2918" s="45"/>
      <c r="G2918" s="45"/>
      <c r="H2918" s="45" t="s">
        <v>6575</v>
      </c>
      <c r="I2918" s="46">
        <v>1</v>
      </c>
      <c r="J2918" s="37">
        <v>0</v>
      </c>
      <c r="K2918" s="31">
        <f t="shared" si="173"/>
        <v>4</v>
      </c>
      <c r="L2918" s="31" t="e">
        <f t="shared" ca="1" si="171"/>
        <v>#NAME?</v>
      </c>
    </row>
    <row r="2919" spans="1:12" x14ac:dyDescent="0.15">
      <c r="A2919" s="45">
        <v>138111</v>
      </c>
      <c r="B2919" s="45" t="s">
        <v>2949</v>
      </c>
      <c r="C2919" s="45" t="s">
        <v>1284</v>
      </c>
      <c r="D2919" s="45" t="s">
        <v>1285</v>
      </c>
      <c r="E2919" s="45" t="s">
        <v>1286</v>
      </c>
      <c r="F2919" s="45"/>
      <c r="G2919" s="45"/>
      <c r="H2919" s="45" t="s">
        <v>6611</v>
      </c>
      <c r="I2919" s="46">
        <v>1</v>
      </c>
      <c r="J2919" s="37">
        <v>0</v>
      </c>
      <c r="K2919" s="31">
        <f t="shared" si="173"/>
        <v>4</v>
      </c>
      <c r="L2919" s="31" t="e">
        <f t="shared" ca="1" si="171"/>
        <v>#NAME?</v>
      </c>
    </row>
    <row r="2920" spans="1:12" x14ac:dyDescent="0.15">
      <c r="A2920" s="45">
        <v>138112</v>
      </c>
      <c r="B2920" s="45" t="s">
        <v>2873</v>
      </c>
      <c r="C2920" s="45" t="s">
        <v>6617</v>
      </c>
      <c r="D2920" s="45" t="s">
        <v>6618</v>
      </c>
      <c r="E2920" s="45" t="s">
        <v>6619</v>
      </c>
      <c r="F2920" s="45"/>
      <c r="G2920" s="45"/>
      <c r="H2920" s="45" t="s">
        <v>6584</v>
      </c>
      <c r="I2920" s="46">
        <v>1</v>
      </c>
      <c r="J2920" s="37">
        <v>0</v>
      </c>
      <c r="K2920" s="31">
        <f t="shared" si="173"/>
        <v>6</v>
      </c>
      <c r="L2920" s="31" t="e">
        <f t="shared" ca="1" si="171"/>
        <v>#NAME?</v>
      </c>
    </row>
    <row r="2921" spans="1:12" x14ac:dyDescent="0.15">
      <c r="A2921" s="45">
        <v>138113</v>
      </c>
      <c r="B2921" s="45" t="s">
        <v>4040</v>
      </c>
      <c r="C2921" s="45" t="s">
        <v>1163</v>
      </c>
      <c r="D2921" s="45" t="s">
        <v>1163</v>
      </c>
      <c r="E2921" s="45" t="s">
        <v>1164</v>
      </c>
      <c r="F2921" s="45"/>
      <c r="G2921" s="45"/>
      <c r="H2921" s="45" t="s">
        <v>6594</v>
      </c>
      <c r="I2921" s="46">
        <v>1</v>
      </c>
      <c r="J2921" s="37">
        <v>0</v>
      </c>
      <c r="K2921" s="31">
        <f t="shared" si="173"/>
        <v>11</v>
      </c>
      <c r="L2921" s="31" t="e">
        <f t="shared" ca="1" si="171"/>
        <v>#NAME?</v>
      </c>
    </row>
    <row r="2922" spans="1:12" x14ac:dyDescent="0.15">
      <c r="A2922" s="45">
        <v>138114</v>
      </c>
      <c r="B2922" s="45" t="s">
        <v>1292</v>
      </c>
      <c r="C2922" s="45" t="s">
        <v>4835</v>
      </c>
      <c r="D2922" s="45" t="s">
        <v>4836</v>
      </c>
      <c r="E2922" s="45" t="s">
        <v>2630</v>
      </c>
      <c r="F2922" s="45"/>
      <c r="G2922" s="45"/>
      <c r="H2922" s="45" t="s">
        <v>6594</v>
      </c>
      <c r="I2922" s="46">
        <v>1</v>
      </c>
      <c r="J2922" s="37">
        <v>0</v>
      </c>
      <c r="K2922" s="31">
        <f t="shared" si="173"/>
        <v>7</v>
      </c>
      <c r="L2922" s="31" t="e">
        <f t="shared" ca="1" si="171"/>
        <v>#NAME?</v>
      </c>
    </row>
    <row r="2923" spans="1:12" x14ac:dyDescent="0.15">
      <c r="A2923" s="45">
        <v>138115</v>
      </c>
      <c r="B2923" s="45" t="s">
        <v>6590</v>
      </c>
      <c r="C2923" s="45" t="s">
        <v>6591</v>
      </c>
      <c r="D2923" s="45" t="s">
        <v>6620</v>
      </c>
      <c r="E2923" s="45" t="s">
        <v>6593</v>
      </c>
      <c r="F2923" s="45"/>
      <c r="G2923" s="45"/>
      <c r="H2923" s="45" t="s">
        <v>6594</v>
      </c>
      <c r="I2923" s="46">
        <v>1</v>
      </c>
      <c r="J2923" s="37">
        <v>1</v>
      </c>
      <c r="K2923" s="31">
        <f t="shared" si="173"/>
        <v>8</v>
      </c>
      <c r="L2923" s="31" t="e">
        <f t="shared" ca="1" si="171"/>
        <v>#NAME?</v>
      </c>
    </row>
    <row r="2924" spans="1:12" x14ac:dyDescent="0.15">
      <c r="A2924" s="45">
        <v>138116</v>
      </c>
      <c r="B2924" s="45" t="s">
        <v>1173</v>
      </c>
      <c r="C2924" s="45" t="s">
        <v>1174</v>
      </c>
      <c r="D2924" s="45" t="s">
        <v>1175</v>
      </c>
      <c r="E2924" s="45" t="s">
        <v>1176</v>
      </c>
      <c r="F2924" s="45"/>
      <c r="G2924" s="45"/>
      <c r="H2924" s="45" t="s">
        <v>6621</v>
      </c>
      <c r="I2924" s="46">
        <v>1</v>
      </c>
      <c r="J2924" s="37">
        <v>0</v>
      </c>
      <c r="K2924" s="31">
        <f t="shared" si="173"/>
        <v>5</v>
      </c>
      <c r="L2924" s="31" t="e">
        <f t="shared" ca="1" si="171"/>
        <v>#NAME?</v>
      </c>
    </row>
    <row r="2925" spans="1:12" x14ac:dyDescent="0.15">
      <c r="A2925" s="45">
        <v>138117</v>
      </c>
      <c r="B2925" s="45" t="s">
        <v>6622</v>
      </c>
      <c r="C2925" s="45" t="s">
        <v>4623</v>
      </c>
      <c r="D2925" s="45" t="s">
        <v>4624</v>
      </c>
      <c r="E2925" s="45" t="s">
        <v>4625</v>
      </c>
      <c r="F2925" s="45"/>
      <c r="G2925" s="45"/>
      <c r="H2925" s="45" t="s">
        <v>6621</v>
      </c>
      <c r="I2925" s="46">
        <v>1</v>
      </c>
      <c r="J2925" s="37">
        <v>0</v>
      </c>
      <c r="K2925" s="31">
        <f t="shared" si="173"/>
        <v>5</v>
      </c>
      <c r="L2925" s="31" t="e">
        <f t="shared" ca="1" si="171"/>
        <v>#NAME?</v>
      </c>
    </row>
    <row r="2926" spans="1:12" x14ac:dyDescent="0.15">
      <c r="A2926" s="45">
        <v>138118</v>
      </c>
      <c r="B2926" s="45" t="s">
        <v>4546</v>
      </c>
      <c r="C2926" s="45" t="s">
        <v>6613</v>
      </c>
      <c r="D2926" s="45" t="s">
        <v>6614</v>
      </c>
      <c r="E2926" s="45" t="s">
        <v>6613</v>
      </c>
      <c r="F2926" s="45"/>
      <c r="G2926" s="45"/>
      <c r="H2926" s="45" t="s">
        <v>6575</v>
      </c>
      <c r="I2926" s="46">
        <v>1</v>
      </c>
      <c r="J2926" s="37">
        <v>1</v>
      </c>
      <c r="K2926" s="31">
        <f t="shared" si="173"/>
        <v>7</v>
      </c>
      <c r="L2926" s="31" t="e">
        <f t="shared" ca="1" si="171"/>
        <v>#NAME?</v>
      </c>
    </row>
    <row r="2927" spans="1:12" x14ac:dyDescent="0.15">
      <c r="A2927" s="45">
        <v>138119</v>
      </c>
      <c r="B2927" s="45" t="s">
        <v>3495</v>
      </c>
      <c r="C2927" s="45" t="s">
        <v>6623</v>
      </c>
      <c r="D2927" s="45" t="s">
        <v>6624</v>
      </c>
      <c r="E2927" s="45" t="s">
        <v>6625</v>
      </c>
      <c r="F2927" s="45"/>
      <c r="G2927" s="45"/>
      <c r="H2927" s="45" t="s">
        <v>6575</v>
      </c>
      <c r="I2927" s="46">
        <v>1</v>
      </c>
      <c r="J2927" s="37">
        <v>0</v>
      </c>
      <c r="K2927" s="31">
        <f t="shared" si="173"/>
        <v>7</v>
      </c>
      <c r="L2927" s="31" t="e">
        <f t="shared" ca="1" si="171"/>
        <v>#NAME?</v>
      </c>
    </row>
    <row r="2928" spans="1:12" x14ac:dyDescent="0.15">
      <c r="A2928" s="45">
        <v>138120</v>
      </c>
      <c r="B2928" s="45" t="s">
        <v>6626</v>
      </c>
      <c r="C2928" s="45" t="s">
        <v>6627</v>
      </c>
      <c r="D2928" s="45" t="s">
        <v>6628</v>
      </c>
      <c r="E2928" s="45" t="s">
        <v>6629</v>
      </c>
      <c r="F2928" s="45"/>
      <c r="G2928" s="45"/>
      <c r="H2928" s="45" t="s">
        <v>6589</v>
      </c>
      <c r="I2928" s="46">
        <v>1</v>
      </c>
      <c r="J2928" s="37">
        <v>1</v>
      </c>
      <c r="K2928" s="31">
        <f t="shared" si="173"/>
        <v>12</v>
      </c>
      <c r="L2928" s="31" t="e">
        <f t="shared" ref="L2928:L2933" ca="1" si="174">TestFormat(A2928,B2928)</f>
        <v>#NAME?</v>
      </c>
    </row>
    <row r="2929" spans="1:12" x14ac:dyDescent="0.15">
      <c r="A2929" s="45">
        <v>138121</v>
      </c>
      <c r="B2929" s="45" t="s">
        <v>2878</v>
      </c>
      <c r="C2929" s="45" t="s">
        <v>4147</v>
      </c>
      <c r="D2929" s="45" t="s">
        <v>6509</v>
      </c>
      <c r="E2929" s="45" t="s">
        <v>6630</v>
      </c>
      <c r="F2929" s="45"/>
      <c r="G2929" s="45"/>
      <c r="H2929" s="45" t="s">
        <v>6568</v>
      </c>
      <c r="I2929" s="46">
        <v>1</v>
      </c>
      <c r="J2929" s="37">
        <v>1</v>
      </c>
      <c r="K2929" s="31">
        <f t="shared" si="173"/>
        <v>7</v>
      </c>
      <c r="L2929" s="31" t="e">
        <f t="shared" ca="1" si="174"/>
        <v>#NAME?</v>
      </c>
    </row>
    <row r="2930" spans="1:12" x14ac:dyDescent="0.15">
      <c r="A2930" s="45">
        <v>138122</v>
      </c>
      <c r="B2930" s="45" t="s">
        <v>6631</v>
      </c>
      <c r="C2930" s="45" t="s">
        <v>6632</v>
      </c>
      <c r="D2930" s="45" t="s">
        <v>6633</v>
      </c>
      <c r="E2930" s="45" t="s">
        <v>6634</v>
      </c>
      <c r="F2930" s="45"/>
      <c r="G2930" s="45"/>
      <c r="H2930" s="45" t="s">
        <v>6589</v>
      </c>
      <c r="I2930" s="46">
        <v>1</v>
      </c>
      <c r="J2930" s="37">
        <v>1</v>
      </c>
      <c r="K2930" s="31">
        <f t="shared" si="173"/>
        <v>10</v>
      </c>
      <c r="L2930" s="31" t="e">
        <f t="shared" ca="1" si="174"/>
        <v>#NAME?</v>
      </c>
    </row>
    <row r="2931" spans="1:12" x14ac:dyDescent="0.15">
      <c r="A2931" s="45">
        <v>138123</v>
      </c>
      <c r="B2931" s="45" t="s">
        <v>6635</v>
      </c>
      <c r="C2931" s="45" t="s">
        <v>6636</v>
      </c>
      <c r="D2931" s="45" t="s">
        <v>6637</v>
      </c>
      <c r="E2931" s="45" t="s">
        <v>6638</v>
      </c>
      <c r="F2931" s="45"/>
      <c r="G2931" s="45"/>
      <c r="H2931" s="45" t="s">
        <v>6589</v>
      </c>
      <c r="I2931" s="46">
        <v>1</v>
      </c>
      <c r="J2931" s="37">
        <v>1</v>
      </c>
      <c r="K2931" s="31">
        <f t="shared" si="173"/>
        <v>10</v>
      </c>
      <c r="L2931" s="31" t="e">
        <f t="shared" ca="1" si="174"/>
        <v>#NAME?</v>
      </c>
    </row>
    <row r="2932" spans="1:12" x14ac:dyDescent="0.15">
      <c r="A2932" s="45">
        <v>138124</v>
      </c>
      <c r="B2932" s="45" t="s">
        <v>6639</v>
      </c>
      <c r="C2932" s="45" t="s">
        <v>6640</v>
      </c>
      <c r="D2932" s="45" t="s">
        <v>6641</v>
      </c>
      <c r="E2932" s="45" t="s">
        <v>6642</v>
      </c>
      <c r="F2932" s="45"/>
      <c r="G2932" s="45"/>
      <c r="H2932" s="45" t="s">
        <v>6589</v>
      </c>
      <c r="I2932" s="46">
        <v>1</v>
      </c>
      <c r="J2932" s="37">
        <v>1</v>
      </c>
      <c r="K2932" s="31">
        <f t="shared" si="173"/>
        <v>10</v>
      </c>
      <c r="L2932" s="31" t="e">
        <f t="shared" ca="1" si="174"/>
        <v>#NAME?</v>
      </c>
    </row>
    <row r="2933" spans="1:12" x14ac:dyDescent="0.15">
      <c r="A2933" s="45">
        <v>138125</v>
      </c>
      <c r="B2933" s="45" t="s">
        <v>6595</v>
      </c>
      <c r="C2933" s="45" t="s">
        <v>6643</v>
      </c>
      <c r="D2933" s="45" t="s">
        <v>6644</v>
      </c>
      <c r="E2933" s="45" t="s">
        <v>6645</v>
      </c>
      <c r="F2933" s="45"/>
      <c r="G2933" s="45"/>
      <c r="H2933" s="45" t="s">
        <v>6589</v>
      </c>
      <c r="I2933" s="46">
        <v>1</v>
      </c>
      <c r="J2933" s="37">
        <v>1</v>
      </c>
      <c r="K2933" s="31">
        <f t="shared" si="173"/>
        <v>12</v>
      </c>
      <c r="L2933" s="31" t="e">
        <f t="shared" ca="1" si="174"/>
        <v>#NAME?</v>
      </c>
    </row>
    <row r="2934" spans="1:12" x14ac:dyDescent="0.15">
      <c r="A2934" s="45">
        <v>138126</v>
      </c>
      <c r="B2934" s="45" t="s">
        <v>6646</v>
      </c>
      <c r="C2934" s="45"/>
      <c r="D2934" s="45"/>
      <c r="E2934" s="45"/>
      <c r="F2934" s="45"/>
      <c r="G2934" s="45"/>
      <c r="H2934" s="45" t="s">
        <v>6589</v>
      </c>
      <c r="I2934" s="46">
        <v>1</v>
      </c>
      <c r="J2934" s="37"/>
    </row>
    <row r="2935" spans="1:12" x14ac:dyDescent="0.15">
      <c r="A2935" s="45">
        <v>138127</v>
      </c>
      <c r="B2935" s="45" t="s">
        <v>6647</v>
      </c>
      <c r="C2935" s="45"/>
      <c r="D2935" s="45"/>
      <c r="E2935" s="45"/>
      <c r="F2935" s="45"/>
      <c r="G2935" s="45"/>
      <c r="H2935" s="45" t="s">
        <v>6589</v>
      </c>
      <c r="I2935" s="46">
        <v>1</v>
      </c>
      <c r="J2935" s="37"/>
    </row>
    <row r="2936" spans="1:12" x14ac:dyDescent="0.15">
      <c r="A2936" s="45">
        <v>138128</v>
      </c>
      <c r="B2936" s="45" t="s">
        <v>6648</v>
      </c>
      <c r="C2936" s="45"/>
      <c r="D2936" s="45"/>
      <c r="E2936" s="45"/>
      <c r="F2936" s="45"/>
      <c r="G2936" s="45"/>
      <c r="H2936" s="45" t="s">
        <v>6589</v>
      </c>
      <c r="I2936" s="46">
        <v>1</v>
      </c>
      <c r="J2936" s="37"/>
    </row>
    <row r="2937" spans="1:12" x14ac:dyDescent="0.15">
      <c r="A2937" s="45">
        <v>138129</v>
      </c>
      <c r="B2937" s="45" t="s">
        <v>4581</v>
      </c>
      <c r="C2937" s="45"/>
      <c r="D2937" s="45"/>
      <c r="E2937" s="45"/>
      <c r="F2937" s="45"/>
      <c r="G2937" s="45"/>
      <c r="H2937" s="45" t="s">
        <v>6589</v>
      </c>
      <c r="I2937" s="46">
        <v>1</v>
      </c>
      <c r="J2937" s="37"/>
    </row>
    <row r="2938" spans="1:12" x14ac:dyDescent="0.15">
      <c r="A2938" s="45">
        <v>138130</v>
      </c>
      <c r="B2938" s="45" t="s">
        <v>6649</v>
      </c>
      <c r="C2938" s="45"/>
      <c r="D2938" s="45"/>
      <c r="E2938" s="45"/>
      <c r="F2938" s="45"/>
      <c r="G2938" s="45"/>
      <c r="H2938" s="45" t="s">
        <v>6589</v>
      </c>
      <c r="I2938" s="46">
        <v>1</v>
      </c>
      <c r="J2938" s="37"/>
    </row>
    <row r="2939" spans="1:12" x14ac:dyDescent="0.15">
      <c r="A2939" s="45">
        <v>138201</v>
      </c>
      <c r="B2939" s="45" t="s">
        <v>6650</v>
      </c>
      <c r="C2939" s="45" t="s">
        <v>6651</v>
      </c>
      <c r="D2939" s="45" t="s">
        <v>6652</v>
      </c>
      <c r="E2939" s="45" t="s">
        <v>6653</v>
      </c>
      <c r="F2939" s="45"/>
      <c r="G2939" s="45"/>
      <c r="H2939" s="45" t="s">
        <v>6575</v>
      </c>
      <c r="I2939" s="46">
        <v>1</v>
      </c>
      <c r="J2939" s="37">
        <v>0</v>
      </c>
      <c r="K2939" s="31">
        <f t="shared" ref="K2939:K2956" si="175">LEN(C2939)</f>
        <v>25</v>
      </c>
      <c r="L2939" s="31" t="e">
        <f t="shared" ref="L2939:L2983" ca="1" si="176">TestFormat(A2939,B2939)</f>
        <v>#NAME?</v>
      </c>
    </row>
    <row r="2940" spans="1:12" x14ac:dyDescent="0.15">
      <c r="A2940" s="45">
        <v>138202</v>
      </c>
      <c r="B2940" s="45" t="s">
        <v>6654</v>
      </c>
      <c r="C2940" s="45" t="s">
        <v>6655</v>
      </c>
      <c r="D2940" s="45" t="s">
        <v>6656</v>
      </c>
      <c r="E2940" s="45" t="s">
        <v>6657</v>
      </c>
      <c r="F2940" s="45"/>
      <c r="G2940" s="45"/>
      <c r="H2940" s="45" t="s">
        <v>6575</v>
      </c>
      <c r="I2940" s="46">
        <v>1</v>
      </c>
      <c r="J2940" s="37">
        <v>0</v>
      </c>
      <c r="K2940" s="31">
        <f t="shared" si="175"/>
        <v>31</v>
      </c>
      <c r="L2940" s="31" t="e">
        <f t="shared" ca="1" si="176"/>
        <v>#NAME?</v>
      </c>
    </row>
    <row r="2941" spans="1:12" x14ac:dyDescent="0.15">
      <c r="A2941" s="45">
        <v>138203</v>
      </c>
      <c r="B2941" s="45" t="s">
        <v>6658</v>
      </c>
      <c r="C2941" s="45" t="s">
        <v>6659</v>
      </c>
      <c r="D2941" s="45" t="s">
        <v>6660</v>
      </c>
      <c r="E2941" s="45" t="s">
        <v>6661</v>
      </c>
      <c r="F2941" s="45"/>
      <c r="G2941" s="45"/>
      <c r="H2941" s="45" t="s">
        <v>6568</v>
      </c>
      <c r="I2941" s="46">
        <v>1</v>
      </c>
      <c r="J2941" s="37">
        <v>0</v>
      </c>
      <c r="K2941" s="31">
        <f t="shared" si="175"/>
        <v>32</v>
      </c>
      <c r="L2941" s="31" t="e">
        <f t="shared" ca="1" si="176"/>
        <v>#NAME?</v>
      </c>
    </row>
    <row r="2942" spans="1:12" x14ac:dyDescent="0.15">
      <c r="A2942" s="45">
        <v>138204</v>
      </c>
      <c r="B2942" s="45" t="s">
        <v>6662</v>
      </c>
      <c r="C2942" s="45" t="s">
        <v>6663</v>
      </c>
      <c r="D2942" s="45" t="s">
        <v>6664</v>
      </c>
      <c r="E2942" s="45" t="s">
        <v>6665</v>
      </c>
      <c r="F2942" s="45"/>
      <c r="G2942" s="45"/>
      <c r="H2942" s="45" t="s">
        <v>6568</v>
      </c>
      <c r="I2942" s="46">
        <v>1</v>
      </c>
      <c r="J2942" s="37">
        <v>0</v>
      </c>
      <c r="K2942" s="31">
        <f t="shared" si="175"/>
        <v>34</v>
      </c>
      <c r="L2942" s="31" t="e">
        <f t="shared" ca="1" si="176"/>
        <v>#NAME?</v>
      </c>
    </row>
    <row r="2943" spans="1:12" x14ac:dyDescent="0.15">
      <c r="A2943" s="45">
        <v>138205</v>
      </c>
      <c r="B2943" s="45" t="s">
        <v>6666</v>
      </c>
      <c r="C2943" s="45" t="s">
        <v>6667</v>
      </c>
      <c r="D2943" s="45" t="s">
        <v>6668</v>
      </c>
      <c r="E2943" s="45" t="s">
        <v>6669</v>
      </c>
      <c r="F2943" s="45"/>
      <c r="G2943" s="45"/>
      <c r="H2943" s="45" t="s">
        <v>6589</v>
      </c>
      <c r="I2943" s="46">
        <v>1</v>
      </c>
      <c r="J2943" s="37">
        <v>0</v>
      </c>
      <c r="K2943" s="31">
        <f t="shared" si="175"/>
        <v>27</v>
      </c>
      <c r="L2943" s="31" t="e">
        <f t="shared" ca="1" si="176"/>
        <v>#NAME?</v>
      </c>
    </row>
    <row r="2944" spans="1:12" x14ac:dyDescent="0.15">
      <c r="A2944" s="45">
        <v>138206</v>
      </c>
      <c r="B2944" s="45" t="s">
        <v>6670</v>
      </c>
      <c r="C2944" s="45" t="s">
        <v>6671</v>
      </c>
      <c r="D2944" s="45" t="s">
        <v>6672</v>
      </c>
      <c r="E2944" s="45" t="s">
        <v>6673</v>
      </c>
      <c r="F2944" s="45"/>
      <c r="G2944" s="45"/>
      <c r="H2944" s="45" t="s">
        <v>6589</v>
      </c>
      <c r="I2944" s="46">
        <v>1</v>
      </c>
      <c r="J2944" s="37">
        <v>0</v>
      </c>
      <c r="K2944" s="31">
        <f t="shared" si="175"/>
        <v>39</v>
      </c>
      <c r="L2944" s="31" t="e">
        <f t="shared" ca="1" si="176"/>
        <v>#NAME?</v>
      </c>
    </row>
    <row r="2945" spans="1:12" x14ac:dyDescent="0.15">
      <c r="A2945" s="45">
        <v>138207</v>
      </c>
      <c r="B2945" s="45" t="s">
        <v>3531</v>
      </c>
      <c r="C2945" s="45" t="s">
        <v>6674</v>
      </c>
      <c r="D2945" s="45" t="s">
        <v>6675</v>
      </c>
      <c r="E2945" s="45" t="s">
        <v>6676</v>
      </c>
      <c r="F2945" s="45"/>
      <c r="G2945" s="45"/>
      <c r="H2945" s="45" t="s">
        <v>6594</v>
      </c>
      <c r="I2945" s="46">
        <v>1</v>
      </c>
      <c r="J2945" s="37">
        <v>0</v>
      </c>
      <c r="K2945" s="31">
        <f t="shared" si="175"/>
        <v>29</v>
      </c>
      <c r="L2945" s="31" t="e">
        <f t="shared" ca="1" si="176"/>
        <v>#NAME?</v>
      </c>
    </row>
    <row r="2946" spans="1:12" x14ac:dyDescent="0.15">
      <c r="A2946" s="45">
        <v>138208</v>
      </c>
      <c r="B2946" s="45" t="s">
        <v>6677</v>
      </c>
      <c r="C2946" s="45" t="s">
        <v>6678</v>
      </c>
      <c r="D2946" s="45" t="s">
        <v>6679</v>
      </c>
      <c r="E2946" s="45" t="s">
        <v>6680</v>
      </c>
      <c r="F2946" s="45"/>
      <c r="G2946" s="45"/>
      <c r="H2946" s="45" t="s">
        <v>1721</v>
      </c>
      <c r="I2946" s="46">
        <v>1</v>
      </c>
      <c r="J2946" s="37">
        <v>0</v>
      </c>
      <c r="K2946" s="31">
        <f t="shared" si="175"/>
        <v>38</v>
      </c>
      <c r="L2946" s="31" t="e">
        <f t="shared" ca="1" si="176"/>
        <v>#NAME?</v>
      </c>
    </row>
    <row r="2947" spans="1:12" x14ac:dyDescent="0.15">
      <c r="A2947" s="45">
        <v>138209</v>
      </c>
      <c r="B2947" s="45" t="s">
        <v>6681</v>
      </c>
      <c r="C2947" s="45" t="s">
        <v>6682</v>
      </c>
      <c r="D2947" s="45" t="s">
        <v>6683</v>
      </c>
      <c r="E2947" s="45" t="s">
        <v>6684</v>
      </c>
      <c r="F2947" s="45"/>
      <c r="G2947" s="45"/>
      <c r="H2947" s="45" t="s">
        <v>1721</v>
      </c>
      <c r="I2947" s="46">
        <v>1</v>
      </c>
      <c r="J2947" s="37">
        <v>0</v>
      </c>
      <c r="K2947" s="31">
        <f t="shared" si="175"/>
        <v>44</v>
      </c>
      <c r="L2947" s="31" t="e">
        <f t="shared" ca="1" si="176"/>
        <v>#NAME?</v>
      </c>
    </row>
    <row r="2948" spans="1:12" x14ac:dyDescent="0.15">
      <c r="A2948" s="45">
        <v>138210</v>
      </c>
      <c r="B2948" s="45" t="s">
        <v>6685</v>
      </c>
      <c r="C2948" s="45" t="s">
        <v>6686</v>
      </c>
      <c r="D2948" s="45" t="s">
        <v>6687</v>
      </c>
      <c r="E2948" s="45" t="s">
        <v>6688</v>
      </c>
      <c r="F2948" s="45"/>
      <c r="G2948" s="45"/>
      <c r="H2948" s="45" t="s">
        <v>1721</v>
      </c>
      <c r="I2948" s="46">
        <v>1</v>
      </c>
      <c r="J2948" s="37">
        <v>0</v>
      </c>
      <c r="K2948" s="31">
        <f t="shared" si="175"/>
        <v>21</v>
      </c>
      <c r="L2948" s="31" t="e">
        <f t="shared" ca="1" si="176"/>
        <v>#NAME?</v>
      </c>
    </row>
    <row r="2949" spans="1:12" x14ac:dyDescent="0.15">
      <c r="A2949" s="45">
        <v>138211</v>
      </c>
      <c r="B2949" s="45" t="s">
        <v>1327</v>
      </c>
      <c r="C2949" s="45" t="s">
        <v>6689</v>
      </c>
      <c r="D2949" s="45" t="s">
        <v>6690</v>
      </c>
      <c r="E2949" s="45" t="s">
        <v>6691</v>
      </c>
      <c r="F2949" s="45"/>
      <c r="G2949" s="45"/>
      <c r="H2949" s="45" t="s">
        <v>1721</v>
      </c>
      <c r="I2949" s="46">
        <v>1</v>
      </c>
      <c r="J2949" s="37">
        <v>0</v>
      </c>
      <c r="K2949" s="31">
        <f t="shared" si="175"/>
        <v>21</v>
      </c>
      <c r="L2949" s="31" t="e">
        <f t="shared" ca="1" si="176"/>
        <v>#NAME?</v>
      </c>
    </row>
    <row r="2950" spans="1:12" x14ac:dyDescent="0.15">
      <c r="A2950" s="45">
        <v>138212</v>
      </c>
      <c r="B2950" s="45" t="s">
        <v>6692</v>
      </c>
      <c r="C2950" s="45" t="s">
        <v>2660</v>
      </c>
      <c r="D2950" s="45" t="s">
        <v>2661</v>
      </c>
      <c r="E2950" s="45" t="s">
        <v>6693</v>
      </c>
      <c r="F2950" s="45"/>
      <c r="G2950" s="45"/>
      <c r="H2950" s="45" t="s">
        <v>1721</v>
      </c>
      <c r="I2950" s="46">
        <v>1</v>
      </c>
      <c r="J2950" s="37">
        <v>0</v>
      </c>
      <c r="K2950" s="31">
        <f t="shared" si="175"/>
        <v>20</v>
      </c>
      <c r="L2950" s="31" t="e">
        <f t="shared" ca="1" si="176"/>
        <v>#NAME?</v>
      </c>
    </row>
    <row r="2951" spans="1:12" x14ac:dyDescent="0.15">
      <c r="A2951" s="45">
        <v>138213</v>
      </c>
      <c r="B2951" s="45" t="s">
        <v>6694</v>
      </c>
      <c r="C2951" s="45" t="s">
        <v>6695</v>
      </c>
      <c r="D2951" s="45" t="s">
        <v>6696</v>
      </c>
      <c r="E2951" s="45" t="s">
        <v>6697</v>
      </c>
      <c r="F2951" s="45"/>
      <c r="G2951" s="45"/>
      <c r="H2951" s="45" t="s">
        <v>1721</v>
      </c>
      <c r="I2951" s="46">
        <v>1</v>
      </c>
      <c r="J2951" s="37">
        <v>0</v>
      </c>
      <c r="K2951" s="31">
        <f t="shared" si="175"/>
        <v>26</v>
      </c>
      <c r="L2951" s="31" t="e">
        <f t="shared" ca="1" si="176"/>
        <v>#NAME?</v>
      </c>
    </row>
    <row r="2952" spans="1:12" x14ac:dyDescent="0.15">
      <c r="A2952" s="45">
        <v>138214</v>
      </c>
      <c r="B2952" s="45" t="s">
        <v>6698</v>
      </c>
      <c r="C2952" s="45" t="s">
        <v>6699</v>
      </c>
      <c r="D2952" s="45" t="s">
        <v>6700</v>
      </c>
      <c r="E2952" s="45" t="s">
        <v>6701</v>
      </c>
      <c r="F2952" s="45"/>
      <c r="G2952" s="45"/>
      <c r="H2952" s="45" t="s">
        <v>1721</v>
      </c>
      <c r="I2952" s="46">
        <v>1</v>
      </c>
      <c r="J2952" s="37">
        <v>0</v>
      </c>
      <c r="K2952" s="31">
        <f t="shared" si="175"/>
        <v>18</v>
      </c>
      <c r="L2952" s="31" t="e">
        <f t="shared" ca="1" si="176"/>
        <v>#NAME?</v>
      </c>
    </row>
    <row r="2953" spans="1:12" x14ac:dyDescent="0.15">
      <c r="A2953" s="45">
        <v>138215</v>
      </c>
      <c r="B2953" s="45" t="s">
        <v>6702</v>
      </c>
      <c r="C2953" s="45" t="s">
        <v>6703</v>
      </c>
      <c r="D2953" s="45" t="s">
        <v>6704</v>
      </c>
      <c r="E2953" s="45" t="s">
        <v>6705</v>
      </c>
      <c r="F2953" s="45"/>
      <c r="G2953" s="45"/>
      <c r="H2953" s="45" t="s">
        <v>1721</v>
      </c>
      <c r="I2953" s="46">
        <v>1</v>
      </c>
      <c r="J2953" s="37">
        <v>0</v>
      </c>
      <c r="K2953" s="31">
        <f t="shared" si="175"/>
        <v>28</v>
      </c>
      <c r="L2953" s="31" t="e">
        <f t="shared" ca="1" si="176"/>
        <v>#NAME?</v>
      </c>
    </row>
    <row r="2954" spans="1:12" x14ac:dyDescent="0.15">
      <c r="A2954" s="45">
        <v>138216</v>
      </c>
      <c r="B2954" s="45" t="s">
        <v>6706</v>
      </c>
      <c r="C2954" s="45" t="s">
        <v>6707</v>
      </c>
      <c r="D2954" s="45" t="s">
        <v>6708</v>
      </c>
      <c r="E2954" s="45" t="s">
        <v>6709</v>
      </c>
      <c r="F2954" s="45"/>
      <c r="G2954" s="45"/>
      <c r="H2954" s="45" t="s">
        <v>1721</v>
      </c>
      <c r="I2954" s="46">
        <v>1</v>
      </c>
      <c r="J2954" s="37">
        <v>0</v>
      </c>
      <c r="K2954" s="31">
        <f t="shared" si="175"/>
        <v>19</v>
      </c>
      <c r="L2954" s="31" t="e">
        <f t="shared" ca="1" si="176"/>
        <v>#NAME?</v>
      </c>
    </row>
    <row r="2955" spans="1:12" x14ac:dyDescent="0.15">
      <c r="A2955" s="45">
        <v>138217</v>
      </c>
      <c r="B2955" s="45" t="s">
        <v>6710</v>
      </c>
      <c r="C2955" s="45" t="s">
        <v>6711</v>
      </c>
      <c r="D2955" s="45" t="s">
        <v>6712</v>
      </c>
      <c r="E2955" s="45" t="s">
        <v>6713</v>
      </c>
      <c r="F2955" s="45"/>
      <c r="G2955" s="45"/>
      <c r="H2955" s="45" t="s">
        <v>1721</v>
      </c>
      <c r="I2955" s="46">
        <v>1</v>
      </c>
      <c r="J2955" s="37">
        <v>0</v>
      </c>
      <c r="K2955" s="31">
        <f t="shared" si="175"/>
        <v>14</v>
      </c>
      <c r="L2955" s="31" t="e">
        <f t="shared" ca="1" si="176"/>
        <v>#NAME?</v>
      </c>
    </row>
    <row r="2956" spans="1:12" x14ac:dyDescent="0.15">
      <c r="A2956" s="45">
        <v>138218</v>
      </c>
      <c r="B2956" s="45" t="s">
        <v>6714</v>
      </c>
      <c r="C2956" s="45" t="s">
        <v>6715</v>
      </c>
      <c r="D2956" s="45" t="s">
        <v>6716</v>
      </c>
      <c r="E2956" s="45" t="s">
        <v>6717</v>
      </c>
      <c r="F2956" s="45"/>
      <c r="G2956" s="45"/>
      <c r="H2956" s="45" t="s">
        <v>1721</v>
      </c>
      <c r="I2956" s="46">
        <v>1</v>
      </c>
      <c r="J2956" s="37">
        <v>0</v>
      </c>
      <c r="K2956" s="31">
        <f t="shared" si="175"/>
        <v>41</v>
      </c>
      <c r="L2956" s="31" t="e">
        <f t="shared" ca="1" si="176"/>
        <v>#NAME?</v>
      </c>
    </row>
    <row r="2957" spans="1:12" x14ac:dyDescent="0.15">
      <c r="A2957" s="45">
        <v>138219</v>
      </c>
      <c r="B2957" s="45" t="s">
        <v>6718</v>
      </c>
      <c r="C2957" s="45" t="s">
        <v>6719</v>
      </c>
      <c r="D2957" s="45" t="s">
        <v>6720</v>
      </c>
      <c r="E2957" s="45" t="s">
        <v>6721</v>
      </c>
      <c r="F2957" s="45"/>
      <c r="G2957" s="45"/>
      <c r="H2957" s="45" t="s">
        <v>6595</v>
      </c>
      <c r="I2957" s="46">
        <v>1</v>
      </c>
      <c r="J2957" s="37"/>
      <c r="L2957" s="31" t="e">
        <f t="shared" ca="1" si="176"/>
        <v>#NAME?</v>
      </c>
    </row>
    <row r="2958" spans="1:12" x14ac:dyDescent="0.15">
      <c r="A2958" s="45">
        <v>138220</v>
      </c>
      <c r="B2958" s="45" t="s">
        <v>6722</v>
      </c>
      <c r="C2958" s="45"/>
      <c r="D2958" s="45"/>
      <c r="E2958" s="45"/>
      <c r="F2958" s="45"/>
      <c r="G2958" s="45"/>
      <c r="H2958" s="45" t="s">
        <v>1721</v>
      </c>
      <c r="I2958" s="46">
        <v>1</v>
      </c>
      <c r="J2958" s="37"/>
      <c r="L2958" s="31" t="e">
        <f t="shared" ca="1" si="176"/>
        <v>#NAME?</v>
      </c>
    </row>
    <row r="2959" spans="1:12" x14ac:dyDescent="0.15">
      <c r="A2959" s="45">
        <v>138221</v>
      </c>
      <c r="B2959" s="45" t="s">
        <v>6723</v>
      </c>
      <c r="C2959" s="45"/>
      <c r="D2959" s="45"/>
      <c r="E2959" s="45"/>
      <c r="F2959" s="45"/>
      <c r="G2959" s="45"/>
      <c r="H2959" s="45" t="s">
        <v>1721</v>
      </c>
      <c r="I2959" s="46">
        <v>1</v>
      </c>
      <c r="J2959" s="37"/>
      <c r="L2959" s="31" t="e">
        <f t="shared" ca="1" si="176"/>
        <v>#NAME?</v>
      </c>
    </row>
    <row r="2960" spans="1:12" x14ac:dyDescent="0.15">
      <c r="A2960" s="45">
        <v>138222</v>
      </c>
      <c r="B2960" s="45" t="s">
        <v>6724</v>
      </c>
      <c r="C2960" s="45"/>
      <c r="D2960" s="45"/>
      <c r="E2960" s="45"/>
      <c r="F2960" s="45"/>
      <c r="G2960" s="45"/>
      <c r="H2960" s="45" t="s">
        <v>1721</v>
      </c>
      <c r="I2960" s="46">
        <v>1</v>
      </c>
      <c r="J2960" s="37"/>
      <c r="L2960" s="31" t="e">
        <f t="shared" ca="1" si="176"/>
        <v>#NAME?</v>
      </c>
    </row>
    <row r="2961" spans="1:12" x14ac:dyDescent="0.15">
      <c r="A2961" s="45">
        <v>138223</v>
      </c>
      <c r="B2961" s="45" t="s">
        <v>2276</v>
      </c>
      <c r="C2961" s="45"/>
      <c r="D2961" s="45"/>
      <c r="E2961" s="45"/>
      <c r="F2961" s="45"/>
      <c r="G2961" s="45"/>
      <c r="H2961" s="45" t="s">
        <v>1721</v>
      </c>
      <c r="I2961" s="46">
        <v>1</v>
      </c>
      <c r="J2961" s="37"/>
      <c r="L2961" s="31" t="e">
        <f t="shared" ca="1" si="176"/>
        <v>#NAME?</v>
      </c>
    </row>
    <row r="2962" spans="1:12" x14ac:dyDescent="0.15">
      <c r="A2962" s="45">
        <v>138224</v>
      </c>
      <c r="B2962" s="45" t="s">
        <v>6725</v>
      </c>
      <c r="C2962" s="45"/>
      <c r="D2962" s="45"/>
      <c r="E2962" s="45"/>
      <c r="F2962" s="45"/>
      <c r="G2962" s="45"/>
      <c r="H2962" s="45" t="s">
        <v>1721</v>
      </c>
      <c r="I2962" s="46">
        <v>1</v>
      </c>
      <c r="J2962" s="37"/>
      <c r="L2962" s="31" t="e">
        <f t="shared" ca="1" si="176"/>
        <v>#NAME?</v>
      </c>
    </row>
    <row r="2963" spans="1:12" x14ac:dyDescent="0.15">
      <c r="A2963" s="45">
        <v>138226</v>
      </c>
      <c r="B2963" s="45" t="s">
        <v>6726</v>
      </c>
      <c r="C2963" s="45"/>
      <c r="D2963" s="45"/>
      <c r="E2963" s="45"/>
      <c r="F2963" s="45"/>
      <c r="G2963" s="45"/>
      <c r="H2963" s="45" t="s">
        <v>1721</v>
      </c>
      <c r="I2963" s="46">
        <v>1</v>
      </c>
      <c r="J2963" s="37"/>
      <c r="L2963" s="31" t="e">
        <f t="shared" ca="1" si="176"/>
        <v>#NAME?</v>
      </c>
    </row>
    <row r="2964" spans="1:12" x14ac:dyDescent="0.15">
      <c r="A2964" s="45">
        <v>138301</v>
      </c>
      <c r="B2964" s="45" t="s">
        <v>6727</v>
      </c>
      <c r="C2964" s="45" t="s">
        <v>6728</v>
      </c>
      <c r="D2964" s="45" t="s">
        <v>6729</v>
      </c>
      <c r="E2964" s="45" t="s">
        <v>6730</v>
      </c>
      <c r="F2964" s="45"/>
      <c r="G2964" s="45"/>
      <c r="H2964" s="45" t="s">
        <v>1721</v>
      </c>
      <c r="I2964" s="46">
        <v>1</v>
      </c>
      <c r="J2964" s="37">
        <v>0</v>
      </c>
      <c r="K2964" s="31">
        <f t="shared" ref="K2964:K2983" si="177">LEN(C2964)</f>
        <v>46</v>
      </c>
      <c r="L2964" s="31" t="e">
        <f t="shared" ca="1" si="176"/>
        <v>#NAME?</v>
      </c>
    </row>
    <row r="2965" spans="1:12" x14ac:dyDescent="0.15">
      <c r="A2965" s="45">
        <v>138302</v>
      </c>
      <c r="B2965" s="45" t="s">
        <v>6731</v>
      </c>
      <c r="C2965" s="45" t="s">
        <v>21104</v>
      </c>
      <c r="D2965" s="45" t="s">
        <v>6732</v>
      </c>
      <c r="E2965" s="45" t="s">
        <v>6733</v>
      </c>
      <c r="F2965" s="45"/>
      <c r="G2965" s="45"/>
      <c r="H2965" s="45" t="s">
        <v>6568</v>
      </c>
      <c r="I2965" s="46">
        <v>1</v>
      </c>
      <c r="J2965" s="37">
        <v>1</v>
      </c>
      <c r="K2965" s="31">
        <f t="shared" si="177"/>
        <v>6</v>
      </c>
      <c r="L2965" s="31" t="e">
        <f t="shared" ca="1" si="176"/>
        <v>#NAME?</v>
      </c>
    </row>
    <row r="2966" spans="1:12" x14ac:dyDescent="0.15">
      <c r="A2966" s="45">
        <v>138303</v>
      </c>
      <c r="B2966" s="45" t="s">
        <v>6734</v>
      </c>
      <c r="C2966" s="45" t="s">
        <v>6735</v>
      </c>
      <c r="D2966" s="45" t="s">
        <v>6736</v>
      </c>
      <c r="E2966" s="45" t="s">
        <v>6737</v>
      </c>
      <c r="F2966" s="45"/>
      <c r="G2966" s="45"/>
      <c r="H2966" s="45" t="s">
        <v>6584</v>
      </c>
      <c r="I2966" s="46">
        <v>1</v>
      </c>
      <c r="J2966" s="37">
        <v>1</v>
      </c>
      <c r="K2966" s="31">
        <f t="shared" si="177"/>
        <v>14</v>
      </c>
      <c r="L2966" s="31" t="e">
        <f t="shared" ca="1" si="176"/>
        <v>#NAME?</v>
      </c>
    </row>
    <row r="2967" spans="1:12" x14ac:dyDescent="0.15">
      <c r="A2967" s="45">
        <v>138304</v>
      </c>
      <c r="B2967" s="45" t="s">
        <v>6738</v>
      </c>
      <c r="C2967" s="45" t="s">
        <v>6739</v>
      </c>
      <c r="D2967" s="45" t="s">
        <v>6740</v>
      </c>
      <c r="E2967" s="45" t="s">
        <v>6741</v>
      </c>
      <c r="F2967" s="45"/>
      <c r="G2967" s="45"/>
      <c r="H2967" s="45" t="s">
        <v>6584</v>
      </c>
      <c r="I2967" s="46">
        <v>1</v>
      </c>
      <c r="J2967" s="37">
        <v>1</v>
      </c>
      <c r="K2967" s="31">
        <f t="shared" si="177"/>
        <v>23</v>
      </c>
      <c r="L2967" s="31" t="e">
        <f t="shared" ca="1" si="176"/>
        <v>#NAME?</v>
      </c>
    </row>
    <row r="2968" spans="1:12" x14ac:dyDescent="0.15">
      <c r="A2968" s="45">
        <v>138305</v>
      </c>
      <c r="B2968" s="45" t="s">
        <v>4145</v>
      </c>
      <c r="C2968" s="45" t="s">
        <v>2196</v>
      </c>
      <c r="D2968" s="45" t="s">
        <v>6742</v>
      </c>
      <c r="E2968" s="45" t="s">
        <v>2198</v>
      </c>
      <c r="F2968" s="45"/>
      <c r="G2968" s="45"/>
      <c r="H2968" s="45" t="s">
        <v>6568</v>
      </c>
      <c r="I2968" s="46">
        <v>1</v>
      </c>
      <c r="J2968" s="37">
        <v>0</v>
      </c>
      <c r="K2968" s="31">
        <f t="shared" si="177"/>
        <v>6</v>
      </c>
      <c r="L2968" s="31" t="e">
        <f t="shared" ca="1" si="176"/>
        <v>#NAME?</v>
      </c>
    </row>
    <row r="2969" spans="1:12" x14ac:dyDescent="0.15">
      <c r="A2969" s="45">
        <v>138306</v>
      </c>
      <c r="B2969" s="45" t="s">
        <v>6743</v>
      </c>
      <c r="C2969" s="45" t="s">
        <v>6744</v>
      </c>
      <c r="D2969" s="45" t="s">
        <v>6745</v>
      </c>
      <c r="E2969" s="45" t="s">
        <v>6746</v>
      </c>
      <c r="F2969" s="45"/>
      <c r="G2969" s="45"/>
      <c r="H2969" s="45" t="s">
        <v>6589</v>
      </c>
      <c r="I2969" s="46">
        <v>1</v>
      </c>
      <c r="J2969" s="37">
        <v>1</v>
      </c>
      <c r="K2969" s="31">
        <f t="shared" si="177"/>
        <v>18</v>
      </c>
      <c r="L2969" s="31" t="e">
        <f t="shared" ca="1" si="176"/>
        <v>#NAME?</v>
      </c>
    </row>
    <row r="2970" spans="1:12" x14ac:dyDescent="0.15">
      <c r="A2970" s="45">
        <v>138307</v>
      </c>
      <c r="B2970" s="45" t="s">
        <v>6747</v>
      </c>
      <c r="C2970" s="45" t="s">
        <v>6748</v>
      </c>
      <c r="D2970" s="45" t="s">
        <v>6749</v>
      </c>
      <c r="E2970" s="45" t="s">
        <v>6750</v>
      </c>
      <c r="F2970" s="45"/>
      <c r="G2970" s="45"/>
      <c r="H2970" s="45" t="s">
        <v>6611</v>
      </c>
      <c r="I2970" s="46">
        <v>1</v>
      </c>
      <c r="J2970" s="37">
        <v>1</v>
      </c>
      <c r="K2970" s="31">
        <f t="shared" si="177"/>
        <v>14</v>
      </c>
      <c r="L2970" s="31" t="e">
        <f t="shared" ca="1" si="176"/>
        <v>#NAME?</v>
      </c>
    </row>
    <row r="2971" spans="1:12" x14ac:dyDescent="0.15">
      <c r="A2971" s="45">
        <v>138308</v>
      </c>
      <c r="B2971" s="45" t="s">
        <v>6751</v>
      </c>
      <c r="C2971" s="45" t="s">
        <v>6752</v>
      </c>
      <c r="D2971" s="45" t="s">
        <v>6753</v>
      </c>
      <c r="E2971" s="45" t="s">
        <v>6754</v>
      </c>
      <c r="F2971" s="45"/>
      <c r="G2971" s="45"/>
      <c r="H2971" s="45" t="s">
        <v>6611</v>
      </c>
      <c r="I2971" s="46">
        <v>1</v>
      </c>
      <c r="J2971" s="37">
        <v>1</v>
      </c>
      <c r="K2971" s="31">
        <f t="shared" si="177"/>
        <v>14</v>
      </c>
      <c r="L2971" s="31" t="e">
        <f t="shared" ca="1" si="176"/>
        <v>#NAME?</v>
      </c>
    </row>
    <row r="2972" spans="1:12" x14ac:dyDescent="0.15">
      <c r="A2972" s="45">
        <v>138309</v>
      </c>
      <c r="B2972" s="45" t="s">
        <v>6755</v>
      </c>
      <c r="C2972" s="45" t="s">
        <v>6756</v>
      </c>
      <c r="D2972" s="45" t="s">
        <v>6757</v>
      </c>
      <c r="E2972" s="45" t="s">
        <v>6758</v>
      </c>
      <c r="F2972" s="45"/>
      <c r="G2972" s="45"/>
      <c r="H2972" s="45" t="s">
        <v>6575</v>
      </c>
      <c r="I2972" s="46">
        <v>1</v>
      </c>
      <c r="J2972" s="37">
        <v>1</v>
      </c>
      <c r="K2972" s="31">
        <f t="shared" si="177"/>
        <v>23</v>
      </c>
      <c r="L2972" s="31" t="e">
        <f t="shared" ca="1" si="176"/>
        <v>#NAME?</v>
      </c>
    </row>
    <row r="2973" spans="1:12" x14ac:dyDescent="0.15">
      <c r="A2973" s="45">
        <v>138310</v>
      </c>
      <c r="B2973" s="45" t="s">
        <v>6759</v>
      </c>
      <c r="C2973" s="45" t="s">
        <v>6760</v>
      </c>
      <c r="D2973" s="45" t="s">
        <v>6761</v>
      </c>
      <c r="E2973" s="45" t="s">
        <v>6760</v>
      </c>
      <c r="F2973" s="45"/>
      <c r="G2973" s="45"/>
      <c r="H2973" s="45" t="s">
        <v>1721</v>
      </c>
      <c r="I2973" s="46">
        <v>1</v>
      </c>
      <c r="J2973" s="37">
        <v>0</v>
      </c>
      <c r="K2973" s="31">
        <f t="shared" si="177"/>
        <v>12</v>
      </c>
      <c r="L2973" s="31" t="e">
        <f t="shared" ca="1" si="176"/>
        <v>#NAME?</v>
      </c>
    </row>
    <row r="2974" spans="1:12" x14ac:dyDescent="0.15">
      <c r="A2974" s="45">
        <v>138311</v>
      </c>
      <c r="B2974" s="45" t="s">
        <v>6762</v>
      </c>
      <c r="C2974" s="45" t="s">
        <v>519</v>
      </c>
      <c r="D2974" s="45" t="s">
        <v>520</v>
      </c>
      <c r="E2974" s="45" t="s">
        <v>521</v>
      </c>
      <c r="F2974" s="45"/>
      <c r="G2974" s="45"/>
      <c r="H2974" s="45" t="s">
        <v>6575</v>
      </c>
      <c r="I2974" s="46">
        <v>1</v>
      </c>
      <c r="J2974" s="37">
        <v>0</v>
      </c>
      <c r="K2974" s="31">
        <f t="shared" si="177"/>
        <v>12</v>
      </c>
      <c r="L2974" s="31" t="e">
        <f t="shared" ca="1" si="176"/>
        <v>#NAME?</v>
      </c>
    </row>
    <row r="2975" spans="1:12" x14ac:dyDescent="0.15">
      <c r="A2975" s="45">
        <v>138312</v>
      </c>
      <c r="B2975" s="45" t="s">
        <v>6763</v>
      </c>
      <c r="C2975" s="45" t="s">
        <v>6764</v>
      </c>
      <c r="D2975" s="45" t="s">
        <v>6765</v>
      </c>
      <c r="E2975" s="45" t="s">
        <v>6766</v>
      </c>
      <c r="F2975" s="45"/>
      <c r="G2975" s="45"/>
      <c r="H2975" s="45" t="s">
        <v>6594</v>
      </c>
      <c r="I2975" s="46">
        <v>1</v>
      </c>
      <c r="J2975" s="37">
        <v>0</v>
      </c>
      <c r="K2975" s="31">
        <f t="shared" si="177"/>
        <v>11</v>
      </c>
      <c r="L2975" s="31" t="e">
        <f t="shared" ca="1" si="176"/>
        <v>#NAME?</v>
      </c>
    </row>
    <row r="2976" spans="1:12" x14ac:dyDescent="0.15">
      <c r="A2976" s="45">
        <v>138313</v>
      </c>
      <c r="B2976" s="45" t="s">
        <v>6767</v>
      </c>
      <c r="C2976" s="45" t="s">
        <v>6768</v>
      </c>
      <c r="D2976" s="45" t="s">
        <v>6769</v>
      </c>
      <c r="E2976" s="45" t="s">
        <v>6770</v>
      </c>
      <c r="F2976" s="45"/>
      <c r="G2976" s="45"/>
      <c r="H2976" s="45" t="s">
        <v>6589</v>
      </c>
      <c r="I2976" s="46">
        <v>1</v>
      </c>
      <c r="J2976" s="37">
        <v>0</v>
      </c>
      <c r="K2976" s="31">
        <f t="shared" si="177"/>
        <v>23</v>
      </c>
      <c r="L2976" s="31" t="e">
        <f t="shared" ca="1" si="176"/>
        <v>#NAME?</v>
      </c>
    </row>
    <row r="2977" spans="1:12" x14ac:dyDescent="0.15">
      <c r="A2977" s="45">
        <v>138314</v>
      </c>
      <c r="B2977" s="45" t="s">
        <v>6771</v>
      </c>
      <c r="C2977" s="45" t="s">
        <v>4195</v>
      </c>
      <c r="D2977" s="45" t="s">
        <v>662</v>
      </c>
      <c r="E2977" s="45" t="s">
        <v>6772</v>
      </c>
      <c r="F2977" s="45"/>
      <c r="G2977" s="45"/>
      <c r="H2977" s="45" t="s">
        <v>6568</v>
      </c>
      <c r="I2977" s="46">
        <v>1</v>
      </c>
      <c r="J2977" s="37">
        <v>0</v>
      </c>
      <c r="K2977" s="31">
        <f t="shared" si="177"/>
        <v>24</v>
      </c>
      <c r="L2977" s="31" t="e">
        <f t="shared" ca="1" si="176"/>
        <v>#NAME?</v>
      </c>
    </row>
    <row r="2978" spans="1:12" x14ac:dyDescent="0.15">
      <c r="A2978" s="45">
        <v>138315</v>
      </c>
      <c r="B2978" s="45" t="s">
        <v>6773</v>
      </c>
      <c r="C2978" s="45" t="s">
        <v>6774</v>
      </c>
      <c r="D2978" s="45" t="s">
        <v>6775</v>
      </c>
      <c r="E2978" s="45" t="s">
        <v>6776</v>
      </c>
      <c r="F2978" s="45"/>
      <c r="G2978" s="45"/>
      <c r="H2978" s="45" t="s">
        <v>6568</v>
      </c>
      <c r="I2978" s="46">
        <v>1</v>
      </c>
      <c r="J2978" s="37">
        <v>0</v>
      </c>
      <c r="K2978" s="31">
        <f t="shared" si="177"/>
        <v>21</v>
      </c>
      <c r="L2978" s="31" t="e">
        <f t="shared" ca="1" si="176"/>
        <v>#NAME?</v>
      </c>
    </row>
    <row r="2979" spans="1:12" x14ac:dyDescent="0.15">
      <c r="A2979" s="45">
        <v>138316</v>
      </c>
      <c r="B2979" s="45" t="s">
        <v>6777</v>
      </c>
      <c r="C2979" s="45" t="s">
        <v>6778</v>
      </c>
      <c r="D2979" s="45" t="s">
        <v>6779</v>
      </c>
      <c r="E2979" s="45" t="s">
        <v>6780</v>
      </c>
      <c r="F2979" s="45"/>
      <c r="G2979" s="45"/>
      <c r="H2979" s="45" t="s">
        <v>6568</v>
      </c>
      <c r="I2979" s="46">
        <v>1</v>
      </c>
      <c r="J2979" s="37">
        <v>0</v>
      </c>
      <c r="K2979" s="31">
        <f t="shared" si="177"/>
        <v>25</v>
      </c>
      <c r="L2979" s="31" t="e">
        <f t="shared" ca="1" si="176"/>
        <v>#NAME?</v>
      </c>
    </row>
    <row r="2980" spans="1:12" x14ac:dyDescent="0.15">
      <c r="A2980" s="45">
        <v>138317</v>
      </c>
      <c r="B2980" s="45" t="s">
        <v>21102</v>
      </c>
      <c r="C2980" s="45" t="s">
        <v>21103</v>
      </c>
      <c r="D2980" s="45" t="s">
        <v>6781</v>
      </c>
      <c r="E2980" s="45" t="s">
        <v>6782</v>
      </c>
      <c r="F2980" s="45"/>
      <c r="G2980" s="45"/>
      <c r="H2980" s="45" t="s">
        <v>6568</v>
      </c>
      <c r="I2980" s="46">
        <v>1</v>
      </c>
      <c r="J2980" s="37">
        <v>0</v>
      </c>
      <c r="K2980" s="31">
        <f t="shared" si="177"/>
        <v>17</v>
      </c>
      <c r="L2980" s="31" t="e">
        <f t="shared" ca="1" si="176"/>
        <v>#NAME?</v>
      </c>
    </row>
    <row r="2981" spans="1:12" x14ac:dyDescent="0.15">
      <c r="A2981" s="45">
        <v>138318</v>
      </c>
      <c r="B2981" s="45" t="s">
        <v>6783</v>
      </c>
      <c r="C2981" s="45" t="s">
        <v>6784</v>
      </c>
      <c r="D2981" s="45" t="s">
        <v>6785</v>
      </c>
      <c r="E2981" s="45" t="s">
        <v>6786</v>
      </c>
      <c r="F2981" s="45"/>
      <c r="G2981" s="45"/>
      <c r="H2981" s="45" t="s">
        <v>6568</v>
      </c>
      <c r="I2981" s="46">
        <v>1</v>
      </c>
      <c r="J2981" s="37">
        <v>0</v>
      </c>
      <c r="K2981" s="31">
        <f t="shared" si="177"/>
        <v>10</v>
      </c>
      <c r="L2981" s="31" t="e">
        <f t="shared" ca="1" si="176"/>
        <v>#NAME?</v>
      </c>
    </row>
    <row r="2982" spans="1:12" x14ac:dyDescent="0.15">
      <c r="A2982" s="45">
        <v>138319</v>
      </c>
      <c r="B2982" s="45" t="s">
        <v>6787</v>
      </c>
      <c r="C2982" s="45" t="s">
        <v>6788</v>
      </c>
      <c r="D2982" s="45" t="s">
        <v>6789</v>
      </c>
      <c r="E2982" s="45" t="s">
        <v>6790</v>
      </c>
      <c r="F2982" s="45"/>
      <c r="G2982" s="45"/>
      <c r="H2982" s="45" t="s">
        <v>6568</v>
      </c>
      <c r="I2982" s="46">
        <v>1</v>
      </c>
      <c r="J2982" s="37">
        <v>0</v>
      </c>
      <c r="K2982" s="31">
        <f t="shared" si="177"/>
        <v>8</v>
      </c>
      <c r="L2982" s="31" t="e">
        <f t="shared" ca="1" si="176"/>
        <v>#NAME?</v>
      </c>
    </row>
    <row r="2983" spans="1:12" x14ac:dyDescent="0.15">
      <c r="A2983" s="45">
        <v>138320</v>
      </c>
      <c r="B2983" s="45" t="s">
        <v>4145</v>
      </c>
      <c r="C2983" s="45" t="s">
        <v>2196</v>
      </c>
      <c r="D2983" s="45" t="s">
        <v>2197</v>
      </c>
      <c r="E2983" s="45" t="s">
        <v>2198</v>
      </c>
      <c r="F2983" s="45"/>
      <c r="G2983" s="45"/>
      <c r="H2983" s="45" t="s">
        <v>6568</v>
      </c>
      <c r="I2983" s="46">
        <v>1</v>
      </c>
      <c r="J2983" s="37">
        <v>0</v>
      </c>
      <c r="K2983" s="31">
        <f t="shared" si="177"/>
        <v>6</v>
      </c>
      <c r="L2983" s="31" t="e">
        <f t="shared" ca="1" si="176"/>
        <v>#NAME?</v>
      </c>
    </row>
    <row r="2984" spans="1:12" x14ac:dyDescent="0.15">
      <c r="A2984" s="45">
        <v>138321</v>
      </c>
      <c r="B2984" s="45" t="s">
        <v>6791</v>
      </c>
      <c r="C2984" s="45"/>
      <c r="D2984" s="45"/>
      <c r="E2984" s="45"/>
      <c r="F2984" s="45"/>
      <c r="G2984" s="45"/>
      <c r="H2984" s="45" t="s">
        <v>6568</v>
      </c>
      <c r="I2984" s="46">
        <v>1</v>
      </c>
      <c r="J2984" s="37"/>
    </row>
    <row r="2985" spans="1:12" x14ac:dyDescent="0.15">
      <c r="A2985" s="45">
        <v>138322</v>
      </c>
      <c r="B2985" s="45" t="s">
        <v>4606</v>
      </c>
      <c r="C2985" s="45"/>
      <c r="D2985" s="45"/>
      <c r="E2985" s="45"/>
      <c r="F2985" s="45"/>
      <c r="G2985" s="45"/>
      <c r="H2985" s="45" t="s">
        <v>6568</v>
      </c>
      <c r="I2985" s="46">
        <v>1</v>
      </c>
      <c r="J2985" s="37"/>
    </row>
    <row r="2986" spans="1:12" x14ac:dyDescent="0.15">
      <c r="A2986" s="45">
        <v>138323</v>
      </c>
      <c r="B2986" s="45" t="s">
        <v>6792</v>
      </c>
      <c r="C2986" s="45"/>
      <c r="D2986" s="45"/>
      <c r="E2986" s="45"/>
      <c r="F2986" s="45"/>
      <c r="G2986" s="45"/>
      <c r="H2986" s="45" t="s">
        <v>6568</v>
      </c>
      <c r="I2986" s="46">
        <v>1</v>
      </c>
      <c r="J2986" s="37"/>
    </row>
    <row r="2987" spans="1:12" x14ac:dyDescent="0.15">
      <c r="A2987" s="45">
        <v>138324</v>
      </c>
      <c r="B2987" s="45" t="s">
        <v>6792</v>
      </c>
      <c r="C2987" s="45"/>
      <c r="D2987" s="45"/>
      <c r="E2987" s="45"/>
      <c r="F2987" s="45"/>
      <c r="G2987" s="45"/>
      <c r="H2987" s="45" t="s">
        <v>6568</v>
      </c>
      <c r="I2987" s="46">
        <v>1</v>
      </c>
      <c r="J2987" s="37"/>
    </row>
    <row r="2988" spans="1:12" x14ac:dyDescent="0.15">
      <c r="A2988" s="45">
        <v>138325</v>
      </c>
      <c r="B2988" s="45" t="s">
        <v>6793</v>
      </c>
      <c r="C2988" s="45"/>
      <c r="D2988" s="45"/>
      <c r="E2988" s="45"/>
      <c r="F2988" s="45"/>
      <c r="G2988" s="45"/>
      <c r="H2988" s="45" t="s">
        <v>6568</v>
      </c>
      <c r="I2988" s="46">
        <v>1</v>
      </c>
      <c r="J2988" s="37"/>
    </row>
    <row r="2989" spans="1:12" x14ac:dyDescent="0.15">
      <c r="A2989" s="45">
        <v>138326</v>
      </c>
      <c r="B2989" s="45" t="s">
        <v>6794</v>
      </c>
      <c r="C2989" s="45"/>
      <c r="D2989" s="45"/>
      <c r="E2989" s="45"/>
      <c r="F2989" s="45"/>
      <c r="G2989" s="45"/>
      <c r="H2989" s="45" t="s">
        <v>6568</v>
      </c>
      <c r="I2989" s="46">
        <v>1</v>
      </c>
      <c r="J2989" s="37"/>
    </row>
    <row r="2990" spans="1:12" x14ac:dyDescent="0.15">
      <c r="A2990" s="45">
        <v>138327</v>
      </c>
      <c r="B2990" s="45" t="s">
        <v>6795</v>
      </c>
      <c r="C2990" s="45"/>
      <c r="D2990" s="45"/>
      <c r="E2990" s="45"/>
      <c r="F2990" s="45"/>
      <c r="G2990" s="45"/>
      <c r="H2990" s="45" t="s">
        <v>6568</v>
      </c>
      <c r="I2990" s="46">
        <v>1</v>
      </c>
      <c r="J2990" s="37"/>
    </row>
    <row r="2991" spans="1:12" x14ac:dyDescent="0.15">
      <c r="A2991" s="45">
        <v>138328</v>
      </c>
      <c r="B2991" s="45" t="s">
        <v>6796</v>
      </c>
      <c r="C2991" s="45"/>
      <c r="D2991" s="45"/>
      <c r="E2991" s="45"/>
      <c r="F2991" s="45"/>
      <c r="G2991" s="45"/>
      <c r="H2991" s="45" t="s">
        <v>6568</v>
      </c>
      <c r="I2991" s="46">
        <v>1</v>
      </c>
      <c r="J2991" s="37"/>
    </row>
    <row r="2992" spans="1:12" x14ac:dyDescent="0.15">
      <c r="A2992" s="45">
        <v>138329</v>
      </c>
      <c r="B2992" s="45" t="s">
        <v>4579</v>
      </c>
      <c r="C2992" s="45"/>
      <c r="D2992" s="45"/>
      <c r="E2992" s="45"/>
      <c r="F2992" s="45"/>
      <c r="G2992" s="45"/>
      <c r="H2992" s="45" t="s">
        <v>6568</v>
      </c>
      <c r="I2992" s="46">
        <v>1</v>
      </c>
      <c r="J2992" s="37"/>
    </row>
    <row r="2993" spans="1:12" x14ac:dyDescent="0.15">
      <c r="A2993" s="45">
        <v>138330</v>
      </c>
      <c r="B2993" s="45" t="s">
        <v>6797</v>
      </c>
      <c r="C2993" s="45"/>
      <c r="D2993" s="45"/>
      <c r="E2993" s="45"/>
      <c r="F2993" s="45"/>
      <c r="G2993" s="45"/>
      <c r="H2993" s="45" t="s">
        <v>6568</v>
      </c>
      <c r="I2993" s="46">
        <v>1</v>
      </c>
      <c r="J2993" s="37"/>
    </row>
    <row r="2994" spans="1:12" x14ac:dyDescent="0.15">
      <c r="A2994" s="45">
        <v>138331</v>
      </c>
      <c r="B2994" s="45" t="s">
        <v>6798</v>
      </c>
      <c r="C2994" s="45"/>
      <c r="D2994" s="45"/>
      <c r="E2994" s="45"/>
      <c r="F2994" s="45"/>
      <c r="G2994" s="45"/>
      <c r="H2994" s="45" t="s">
        <v>6568</v>
      </c>
      <c r="I2994" s="46">
        <v>1</v>
      </c>
      <c r="J2994" s="37"/>
    </row>
    <row r="2995" spans="1:12" x14ac:dyDescent="0.15">
      <c r="A2995" s="45">
        <v>138332</v>
      </c>
      <c r="B2995" s="45" t="s">
        <v>6799</v>
      </c>
      <c r="C2995" s="45"/>
      <c r="D2995" s="45"/>
      <c r="E2995" s="45"/>
      <c r="F2995" s="45"/>
      <c r="G2995" s="45"/>
      <c r="H2995" s="45" t="s">
        <v>6568</v>
      </c>
      <c r="I2995" s="46">
        <v>1</v>
      </c>
      <c r="J2995" s="37"/>
    </row>
    <row r="2996" spans="1:12" x14ac:dyDescent="0.15">
      <c r="A2996" s="45">
        <v>138333</v>
      </c>
      <c r="B2996" s="45" t="s">
        <v>6800</v>
      </c>
      <c r="C2996" s="45"/>
      <c r="D2996" s="45"/>
      <c r="E2996" s="45"/>
      <c r="F2996" s="45"/>
      <c r="G2996" s="45"/>
      <c r="H2996" s="45" t="s">
        <v>6568</v>
      </c>
      <c r="I2996" s="46">
        <v>1</v>
      </c>
      <c r="J2996" s="37"/>
    </row>
    <row r="2997" spans="1:12" x14ac:dyDescent="0.15">
      <c r="A2997" s="45">
        <v>138334</v>
      </c>
      <c r="B2997" s="45" t="s">
        <v>21099</v>
      </c>
      <c r="C2997" s="45"/>
      <c r="D2997" s="45"/>
      <c r="E2997" s="45"/>
      <c r="F2997" s="45"/>
      <c r="G2997" s="45"/>
      <c r="H2997" s="45" t="s">
        <v>6568</v>
      </c>
      <c r="I2997" s="46">
        <v>1</v>
      </c>
      <c r="J2997" s="37"/>
    </row>
    <row r="2998" spans="1:12" x14ac:dyDescent="0.15">
      <c r="A2998" s="45">
        <v>138335</v>
      </c>
      <c r="B2998" s="45" t="s">
        <v>21100</v>
      </c>
      <c r="C2998" s="45"/>
      <c r="D2998" s="45"/>
      <c r="E2998" s="45"/>
      <c r="F2998" s="45"/>
      <c r="G2998" s="45"/>
      <c r="H2998" s="45" t="s">
        <v>6568</v>
      </c>
      <c r="I2998" s="46">
        <v>1</v>
      </c>
      <c r="J2998" s="37"/>
    </row>
    <row r="2999" spans="1:12" x14ac:dyDescent="0.15">
      <c r="A2999" s="45">
        <v>138342</v>
      </c>
      <c r="B2999" s="45" t="s">
        <v>21101</v>
      </c>
      <c r="C2999" s="45"/>
      <c r="D2999" s="45"/>
      <c r="E2999" s="45"/>
      <c r="F2999" s="45"/>
      <c r="G2999" s="45"/>
      <c r="H2999" s="45" t="s">
        <v>6568</v>
      </c>
      <c r="I2999" s="46">
        <v>1</v>
      </c>
      <c r="J2999" s="37"/>
    </row>
    <row r="3000" spans="1:12" x14ac:dyDescent="0.15">
      <c r="A3000" s="45">
        <v>138343</v>
      </c>
      <c r="B3000" s="45" t="s">
        <v>21106</v>
      </c>
      <c r="C3000" s="45"/>
      <c r="D3000" s="45"/>
      <c r="E3000" s="45"/>
      <c r="F3000" s="45"/>
      <c r="G3000" s="45"/>
      <c r="H3000" s="45" t="s">
        <v>21105</v>
      </c>
      <c r="I3000" s="46">
        <v>1</v>
      </c>
      <c r="J3000" s="37"/>
    </row>
    <row r="3001" spans="1:12" x14ac:dyDescent="0.15">
      <c r="A3001" s="54">
        <v>139001</v>
      </c>
      <c r="B3001" s="54" t="s">
        <v>1137</v>
      </c>
      <c r="C3001" s="54" t="s">
        <v>1138</v>
      </c>
      <c r="D3001" s="54" t="s">
        <v>1111</v>
      </c>
      <c r="E3001" s="54" t="s">
        <v>6801</v>
      </c>
      <c r="F3001" s="54"/>
      <c r="G3001" s="54"/>
      <c r="H3001" s="54" t="s">
        <v>1137</v>
      </c>
      <c r="I3001" s="55">
        <v>1</v>
      </c>
      <c r="J3001" s="37">
        <v>1</v>
      </c>
      <c r="K3001" s="31">
        <f>LEN(C3001)</f>
        <v>5</v>
      </c>
      <c r="L3001" s="31" t="e">
        <f ca="1">TestFormat(A3001,B3001)</f>
        <v>#NAME?</v>
      </c>
    </row>
    <row r="3002" spans="1:12" x14ac:dyDescent="0.15">
      <c r="A3002" s="54">
        <v>139002</v>
      </c>
      <c r="B3002" s="54" t="s">
        <v>6802</v>
      </c>
      <c r="C3002" s="54"/>
      <c r="D3002" s="54"/>
      <c r="E3002" s="54"/>
      <c r="F3002" s="54"/>
      <c r="G3002" s="54"/>
      <c r="H3002" s="54"/>
      <c r="I3002" s="55"/>
      <c r="J3002" s="37"/>
    </row>
    <row r="3003" spans="1:12" x14ac:dyDescent="0.15">
      <c r="A3003" s="54">
        <v>139101</v>
      </c>
      <c r="B3003" s="54" t="s">
        <v>6803</v>
      </c>
      <c r="C3003" s="54" t="s">
        <v>1159</v>
      </c>
      <c r="D3003" s="54" t="s">
        <v>1160</v>
      </c>
      <c r="E3003" s="54" t="s">
        <v>1161</v>
      </c>
      <c r="F3003" s="54"/>
      <c r="G3003" s="54"/>
      <c r="H3003" s="54" t="s">
        <v>1137</v>
      </c>
      <c r="I3003" s="55">
        <v>1</v>
      </c>
      <c r="J3003" s="37">
        <v>1</v>
      </c>
      <c r="K3003" s="31">
        <f>LEN(C3003)</f>
        <v>8</v>
      </c>
      <c r="L3003" s="31" t="e">
        <f ca="1">TestFormat(A3003,B3003)</f>
        <v>#NAME?</v>
      </c>
    </row>
    <row r="3004" spans="1:12" x14ac:dyDescent="0.15">
      <c r="A3004" s="54">
        <v>139102</v>
      </c>
      <c r="B3004" s="54" t="s">
        <v>6804</v>
      </c>
      <c r="C3004" s="54"/>
      <c r="D3004" s="54"/>
      <c r="E3004" s="54"/>
      <c r="F3004" s="54"/>
      <c r="G3004" s="54"/>
      <c r="H3004" s="54"/>
      <c r="I3004" s="55"/>
      <c r="J3004" s="37"/>
    </row>
    <row r="3005" spans="1:12" x14ac:dyDescent="0.15">
      <c r="A3005" s="54">
        <v>139103</v>
      </c>
      <c r="B3005" s="54" t="s">
        <v>6805</v>
      </c>
      <c r="C3005" s="54"/>
      <c r="D3005" s="54"/>
      <c r="E3005" s="54"/>
      <c r="F3005" s="54"/>
      <c r="G3005" s="54"/>
      <c r="H3005" s="54"/>
      <c r="I3005" s="55"/>
      <c r="J3005" s="37"/>
    </row>
    <row r="3006" spans="1:12" x14ac:dyDescent="0.15">
      <c r="A3006" s="54">
        <v>139104</v>
      </c>
      <c r="B3006" s="54" t="s">
        <v>1407</v>
      </c>
      <c r="C3006" s="54"/>
      <c r="D3006" s="54"/>
      <c r="E3006" s="54"/>
      <c r="F3006" s="54"/>
      <c r="G3006" s="54"/>
      <c r="H3006" s="54"/>
      <c r="I3006" s="55"/>
      <c r="J3006" s="37"/>
    </row>
    <row r="3007" spans="1:12" x14ac:dyDescent="0.15">
      <c r="A3007" s="54">
        <v>139105</v>
      </c>
      <c r="B3007" s="54" t="s">
        <v>1245</v>
      </c>
      <c r="C3007" s="54"/>
      <c r="D3007" s="54"/>
      <c r="E3007" s="54"/>
      <c r="F3007" s="54"/>
      <c r="G3007" s="54"/>
      <c r="H3007" s="54"/>
      <c r="I3007" s="55"/>
      <c r="J3007" s="37"/>
    </row>
    <row r="3008" spans="1:12" x14ac:dyDescent="0.15">
      <c r="A3008" s="54">
        <v>139106</v>
      </c>
      <c r="B3008" s="54" t="s">
        <v>6806</v>
      </c>
      <c r="C3008" s="54"/>
      <c r="D3008" s="54"/>
      <c r="E3008" s="54"/>
      <c r="F3008" s="54"/>
      <c r="G3008" s="54"/>
      <c r="H3008" s="54"/>
      <c r="I3008" s="55"/>
      <c r="J3008" s="37"/>
    </row>
    <row r="3009" spans="1:12" x14ac:dyDescent="0.15">
      <c r="A3009" s="54">
        <v>139201</v>
      </c>
      <c r="B3009" s="54" t="s">
        <v>6807</v>
      </c>
      <c r="C3009" s="54" t="s">
        <v>6808</v>
      </c>
      <c r="D3009" s="54" t="s">
        <v>6809</v>
      </c>
      <c r="E3009" s="54" t="s">
        <v>6810</v>
      </c>
      <c r="F3009" s="54"/>
      <c r="G3009" s="54"/>
      <c r="H3009" s="54" t="s">
        <v>1137</v>
      </c>
      <c r="I3009" s="55">
        <v>1</v>
      </c>
      <c r="J3009" s="37">
        <v>0</v>
      </c>
      <c r="K3009" s="31">
        <f t="shared" ref="K3009:K3034" si="178">LEN(C3009)</f>
        <v>17</v>
      </c>
      <c r="L3009" s="31" t="e">
        <f t="shared" ref="L3009:L3034" ca="1" si="179">TestFormat(A3009,B3009)</f>
        <v>#NAME?</v>
      </c>
    </row>
    <row r="3010" spans="1:12" x14ac:dyDescent="0.15">
      <c r="A3010" s="54">
        <v>139202</v>
      </c>
      <c r="B3010" s="54" t="s">
        <v>6811</v>
      </c>
      <c r="C3010" s="54" t="s">
        <v>6812</v>
      </c>
      <c r="D3010" s="54" t="s">
        <v>6813</v>
      </c>
      <c r="E3010" s="54" t="s">
        <v>6814</v>
      </c>
      <c r="F3010" s="54"/>
      <c r="G3010" s="54"/>
      <c r="H3010" s="54" t="s">
        <v>1137</v>
      </c>
      <c r="I3010" s="55">
        <v>1</v>
      </c>
      <c r="J3010" s="37">
        <v>0</v>
      </c>
      <c r="K3010" s="31">
        <f t="shared" si="178"/>
        <v>57</v>
      </c>
      <c r="L3010" s="31" t="e">
        <f t="shared" ca="1" si="179"/>
        <v>#NAME?</v>
      </c>
    </row>
    <row r="3011" spans="1:12" x14ac:dyDescent="0.15">
      <c r="A3011" s="54">
        <v>139203</v>
      </c>
      <c r="B3011" s="54" t="s">
        <v>6815</v>
      </c>
      <c r="C3011" s="54" t="s">
        <v>6816</v>
      </c>
      <c r="D3011" s="54" t="s">
        <v>6817</v>
      </c>
      <c r="E3011" s="54" t="s">
        <v>6818</v>
      </c>
      <c r="F3011" s="54"/>
      <c r="G3011" s="54"/>
      <c r="H3011" s="54" t="s">
        <v>1137</v>
      </c>
      <c r="I3011" s="55">
        <v>1</v>
      </c>
      <c r="J3011" s="37">
        <v>0</v>
      </c>
      <c r="K3011" s="31">
        <f t="shared" si="178"/>
        <v>49</v>
      </c>
      <c r="L3011" s="31" t="e">
        <f t="shared" ca="1" si="179"/>
        <v>#NAME?</v>
      </c>
    </row>
    <row r="3012" spans="1:12" x14ac:dyDescent="0.15">
      <c r="A3012" s="54">
        <v>139301</v>
      </c>
      <c r="B3012" s="54" t="s">
        <v>6008</v>
      </c>
      <c r="C3012" s="54" t="s">
        <v>5525</v>
      </c>
      <c r="D3012" s="54" t="s">
        <v>6819</v>
      </c>
      <c r="E3012" s="54" t="s">
        <v>5527</v>
      </c>
      <c r="F3012" s="54"/>
      <c r="G3012" s="54"/>
      <c r="H3012" s="54" t="s">
        <v>1137</v>
      </c>
      <c r="I3012" s="55">
        <v>1</v>
      </c>
      <c r="J3012" s="37">
        <v>0</v>
      </c>
      <c r="K3012" s="31">
        <f t="shared" si="178"/>
        <v>4</v>
      </c>
      <c r="L3012" s="31" t="e">
        <f t="shared" ca="1" si="179"/>
        <v>#NAME?</v>
      </c>
    </row>
    <row r="3013" spans="1:12" x14ac:dyDescent="0.15">
      <c r="A3013" s="54">
        <v>139302</v>
      </c>
      <c r="B3013" s="54" t="s">
        <v>5887</v>
      </c>
      <c r="C3013" s="54" t="s">
        <v>6820</v>
      </c>
      <c r="D3013" s="54" t="s">
        <v>6821</v>
      </c>
      <c r="E3013" s="54" t="s">
        <v>6822</v>
      </c>
      <c r="F3013" s="54"/>
      <c r="G3013" s="54"/>
      <c r="H3013" s="54" t="s">
        <v>1137</v>
      </c>
      <c r="I3013" s="55">
        <v>1</v>
      </c>
      <c r="J3013" s="37">
        <v>0</v>
      </c>
      <c r="K3013" s="31">
        <f t="shared" si="178"/>
        <v>12</v>
      </c>
      <c r="L3013" s="31" t="e">
        <f t="shared" ca="1" si="179"/>
        <v>#NAME?</v>
      </c>
    </row>
    <row r="3014" spans="1:12" x14ac:dyDescent="0.15">
      <c r="A3014" s="54">
        <v>139303</v>
      </c>
      <c r="B3014" s="54" t="s">
        <v>5891</v>
      </c>
      <c r="C3014" s="54" t="s">
        <v>6823</v>
      </c>
      <c r="D3014" s="54" t="s">
        <v>6824</v>
      </c>
      <c r="E3014" s="54" t="s">
        <v>6825</v>
      </c>
      <c r="F3014" s="54"/>
      <c r="G3014" s="54"/>
      <c r="H3014" s="54" t="s">
        <v>1137</v>
      </c>
      <c r="I3014" s="55">
        <v>1</v>
      </c>
      <c r="J3014" s="37">
        <v>0</v>
      </c>
      <c r="K3014" s="31">
        <f t="shared" si="178"/>
        <v>9</v>
      </c>
      <c r="L3014" s="31" t="e">
        <f t="shared" ca="1" si="179"/>
        <v>#NAME?</v>
      </c>
    </row>
    <row r="3015" spans="1:12" x14ac:dyDescent="0.15">
      <c r="A3015" s="54">
        <v>139304</v>
      </c>
      <c r="B3015" s="54" t="s">
        <v>6826</v>
      </c>
      <c r="C3015" s="54" t="s">
        <v>1246</v>
      </c>
      <c r="D3015" s="54" t="s">
        <v>4365</v>
      </c>
      <c r="E3015" s="54" t="s">
        <v>1139</v>
      </c>
      <c r="F3015" s="54"/>
      <c r="G3015" s="54"/>
      <c r="H3015" s="54" t="s">
        <v>1137</v>
      </c>
      <c r="I3015" s="55">
        <v>1</v>
      </c>
      <c r="J3015" s="37">
        <v>1</v>
      </c>
      <c r="K3015" s="31">
        <f t="shared" si="178"/>
        <v>3</v>
      </c>
      <c r="L3015" s="31" t="e">
        <f t="shared" ca="1" si="179"/>
        <v>#NAME?</v>
      </c>
    </row>
    <row r="3016" spans="1:12" x14ac:dyDescent="0.15">
      <c r="A3016" s="54">
        <v>139305</v>
      </c>
      <c r="B3016" s="54" t="s">
        <v>1415</v>
      </c>
      <c r="C3016" s="54" t="s">
        <v>6827</v>
      </c>
      <c r="D3016" s="54" t="s">
        <v>6828</v>
      </c>
      <c r="E3016" s="54" t="s">
        <v>6829</v>
      </c>
      <c r="F3016" s="54"/>
      <c r="G3016" s="54"/>
      <c r="H3016" s="54" t="s">
        <v>1137</v>
      </c>
      <c r="I3016" s="55">
        <v>1</v>
      </c>
      <c r="J3016" s="37">
        <v>1</v>
      </c>
      <c r="K3016" s="31">
        <f t="shared" si="178"/>
        <v>9</v>
      </c>
      <c r="L3016" s="31" t="e">
        <f t="shared" ca="1" si="179"/>
        <v>#NAME?</v>
      </c>
    </row>
    <row r="3017" spans="1:12" x14ac:dyDescent="0.15">
      <c r="A3017" s="54">
        <v>139306</v>
      </c>
      <c r="B3017" s="54" t="s">
        <v>6830</v>
      </c>
      <c r="C3017" s="54" t="s">
        <v>6831</v>
      </c>
      <c r="D3017" s="54" t="s">
        <v>6831</v>
      </c>
      <c r="E3017" s="54" t="s">
        <v>6831</v>
      </c>
      <c r="F3017" s="54"/>
      <c r="G3017" s="54"/>
      <c r="H3017" s="54" t="s">
        <v>1137</v>
      </c>
      <c r="I3017" s="55">
        <v>1</v>
      </c>
      <c r="J3017" s="37">
        <v>0</v>
      </c>
      <c r="K3017" s="31">
        <f t="shared" si="178"/>
        <v>5</v>
      </c>
      <c r="L3017" s="31" t="e">
        <f t="shared" ca="1" si="179"/>
        <v>#NAME?</v>
      </c>
    </row>
    <row r="3018" spans="1:12" x14ac:dyDescent="0.15">
      <c r="A3018" s="54">
        <v>139307</v>
      </c>
      <c r="B3018" s="54" t="s">
        <v>6832</v>
      </c>
      <c r="C3018" s="54" t="s">
        <v>6833</v>
      </c>
      <c r="D3018" s="54"/>
      <c r="E3018" s="54"/>
      <c r="F3018" s="54"/>
      <c r="G3018" s="54"/>
      <c r="H3018" s="54" t="s">
        <v>1137</v>
      </c>
      <c r="I3018" s="55">
        <v>1</v>
      </c>
      <c r="J3018" s="37">
        <v>0</v>
      </c>
      <c r="K3018" s="31">
        <f t="shared" si="178"/>
        <v>4</v>
      </c>
      <c r="L3018" s="31" t="e">
        <f t="shared" ca="1" si="179"/>
        <v>#NAME?</v>
      </c>
    </row>
    <row r="3019" spans="1:12" x14ac:dyDescent="0.15">
      <c r="A3019" s="54">
        <v>139308</v>
      </c>
      <c r="B3019" s="54" t="s">
        <v>6834</v>
      </c>
      <c r="C3019" s="54" t="s">
        <v>6835</v>
      </c>
      <c r="D3019" s="54" t="s">
        <v>6835</v>
      </c>
      <c r="E3019" s="54" t="s">
        <v>6835</v>
      </c>
      <c r="F3019" s="54"/>
      <c r="G3019" s="54"/>
      <c r="H3019" s="54" t="s">
        <v>1137</v>
      </c>
      <c r="I3019" s="55">
        <v>1</v>
      </c>
      <c r="J3019" s="37">
        <v>0</v>
      </c>
      <c r="K3019" s="31">
        <f t="shared" si="178"/>
        <v>1</v>
      </c>
      <c r="L3019" s="31" t="e">
        <f t="shared" ca="1" si="179"/>
        <v>#NAME?</v>
      </c>
    </row>
    <row r="3020" spans="1:12" x14ac:dyDescent="0.15">
      <c r="A3020" s="54">
        <v>139309</v>
      </c>
      <c r="B3020" s="54" t="s">
        <v>6836</v>
      </c>
      <c r="C3020" s="54" t="s">
        <v>6837</v>
      </c>
      <c r="D3020" s="54" t="s">
        <v>2290</v>
      </c>
      <c r="E3020" s="54" t="s">
        <v>2291</v>
      </c>
      <c r="F3020" s="54"/>
      <c r="G3020" s="54"/>
      <c r="H3020" s="54" t="s">
        <v>1137</v>
      </c>
      <c r="I3020" s="55">
        <v>1</v>
      </c>
      <c r="J3020" s="37">
        <v>0</v>
      </c>
      <c r="K3020" s="31">
        <f t="shared" si="178"/>
        <v>11</v>
      </c>
      <c r="L3020" s="31" t="e">
        <f t="shared" ca="1" si="179"/>
        <v>#NAME?</v>
      </c>
    </row>
    <row r="3021" spans="1:12" x14ac:dyDescent="0.15">
      <c r="A3021" s="54">
        <v>139310</v>
      </c>
      <c r="B3021" s="54" t="s">
        <v>6838</v>
      </c>
      <c r="C3021" s="54" t="s">
        <v>6839</v>
      </c>
      <c r="D3021" s="54" t="s">
        <v>6840</v>
      </c>
      <c r="E3021" s="54" t="s">
        <v>6841</v>
      </c>
      <c r="F3021" s="54"/>
      <c r="G3021" s="54"/>
      <c r="H3021" s="54" t="s">
        <v>1137</v>
      </c>
      <c r="I3021" s="55">
        <v>1</v>
      </c>
      <c r="J3021" s="37">
        <v>0</v>
      </c>
      <c r="K3021" s="31">
        <f t="shared" si="178"/>
        <v>4</v>
      </c>
      <c r="L3021" s="31" t="e">
        <f t="shared" ca="1" si="179"/>
        <v>#NAME?</v>
      </c>
    </row>
    <row r="3022" spans="1:12" x14ac:dyDescent="0.15">
      <c r="A3022" s="54">
        <v>139311</v>
      </c>
      <c r="B3022" s="54" t="s">
        <v>1908</v>
      </c>
      <c r="C3022" s="54" t="s">
        <v>1908</v>
      </c>
      <c r="D3022" s="54" t="s">
        <v>1908</v>
      </c>
      <c r="E3022" s="54" t="s">
        <v>1908</v>
      </c>
      <c r="F3022" s="54"/>
      <c r="G3022" s="54"/>
      <c r="H3022" s="54" t="s">
        <v>1137</v>
      </c>
      <c r="I3022" s="55">
        <v>1</v>
      </c>
      <c r="J3022" s="37">
        <v>0</v>
      </c>
      <c r="K3022" s="31">
        <f t="shared" si="178"/>
        <v>3</v>
      </c>
      <c r="L3022" s="31" t="e">
        <f t="shared" ca="1" si="179"/>
        <v>#NAME?</v>
      </c>
    </row>
    <row r="3023" spans="1:12" x14ac:dyDescent="0.15">
      <c r="A3023" s="54">
        <v>139312</v>
      </c>
      <c r="B3023" s="54" t="s">
        <v>1245</v>
      </c>
      <c r="C3023" s="54" t="s">
        <v>6842</v>
      </c>
      <c r="D3023" s="54" t="s">
        <v>4365</v>
      </c>
      <c r="E3023" s="54" t="s">
        <v>1139</v>
      </c>
      <c r="F3023" s="54"/>
      <c r="G3023" s="54"/>
      <c r="H3023" s="54" t="s">
        <v>1137</v>
      </c>
      <c r="I3023" s="55">
        <v>1</v>
      </c>
      <c r="J3023" s="37">
        <v>0</v>
      </c>
      <c r="K3023" s="31">
        <f t="shared" si="178"/>
        <v>8</v>
      </c>
      <c r="L3023" s="31" t="e">
        <f t="shared" ca="1" si="179"/>
        <v>#NAME?</v>
      </c>
    </row>
    <row r="3024" spans="1:12" x14ac:dyDescent="0.15">
      <c r="A3024" s="54">
        <v>139313</v>
      </c>
      <c r="B3024" s="54" t="s">
        <v>6843</v>
      </c>
      <c r="C3024" s="54" t="s">
        <v>6844</v>
      </c>
      <c r="D3024" s="54" t="s">
        <v>6845</v>
      </c>
      <c r="E3024" s="54" t="s">
        <v>6846</v>
      </c>
      <c r="F3024" s="54"/>
      <c r="G3024" s="54"/>
      <c r="H3024" s="54" t="s">
        <v>1137</v>
      </c>
      <c r="I3024" s="55">
        <v>1</v>
      </c>
      <c r="J3024" s="37">
        <v>1</v>
      </c>
      <c r="K3024" s="31">
        <f t="shared" si="178"/>
        <v>2</v>
      </c>
      <c r="L3024" s="31" t="e">
        <f t="shared" ca="1" si="179"/>
        <v>#NAME?</v>
      </c>
    </row>
    <row r="3025" spans="1:12" x14ac:dyDescent="0.15">
      <c r="A3025" s="54">
        <v>139314</v>
      </c>
      <c r="B3025" s="54" t="s">
        <v>1158</v>
      </c>
      <c r="C3025" s="54" t="s">
        <v>1159</v>
      </c>
      <c r="D3025" s="54" t="s">
        <v>1160</v>
      </c>
      <c r="E3025" s="54" t="s">
        <v>1161</v>
      </c>
      <c r="F3025" s="54"/>
      <c r="G3025" s="54"/>
      <c r="H3025" s="54" t="s">
        <v>1137</v>
      </c>
      <c r="I3025" s="55">
        <v>1</v>
      </c>
      <c r="J3025" s="37">
        <v>0</v>
      </c>
      <c r="K3025" s="31">
        <f t="shared" si="178"/>
        <v>8</v>
      </c>
      <c r="L3025" s="31" t="e">
        <f t="shared" ca="1" si="179"/>
        <v>#NAME?</v>
      </c>
    </row>
    <row r="3026" spans="1:12" x14ac:dyDescent="0.15">
      <c r="A3026" s="54">
        <v>139315</v>
      </c>
      <c r="B3026" s="54" t="s">
        <v>6807</v>
      </c>
      <c r="C3026" s="54" t="s">
        <v>6808</v>
      </c>
      <c r="D3026" s="54" t="s">
        <v>6809</v>
      </c>
      <c r="E3026" s="54" t="s">
        <v>6810</v>
      </c>
      <c r="F3026" s="54"/>
      <c r="G3026" s="54"/>
      <c r="H3026" s="54" t="s">
        <v>1137</v>
      </c>
      <c r="I3026" s="55">
        <v>1</v>
      </c>
      <c r="J3026" s="37">
        <v>1</v>
      </c>
      <c r="K3026" s="31">
        <f t="shared" si="178"/>
        <v>17</v>
      </c>
      <c r="L3026" s="31" t="e">
        <f t="shared" ca="1" si="179"/>
        <v>#NAME?</v>
      </c>
    </row>
    <row r="3027" spans="1:12" x14ac:dyDescent="0.15">
      <c r="A3027" s="54">
        <v>139316</v>
      </c>
      <c r="B3027" s="54" t="s">
        <v>6847</v>
      </c>
      <c r="C3027" s="54" t="s">
        <v>6848</v>
      </c>
      <c r="D3027" s="54" t="s">
        <v>6849</v>
      </c>
      <c r="E3027" s="54" t="s">
        <v>6850</v>
      </c>
      <c r="F3027" s="54"/>
      <c r="G3027" s="54"/>
      <c r="H3027" s="54" t="s">
        <v>1137</v>
      </c>
      <c r="I3027" s="55">
        <v>1</v>
      </c>
      <c r="J3027" s="37">
        <v>0</v>
      </c>
      <c r="K3027" s="31">
        <f t="shared" si="178"/>
        <v>9</v>
      </c>
      <c r="L3027" s="31" t="e">
        <f t="shared" ca="1" si="179"/>
        <v>#NAME?</v>
      </c>
    </row>
    <row r="3028" spans="1:12" x14ac:dyDescent="0.15">
      <c r="A3028" s="54">
        <v>139317</v>
      </c>
      <c r="B3028" s="54" t="s">
        <v>6851</v>
      </c>
      <c r="C3028" s="54" t="s">
        <v>6852</v>
      </c>
      <c r="D3028" s="54" t="s">
        <v>6853</v>
      </c>
      <c r="E3028" s="54" t="s">
        <v>6854</v>
      </c>
      <c r="F3028" s="54"/>
      <c r="G3028" s="54"/>
      <c r="H3028" s="54" t="s">
        <v>1137</v>
      </c>
      <c r="I3028" s="55">
        <v>1</v>
      </c>
      <c r="J3028" s="37">
        <v>0</v>
      </c>
      <c r="K3028" s="31">
        <f t="shared" si="178"/>
        <v>10</v>
      </c>
      <c r="L3028" s="31" t="e">
        <f t="shared" ca="1" si="179"/>
        <v>#NAME?</v>
      </c>
    </row>
    <row r="3029" spans="1:12" x14ac:dyDescent="0.15">
      <c r="A3029" s="54">
        <v>139318</v>
      </c>
      <c r="B3029" s="54" t="s">
        <v>6855</v>
      </c>
      <c r="C3029" s="54" t="s">
        <v>6856</v>
      </c>
      <c r="D3029" s="54" t="s">
        <v>6857</v>
      </c>
      <c r="E3029" s="54" t="s">
        <v>6858</v>
      </c>
      <c r="F3029" s="54"/>
      <c r="G3029" s="54"/>
      <c r="H3029" s="54" t="s">
        <v>1137</v>
      </c>
      <c r="I3029" s="55">
        <v>1</v>
      </c>
      <c r="J3029" s="37">
        <v>0</v>
      </c>
      <c r="K3029" s="31">
        <f t="shared" si="178"/>
        <v>15</v>
      </c>
      <c r="L3029" s="31" t="e">
        <f t="shared" ca="1" si="179"/>
        <v>#NAME?</v>
      </c>
    </row>
    <row r="3030" spans="1:12" x14ac:dyDescent="0.15">
      <c r="A3030" s="54">
        <v>139319</v>
      </c>
      <c r="B3030" s="54" t="s">
        <v>6859</v>
      </c>
      <c r="C3030" s="54" t="s">
        <v>6860</v>
      </c>
      <c r="D3030" s="54" t="s">
        <v>6861</v>
      </c>
      <c r="E3030" s="54" t="s">
        <v>6860</v>
      </c>
      <c r="F3030" s="54"/>
      <c r="G3030" s="54"/>
      <c r="H3030" s="54" t="s">
        <v>1137</v>
      </c>
      <c r="I3030" s="55">
        <v>1</v>
      </c>
      <c r="J3030" s="37">
        <v>0</v>
      </c>
      <c r="K3030" s="31">
        <f t="shared" si="178"/>
        <v>8</v>
      </c>
      <c r="L3030" s="31" t="e">
        <f t="shared" ca="1" si="179"/>
        <v>#NAME?</v>
      </c>
    </row>
    <row r="3031" spans="1:12" x14ac:dyDescent="0.15">
      <c r="A3031" s="54">
        <v>139320</v>
      </c>
      <c r="B3031" s="54" t="s">
        <v>6862</v>
      </c>
      <c r="C3031" s="54" t="s">
        <v>6863</v>
      </c>
      <c r="D3031" s="54" t="s">
        <v>6864</v>
      </c>
      <c r="E3031" s="54" t="s">
        <v>6865</v>
      </c>
      <c r="F3031" s="54"/>
      <c r="G3031" s="54"/>
      <c r="H3031" s="54" t="s">
        <v>1137</v>
      </c>
      <c r="I3031" s="55">
        <v>1</v>
      </c>
      <c r="J3031" s="37">
        <v>0</v>
      </c>
      <c r="K3031" s="31">
        <f t="shared" si="178"/>
        <v>18</v>
      </c>
      <c r="L3031" s="31" t="e">
        <f t="shared" ca="1" si="179"/>
        <v>#NAME?</v>
      </c>
    </row>
    <row r="3032" spans="1:12" x14ac:dyDescent="0.15">
      <c r="A3032" s="54">
        <v>139321</v>
      </c>
      <c r="B3032" s="54" t="s">
        <v>6866</v>
      </c>
      <c r="C3032" s="54" t="s">
        <v>6867</v>
      </c>
      <c r="D3032" s="54" t="s">
        <v>6868</v>
      </c>
      <c r="E3032" s="54" t="s">
        <v>6869</v>
      </c>
      <c r="F3032" s="54"/>
      <c r="G3032" s="54"/>
      <c r="H3032" s="54" t="s">
        <v>1137</v>
      </c>
      <c r="I3032" s="55">
        <v>1</v>
      </c>
      <c r="J3032" s="37">
        <v>0</v>
      </c>
      <c r="K3032" s="31">
        <f t="shared" si="178"/>
        <v>8</v>
      </c>
      <c r="L3032" s="31" t="e">
        <f t="shared" ca="1" si="179"/>
        <v>#NAME?</v>
      </c>
    </row>
    <row r="3033" spans="1:12" x14ac:dyDescent="0.15">
      <c r="A3033" s="54">
        <v>139322</v>
      </c>
      <c r="B3033" s="54" t="s">
        <v>6870</v>
      </c>
      <c r="C3033" s="54" t="s">
        <v>6831</v>
      </c>
      <c r="D3033" s="54" t="s">
        <v>6831</v>
      </c>
      <c r="E3033" s="54" t="s">
        <v>6831</v>
      </c>
      <c r="F3033" s="54"/>
      <c r="G3033" s="54"/>
      <c r="H3033" s="54" t="s">
        <v>1137</v>
      </c>
      <c r="I3033" s="55">
        <v>1</v>
      </c>
      <c r="J3033" s="37">
        <v>0</v>
      </c>
      <c r="K3033" s="31">
        <f t="shared" si="178"/>
        <v>5</v>
      </c>
      <c r="L3033" s="31" t="e">
        <f t="shared" ca="1" si="179"/>
        <v>#NAME?</v>
      </c>
    </row>
    <row r="3034" spans="1:12" x14ac:dyDescent="0.15">
      <c r="A3034" s="54">
        <v>139323</v>
      </c>
      <c r="B3034" s="54" t="s">
        <v>1255</v>
      </c>
      <c r="C3034" s="54" t="s">
        <v>1256</v>
      </c>
      <c r="D3034" s="54" t="s">
        <v>1257</v>
      </c>
      <c r="E3034" s="54" t="s">
        <v>1258</v>
      </c>
      <c r="F3034" s="54"/>
      <c r="G3034" s="54"/>
      <c r="H3034" s="54" t="s">
        <v>1137</v>
      </c>
      <c r="I3034" s="55">
        <v>1</v>
      </c>
      <c r="J3034" s="37">
        <v>0</v>
      </c>
      <c r="K3034" s="31">
        <f t="shared" si="178"/>
        <v>4</v>
      </c>
      <c r="L3034" s="31" t="e">
        <f t="shared" ca="1" si="179"/>
        <v>#NAME?</v>
      </c>
    </row>
    <row r="3035" spans="1:12" x14ac:dyDescent="0.15">
      <c r="A3035" s="54">
        <v>139324</v>
      </c>
      <c r="B3035" s="54" t="s">
        <v>6871</v>
      </c>
      <c r="C3035" s="54"/>
      <c r="D3035" s="54"/>
      <c r="E3035" s="54"/>
      <c r="F3035" s="54"/>
      <c r="G3035" s="54"/>
      <c r="H3035" s="54" t="s">
        <v>1137</v>
      </c>
      <c r="I3035" s="55">
        <v>1</v>
      </c>
      <c r="J3035" s="37"/>
    </row>
    <row r="3036" spans="1:12" x14ac:dyDescent="0.15">
      <c r="A3036" s="54">
        <v>139325</v>
      </c>
      <c r="B3036" s="54" t="s">
        <v>6219</v>
      </c>
      <c r="C3036" s="54"/>
      <c r="D3036" s="54"/>
      <c r="E3036" s="54"/>
      <c r="F3036" s="54"/>
      <c r="G3036" s="54"/>
      <c r="H3036" s="54" t="s">
        <v>1137</v>
      </c>
      <c r="I3036" s="55">
        <v>1</v>
      </c>
      <c r="J3036" s="37"/>
    </row>
    <row r="3037" spans="1:12" x14ac:dyDescent="0.15">
      <c r="A3037" s="54">
        <v>139326</v>
      </c>
      <c r="B3037" s="54" t="s">
        <v>5976</v>
      </c>
      <c r="C3037" s="54"/>
      <c r="D3037" s="54"/>
      <c r="E3037" s="54"/>
      <c r="F3037" s="54"/>
      <c r="G3037" s="54"/>
      <c r="H3037" s="54" t="s">
        <v>1137</v>
      </c>
      <c r="I3037" s="55">
        <v>1</v>
      </c>
      <c r="J3037" s="37"/>
    </row>
    <row r="3038" spans="1:12" x14ac:dyDescent="0.15">
      <c r="A3038" s="54">
        <v>139327</v>
      </c>
      <c r="B3038" s="54" t="s">
        <v>6872</v>
      </c>
      <c r="C3038" s="54"/>
      <c r="D3038" s="54"/>
      <c r="E3038" s="54"/>
      <c r="F3038" s="54"/>
      <c r="G3038" s="54"/>
      <c r="H3038" s="54" t="s">
        <v>1137</v>
      </c>
      <c r="I3038" s="55">
        <v>1</v>
      </c>
      <c r="J3038" s="37"/>
    </row>
    <row r="3039" spans="1:12" x14ac:dyDescent="0.15">
      <c r="A3039" s="59">
        <v>139401</v>
      </c>
      <c r="B3039" s="54" t="s">
        <v>6873</v>
      </c>
      <c r="C3039" s="54"/>
      <c r="D3039" s="54"/>
      <c r="E3039" s="54"/>
      <c r="F3039" s="54"/>
      <c r="G3039" s="54"/>
      <c r="H3039" s="54"/>
      <c r="I3039" s="55"/>
      <c r="J3039" s="37"/>
    </row>
    <row r="3040" spans="1:12" x14ac:dyDescent="0.15">
      <c r="A3040" s="59">
        <v>139402</v>
      </c>
      <c r="B3040" s="54" t="s">
        <v>6874</v>
      </c>
      <c r="C3040" s="54"/>
      <c r="D3040" s="54"/>
      <c r="E3040" s="54"/>
      <c r="F3040" s="54"/>
      <c r="G3040" s="54"/>
      <c r="H3040" s="54"/>
      <c r="I3040" s="55"/>
      <c r="J3040" s="37"/>
    </row>
    <row r="3041" spans="1:12" x14ac:dyDescent="0.15">
      <c r="A3041" s="59">
        <v>139403</v>
      </c>
      <c r="B3041" s="54" t="s">
        <v>6875</v>
      </c>
      <c r="C3041" s="54"/>
      <c r="D3041" s="54"/>
      <c r="E3041" s="54"/>
      <c r="F3041" s="54"/>
      <c r="G3041" s="54"/>
      <c r="H3041" s="54"/>
      <c r="I3041" s="55"/>
      <c r="J3041" s="37"/>
    </row>
    <row r="3042" spans="1:12" x14ac:dyDescent="0.15">
      <c r="A3042" s="59">
        <v>139404</v>
      </c>
      <c r="B3042" s="54" t="s">
        <v>6876</v>
      </c>
      <c r="C3042" s="54"/>
      <c r="D3042" s="54"/>
      <c r="E3042" s="54"/>
      <c r="F3042" s="54"/>
      <c r="G3042" s="54"/>
      <c r="H3042" s="54"/>
      <c r="I3042" s="55"/>
      <c r="J3042" s="37"/>
    </row>
    <row r="3043" spans="1:12" x14ac:dyDescent="0.15">
      <c r="A3043" s="59">
        <v>139501</v>
      </c>
      <c r="B3043" s="54" t="s">
        <v>6877</v>
      </c>
      <c r="C3043" s="54"/>
      <c r="D3043" s="54"/>
      <c r="E3043" s="54"/>
      <c r="F3043" s="54"/>
      <c r="G3043" s="54"/>
      <c r="H3043" s="54"/>
      <c r="I3043" s="55"/>
      <c r="J3043" s="37"/>
    </row>
    <row r="3044" spans="1:12" x14ac:dyDescent="0.15">
      <c r="A3044" s="59">
        <v>139502</v>
      </c>
      <c r="B3044" s="54" t="s">
        <v>6878</v>
      </c>
      <c r="C3044" s="54"/>
      <c r="D3044" s="54"/>
      <c r="E3044" s="54"/>
      <c r="F3044" s="54"/>
      <c r="G3044" s="54"/>
      <c r="H3044" s="54"/>
      <c r="I3044" s="55"/>
      <c r="J3044" s="37"/>
    </row>
    <row r="3045" spans="1:12" x14ac:dyDescent="0.15">
      <c r="A3045" s="59">
        <v>139503</v>
      </c>
      <c r="B3045" s="54" t="s">
        <v>6879</v>
      </c>
      <c r="C3045" s="54"/>
      <c r="D3045" s="54"/>
      <c r="E3045" s="54"/>
      <c r="F3045" s="54"/>
      <c r="G3045" s="54"/>
      <c r="H3045" s="54"/>
      <c r="I3045" s="55"/>
      <c r="J3045" s="37"/>
    </row>
    <row r="3046" spans="1:12" x14ac:dyDescent="0.15">
      <c r="A3046" s="59">
        <v>139504</v>
      </c>
      <c r="B3046" s="54" t="s">
        <v>6880</v>
      </c>
      <c r="C3046" s="54"/>
      <c r="D3046" s="54"/>
      <c r="E3046" s="54"/>
      <c r="F3046" s="54"/>
      <c r="G3046" s="54"/>
      <c r="H3046" s="54"/>
      <c r="I3046" s="55"/>
      <c r="J3046" s="37"/>
    </row>
    <row r="3047" spans="1:12" x14ac:dyDescent="0.15">
      <c r="A3047" s="47">
        <v>139601</v>
      </c>
      <c r="B3047" s="47" t="s">
        <v>6881</v>
      </c>
      <c r="C3047" s="47"/>
      <c r="D3047" s="47"/>
      <c r="E3047" s="47"/>
      <c r="F3047" s="47"/>
      <c r="G3047" s="47"/>
      <c r="H3047" s="47" t="s">
        <v>1137</v>
      </c>
      <c r="I3047" s="63">
        <v>1</v>
      </c>
      <c r="J3047" s="37">
        <v>0</v>
      </c>
      <c r="K3047" s="31">
        <v>22</v>
      </c>
      <c r="L3047" s="31" t="e">
        <f ca="1">TestFormat(A3047,B3047)</f>
        <v>#NAME?</v>
      </c>
    </row>
    <row r="3048" spans="1:12" x14ac:dyDescent="0.15">
      <c r="A3048" s="47">
        <v>139602</v>
      </c>
      <c r="B3048" s="47" t="s">
        <v>6882</v>
      </c>
      <c r="C3048" s="47"/>
      <c r="D3048" s="47"/>
      <c r="E3048" s="47"/>
      <c r="F3048" s="47"/>
      <c r="G3048" s="47"/>
      <c r="H3048" s="47" t="s">
        <v>1137</v>
      </c>
      <c r="I3048" s="63">
        <v>1</v>
      </c>
      <c r="J3048" s="37">
        <v>0</v>
      </c>
      <c r="K3048" s="31">
        <v>31</v>
      </c>
      <c r="L3048" s="31" t="e">
        <f ca="1">TestFormat(A3048,B3048)</f>
        <v>#NAME?</v>
      </c>
    </row>
    <row r="3049" spans="1:12" x14ac:dyDescent="0.15">
      <c r="A3049" s="47">
        <v>139603</v>
      </c>
      <c r="B3049" s="47" t="s">
        <v>6883</v>
      </c>
      <c r="C3049" s="47"/>
      <c r="D3049" s="47"/>
      <c r="E3049" s="47" t="s">
        <v>6884</v>
      </c>
      <c r="F3049" s="47"/>
      <c r="G3049" s="47"/>
      <c r="H3049" s="47" t="s">
        <v>1137</v>
      </c>
      <c r="I3049" s="63">
        <v>1</v>
      </c>
      <c r="J3049" s="37">
        <v>0</v>
      </c>
      <c r="K3049" s="31">
        <v>20</v>
      </c>
      <c r="L3049" s="31" t="e">
        <f ca="1">TestFormat(A3049,#REF!)</f>
        <v>#NAME?</v>
      </c>
    </row>
    <row r="3050" spans="1:12" x14ac:dyDescent="0.15">
      <c r="A3050" s="47">
        <v>139604</v>
      </c>
      <c r="B3050" s="47" t="s">
        <v>6885</v>
      </c>
      <c r="C3050" s="47"/>
      <c r="D3050" s="47"/>
      <c r="E3050" s="47" t="s">
        <v>6886</v>
      </c>
      <c r="F3050" s="47"/>
      <c r="G3050" s="47"/>
      <c r="H3050" s="47" t="s">
        <v>1137</v>
      </c>
      <c r="I3050" s="63">
        <v>1</v>
      </c>
      <c r="J3050" s="37">
        <v>0</v>
      </c>
      <c r="K3050" s="31">
        <v>28</v>
      </c>
      <c r="L3050" s="31" t="e">
        <f ca="1">TestFormat(A3050,B3049)</f>
        <v>#NAME?</v>
      </c>
    </row>
    <row r="3051" spans="1:12" x14ac:dyDescent="0.15">
      <c r="A3051" s="47">
        <v>139605</v>
      </c>
      <c r="B3051" s="47" t="s">
        <v>6887</v>
      </c>
      <c r="C3051" s="47"/>
      <c r="D3051" s="47"/>
      <c r="E3051" s="47" t="s">
        <v>6888</v>
      </c>
      <c r="F3051" s="47"/>
      <c r="G3051" s="47"/>
      <c r="H3051" s="47" t="s">
        <v>1137</v>
      </c>
      <c r="I3051" s="63">
        <v>1</v>
      </c>
      <c r="J3051" s="37">
        <v>0</v>
      </c>
      <c r="K3051" s="31">
        <v>4</v>
      </c>
      <c r="L3051" s="31" t="e">
        <f t="shared" ref="L3051:L3060" ca="1" si="180">TestFormat(A3051,B3051)</f>
        <v>#NAME?</v>
      </c>
    </row>
    <row r="3052" spans="1:12" x14ac:dyDescent="0.15">
      <c r="A3052" s="47">
        <v>139606</v>
      </c>
      <c r="B3052" s="47" t="s">
        <v>6889</v>
      </c>
      <c r="C3052" s="47"/>
      <c r="D3052" s="47"/>
      <c r="E3052" s="47" t="s">
        <v>6890</v>
      </c>
      <c r="F3052" s="47"/>
      <c r="G3052" s="47"/>
      <c r="H3052" s="47" t="s">
        <v>1137</v>
      </c>
      <c r="I3052" s="63">
        <v>1</v>
      </c>
      <c r="J3052" s="37">
        <v>0</v>
      </c>
      <c r="K3052" s="31">
        <v>27</v>
      </c>
      <c r="L3052" s="31" t="e">
        <f t="shared" ca="1" si="180"/>
        <v>#NAME?</v>
      </c>
    </row>
    <row r="3053" spans="1:12" x14ac:dyDescent="0.15">
      <c r="A3053" s="47">
        <v>139607</v>
      </c>
      <c r="B3053" s="47" t="s">
        <v>6891</v>
      </c>
      <c r="C3053" s="47"/>
      <c r="D3053" s="47"/>
      <c r="E3053" s="47" t="s">
        <v>6892</v>
      </c>
      <c r="F3053" s="47"/>
      <c r="G3053" s="47"/>
      <c r="H3053" s="47" t="s">
        <v>1137</v>
      </c>
      <c r="I3053" s="63">
        <v>1</v>
      </c>
      <c r="J3053" s="37">
        <v>0</v>
      </c>
      <c r="K3053" s="31">
        <v>9</v>
      </c>
      <c r="L3053" s="31" t="e">
        <f t="shared" ca="1" si="180"/>
        <v>#NAME?</v>
      </c>
    </row>
    <row r="3054" spans="1:12" x14ac:dyDescent="0.15">
      <c r="A3054" s="47">
        <v>139608</v>
      </c>
      <c r="B3054" s="47" t="s">
        <v>6893</v>
      </c>
      <c r="C3054" s="47"/>
      <c r="D3054" s="47"/>
      <c r="E3054" s="47" t="s">
        <v>6894</v>
      </c>
      <c r="F3054" s="47"/>
      <c r="G3054" s="47"/>
      <c r="H3054" s="47" t="s">
        <v>1137</v>
      </c>
      <c r="I3054" s="63">
        <v>1</v>
      </c>
      <c r="J3054" s="37">
        <v>0</v>
      </c>
      <c r="K3054" s="31">
        <v>33</v>
      </c>
      <c r="L3054" s="31" t="e">
        <f t="shared" ca="1" si="180"/>
        <v>#NAME?</v>
      </c>
    </row>
    <row r="3055" spans="1:12" x14ac:dyDescent="0.15">
      <c r="A3055" s="47">
        <v>139609</v>
      </c>
      <c r="B3055" s="47" t="s">
        <v>6895</v>
      </c>
      <c r="C3055" s="47"/>
      <c r="D3055" s="47"/>
      <c r="E3055" s="47" t="s">
        <v>6896</v>
      </c>
      <c r="F3055" s="47"/>
      <c r="G3055" s="47"/>
      <c r="H3055" s="47" t="s">
        <v>1137</v>
      </c>
      <c r="I3055" s="63">
        <v>1</v>
      </c>
      <c r="J3055" s="37">
        <v>0</v>
      </c>
      <c r="K3055" s="31">
        <v>24</v>
      </c>
      <c r="L3055" s="31" t="e">
        <f t="shared" ca="1" si="180"/>
        <v>#NAME?</v>
      </c>
    </row>
    <row r="3056" spans="1:12" x14ac:dyDescent="0.15">
      <c r="A3056" s="47">
        <v>139610</v>
      </c>
      <c r="B3056" s="47" t="s">
        <v>6897</v>
      </c>
      <c r="C3056" s="47"/>
      <c r="D3056" s="47"/>
      <c r="E3056" s="47" t="s">
        <v>6898</v>
      </c>
      <c r="F3056" s="47"/>
      <c r="G3056" s="47"/>
      <c r="H3056" s="47" t="s">
        <v>1137</v>
      </c>
      <c r="I3056" s="63">
        <v>1</v>
      </c>
      <c r="J3056" s="37">
        <v>0</v>
      </c>
      <c r="K3056" s="31">
        <v>24</v>
      </c>
      <c r="L3056" s="31" t="e">
        <f t="shared" ca="1" si="180"/>
        <v>#NAME?</v>
      </c>
    </row>
    <row r="3057" spans="1:12" x14ac:dyDescent="0.15">
      <c r="A3057" s="47">
        <v>139611</v>
      </c>
      <c r="B3057" s="47" t="s">
        <v>6899</v>
      </c>
      <c r="C3057" s="47"/>
      <c r="D3057" s="47"/>
      <c r="E3057" s="47" t="s">
        <v>6900</v>
      </c>
      <c r="F3057" s="47"/>
      <c r="G3057" s="47"/>
      <c r="H3057" s="47" t="s">
        <v>1137</v>
      </c>
      <c r="I3057" s="63">
        <v>1</v>
      </c>
      <c r="J3057" s="37">
        <v>0</v>
      </c>
      <c r="K3057" s="31">
        <v>20</v>
      </c>
      <c r="L3057" s="31" t="e">
        <f t="shared" ca="1" si="180"/>
        <v>#NAME?</v>
      </c>
    </row>
    <row r="3058" spans="1:12" x14ac:dyDescent="0.15">
      <c r="A3058" s="47">
        <v>139612</v>
      </c>
      <c r="B3058" s="47" t="s">
        <v>6901</v>
      </c>
      <c r="C3058" s="47"/>
      <c r="D3058" s="47"/>
      <c r="E3058" s="47" t="s">
        <v>6902</v>
      </c>
      <c r="F3058" s="47"/>
      <c r="G3058" s="47"/>
      <c r="H3058" s="47" t="s">
        <v>1137</v>
      </c>
      <c r="I3058" s="63">
        <v>1</v>
      </c>
      <c r="J3058" s="37">
        <v>0</v>
      </c>
      <c r="K3058" s="31">
        <v>18</v>
      </c>
      <c r="L3058" s="31" t="e">
        <f t="shared" ca="1" si="180"/>
        <v>#NAME?</v>
      </c>
    </row>
    <row r="3059" spans="1:12" x14ac:dyDescent="0.15">
      <c r="A3059" s="47">
        <v>139613</v>
      </c>
      <c r="B3059" s="47" t="s">
        <v>6903</v>
      </c>
      <c r="C3059" s="71"/>
      <c r="D3059" s="71"/>
      <c r="E3059" s="118" t="s">
        <v>6904</v>
      </c>
      <c r="F3059" s="71"/>
      <c r="G3059" s="47"/>
      <c r="H3059" s="47" t="str">
        <f>VLOOKUP(A3059,_id!$A:$D,4,TRUE)</f>
        <v>充值</v>
      </c>
      <c r="I3059" s="63">
        <v>1</v>
      </c>
      <c r="J3059" s="37">
        <v>0</v>
      </c>
      <c r="K3059" s="31">
        <f>LEN(C3059)</f>
        <v>0</v>
      </c>
      <c r="L3059" s="31" t="e">
        <f t="shared" ca="1" si="180"/>
        <v>#NAME?</v>
      </c>
    </row>
    <row r="3060" spans="1:12" x14ac:dyDescent="0.15">
      <c r="A3060" s="47">
        <v>139614</v>
      </c>
      <c r="B3060" s="47" t="s">
        <v>6905</v>
      </c>
      <c r="C3060" s="71"/>
      <c r="D3060" s="71"/>
      <c r="E3060" s="118" t="s">
        <v>6906</v>
      </c>
      <c r="F3060" s="71"/>
      <c r="G3060" s="47"/>
      <c r="H3060" s="47" t="str">
        <f>VLOOKUP(A3060,_id!$A:$D,4,TRUE)</f>
        <v>充值</v>
      </c>
      <c r="I3060" s="63">
        <v>1</v>
      </c>
      <c r="J3060" s="37">
        <v>0</v>
      </c>
      <c r="K3060" s="31">
        <f>LEN(C3060)</f>
        <v>0</v>
      </c>
      <c r="L3060" s="31" t="e">
        <f t="shared" ca="1" si="180"/>
        <v>#NAME?</v>
      </c>
    </row>
    <row r="3061" spans="1:12" x14ac:dyDescent="0.15">
      <c r="A3061" s="47">
        <v>139615</v>
      </c>
      <c r="B3061" s="47" t="s">
        <v>6907</v>
      </c>
      <c r="C3061" s="71"/>
      <c r="D3061" s="71"/>
      <c r="E3061" s="71"/>
      <c r="F3061" s="71"/>
      <c r="G3061" s="47"/>
      <c r="H3061" s="47"/>
      <c r="I3061" s="63"/>
      <c r="J3061" s="37"/>
    </row>
    <row r="3062" spans="1:12" x14ac:dyDescent="0.15">
      <c r="A3062" s="45">
        <v>139653</v>
      </c>
      <c r="B3062" s="45" t="s">
        <v>6908</v>
      </c>
      <c r="C3062" s="45"/>
      <c r="D3062" s="45"/>
      <c r="E3062" s="119" t="s">
        <v>6909</v>
      </c>
      <c r="F3062" s="45"/>
      <c r="G3062" s="45"/>
      <c r="H3062" s="45" t="str">
        <f>VLOOKUP(A3062,_id!$A:$D,4,TRUE)</f>
        <v>充值</v>
      </c>
      <c r="I3062" s="46">
        <v>1</v>
      </c>
      <c r="J3062" s="37">
        <v>0</v>
      </c>
      <c r="K3062" s="31">
        <f t="shared" ref="K3062:K3068" si="181">LEN(C3062)</f>
        <v>0</v>
      </c>
      <c r="L3062" s="31" t="e">
        <f t="shared" ref="L3062:L3095" ca="1" si="182">TestFormat(A3062,B3062)</f>
        <v>#NAME?</v>
      </c>
    </row>
    <row r="3063" spans="1:12" x14ac:dyDescent="0.15">
      <c r="A3063" s="45">
        <v>139654</v>
      </c>
      <c r="B3063" s="45" t="s">
        <v>6910</v>
      </c>
      <c r="C3063" s="45"/>
      <c r="D3063" s="45"/>
      <c r="E3063" s="119" t="s">
        <v>6911</v>
      </c>
      <c r="F3063" s="45"/>
      <c r="G3063" s="45"/>
      <c r="H3063" s="45" t="str">
        <f>VLOOKUP(A3063,_id!$A:$D,4,TRUE)</f>
        <v>充值</v>
      </c>
      <c r="I3063" s="46">
        <v>1</v>
      </c>
      <c r="J3063" s="37">
        <v>0</v>
      </c>
      <c r="K3063" s="31">
        <f t="shared" si="181"/>
        <v>0</v>
      </c>
      <c r="L3063" s="31" t="e">
        <f t="shared" ca="1" si="182"/>
        <v>#NAME?</v>
      </c>
    </row>
    <row r="3064" spans="1:12" x14ac:dyDescent="0.15">
      <c r="A3064" s="45">
        <v>139655</v>
      </c>
      <c r="B3064" s="45" t="s">
        <v>6912</v>
      </c>
      <c r="C3064" s="45"/>
      <c r="D3064" s="45"/>
      <c r="E3064" s="119" t="s">
        <v>6913</v>
      </c>
      <c r="F3064" s="45"/>
      <c r="G3064" s="45"/>
      <c r="H3064" s="45" t="str">
        <f>VLOOKUP(A3064,_id!$A:$D,4,TRUE)</f>
        <v>充值</v>
      </c>
      <c r="I3064" s="46">
        <v>1</v>
      </c>
      <c r="J3064" s="37">
        <v>0</v>
      </c>
      <c r="K3064" s="31">
        <f t="shared" si="181"/>
        <v>0</v>
      </c>
      <c r="L3064" s="31" t="e">
        <f t="shared" ca="1" si="182"/>
        <v>#NAME?</v>
      </c>
    </row>
    <row r="3065" spans="1:12" x14ac:dyDescent="0.15">
      <c r="A3065" s="45">
        <v>139656</v>
      </c>
      <c r="B3065" s="45" t="s">
        <v>6914</v>
      </c>
      <c r="C3065" s="45"/>
      <c r="D3065" s="45"/>
      <c r="E3065" s="119" t="s">
        <v>6915</v>
      </c>
      <c r="F3065" s="45"/>
      <c r="G3065" s="45"/>
      <c r="H3065" s="45" t="str">
        <f>VLOOKUP(A3065,_id!$A:$D,4,TRUE)</f>
        <v>充值</v>
      </c>
      <c r="I3065" s="46">
        <v>1</v>
      </c>
      <c r="J3065" s="37">
        <v>0</v>
      </c>
      <c r="K3065" s="31">
        <f t="shared" si="181"/>
        <v>0</v>
      </c>
      <c r="L3065" s="31" t="e">
        <f t="shared" ca="1" si="182"/>
        <v>#NAME?</v>
      </c>
    </row>
    <row r="3066" spans="1:12" x14ac:dyDescent="0.15">
      <c r="A3066" s="45">
        <v>139657</v>
      </c>
      <c r="B3066" s="45" t="s">
        <v>6916</v>
      </c>
      <c r="C3066" s="45"/>
      <c r="D3066" s="45"/>
      <c r="E3066" s="119" t="s">
        <v>6917</v>
      </c>
      <c r="F3066" s="45"/>
      <c r="G3066" s="45"/>
      <c r="H3066" s="45" t="str">
        <f>VLOOKUP(A3066,_id!$A:$D,4,TRUE)</f>
        <v>充值</v>
      </c>
      <c r="I3066" s="46">
        <v>1</v>
      </c>
      <c r="J3066" s="37">
        <v>0</v>
      </c>
      <c r="K3066" s="31">
        <f t="shared" si="181"/>
        <v>0</v>
      </c>
      <c r="L3066" s="31" t="e">
        <f t="shared" ca="1" si="182"/>
        <v>#NAME?</v>
      </c>
    </row>
    <row r="3067" spans="1:12" x14ac:dyDescent="0.15">
      <c r="A3067" s="45">
        <v>139658</v>
      </c>
      <c r="B3067" s="45" t="s">
        <v>6918</v>
      </c>
      <c r="C3067" s="45"/>
      <c r="D3067" s="45"/>
      <c r="E3067" s="119" t="s">
        <v>6919</v>
      </c>
      <c r="F3067" s="45"/>
      <c r="G3067" s="45"/>
      <c r="H3067" s="45" t="str">
        <f>VLOOKUP(A3067,_id!$A:$D,4,TRUE)</f>
        <v>充值</v>
      </c>
      <c r="I3067" s="46">
        <v>1</v>
      </c>
      <c r="J3067" s="37">
        <v>0</v>
      </c>
      <c r="K3067" s="31">
        <f t="shared" si="181"/>
        <v>0</v>
      </c>
      <c r="L3067" s="31" t="e">
        <f t="shared" ca="1" si="182"/>
        <v>#NAME?</v>
      </c>
    </row>
    <row r="3068" spans="1:12" x14ac:dyDescent="0.15">
      <c r="A3068" s="45">
        <v>139659</v>
      </c>
      <c r="B3068" s="45" t="s">
        <v>6920</v>
      </c>
      <c r="C3068" s="45"/>
      <c r="D3068" s="45"/>
      <c r="E3068" s="119" t="s">
        <v>6921</v>
      </c>
      <c r="F3068" s="45"/>
      <c r="G3068" s="45"/>
      <c r="H3068" s="45" t="str">
        <f>VLOOKUP(A3068,_id!$A:$D,4,TRUE)</f>
        <v>充值</v>
      </c>
      <c r="I3068" s="46">
        <v>1</v>
      </c>
      <c r="J3068" s="37">
        <v>0</v>
      </c>
      <c r="K3068" s="31">
        <f t="shared" si="181"/>
        <v>0</v>
      </c>
      <c r="L3068" s="31" t="e">
        <f t="shared" ca="1" si="182"/>
        <v>#NAME?</v>
      </c>
    </row>
    <row r="3069" spans="1:12" x14ac:dyDescent="0.15">
      <c r="A3069" s="45">
        <v>139660</v>
      </c>
      <c r="B3069" s="45" t="s">
        <v>6922</v>
      </c>
      <c r="C3069" s="45"/>
      <c r="D3069" s="45"/>
      <c r="E3069" s="119" t="s">
        <v>6923</v>
      </c>
      <c r="F3069" s="45"/>
      <c r="G3069" s="45"/>
      <c r="H3069" s="45" t="str">
        <f>VLOOKUP(A3069,_id!$A:$D,4,TRUE)</f>
        <v>充值</v>
      </c>
      <c r="I3069" s="46">
        <v>1</v>
      </c>
      <c r="J3069" s="37">
        <v>0</v>
      </c>
      <c r="K3069" s="31">
        <f t="shared" ref="K3069:K3078" si="183">LEN(C3069)</f>
        <v>0</v>
      </c>
      <c r="L3069" s="31" t="e">
        <f t="shared" ca="1" si="182"/>
        <v>#NAME?</v>
      </c>
    </row>
    <row r="3070" spans="1:12" x14ac:dyDescent="0.15">
      <c r="A3070" s="45">
        <v>139661</v>
      </c>
      <c r="B3070" s="45" t="s">
        <v>6924</v>
      </c>
      <c r="C3070" s="45"/>
      <c r="D3070" s="45"/>
      <c r="E3070" s="119" t="s">
        <v>6925</v>
      </c>
      <c r="F3070" s="45"/>
      <c r="G3070" s="45"/>
      <c r="H3070" s="45" t="str">
        <f>VLOOKUP(A3070,_id!$A:$D,4,TRUE)</f>
        <v>充值</v>
      </c>
      <c r="I3070" s="46">
        <v>1</v>
      </c>
      <c r="J3070" s="37">
        <v>0</v>
      </c>
      <c r="K3070" s="31">
        <f t="shared" si="183"/>
        <v>0</v>
      </c>
      <c r="L3070" s="31" t="e">
        <f t="shared" ca="1" si="182"/>
        <v>#NAME?</v>
      </c>
    </row>
    <row r="3071" spans="1:12" x14ac:dyDescent="0.15">
      <c r="A3071" s="45">
        <v>139662</v>
      </c>
      <c r="B3071" s="45" t="s">
        <v>6926</v>
      </c>
      <c r="C3071" s="45"/>
      <c r="D3071" s="45"/>
      <c r="E3071" s="119" t="s">
        <v>6927</v>
      </c>
      <c r="F3071" s="45"/>
      <c r="G3071" s="45"/>
      <c r="H3071" s="45" t="str">
        <f>VLOOKUP(A3071,_id!$A:$D,4,TRUE)</f>
        <v>充值</v>
      </c>
      <c r="I3071" s="46">
        <v>1</v>
      </c>
      <c r="J3071" s="37">
        <v>0</v>
      </c>
      <c r="K3071" s="31">
        <f t="shared" si="183"/>
        <v>0</v>
      </c>
      <c r="L3071" s="31" t="e">
        <f t="shared" ca="1" si="182"/>
        <v>#NAME?</v>
      </c>
    </row>
    <row r="3072" spans="1:12" x14ac:dyDescent="0.15">
      <c r="A3072" s="45">
        <v>139663</v>
      </c>
      <c r="B3072" s="45" t="s">
        <v>6928</v>
      </c>
      <c r="C3072" s="45"/>
      <c r="D3072" s="45"/>
      <c r="E3072" s="119" t="s">
        <v>6929</v>
      </c>
      <c r="F3072" s="45"/>
      <c r="G3072" s="45"/>
      <c r="H3072" s="45" t="str">
        <f>VLOOKUP(A3072,_id!$A:$D,4,TRUE)</f>
        <v>充值</v>
      </c>
      <c r="I3072" s="46">
        <v>1</v>
      </c>
      <c r="J3072" s="37">
        <v>0</v>
      </c>
      <c r="K3072" s="31">
        <f t="shared" si="183"/>
        <v>0</v>
      </c>
      <c r="L3072" s="31" t="e">
        <f t="shared" ca="1" si="182"/>
        <v>#NAME?</v>
      </c>
    </row>
    <row r="3073" spans="1:12" x14ac:dyDescent="0.15">
      <c r="A3073" s="45">
        <v>139664</v>
      </c>
      <c r="B3073" s="45" t="s">
        <v>6930</v>
      </c>
      <c r="C3073" s="45"/>
      <c r="D3073" s="45"/>
      <c r="E3073" s="119" t="s">
        <v>6931</v>
      </c>
      <c r="F3073" s="45"/>
      <c r="G3073" s="45"/>
      <c r="H3073" s="45" t="str">
        <f>VLOOKUP(A3073,_id!$A:$D,4,TRUE)</f>
        <v>充值</v>
      </c>
      <c r="I3073" s="46">
        <v>1</v>
      </c>
      <c r="J3073" s="37">
        <v>0</v>
      </c>
      <c r="K3073" s="31">
        <f t="shared" si="183"/>
        <v>0</v>
      </c>
      <c r="L3073" s="31" t="e">
        <f t="shared" ca="1" si="182"/>
        <v>#NAME?</v>
      </c>
    </row>
    <row r="3074" spans="1:12" x14ac:dyDescent="0.15">
      <c r="A3074" s="45">
        <v>139665</v>
      </c>
      <c r="B3074" s="45" t="s">
        <v>6932</v>
      </c>
      <c r="C3074" s="45"/>
      <c r="D3074" s="45"/>
      <c r="E3074" s="119" t="s">
        <v>6931</v>
      </c>
      <c r="F3074" s="45"/>
      <c r="G3074" s="45"/>
      <c r="H3074" s="45" t="str">
        <f>VLOOKUP(A3074,_id!$A:$D,4,TRUE)</f>
        <v>充值</v>
      </c>
      <c r="I3074" s="46">
        <v>1</v>
      </c>
      <c r="J3074" s="37">
        <v>0</v>
      </c>
      <c r="K3074" s="31">
        <f t="shared" si="183"/>
        <v>0</v>
      </c>
      <c r="L3074" s="31" t="e">
        <f t="shared" ca="1" si="182"/>
        <v>#NAME?</v>
      </c>
    </row>
    <row r="3075" spans="1:12" x14ac:dyDescent="0.15">
      <c r="A3075" s="72">
        <v>139701</v>
      </c>
      <c r="B3075" s="47" t="s">
        <v>1908</v>
      </c>
      <c r="C3075" s="47" t="s">
        <v>1908</v>
      </c>
      <c r="D3075" s="47" t="s">
        <v>1908</v>
      </c>
      <c r="E3075" s="47" t="s">
        <v>1908</v>
      </c>
      <c r="F3075" s="47"/>
      <c r="G3075" s="47"/>
      <c r="H3075" s="47" t="str">
        <f>VLOOKUP(A3075,_id!$A:$D,4,TRUE)</f>
        <v>充值</v>
      </c>
      <c r="I3075" s="63">
        <v>1</v>
      </c>
      <c r="J3075" s="37">
        <v>0</v>
      </c>
      <c r="K3075" s="31">
        <f t="shared" si="183"/>
        <v>3</v>
      </c>
      <c r="L3075" s="31" t="e">
        <f t="shared" ca="1" si="182"/>
        <v>#NAME?</v>
      </c>
    </row>
    <row r="3076" spans="1:12" x14ac:dyDescent="0.15">
      <c r="A3076" s="72">
        <v>139702</v>
      </c>
      <c r="B3076" s="47" t="s">
        <v>1245</v>
      </c>
      <c r="C3076" s="47" t="s">
        <v>6842</v>
      </c>
      <c r="D3076" s="47" t="s">
        <v>6933</v>
      </c>
      <c r="E3076" s="47" t="s">
        <v>6934</v>
      </c>
      <c r="F3076" s="47"/>
      <c r="G3076" s="47"/>
      <c r="H3076" s="47" t="str">
        <f>VLOOKUP(A3076,_id!$A:$D,4,TRUE)</f>
        <v>充值</v>
      </c>
      <c r="I3076" s="63">
        <v>1</v>
      </c>
      <c r="J3076" s="37">
        <v>0</v>
      </c>
      <c r="K3076" s="31">
        <f t="shared" si="183"/>
        <v>8</v>
      </c>
      <c r="L3076" s="31" t="e">
        <f t="shared" ca="1" si="182"/>
        <v>#NAME?</v>
      </c>
    </row>
    <row r="3077" spans="1:12" x14ac:dyDescent="0.15">
      <c r="A3077" s="72">
        <v>139703</v>
      </c>
      <c r="B3077" s="47" t="s">
        <v>6843</v>
      </c>
      <c r="C3077" s="47" t="s">
        <v>6844</v>
      </c>
      <c r="D3077" s="47" t="s">
        <v>6845</v>
      </c>
      <c r="E3077" s="47" t="s">
        <v>6846</v>
      </c>
      <c r="F3077" s="47"/>
      <c r="G3077" s="47"/>
      <c r="H3077" s="47" t="str">
        <f>VLOOKUP(A3077,_id!$A:$D,4,TRUE)</f>
        <v>充值</v>
      </c>
      <c r="I3077" s="63">
        <v>1</v>
      </c>
      <c r="J3077" s="37">
        <v>0</v>
      </c>
      <c r="K3077" s="31">
        <f t="shared" si="183"/>
        <v>2</v>
      </c>
      <c r="L3077" s="31" t="e">
        <f t="shared" ca="1" si="182"/>
        <v>#NAME?</v>
      </c>
    </row>
    <row r="3078" spans="1:12" x14ac:dyDescent="0.15">
      <c r="A3078" s="72">
        <v>139704</v>
      </c>
      <c r="B3078" s="47" t="s">
        <v>6807</v>
      </c>
      <c r="C3078" s="47" t="s">
        <v>6808</v>
      </c>
      <c r="D3078" s="47" t="s">
        <v>6809</v>
      </c>
      <c r="E3078" s="47" t="s">
        <v>6935</v>
      </c>
      <c r="F3078" s="47"/>
      <c r="G3078" s="47"/>
      <c r="H3078" s="47" t="str">
        <f>VLOOKUP(A3078,_id!$A:$D,4,TRUE)</f>
        <v>充值</v>
      </c>
      <c r="I3078" s="63">
        <v>1</v>
      </c>
      <c r="J3078" s="37">
        <v>0</v>
      </c>
      <c r="K3078" s="31">
        <f t="shared" si="183"/>
        <v>17</v>
      </c>
      <c r="L3078" s="31" t="e">
        <f t="shared" ca="1" si="182"/>
        <v>#NAME?</v>
      </c>
    </row>
    <row r="3079" spans="1:12" x14ac:dyDescent="0.15">
      <c r="A3079" s="45">
        <v>139901</v>
      </c>
      <c r="B3079" s="45" t="s">
        <v>6936</v>
      </c>
      <c r="C3079" s="45" t="s">
        <v>6820</v>
      </c>
      <c r="D3079" s="45" t="s">
        <v>6821</v>
      </c>
      <c r="E3079" s="45" t="s">
        <v>6822</v>
      </c>
      <c r="F3079" s="45"/>
      <c r="G3079" s="45"/>
      <c r="H3079" s="45" t="str">
        <f>VLOOKUP(A3079,_id!$A:$D,4,TRUE)</f>
        <v>充值</v>
      </c>
      <c r="I3079" s="46">
        <v>1</v>
      </c>
      <c r="J3079" s="37">
        <v>0</v>
      </c>
      <c r="K3079" s="31">
        <f t="shared" ref="K3079:K3091" si="184">LEN(C3079)</f>
        <v>12</v>
      </c>
      <c r="L3079" s="31" t="e">
        <f t="shared" ca="1" si="182"/>
        <v>#NAME?</v>
      </c>
    </row>
    <row r="3080" spans="1:12" x14ac:dyDescent="0.15">
      <c r="A3080" s="45">
        <v>139902</v>
      </c>
      <c r="B3080" s="45" t="s">
        <v>6937</v>
      </c>
      <c r="C3080" s="45" t="s">
        <v>6938</v>
      </c>
      <c r="D3080" s="45" t="s">
        <v>6824</v>
      </c>
      <c r="E3080" s="45" t="s">
        <v>6825</v>
      </c>
      <c r="F3080" s="45"/>
      <c r="G3080" s="45"/>
      <c r="H3080" s="45" t="str">
        <f>VLOOKUP(A3080,_id!$A:$D,4,TRUE)</f>
        <v>充值</v>
      </c>
      <c r="I3080" s="46">
        <v>1</v>
      </c>
      <c r="J3080" s="37">
        <v>0</v>
      </c>
      <c r="K3080" s="31">
        <f t="shared" si="184"/>
        <v>9</v>
      </c>
      <c r="L3080" s="31" t="e">
        <f t="shared" ca="1" si="182"/>
        <v>#NAME?</v>
      </c>
    </row>
    <row r="3081" spans="1:12" x14ac:dyDescent="0.15">
      <c r="A3081" s="45">
        <v>139903</v>
      </c>
      <c r="B3081" s="45" t="s">
        <v>6939</v>
      </c>
      <c r="C3081" s="45" t="s">
        <v>6940</v>
      </c>
      <c r="D3081" s="45" t="s">
        <v>6941</v>
      </c>
      <c r="E3081" s="45" t="s">
        <v>6942</v>
      </c>
      <c r="F3081" s="45"/>
      <c r="G3081" s="45"/>
      <c r="H3081" s="45" t="str">
        <f>VLOOKUP(A3081,_id!$A:$D,4,TRUE)</f>
        <v>充值</v>
      </c>
      <c r="I3081" s="46">
        <v>1</v>
      </c>
      <c r="J3081" s="37">
        <v>0</v>
      </c>
      <c r="K3081" s="31">
        <f t="shared" si="184"/>
        <v>15</v>
      </c>
      <c r="L3081" s="31" t="e">
        <f t="shared" ca="1" si="182"/>
        <v>#NAME?</v>
      </c>
    </row>
    <row r="3082" spans="1:12" x14ac:dyDescent="0.15">
      <c r="A3082" s="45">
        <v>139904</v>
      </c>
      <c r="B3082" s="45" t="s">
        <v>6943</v>
      </c>
      <c r="C3082" s="45" t="s">
        <v>6944</v>
      </c>
      <c r="D3082" s="45" t="s">
        <v>6945</v>
      </c>
      <c r="E3082" s="45" t="s">
        <v>6946</v>
      </c>
      <c r="F3082" s="45"/>
      <c r="G3082" s="45"/>
      <c r="H3082" s="45" t="str">
        <f>VLOOKUP(A3082,_id!$A:$D,4,TRUE)</f>
        <v>充值</v>
      </c>
      <c r="I3082" s="46">
        <v>1</v>
      </c>
      <c r="J3082" s="37">
        <v>0</v>
      </c>
      <c r="K3082" s="31">
        <f t="shared" si="184"/>
        <v>14</v>
      </c>
      <c r="L3082" s="31" t="e">
        <f t="shared" ca="1" si="182"/>
        <v>#NAME?</v>
      </c>
    </row>
    <row r="3083" spans="1:12" x14ac:dyDescent="0.15">
      <c r="A3083" s="45">
        <v>139905</v>
      </c>
      <c r="B3083" s="45" t="s">
        <v>6947</v>
      </c>
      <c r="C3083" s="45" t="s">
        <v>6948</v>
      </c>
      <c r="D3083" s="45" t="s">
        <v>6949</v>
      </c>
      <c r="E3083" s="45" t="s">
        <v>6950</v>
      </c>
      <c r="F3083" s="45"/>
      <c r="G3083" s="45"/>
      <c r="H3083" s="45" t="str">
        <f>VLOOKUP(A3083,_id!$A:$D,4,TRUE)</f>
        <v>充值</v>
      </c>
      <c r="I3083" s="46">
        <v>1</v>
      </c>
      <c r="J3083" s="37">
        <v>0</v>
      </c>
      <c r="K3083" s="31">
        <f t="shared" si="184"/>
        <v>17</v>
      </c>
      <c r="L3083" s="31" t="e">
        <f t="shared" ca="1" si="182"/>
        <v>#NAME?</v>
      </c>
    </row>
    <row r="3084" spans="1:12" x14ac:dyDescent="0.15">
      <c r="A3084" s="45">
        <v>139906</v>
      </c>
      <c r="B3084" s="45" t="s">
        <v>6951</v>
      </c>
      <c r="C3084" s="45" t="s">
        <v>6952</v>
      </c>
      <c r="D3084" s="45" t="s">
        <v>6953</v>
      </c>
      <c r="E3084" s="45" t="s">
        <v>6954</v>
      </c>
      <c r="F3084" s="45"/>
      <c r="G3084" s="45"/>
      <c r="H3084" s="45" t="str">
        <f>VLOOKUP(A3084,_id!$A:$D,4,TRUE)</f>
        <v>充值</v>
      </c>
      <c r="I3084" s="46">
        <v>1</v>
      </c>
      <c r="J3084" s="37">
        <v>0</v>
      </c>
      <c r="K3084" s="31">
        <f t="shared" si="184"/>
        <v>16</v>
      </c>
      <c r="L3084" s="31" t="e">
        <f t="shared" ca="1" si="182"/>
        <v>#NAME?</v>
      </c>
    </row>
    <row r="3085" spans="1:12" x14ac:dyDescent="0.15">
      <c r="A3085" s="45">
        <v>139907</v>
      </c>
      <c r="B3085" s="45" t="s">
        <v>6955</v>
      </c>
      <c r="C3085" s="45" t="s">
        <v>6956</v>
      </c>
      <c r="D3085" s="45" t="s">
        <v>6957</v>
      </c>
      <c r="E3085" s="45" t="s">
        <v>6958</v>
      </c>
      <c r="F3085" s="45"/>
      <c r="G3085" s="45"/>
      <c r="H3085" s="45" t="str">
        <f>VLOOKUP(A3085,_id!$A:$D,4,TRUE)</f>
        <v>充值</v>
      </c>
      <c r="I3085" s="46">
        <v>1</v>
      </c>
      <c r="J3085" s="37">
        <v>0</v>
      </c>
      <c r="K3085" s="31">
        <f t="shared" si="184"/>
        <v>8</v>
      </c>
      <c r="L3085" s="31" t="e">
        <f t="shared" ca="1" si="182"/>
        <v>#NAME?</v>
      </c>
    </row>
    <row r="3086" spans="1:12" x14ac:dyDescent="0.15">
      <c r="A3086" s="45">
        <v>139908</v>
      </c>
      <c r="B3086" s="45" t="s">
        <v>6959</v>
      </c>
      <c r="C3086" s="45" t="s">
        <v>6960</v>
      </c>
      <c r="D3086" s="45" t="s">
        <v>6961</v>
      </c>
      <c r="E3086" s="45" t="s">
        <v>6962</v>
      </c>
      <c r="F3086" s="45"/>
      <c r="G3086" s="45"/>
      <c r="H3086" s="45" t="str">
        <f>VLOOKUP(A3086,_id!$A:$D,4,TRUE)</f>
        <v>充值</v>
      </c>
      <c r="I3086" s="46">
        <v>1</v>
      </c>
      <c r="J3086" s="37">
        <v>0</v>
      </c>
      <c r="K3086" s="31">
        <f t="shared" si="184"/>
        <v>9</v>
      </c>
      <c r="L3086" s="31" t="e">
        <f t="shared" ca="1" si="182"/>
        <v>#NAME?</v>
      </c>
    </row>
    <row r="3087" spans="1:12" x14ac:dyDescent="0.15">
      <c r="A3087" s="45">
        <v>139909</v>
      </c>
      <c r="B3087" s="45" t="s">
        <v>5524</v>
      </c>
      <c r="C3087" s="45"/>
      <c r="D3087" s="45"/>
      <c r="E3087" s="45"/>
      <c r="F3087" s="45"/>
      <c r="G3087" s="45"/>
      <c r="H3087" s="45" t="str">
        <f>VLOOKUP(A3087,_id!$A:$D,4,TRUE)</f>
        <v>充值</v>
      </c>
      <c r="I3087" s="46">
        <v>1</v>
      </c>
      <c r="J3087" s="37">
        <v>0</v>
      </c>
      <c r="K3087" s="31">
        <f t="shared" si="184"/>
        <v>0</v>
      </c>
      <c r="L3087" s="31" t="e">
        <f t="shared" ca="1" si="182"/>
        <v>#NAME?</v>
      </c>
    </row>
    <row r="3088" spans="1:12" x14ac:dyDescent="0.15">
      <c r="A3088" s="45">
        <v>139910</v>
      </c>
      <c r="B3088" s="45" t="s">
        <v>6963</v>
      </c>
      <c r="C3088" s="45"/>
      <c r="D3088" s="45"/>
      <c r="E3088" s="45"/>
      <c r="F3088" s="45"/>
      <c r="G3088" s="45"/>
      <c r="H3088" s="45" t="str">
        <f>VLOOKUP(A3088,_id!$A:$D,4,TRUE)</f>
        <v>充值</v>
      </c>
      <c r="I3088" s="46">
        <v>1</v>
      </c>
      <c r="J3088" s="37">
        <v>0</v>
      </c>
      <c r="K3088" s="31">
        <f t="shared" si="184"/>
        <v>0</v>
      </c>
      <c r="L3088" s="31" t="e">
        <f t="shared" ca="1" si="182"/>
        <v>#NAME?</v>
      </c>
    </row>
    <row r="3089" spans="1:12" x14ac:dyDescent="0.15">
      <c r="A3089" s="45">
        <v>139911</v>
      </c>
      <c r="B3089" s="45" t="s">
        <v>6964</v>
      </c>
      <c r="C3089" s="45"/>
      <c r="D3089" s="45"/>
      <c r="E3089" s="45"/>
      <c r="F3089" s="45"/>
      <c r="G3089" s="45"/>
      <c r="H3089" s="45" t="str">
        <f>VLOOKUP(A3089,_id!$A:$D,4,TRUE)</f>
        <v>充值</v>
      </c>
      <c r="I3089" s="46">
        <v>1</v>
      </c>
      <c r="J3089" s="37">
        <v>0</v>
      </c>
      <c r="K3089" s="31">
        <f t="shared" si="184"/>
        <v>0</v>
      </c>
      <c r="L3089" s="31" t="e">
        <f t="shared" ca="1" si="182"/>
        <v>#NAME?</v>
      </c>
    </row>
    <row r="3090" spans="1:12" x14ac:dyDescent="0.15">
      <c r="A3090" s="45">
        <v>139912</v>
      </c>
      <c r="B3090" s="45" t="s">
        <v>6965</v>
      </c>
      <c r="C3090" s="45"/>
      <c r="D3090" s="45"/>
      <c r="E3090" s="45"/>
      <c r="F3090" s="45"/>
      <c r="G3090" s="45"/>
      <c r="H3090" s="45" t="str">
        <f>VLOOKUP(A3090,_id!$A:$D,4,TRUE)</f>
        <v>充值</v>
      </c>
      <c r="I3090" s="46">
        <v>1</v>
      </c>
      <c r="J3090" s="37">
        <v>0</v>
      </c>
      <c r="K3090" s="31">
        <f t="shared" si="184"/>
        <v>0</v>
      </c>
      <c r="L3090" s="31" t="e">
        <f t="shared" ca="1" si="182"/>
        <v>#NAME?</v>
      </c>
    </row>
    <row r="3091" spans="1:12" x14ac:dyDescent="0.15">
      <c r="A3091" s="54">
        <v>140001</v>
      </c>
      <c r="B3091" s="54" t="s">
        <v>6966</v>
      </c>
      <c r="C3091" s="54" t="s">
        <v>6967</v>
      </c>
      <c r="D3091" s="54" t="s">
        <v>6968</v>
      </c>
      <c r="E3091" s="54" t="s">
        <v>6969</v>
      </c>
      <c r="F3091" s="54"/>
      <c r="G3091" s="54"/>
      <c r="H3091" s="54" t="s">
        <v>1185</v>
      </c>
      <c r="I3091" s="55">
        <v>1</v>
      </c>
      <c r="J3091" s="37">
        <v>0</v>
      </c>
      <c r="K3091" s="31">
        <f t="shared" si="184"/>
        <v>11</v>
      </c>
      <c r="L3091" s="31" t="e">
        <f t="shared" ca="1" si="182"/>
        <v>#NAME?</v>
      </c>
    </row>
    <row r="3092" spans="1:12" x14ac:dyDescent="0.15">
      <c r="A3092" s="54">
        <v>140201</v>
      </c>
      <c r="B3092" s="54" t="s">
        <v>6970</v>
      </c>
      <c r="C3092" s="54" t="s">
        <v>6971</v>
      </c>
      <c r="D3092" s="54" t="s">
        <v>6972</v>
      </c>
      <c r="E3092" s="54" t="s">
        <v>6973</v>
      </c>
      <c r="F3092" s="54"/>
      <c r="G3092" s="54"/>
      <c r="H3092" s="54" t="s">
        <v>1185</v>
      </c>
      <c r="I3092" s="55">
        <v>1</v>
      </c>
      <c r="J3092" s="37">
        <v>0</v>
      </c>
      <c r="K3092" s="31">
        <f t="shared" ref="K3092:K3129" si="185">LEN(C3092)</f>
        <v>18</v>
      </c>
      <c r="L3092" s="31" t="e">
        <f t="shared" ca="1" si="182"/>
        <v>#NAME?</v>
      </c>
    </row>
    <row r="3093" spans="1:12" x14ac:dyDescent="0.15">
      <c r="A3093" s="54">
        <v>140301</v>
      </c>
      <c r="B3093" s="54" t="s">
        <v>6974</v>
      </c>
      <c r="C3093" s="54" t="s">
        <v>6975</v>
      </c>
      <c r="D3093" s="54" t="s">
        <v>6976</v>
      </c>
      <c r="E3093" s="54" t="s">
        <v>6977</v>
      </c>
      <c r="F3093" s="54"/>
      <c r="G3093" s="54"/>
      <c r="H3093" s="54" t="s">
        <v>1185</v>
      </c>
      <c r="I3093" s="55">
        <v>1</v>
      </c>
      <c r="J3093" s="37">
        <v>0</v>
      </c>
      <c r="K3093" s="31">
        <f t="shared" si="185"/>
        <v>3</v>
      </c>
      <c r="L3093" s="31" t="e">
        <f t="shared" ca="1" si="182"/>
        <v>#NAME?</v>
      </c>
    </row>
    <row r="3094" spans="1:12" x14ac:dyDescent="0.15">
      <c r="A3094" s="54">
        <v>140302</v>
      </c>
      <c r="B3094" s="54" t="s">
        <v>6978</v>
      </c>
      <c r="C3094" s="54" t="s">
        <v>6979</v>
      </c>
      <c r="D3094" s="54" t="s">
        <v>6980</v>
      </c>
      <c r="E3094" s="54" t="s">
        <v>6981</v>
      </c>
      <c r="F3094" s="54"/>
      <c r="G3094" s="54"/>
      <c r="H3094" s="54" t="s">
        <v>1185</v>
      </c>
      <c r="I3094" s="55">
        <v>1</v>
      </c>
      <c r="J3094" s="37">
        <v>0</v>
      </c>
      <c r="K3094" s="31">
        <f t="shared" si="185"/>
        <v>32</v>
      </c>
      <c r="L3094" s="31" t="e">
        <f t="shared" ca="1" si="182"/>
        <v>#NAME?</v>
      </c>
    </row>
    <row r="3095" spans="1:12" x14ac:dyDescent="0.15">
      <c r="A3095" s="43">
        <v>141001</v>
      </c>
      <c r="B3095" s="43" t="s">
        <v>6982</v>
      </c>
      <c r="C3095" s="43" t="s">
        <v>6983</v>
      </c>
      <c r="D3095" s="43" t="s">
        <v>6984</v>
      </c>
      <c r="E3095" s="43" t="s">
        <v>6984</v>
      </c>
      <c r="F3095" s="43"/>
      <c r="G3095" s="43"/>
      <c r="H3095" s="43" t="str">
        <f>VLOOKUP(A3095,_id!$A:$D,4,TRUE)</f>
        <v>新手引导</v>
      </c>
      <c r="I3095" s="44">
        <v>1</v>
      </c>
      <c r="J3095" s="37">
        <v>0</v>
      </c>
      <c r="K3095" s="31">
        <f t="shared" ref="K3095" si="186">LEN(C3095)</f>
        <v>58</v>
      </c>
      <c r="L3095" s="31" t="e">
        <f t="shared" ca="1" si="182"/>
        <v>#NAME?</v>
      </c>
    </row>
    <row r="3096" spans="1:12" x14ac:dyDescent="0.15">
      <c r="A3096" s="43">
        <v>141002</v>
      </c>
      <c r="B3096" s="43" t="s">
        <v>3486</v>
      </c>
      <c r="C3096" s="43"/>
      <c r="D3096" s="43"/>
      <c r="E3096" s="43"/>
      <c r="F3096" s="43"/>
      <c r="G3096" s="43"/>
      <c r="H3096" s="43" t="str">
        <f>VLOOKUP(A3096,_id!$A:$D,4,TRUE)</f>
        <v>新手引导</v>
      </c>
      <c r="I3096" s="44">
        <v>1</v>
      </c>
      <c r="J3096" s="37"/>
    </row>
    <row r="3097" spans="1:12" x14ac:dyDescent="0.15">
      <c r="A3097" s="43">
        <v>141003</v>
      </c>
      <c r="B3097" s="43" t="s">
        <v>6985</v>
      </c>
      <c r="C3097" s="43"/>
      <c r="D3097" s="43"/>
      <c r="E3097" s="43"/>
      <c r="F3097" s="43"/>
      <c r="G3097" s="43"/>
      <c r="H3097" s="43" t="str">
        <f>VLOOKUP(A3097,_id!$A:$D,4,TRUE)</f>
        <v>新手引导</v>
      </c>
      <c r="I3097" s="44">
        <v>1</v>
      </c>
      <c r="J3097" s="37"/>
    </row>
    <row r="3098" spans="1:12" x14ac:dyDescent="0.15">
      <c r="A3098" s="43">
        <v>141004</v>
      </c>
      <c r="B3098" s="43" t="s">
        <v>1207</v>
      </c>
      <c r="C3098" s="43"/>
      <c r="D3098" s="43"/>
      <c r="E3098" s="43"/>
      <c r="F3098" s="43"/>
      <c r="G3098" s="43"/>
      <c r="H3098" s="43" t="str">
        <f>VLOOKUP(A3098,_id!$A:$D,4,TRUE)</f>
        <v>新手引导</v>
      </c>
      <c r="I3098" s="44">
        <v>1</v>
      </c>
      <c r="J3098" s="37"/>
    </row>
    <row r="3099" spans="1:12" x14ac:dyDescent="0.15">
      <c r="A3099" s="43">
        <v>141005</v>
      </c>
      <c r="B3099" s="43" t="s">
        <v>1225</v>
      </c>
      <c r="C3099" s="43"/>
      <c r="D3099" s="43"/>
      <c r="E3099" s="43"/>
      <c r="F3099" s="43"/>
      <c r="G3099" s="43"/>
      <c r="H3099" s="43" t="str">
        <f>VLOOKUP(A3099,_id!$A:$D,4,TRUE)</f>
        <v>新手引导</v>
      </c>
      <c r="I3099" s="44">
        <v>1</v>
      </c>
      <c r="J3099" s="37"/>
    </row>
    <row r="3100" spans="1:12" x14ac:dyDescent="0.15">
      <c r="A3100" s="43">
        <v>141601</v>
      </c>
      <c r="B3100" s="43" t="s">
        <v>6986</v>
      </c>
      <c r="C3100" s="43" t="s">
        <v>6983</v>
      </c>
      <c r="D3100" s="43" t="s">
        <v>6984</v>
      </c>
      <c r="E3100" s="43" t="s">
        <v>6984</v>
      </c>
      <c r="F3100" s="43"/>
      <c r="G3100" s="43"/>
      <c r="H3100" s="43" t="str">
        <f>VLOOKUP(A3100,_id!$A:$D,4,TRUE)</f>
        <v>新手引导-引导语</v>
      </c>
      <c r="I3100" s="44">
        <v>1</v>
      </c>
      <c r="J3100" s="37">
        <v>0</v>
      </c>
      <c r="K3100" s="31">
        <f t="shared" si="185"/>
        <v>58</v>
      </c>
      <c r="L3100" s="31" t="e">
        <f t="shared" ref="L3100:L3163" ca="1" si="187">TestFormat(A3100,B3100)</f>
        <v>#NAME?</v>
      </c>
    </row>
    <row r="3101" spans="1:12" x14ac:dyDescent="0.15">
      <c r="A3101" s="43">
        <v>141602</v>
      </c>
      <c r="B3101" s="43" t="s">
        <v>6987</v>
      </c>
      <c r="C3101" s="43" t="s">
        <v>6988</v>
      </c>
      <c r="D3101" s="43" t="s">
        <v>6988</v>
      </c>
      <c r="E3101" s="43" t="s">
        <v>6988</v>
      </c>
      <c r="F3101" s="43"/>
      <c r="G3101" s="43"/>
      <c r="H3101" s="43" t="str">
        <f>VLOOKUP(A3101,_id!$A:$D,4,TRUE)</f>
        <v>新手引导-引导语</v>
      </c>
      <c r="I3101" s="44">
        <v>1</v>
      </c>
      <c r="J3101" s="37">
        <v>0</v>
      </c>
      <c r="K3101" s="31">
        <f t="shared" si="185"/>
        <v>65</v>
      </c>
      <c r="L3101" s="31" t="e">
        <f t="shared" ca="1" si="187"/>
        <v>#NAME?</v>
      </c>
    </row>
    <row r="3102" spans="1:12" x14ac:dyDescent="0.15">
      <c r="A3102" s="43">
        <v>141603</v>
      </c>
      <c r="B3102" s="43" t="s">
        <v>6989</v>
      </c>
      <c r="C3102" s="43" t="s">
        <v>6990</v>
      </c>
      <c r="D3102" s="43" t="s">
        <v>6991</v>
      </c>
      <c r="E3102" s="43" t="s">
        <v>6992</v>
      </c>
      <c r="F3102" s="43"/>
      <c r="G3102" s="43"/>
      <c r="H3102" s="43" t="str">
        <f>VLOOKUP(A3102,_id!$A:$D,4,TRUE)</f>
        <v>新手引导-引导语</v>
      </c>
      <c r="I3102" s="44">
        <v>1</v>
      </c>
      <c r="J3102" s="37">
        <v>0</v>
      </c>
      <c r="K3102" s="31">
        <f t="shared" si="185"/>
        <v>25</v>
      </c>
      <c r="L3102" s="31" t="e">
        <f t="shared" ca="1" si="187"/>
        <v>#NAME?</v>
      </c>
    </row>
    <row r="3103" spans="1:12" x14ac:dyDescent="0.15">
      <c r="A3103" s="43">
        <v>141604</v>
      </c>
      <c r="B3103" s="43" t="s">
        <v>6993</v>
      </c>
      <c r="C3103" s="43" t="s">
        <v>6994</v>
      </c>
      <c r="D3103" s="43" t="s">
        <v>6995</v>
      </c>
      <c r="E3103" s="43" t="s">
        <v>6996</v>
      </c>
      <c r="F3103" s="43"/>
      <c r="G3103" s="43"/>
      <c r="H3103" s="43" t="str">
        <f>VLOOKUP(A3103,_id!$A:$D,4,TRUE)</f>
        <v>新手引导-引导语</v>
      </c>
      <c r="I3103" s="44">
        <v>1</v>
      </c>
      <c r="J3103" s="37">
        <v>0</v>
      </c>
      <c r="K3103" s="31">
        <f t="shared" si="185"/>
        <v>40</v>
      </c>
      <c r="L3103" s="31" t="e">
        <f t="shared" ca="1" si="187"/>
        <v>#NAME?</v>
      </c>
    </row>
    <row r="3104" spans="1:12" x14ac:dyDescent="0.15">
      <c r="A3104" s="43">
        <v>141605</v>
      </c>
      <c r="B3104" s="43" t="s">
        <v>6997</v>
      </c>
      <c r="C3104" s="43" t="s">
        <v>6990</v>
      </c>
      <c r="D3104" s="43" t="s">
        <v>6991</v>
      </c>
      <c r="E3104" s="43" t="s">
        <v>6992</v>
      </c>
      <c r="F3104" s="43"/>
      <c r="G3104" s="43"/>
      <c r="H3104" s="43" t="str">
        <f>VLOOKUP(A3104,_id!$A:$D,4,TRUE)</f>
        <v>新手引导-引导语</v>
      </c>
      <c r="I3104" s="44">
        <v>1</v>
      </c>
      <c r="J3104" s="37">
        <v>0</v>
      </c>
      <c r="K3104" s="31">
        <f t="shared" si="185"/>
        <v>25</v>
      </c>
      <c r="L3104" s="31" t="e">
        <f t="shared" ca="1" si="187"/>
        <v>#NAME?</v>
      </c>
    </row>
    <row r="3105" spans="1:12" x14ac:dyDescent="0.15">
      <c r="A3105" s="43">
        <v>141606</v>
      </c>
      <c r="B3105" s="43" t="s">
        <v>6998</v>
      </c>
      <c r="C3105" s="43" t="s">
        <v>6999</v>
      </c>
      <c r="D3105" s="43" t="s">
        <v>7000</v>
      </c>
      <c r="E3105" s="43" t="s">
        <v>7001</v>
      </c>
      <c r="F3105" s="43"/>
      <c r="G3105" s="43"/>
      <c r="H3105" s="43" t="str">
        <f>VLOOKUP(A3105,_id!$A:$D,4,TRUE)</f>
        <v>新手引导-引导语</v>
      </c>
      <c r="I3105" s="44">
        <v>1</v>
      </c>
      <c r="J3105" s="37">
        <v>0</v>
      </c>
      <c r="K3105" s="31">
        <f t="shared" si="185"/>
        <v>64</v>
      </c>
      <c r="L3105" s="31" t="e">
        <f t="shared" ca="1" si="187"/>
        <v>#NAME?</v>
      </c>
    </row>
    <row r="3106" spans="1:12" x14ac:dyDescent="0.15">
      <c r="A3106" s="43">
        <v>141607</v>
      </c>
      <c r="B3106" s="43" t="s">
        <v>7002</v>
      </c>
      <c r="C3106" s="43" t="s">
        <v>7003</v>
      </c>
      <c r="D3106" s="43" t="s">
        <v>7004</v>
      </c>
      <c r="E3106" s="43" t="s">
        <v>7005</v>
      </c>
      <c r="F3106" s="43"/>
      <c r="G3106" s="43"/>
      <c r="H3106" s="43" t="str">
        <f>VLOOKUP(A3106,_id!$A:$D,4,TRUE)</f>
        <v>新手引导-引导语</v>
      </c>
      <c r="I3106" s="44">
        <v>1</v>
      </c>
      <c r="J3106" s="37">
        <v>0</v>
      </c>
      <c r="K3106" s="31">
        <f t="shared" si="185"/>
        <v>73</v>
      </c>
      <c r="L3106" s="31" t="e">
        <f t="shared" ca="1" si="187"/>
        <v>#NAME?</v>
      </c>
    </row>
    <row r="3107" spans="1:12" x14ac:dyDescent="0.15">
      <c r="A3107" s="43">
        <v>141608</v>
      </c>
      <c r="B3107" s="43" t="s">
        <v>7006</v>
      </c>
      <c r="C3107" s="43" t="s">
        <v>7007</v>
      </c>
      <c r="D3107" s="43" t="s">
        <v>7008</v>
      </c>
      <c r="E3107" s="43" t="s">
        <v>7009</v>
      </c>
      <c r="F3107" s="43"/>
      <c r="G3107" s="43"/>
      <c r="H3107" s="43" t="str">
        <f>VLOOKUP(A3107,_id!$A:$D,4,TRUE)</f>
        <v>新手引导-引导语</v>
      </c>
      <c r="I3107" s="44">
        <v>1</v>
      </c>
      <c r="J3107" s="37">
        <v>0</v>
      </c>
      <c r="K3107" s="31">
        <f t="shared" si="185"/>
        <v>58</v>
      </c>
      <c r="L3107" s="31" t="e">
        <f t="shared" ca="1" si="187"/>
        <v>#NAME?</v>
      </c>
    </row>
    <row r="3108" spans="1:12" x14ac:dyDescent="0.15">
      <c r="A3108" s="43">
        <v>141609</v>
      </c>
      <c r="B3108" s="43" t="s">
        <v>7010</v>
      </c>
      <c r="C3108" s="43" t="s">
        <v>7011</v>
      </c>
      <c r="D3108" s="43" t="s">
        <v>7012</v>
      </c>
      <c r="E3108" s="43" t="s">
        <v>7013</v>
      </c>
      <c r="F3108" s="43"/>
      <c r="G3108" s="43"/>
      <c r="H3108" s="43" t="str">
        <f>VLOOKUP(A3108,_id!$A:$D,4,TRUE)</f>
        <v>新手引导-引导语</v>
      </c>
      <c r="I3108" s="44">
        <v>1</v>
      </c>
      <c r="J3108" s="37">
        <v>0</v>
      </c>
      <c r="K3108" s="31">
        <f t="shared" si="185"/>
        <v>33</v>
      </c>
      <c r="L3108" s="31" t="e">
        <f t="shared" ca="1" si="187"/>
        <v>#NAME?</v>
      </c>
    </row>
    <row r="3109" spans="1:12" x14ac:dyDescent="0.15">
      <c r="A3109" s="43">
        <v>141610</v>
      </c>
      <c r="B3109" s="43" t="s">
        <v>7014</v>
      </c>
      <c r="C3109" s="43" t="s">
        <v>7015</v>
      </c>
      <c r="D3109" s="43" t="s">
        <v>7016</v>
      </c>
      <c r="E3109" s="43" t="s">
        <v>7017</v>
      </c>
      <c r="F3109" s="43"/>
      <c r="G3109" s="43"/>
      <c r="H3109" s="43" t="str">
        <f>VLOOKUP(A3109,_id!$A:$D,4,TRUE)</f>
        <v>新手引导-引导语</v>
      </c>
      <c r="I3109" s="44">
        <v>1</v>
      </c>
      <c r="J3109" s="37">
        <v>0</v>
      </c>
      <c r="K3109" s="31">
        <f t="shared" si="185"/>
        <v>17</v>
      </c>
      <c r="L3109" s="31" t="e">
        <f t="shared" ca="1" si="187"/>
        <v>#NAME?</v>
      </c>
    </row>
    <row r="3110" spans="1:12" x14ac:dyDescent="0.15">
      <c r="A3110" s="43">
        <v>141611</v>
      </c>
      <c r="B3110" s="43" t="s">
        <v>7018</v>
      </c>
      <c r="C3110" s="43" t="s">
        <v>7019</v>
      </c>
      <c r="D3110" s="43" t="s">
        <v>7020</v>
      </c>
      <c r="E3110" s="43" t="s">
        <v>7021</v>
      </c>
      <c r="F3110" s="43"/>
      <c r="G3110" s="43"/>
      <c r="H3110" s="43" t="str">
        <f>VLOOKUP(A3110,_id!$A:$D,4,TRUE)</f>
        <v>新手引导-引导语</v>
      </c>
      <c r="I3110" s="44">
        <v>1</v>
      </c>
      <c r="J3110" s="37">
        <v>0</v>
      </c>
      <c r="K3110" s="31">
        <f t="shared" si="185"/>
        <v>38</v>
      </c>
      <c r="L3110" s="31" t="e">
        <f t="shared" ca="1" si="187"/>
        <v>#NAME?</v>
      </c>
    </row>
    <row r="3111" spans="1:12" x14ac:dyDescent="0.15">
      <c r="A3111" s="43">
        <v>141612</v>
      </c>
      <c r="B3111" s="43" t="s">
        <v>7022</v>
      </c>
      <c r="C3111" s="43" t="s">
        <v>6990</v>
      </c>
      <c r="D3111" s="43" t="s">
        <v>6991</v>
      </c>
      <c r="E3111" s="43" t="s">
        <v>6992</v>
      </c>
      <c r="F3111" s="43"/>
      <c r="G3111" s="43"/>
      <c r="H3111" s="43" t="str">
        <f>VLOOKUP(A3111,_id!$A:$D,4,TRUE)</f>
        <v>新手引导-引导语</v>
      </c>
      <c r="I3111" s="44">
        <v>1</v>
      </c>
      <c r="J3111" s="37">
        <v>0</v>
      </c>
      <c r="K3111" s="31">
        <f t="shared" si="185"/>
        <v>25</v>
      </c>
      <c r="L3111" s="31" t="e">
        <f t="shared" ca="1" si="187"/>
        <v>#NAME?</v>
      </c>
    </row>
    <row r="3112" spans="1:12" x14ac:dyDescent="0.15">
      <c r="A3112" s="43">
        <v>141613</v>
      </c>
      <c r="B3112" s="43" t="s">
        <v>7023</v>
      </c>
      <c r="C3112" s="43" t="s">
        <v>7024</v>
      </c>
      <c r="D3112" s="43">
        <v>0</v>
      </c>
      <c r="E3112" s="43" t="s">
        <v>7009</v>
      </c>
      <c r="F3112" s="43"/>
      <c r="G3112" s="43"/>
      <c r="H3112" s="43" t="str">
        <f>VLOOKUP(A3112,_id!$A:$D,4,TRUE)</f>
        <v>新手引导-引导语</v>
      </c>
      <c r="I3112" s="44">
        <v>1</v>
      </c>
      <c r="J3112" s="37">
        <v>0</v>
      </c>
      <c r="K3112" s="31">
        <f t="shared" si="185"/>
        <v>15</v>
      </c>
      <c r="L3112" s="31" t="e">
        <f t="shared" ca="1" si="187"/>
        <v>#NAME?</v>
      </c>
    </row>
    <row r="3113" spans="1:12" x14ac:dyDescent="0.15">
      <c r="A3113" s="43">
        <v>141614</v>
      </c>
      <c r="B3113" s="43" t="s">
        <v>7025</v>
      </c>
      <c r="C3113" s="43" t="s">
        <v>7026</v>
      </c>
      <c r="D3113" s="43" t="s">
        <v>7027</v>
      </c>
      <c r="E3113" s="43" t="s">
        <v>7028</v>
      </c>
      <c r="F3113" s="43"/>
      <c r="G3113" s="43"/>
      <c r="H3113" s="43" t="str">
        <f>VLOOKUP(A3113,_id!$A:$D,4,TRUE)</f>
        <v>新手引导-引导语</v>
      </c>
      <c r="I3113" s="44">
        <v>1</v>
      </c>
      <c r="J3113" s="37">
        <v>0</v>
      </c>
      <c r="K3113" s="31">
        <f t="shared" si="185"/>
        <v>19</v>
      </c>
      <c r="L3113" s="31" t="e">
        <f t="shared" ca="1" si="187"/>
        <v>#NAME?</v>
      </c>
    </row>
    <row r="3114" spans="1:12" x14ac:dyDescent="0.15">
      <c r="A3114" s="43">
        <v>141615</v>
      </c>
      <c r="B3114" s="43" t="s">
        <v>7029</v>
      </c>
      <c r="C3114" s="43" t="s">
        <v>7030</v>
      </c>
      <c r="D3114" s="43" t="s">
        <v>7031</v>
      </c>
      <c r="E3114" s="43" t="s">
        <v>7032</v>
      </c>
      <c r="F3114" s="43"/>
      <c r="G3114" s="43"/>
      <c r="H3114" s="43" t="str">
        <f>VLOOKUP(A3114,_id!$A:$D,4,TRUE)</f>
        <v>新手引导-引导语</v>
      </c>
      <c r="I3114" s="44">
        <v>1</v>
      </c>
      <c r="J3114" s="37">
        <v>0</v>
      </c>
      <c r="K3114" s="31">
        <f t="shared" si="185"/>
        <v>22</v>
      </c>
      <c r="L3114" s="31" t="e">
        <f t="shared" ca="1" si="187"/>
        <v>#NAME?</v>
      </c>
    </row>
    <row r="3115" spans="1:12" x14ac:dyDescent="0.15">
      <c r="A3115" s="43">
        <v>141616</v>
      </c>
      <c r="B3115" s="43" t="s">
        <v>7033</v>
      </c>
      <c r="C3115" s="43" t="s">
        <v>7034</v>
      </c>
      <c r="D3115" s="43" t="s">
        <v>7035</v>
      </c>
      <c r="E3115" s="43" t="s">
        <v>7036</v>
      </c>
      <c r="F3115" s="43"/>
      <c r="G3115" s="43"/>
      <c r="H3115" s="43" t="str">
        <f>VLOOKUP(A3115,_id!$A:$D,4,TRUE)</f>
        <v>新手引导-引导语</v>
      </c>
      <c r="I3115" s="44">
        <v>1</v>
      </c>
      <c r="J3115" s="37">
        <v>0</v>
      </c>
      <c r="K3115" s="31">
        <f t="shared" si="185"/>
        <v>95</v>
      </c>
      <c r="L3115" s="31" t="e">
        <f t="shared" ca="1" si="187"/>
        <v>#NAME?</v>
      </c>
    </row>
    <row r="3116" spans="1:12" x14ac:dyDescent="0.15">
      <c r="A3116" s="43">
        <v>141617</v>
      </c>
      <c r="B3116" s="43" t="s">
        <v>7037</v>
      </c>
      <c r="C3116" s="43" t="s">
        <v>7038</v>
      </c>
      <c r="D3116" s="43" t="s">
        <v>7039</v>
      </c>
      <c r="E3116" s="43" t="s">
        <v>7040</v>
      </c>
      <c r="F3116" s="43"/>
      <c r="G3116" s="43"/>
      <c r="H3116" s="43" t="str">
        <f>VLOOKUP(A3116,_id!$A:$D,4,TRUE)</f>
        <v>新手引导-引导语</v>
      </c>
      <c r="I3116" s="44">
        <v>1</v>
      </c>
      <c r="J3116" s="37">
        <v>0</v>
      </c>
      <c r="K3116" s="31">
        <f t="shared" si="185"/>
        <v>66</v>
      </c>
      <c r="L3116" s="31" t="e">
        <f t="shared" ca="1" si="187"/>
        <v>#NAME?</v>
      </c>
    </row>
    <row r="3117" spans="1:12" x14ac:dyDescent="0.15">
      <c r="A3117" s="43">
        <v>141618</v>
      </c>
      <c r="B3117" s="43" t="s">
        <v>7041</v>
      </c>
      <c r="C3117" s="43" t="s">
        <v>7042</v>
      </c>
      <c r="D3117" s="43" t="s">
        <v>7043</v>
      </c>
      <c r="E3117" s="43" t="s">
        <v>7044</v>
      </c>
      <c r="F3117" s="43"/>
      <c r="G3117" s="43"/>
      <c r="H3117" s="43" t="str">
        <f>VLOOKUP(A3117,_id!$A:$D,4,TRUE)</f>
        <v>新手引导-引导语</v>
      </c>
      <c r="I3117" s="44">
        <v>1</v>
      </c>
      <c r="J3117" s="37">
        <v>0</v>
      </c>
      <c r="K3117" s="31">
        <f t="shared" si="185"/>
        <v>72</v>
      </c>
      <c r="L3117" s="31" t="e">
        <f t="shared" ca="1" si="187"/>
        <v>#NAME?</v>
      </c>
    </row>
    <row r="3118" spans="1:12" x14ac:dyDescent="0.15">
      <c r="A3118" s="43">
        <v>141619</v>
      </c>
      <c r="B3118" s="43" t="s">
        <v>7045</v>
      </c>
      <c r="C3118" s="43" t="s">
        <v>7046</v>
      </c>
      <c r="D3118" s="43" t="s">
        <v>7047</v>
      </c>
      <c r="E3118" s="43" t="s">
        <v>7048</v>
      </c>
      <c r="F3118" s="43"/>
      <c r="G3118" s="43"/>
      <c r="H3118" s="43" t="str">
        <f>VLOOKUP(A3118,_id!$A:$D,4,TRUE)</f>
        <v>新手引导-引导语</v>
      </c>
      <c r="I3118" s="44">
        <v>1</v>
      </c>
      <c r="J3118" s="37">
        <v>0</v>
      </c>
      <c r="K3118" s="31">
        <f t="shared" si="185"/>
        <v>60</v>
      </c>
      <c r="L3118" s="31" t="e">
        <f t="shared" ca="1" si="187"/>
        <v>#NAME?</v>
      </c>
    </row>
    <row r="3119" spans="1:12" x14ac:dyDescent="0.15">
      <c r="A3119" s="43">
        <v>141620</v>
      </c>
      <c r="B3119" s="43"/>
      <c r="C3119" s="43" t="s">
        <v>7049</v>
      </c>
      <c r="D3119" s="43" t="s">
        <v>7050</v>
      </c>
      <c r="E3119" s="43" t="s">
        <v>7051</v>
      </c>
      <c r="F3119" s="43"/>
      <c r="G3119" s="43"/>
      <c r="H3119" s="43" t="str">
        <f>VLOOKUP(A3119,_id!$A:$D,4,TRUE)</f>
        <v>新手引导-引导语</v>
      </c>
      <c r="I3119" s="44">
        <v>1</v>
      </c>
      <c r="J3119" s="37">
        <v>0</v>
      </c>
      <c r="K3119" s="31">
        <f t="shared" si="185"/>
        <v>41</v>
      </c>
      <c r="L3119" s="31" t="e">
        <f t="shared" ca="1" si="187"/>
        <v>#NAME?</v>
      </c>
    </row>
    <row r="3120" spans="1:12" x14ac:dyDescent="0.15">
      <c r="A3120" s="43">
        <v>141621</v>
      </c>
      <c r="B3120" s="43"/>
      <c r="C3120" s="43" t="s">
        <v>7052</v>
      </c>
      <c r="D3120" s="43" t="s">
        <v>7053</v>
      </c>
      <c r="E3120" s="43" t="s">
        <v>7054</v>
      </c>
      <c r="F3120" s="43"/>
      <c r="G3120" s="43"/>
      <c r="H3120" s="43" t="str">
        <f>VLOOKUP(A3120,_id!$A:$D,4,TRUE)</f>
        <v>新手引导-引导语</v>
      </c>
      <c r="I3120" s="44">
        <v>1</v>
      </c>
      <c r="J3120" s="37">
        <v>0</v>
      </c>
      <c r="K3120" s="31">
        <f t="shared" si="185"/>
        <v>90</v>
      </c>
      <c r="L3120" s="31" t="e">
        <f t="shared" ca="1" si="187"/>
        <v>#NAME?</v>
      </c>
    </row>
    <row r="3121" spans="1:12" x14ac:dyDescent="0.15">
      <c r="A3121" s="43">
        <v>141622</v>
      </c>
      <c r="B3121" s="43"/>
      <c r="C3121" s="43" t="s">
        <v>7055</v>
      </c>
      <c r="D3121" s="43" t="s">
        <v>7056</v>
      </c>
      <c r="E3121" s="43" t="s">
        <v>7057</v>
      </c>
      <c r="F3121" s="43"/>
      <c r="G3121" s="43"/>
      <c r="H3121" s="43" t="str">
        <f>VLOOKUP(A3121,_id!$A:$D,4,TRUE)</f>
        <v>新手引导-引导语</v>
      </c>
      <c r="I3121" s="44">
        <v>1</v>
      </c>
      <c r="J3121" s="37">
        <v>0</v>
      </c>
      <c r="K3121" s="31">
        <f t="shared" si="185"/>
        <v>33</v>
      </c>
      <c r="L3121" s="31" t="e">
        <f t="shared" ca="1" si="187"/>
        <v>#NAME?</v>
      </c>
    </row>
    <row r="3122" spans="1:12" x14ac:dyDescent="0.15">
      <c r="A3122" s="43">
        <v>141623</v>
      </c>
      <c r="B3122" s="43"/>
      <c r="C3122" s="43" t="s">
        <v>7058</v>
      </c>
      <c r="D3122" s="43" t="s">
        <v>7059</v>
      </c>
      <c r="E3122" s="43" t="s">
        <v>7060</v>
      </c>
      <c r="F3122" s="43"/>
      <c r="G3122" s="43"/>
      <c r="H3122" s="43" t="str">
        <f>VLOOKUP(A3122,_id!$A:$D,4,TRUE)</f>
        <v>新手引导-引导语</v>
      </c>
      <c r="I3122" s="44">
        <v>1</v>
      </c>
      <c r="J3122" s="37">
        <v>0</v>
      </c>
      <c r="K3122" s="31">
        <f t="shared" si="185"/>
        <v>30</v>
      </c>
      <c r="L3122" s="31" t="e">
        <f t="shared" ca="1" si="187"/>
        <v>#NAME?</v>
      </c>
    </row>
    <row r="3123" spans="1:12" x14ac:dyDescent="0.15">
      <c r="A3123" s="43">
        <v>141624</v>
      </c>
      <c r="B3123" s="43"/>
      <c r="C3123" s="43" t="s">
        <v>7061</v>
      </c>
      <c r="D3123" s="43" t="s">
        <v>7062</v>
      </c>
      <c r="E3123" s="43" t="s">
        <v>7063</v>
      </c>
      <c r="F3123" s="43"/>
      <c r="G3123" s="43"/>
      <c r="H3123" s="43" t="str">
        <f>VLOOKUP(A3123,_id!$A:$D,4,TRUE)</f>
        <v>新手引导-引导语</v>
      </c>
      <c r="I3123" s="44">
        <v>1</v>
      </c>
      <c r="J3123" s="37">
        <v>0</v>
      </c>
      <c r="K3123" s="31">
        <f t="shared" si="185"/>
        <v>39</v>
      </c>
      <c r="L3123" s="31" t="e">
        <f t="shared" ca="1" si="187"/>
        <v>#NAME?</v>
      </c>
    </row>
    <row r="3124" spans="1:12" x14ac:dyDescent="0.15">
      <c r="A3124" s="43">
        <v>141625</v>
      </c>
      <c r="B3124" s="43" t="s">
        <v>7029</v>
      </c>
      <c r="C3124" s="43" t="s">
        <v>7064</v>
      </c>
      <c r="D3124" s="43">
        <v>0</v>
      </c>
      <c r="E3124" s="43" t="s">
        <v>7060</v>
      </c>
      <c r="F3124" s="43"/>
      <c r="G3124" s="43"/>
      <c r="H3124" s="43" t="str">
        <f>VLOOKUP(A3124,_id!$A:$D,4,TRUE)</f>
        <v>新手引导-引导语</v>
      </c>
      <c r="I3124" s="44">
        <v>1</v>
      </c>
      <c r="J3124" s="37">
        <v>0</v>
      </c>
      <c r="K3124" s="31">
        <f t="shared" si="185"/>
        <v>22</v>
      </c>
      <c r="L3124" s="31" t="e">
        <f t="shared" ca="1" si="187"/>
        <v>#NAME?</v>
      </c>
    </row>
    <row r="3125" spans="1:12" x14ac:dyDescent="0.15">
      <c r="A3125" s="43">
        <v>141626</v>
      </c>
      <c r="B3125" s="43" t="s">
        <v>7065</v>
      </c>
      <c r="C3125" s="43" t="s">
        <v>7066</v>
      </c>
      <c r="D3125" s="43" t="s">
        <v>7067</v>
      </c>
      <c r="E3125" s="43" t="s">
        <v>7068</v>
      </c>
      <c r="F3125" s="43"/>
      <c r="G3125" s="43"/>
      <c r="H3125" s="43" t="str">
        <f>VLOOKUP(A3125,_id!$A:$D,4,TRUE)</f>
        <v>新手引导-引导语</v>
      </c>
      <c r="I3125" s="44">
        <v>1</v>
      </c>
      <c r="J3125" s="37">
        <v>0</v>
      </c>
      <c r="K3125" s="31">
        <f t="shared" si="185"/>
        <v>35</v>
      </c>
      <c r="L3125" s="31" t="e">
        <f t="shared" ca="1" si="187"/>
        <v>#NAME?</v>
      </c>
    </row>
    <row r="3126" spans="1:12" x14ac:dyDescent="0.15">
      <c r="A3126" s="43">
        <v>141627</v>
      </c>
      <c r="B3126" s="43" t="s">
        <v>7069</v>
      </c>
      <c r="C3126" s="43" t="s">
        <v>7070</v>
      </c>
      <c r="D3126" s="43" t="s">
        <v>7071</v>
      </c>
      <c r="E3126" s="43" t="s">
        <v>7072</v>
      </c>
      <c r="F3126" s="43"/>
      <c r="G3126" s="43"/>
      <c r="H3126" s="43" t="str">
        <f>VLOOKUP(A3126,_id!$A:$D,4,TRUE)</f>
        <v>新手引导-引导语</v>
      </c>
      <c r="I3126" s="44">
        <v>1</v>
      </c>
      <c r="J3126" s="37">
        <v>0</v>
      </c>
      <c r="K3126" s="31">
        <f t="shared" si="185"/>
        <v>23</v>
      </c>
      <c r="L3126" s="31" t="e">
        <f t="shared" ca="1" si="187"/>
        <v>#NAME?</v>
      </c>
    </row>
    <row r="3127" spans="1:12" x14ac:dyDescent="0.15">
      <c r="A3127" s="43">
        <v>141628</v>
      </c>
      <c r="B3127" s="43" t="s">
        <v>7073</v>
      </c>
      <c r="C3127" s="43" t="s">
        <v>7074</v>
      </c>
      <c r="D3127" s="43" t="s">
        <v>7075</v>
      </c>
      <c r="E3127" s="43" t="s">
        <v>7076</v>
      </c>
      <c r="F3127" s="43"/>
      <c r="G3127" s="43"/>
      <c r="H3127" s="43" t="str">
        <f>VLOOKUP(A3127,_id!$A:$D,4,TRUE)</f>
        <v>新手引导-引导语</v>
      </c>
      <c r="I3127" s="44">
        <v>1</v>
      </c>
      <c r="J3127" s="37">
        <v>0</v>
      </c>
      <c r="K3127" s="31">
        <f t="shared" si="185"/>
        <v>36</v>
      </c>
      <c r="L3127" s="31" t="e">
        <f t="shared" ca="1" si="187"/>
        <v>#NAME?</v>
      </c>
    </row>
    <row r="3128" spans="1:12" x14ac:dyDescent="0.15">
      <c r="A3128" s="43">
        <v>141629</v>
      </c>
      <c r="B3128" s="43" t="s">
        <v>7077</v>
      </c>
      <c r="C3128" s="43" t="s">
        <v>7078</v>
      </c>
      <c r="D3128" s="43" t="s">
        <v>7079</v>
      </c>
      <c r="E3128" s="43" t="s">
        <v>7080</v>
      </c>
      <c r="F3128" s="43"/>
      <c r="G3128" s="43"/>
      <c r="H3128" s="43" t="str">
        <f>VLOOKUP(A3128,_id!$A:$D,4,TRUE)</f>
        <v>新手引导-引导语</v>
      </c>
      <c r="I3128" s="44">
        <v>1</v>
      </c>
      <c r="J3128" s="37">
        <v>0</v>
      </c>
      <c r="K3128" s="31">
        <f t="shared" si="185"/>
        <v>13</v>
      </c>
      <c r="L3128" s="31" t="e">
        <f t="shared" ca="1" si="187"/>
        <v>#NAME?</v>
      </c>
    </row>
    <row r="3129" spans="1:12" x14ac:dyDescent="0.15">
      <c r="A3129" s="43">
        <v>141630</v>
      </c>
      <c r="B3129" s="43" t="s">
        <v>7081</v>
      </c>
      <c r="C3129" s="43" t="s">
        <v>7082</v>
      </c>
      <c r="D3129" s="43" t="s">
        <v>7083</v>
      </c>
      <c r="E3129" s="43" t="s">
        <v>7084</v>
      </c>
      <c r="F3129" s="43"/>
      <c r="G3129" s="43"/>
      <c r="H3129" s="43" t="str">
        <f>VLOOKUP(A3129,_id!$A:$D,4,TRUE)</f>
        <v>新手引导-引导语</v>
      </c>
      <c r="I3129" s="44">
        <v>1</v>
      </c>
      <c r="J3129" s="37">
        <v>0</v>
      </c>
      <c r="K3129" s="31">
        <f t="shared" si="185"/>
        <v>14</v>
      </c>
      <c r="L3129" s="31" t="e">
        <f t="shared" ca="1" si="187"/>
        <v>#NAME?</v>
      </c>
    </row>
    <row r="3130" spans="1:12" x14ac:dyDescent="0.15">
      <c r="A3130" s="43">
        <v>141631</v>
      </c>
      <c r="B3130" s="43" t="s">
        <v>7085</v>
      </c>
      <c r="C3130" s="43" t="s">
        <v>7086</v>
      </c>
      <c r="D3130" s="43" t="s">
        <v>7087</v>
      </c>
      <c r="E3130" s="43" t="s">
        <v>7088</v>
      </c>
      <c r="F3130" s="43"/>
      <c r="G3130" s="43"/>
      <c r="H3130" s="43" t="str">
        <f>VLOOKUP(A3130,_id!$A:$D,4,TRUE)</f>
        <v>新手引导-引导语</v>
      </c>
      <c r="I3130" s="44">
        <v>1</v>
      </c>
      <c r="J3130" s="37">
        <v>0</v>
      </c>
      <c r="K3130" s="31">
        <f t="shared" ref="K3130:K3158" si="188">LEN(C3130)</f>
        <v>25</v>
      </c>
      <c r="L3130" s="31" t="e">
        <f t="shared" ca="1" si="187"/>
        <v>#NAME?</v>
      </c>
    </row>
    <row r="3131" spans="1:12" x14ac:dyDescent="0.15">
      <c r="A3131" s="43">
        <v>141632</v>
      </c>
      <c r="B3131" s="43" t="s">
        <v>7089</v>
      </c>
      <c r="C3131" s="43" t="s">
        <v>7090</v>
      </c>
      <c r="D3131" s="43" t="s">
        <v>7091</v>
      </c>
      <c r="E3131" s="43" t="s">
        <v>7092</v>
      </c>
      <c r="F3131" s="43"/>
      <c r="G3131" s="43"/>
      <c r="H3131" s="43" t="str">
        <f>VLOOKUP(A3131,_id!$A:$D,4,TRUE)</f>
        <v>新手引导-引导语</v>
      </c>
      <c r="I3131" s="44">
        <v>1</v>
      </c>
      <c r="J3131" s="37">
        <v>0</v>
      </c>
      <c r="K3131" s="31">
        <f t="shared" si="188"/>
        <v>38</v>
      </c>
      <c r="L3131" s="31" t="e">
        <f t="shared" ca="1" si="187"/>
        <v>#NAME?</v>
      </c>
    </row>
    <row r="3132" spans="1:12" x14ac:dyDescent="0.15">
      <c r="A3132" s="43">
        <v>141633</v>
      </c>
      <c r="B3132" s="43" t="s">
        <v>7093</v>
      </c>
      <c r="C3132" s="43" t="s">
        <v>7007</v>
      </c>
      <c r="D3132" s="43" t="s">
        <v>7008</v>
      </c>
      <c r="E3132" s="43" t="s">
        <v>7060</v>
      </c>
      <c r="F3132" s="43"/>
      <c r="G3132" s="43"/>
      <c r="H3132" s="43" t="str">
        <f>VLOOKUP(A3132,_id!$A:$D,4,TRUE)</f>
        <v>新手引导-引导语</v>
      </c>
      <c r="I3132" s="44">
        <v>1</v>
      </c>
      <c r="J3132" s="37">
        <v>0</v>
      </c>
      <c r="K3132" s="31">
        <f t="shared" si="188"/>
        <v>58</v>
      </c>
      <c r="L3132" s="31" t="e">
        <f t="shared" ca="1" si="187"/>
        <v>#NAME?</v>
      </c>
    </row>
    <row r="3133" spans="1:12" x14ac:dyDescent="0.15">
      <c r="A3133" s="43">
        <v>141634</v>
      </c>
      <c r="B3133" s="43" t="s">
        <v>7094</v>
      </c>
      <c r="C3133" s="43" t="s">
        <v>7061</v>
      </c>
      <c r="D3133" s="43" t="s">
        <v>7062</v>
      </c>
      <c r="E3133" s="43" t="s">
        <v>7063</v>
      </c>
      <c r="F3133" s="43"/>
      <c r="G3133" s="43"/>
      <c r="H3133" s="43" t="str">
        <f>VLOOKUP(A3133,_id!$A:$D,4,TRUE)</f>
        <v>新手引导-引导语</v>
      </c>
      <c r="I3133" s="44">
        <v>1</v>
      </c>
      <c r="J3133" s="37">
        <v>0</v>
      </c>
      <c r="K3133" s="31">
        <f t="shared" si="188"/>
        <v>39</v>
      </c>
      <c r="L3133" s="31" t="e">
        <f t="shared" ca="1" si="187"/>
        <v>#NAME?</v>
      </c>
    </row>
    <row r="3134" spans="1:12" x14ac:dyDescent="0.15">
      <c r="A3134" s="43">
        <v>141635</v>
      </c>
      <c r="B3134" s="43" t="s">
        <v>7095</v>
      </c>
      <c r="C3134" s="43" t="s">
        <v>7096</v>
      </c>
      <c r="D3134" s="43" t="s">
        <v>7097</v>
      </c>
      <c r="E3134" s="43" t="s">
        <v>7098</v>
      </c>
      <c r="F3134" s="43"/>
      <c r="G3134" s="43"/>
      <c r="H3134" s="43" t="str">
        <f>VLOOKUP(A3134,_id!$A:$D,4,TRUE)</f>
        <v>新手引导-引导语</v>
      </c>
      <c r="I3134" s="44">
        <v>1</v>
      </c>
      <c r="J3134" s="37">
        <v>0</v>
      </c>
      <c r="K3134" s="31">
        <f t="shared" si="188"/>
        <v>23</v>
      </c>
      <c r="L3134" s="31" t="e">
        <f t="shared" ca="1" si="187"/>
        <v>#NAME?</v>
      </c>
    </row>
    <row r="3135" spans="1:12" x14ac:dyDescent="0.15">
      <c r="A3135" s="43">
        <v>141636</v>
      </c>
      <c r="B3135" s="43" t="s">
        <v>7099</v>
      </c>
      <c r="C3135" s="43" t="s">
        <v>7100</v>
      </c>
      <c r="D3135" s="43" t="s">
        <v>7101</v>
      </c>
      <c r="E3135" s="43" t="s">
        <v>7102</v>
      </c>
      <c r="F3135" s="43"/>
      <c r="G3135" s="43"/>
      <c r="H3135" s="43" t="str">
        <f>VLOOKUP(A3135,_id!$A:$D,4,TRUE)</f>
        <v>新手引导-引导语</v>
      </c>
      <c r="I3135" s="44">
        <v>1</v>
      </c>
      <c r="J3135" s="37">
        <v>0</v>
      </c>
      <c r="K3135" s="31">
        <f t="shared" si="188"/>
        <v>40</v>
      </c>
      <c r="L3135" s="31" t="e">
        <f t="shared" ca="1" si="187"/>
        <v>#NAME?</v>
      </c>
    </row>
    <row r="3136" spans="1:12" x14ac:dyDescent="0.15">
      <c r="A3136" s="43">
        <v>141637</v>
      </c>
      <c r="B3136" s="43" t="s">
        <v>7103</v>
      </c>
      <c r="C3136" s="43" t="s">
        <v>7104</v>
      </c>
      <c r="D3136" s="43" t="s">
        <v>7105</v>
      </c>
      <c r="E3136" s="43" t="s">
        <v>7106</v>
      </c>
      <c r="F3136" s="43"/>
      <c r="G3136" s="43"/>
      <c r="H3136" s="43" t="str">
        <f>VLOOKUP(A3136,_id!$A:$D,4,TRUE)</f>
        <v>新手引导-引导语</v>
      </c>
      <c r="I3136" s="44">
        <v>1</v>
      </c>
      <c r="J3136" s="37">
        <v>0</v>
      </c>
      <c r="K3136" s="31">
        <f t="shared" si="188"/>
        <v>29</v>
      </c>
      <c r="L3136" s="31" t="e">
        <f t="shared" ca="1" si="187"/>
        <v>#NAME?</v>
      </c>
    </row>
    <row r="3137" spans="1:12" x14ac:dyDescent="0.15">
      <c r="A3137" s="43">
        <v>141638</v>
      </c>
      <c r="B3137" s="43" t="s">
        <v>7107</v>
      </c>
      <c r="C3137" s="43" t="s">
        <v>7108</v>
      </c>
      <c r="D3137" s="43" t="s">
        <v>7109</v>
      </c>
      <c r="E3137" s="43" t="s">
        <v>7110</v>
      </c>
      <c r="F3137" s="43"/>
      <c r="G3137" s="43"/>
      <c r="H3137" s="43" t="str">
        <f>VLOOKUP(A3137,_id!$A:$D,4,TRUE)</f>
        <v>新手引导-引导语</v>
      </c>
      <c r="I3137" s="44">
        <v>1</v>
      </c>
      <c r="J3137" s="37">
        <v>0</v>
      </c>
      <c r="K3137" s="31">
        <f t="shared" si="188"/>
        <v>82</v>
      </c>
      <c r="L3137" s="31" t="e">
        <f t="shared" ca="1" si="187"/>
        <v>#NAME?</v>
      </c>
    </row>
    <row r="3138" spans="1:12" x14ac:dyDescent="0.15">
      <c r="A3138" s="43">
        <v>141639</v>
      </c>
      <c r="B3138" s="43" t="s">
        <v>7111</v>
      </c>
      <c r="C3138" s="43" t="s">
        <v>7112</v>
      </c>
      <c r="D3138" s="43" t="s">
        <v>7113</v>
      </c>
      <c r="E3138" s="43" t="s">
        <v>7114</v>
      </c>
      <c r="F3138" s="43"/>
      <c r="G3138" s="43"/>
      <c r="H3138" s="43" t="str">
        <f>VLOOKUP(A3138,_id!$A:$D,4,TRUE)</f>
        <v>新手引导-引导语</v>
      </c>
      <c r="I3138" s="44">
        <v>1</v>
      </c>
      <c r="J3138" s="37">
        <v>0</v>
      </c>
      <c r="K3138" s="31">
        <f t="shared" si="188"/>
        <v>28</v>
      </c>
      <c r="L3138" s="31" t="e">
        <f t="shared" ca="1" si="187"/>
        <v>#NAME?</v>
      </c>
    </row>
    <row r="3139" spans="1:12" x14ac:dyDescent="0.15">
      <c r="A3139" s="43">
        <v>141640</v>
      </c>
      <c r="B3139" s="43" t="s">
        <v>7115</v>
      </c>
      <c r="C3139" s="43" t="s">
        <v>7116</v>
      </c>
      <c r="D3139" s="43" t="s">
        <v>7117</v>
      </c>
      <c r="E3139" s="43" t="s">
        <v>7118</v>
      </c>
      <c r="F3139" s="43"/>
      <c r="G3139" s="43"/>
      <c r="H3139" s="43" t="str">
        <f>VLOOKUP(A3139,_id!$A:$D,4,TRUE)</f>
        <v>新手引导-引导语</v>
      </c>
      <c r="I3139" s="44">
        <v>1</v>
      </c>
      <c r="J3139" s="37">
        <v>0</v>
      </c>
      <c r="K3139" s="31">
        <f t="shared" si="188"/>
        <v>47</v>
      </c>
      <c r="L3139" s="31" t="e">
        <f t="shared" ca="1" si="187"/>
        <v>#NAME?</v>
      </c>
    </row>
    <row r="3140" spans="1:12" x14ac:dyDescent="0.15">
      <c r="A3140" s="43">
        <v>141641</v>
      </c>
      <c r="B3140" s="43" t="s">
        <v>7119</v>
      </c>
      <c r="C3140" s="43" t="s">
        <v>7120</v>
      </c>
      <c r="D3140" s="43" t="s">
        <v>7121</v>
      </c>
      <c r="E3140" s="43" t="s">
        <v>7122</v>
      </c>
      <c r="F3140" s="43"/>
      <c r="G3140" s="43"/>
      <c r="H3140" s="43" t="str">
        <f>VLOOKUP(A3140,_id!$A:$D,4,TRUE)</f>
        <v>新手引导-引导语</v>
      </c>
      <c r="I3140" s="44">
        <v>1</v>
      </c>
      <c r="J3140" s="37">
        <v>0</v>
      </c>
      <c r="K3140" s="31">
        <f t="shared" si="188"/>
        <v>33</v>
      </c>
      <c r="L3140" s="31" t="e">
        <f t="shared" ca="1" si="187"/>
        <v>#NAME?</v>
      </c>
    </row>
    <row r="3141" spans="1:12" x14ac:dyDescent="0.15">
      <c r="A3141" s="43">
        <v>141642</v>
      </c>
      <c r="B3141" s="43" t="s">
        <v>7123</v>
      </c>
      <c r="C3141" s="43" t="s">
        <v>7124</v>
      </c>
      <c r="D3141" s="43" t="s">
        <v>7125</v>
      </c>
      <c r="E3141" s="43" t="s">
        <v>7126</v>
      </c>
      <c r="F3141" s="45"/>
      <c r="G3141" s="43"/>
      <c r="H3141" s="43" t="str">
        <f>VLOOKUP(A3141,_id!$A:$D,4,TRUE)</f>
        <v>新手引导-引导语</v>
      </c>
      <c r="I3141" s="44">
        <v>1</v>
      </c>
      <c r="J3141" s="37">
        <v>0</v>
      </c>
      <c r="K3141" s="31">
        <f t="shared" si="188"/>
        <v>38</v>
      </c>
      <c r="L3141" s="31" t="e">
        <f t="shared" ca="1" si="187"/>
        <v>#NAME?</v>
      </c>
    </row>
    <row r="3142" spans="1:12" x14ac:dyDescent="0.15">
      <c r="A3142" s="43">
        <v>141643</v>
      </c>
      <c r="B3142" s="43" t="s">
        <v>7127</v>
      </c>
      <c r="C3142" s="43" t="s">
        <v>7128</v>
      </c>
      <c r="D3142" s="43" t="s">
        <v>7129</v>
      </c>
      <c r="E3142" s="43" t="s">
        <v>7130</v>
      </c>
      <c r="F3142" s="43"/>
      <c r="G3142" s="43"/>
      <c r="H3142" s="43" t="str">
        <f>VLOOKUP(A3142,_id!$A:$D,4,TRUE)</f>
        <v>新手引导-引导语</v>
      </c>
      <c r="I3142" s="44">
        <v>1</v>
      </c>
      <c r="J3142" s="37">
        <v>0</v>
      </c>
      <c r="K3142" s="31">
        <f t="shared" si="188"/>
        <v>53</v>
      </c>
      <c r="L3142" s="31" t="e">
        <f t="shared" ca="1" si="187"/>
        <v>#NAME?</v>
      </c>
    </row>
    <row r="3143" spans="1:12" x14ac:dyDescent="0.15">
      <c r="A3143" s="43">
        <v>141644</v>
      </c>
      <c r="B3143" s="43" t="s">
        <v>7131</v>
      </c>
      <c r="C3143" s="43" t="s">
        <v>7132</v>
      </c>
      <c r="D3143" s="43" t="s">
        <v>7133</v>
      </c>
      <c r="E3143" s="43" t="s">
        <v>7134</v>
      </c>
      <c r="F3143" s="43"/>
      <c r="G3143" s="43"/>
      <c r="H3143" s="43" t="str">
        <f>VLOOKUP(A3143,_id!$A:$D,4,TRUE)</f>
        <v>新手引导-引导语</v>
      </c>
      <c r="I3143" s="44">
        <v>1</v>
      </c>
      <c r="J3143" s="37">
        <v>0</v>
      </c>
      <c r="K3143" s="31">
        <f t="shared" si="188"/>
        <v>29</v>
      </c>
      <c r="L3143" s="31" t="e">
        <f t="shared" ca="1" si="187"/>
        <v>#NAME?</v>
      </c>
    </row>
    <row r="3144" spans="1:12" x14ac:dyDescent="0.15">
      <c r="A3144" s="43">
        <v>141645</v>
      </c>
      <c r="B3144" s="43" t="s">
        <v>7135</v>
      </c>
      <c r="C3144" s="43" t="s">
        <v>7136</v>
      </c>
      <c r="D3144" s="43" t="s">
        <v>7137</v>
      </c>
      <c r="E3144" s="43" t="s">
        <v>7138</v>
      </c>
      <c r="F3144" s="43"/>
      <c r="G3144" s="43"/>
      <c r="H3144" s="43" t="str">
        <f>VLOOKUP(A3144,_id!$A:$D,4,TRUE)</f>
        <v>新手引导-引导语</v>
      </c>
      <c r="I3144" s="44">
        <v>1</v>
      </c>
      <c r="J3144" s="37">
        <v>0</v>
      </c>
      <c r="K3144" s="31">
        <f t="shared" si="188"/>
        <v>34</v>
      </c>
      <c r="L3144" s="31" t="e">
        <f t="shared" ca="1" si="187"/>
        <v>#NAME?</v>
      </c>
    </row>
    <row r="3145" spans="1:12" x14ac:dyDescent="0.15">
      <c r="A3145" s="43">
        <v>141646</v>
      </c>
      <c r="B3145" s="43" t="s">
        <v>7139</v>
      </c>
      <c r="C3145" s="43" t="s">
        <v>7140</v>
      </c>
      <c r="D3145" s="43" t="s">
        <v>7141</v>
      </c>
      <c r="E3145" s="43" t="s">
        <v>7142</v>
      </c>
      <c r="F3145" s="43"/>
      <c r="G3145" s="43"/>
      <c r="H3145" s="43" t="str">
        <f>VLOOKUP(A3145,_id!$A:$D,4,TRUE)</f>
        <v>新手引导-引导语</v>
      </c>
      <c r="I3145" s="44">
        <v>1</v>
      </c>
      <c r="J3145" s="37">
        <v>0</v>
      </c>
      <c r="K3145" s="31">
        <f t="shared" si="188"/>
        <v>38</v>
      </c>
      <c r="L3145" s="31" t="e">
        <f t="shared" ca="1" si="187"/>
        <v>#NAME?</v>
      </c>
    </row>
    <row r="3146" spans="1:12" x14ac:dyDescent="0.15">
      <c r="A3146" s="43">
        <v>141647</v>
      </c>
      <c r="B3146" s="43" t="s">
        <v>7143</v>
      </c>
      <c r="C3146" s="43" t="s">
        <v>7144</v>
      </c>
      <c r="D3146" s="43" t="s">
        <v>7145</v>
      </c>
      <c r="E3146" s="43" t="s">
        <v>7146</v>
      </c>
      <c r="F3146" s="43"/>
      <c r="G3146" s="43"/>
      <c r="H3146" s="43" t="str">
        <f>VLOOKUP(A3146,_id!$A:$D,4,TRUE)</f>
        <v>新手引导-引导语</v>
      </c>
      <c r="I3146" s="44">
        <v>1</v>
      </c>
      <c r="J3146" s="37">
        <v>0</v>
      </c>
      <c r="K3146" s="31">
        <f t="shared" si="188"/>
        <v>109</v>
      </c>
      <c r="L3146" s="31" t="e">
        <f t="shared" ca="1" si="187"/>
        <v>#NAME?</v>
      </c>
    </row>
    <row r="3147" spans="1:12" x14ac:dyDescent="0.15">
      <c r="A3147" s="43">
        <v>141648</v>
      </c>
      <c r="B3147" s="43" t="s">
        <v>7147</v>
      </c>
      <c r="C3147" s="43" t="s">
        <v>7148</v>
      </c>
      <c r="D3147" s="43" t="s">
        <v>7149</v>
      </c>
      <c r="E3147" s="43" t="s">
        <v>7150</v>
      </c>
      <c r="F3147" s="43"/>
      <c r="G3147" s="43"/>
      <c r="H3147" s="43" t="str">
        <f>VLOOKUP(A3147,_id!$A:$D,4,TRUE)</f>
        <v>新手引导-引导语</v>
      </c>
      <c r="I3147" s="44">
        <v>1</v>
      </c>
      <c r="J3147" s="37">
        <v>0</v>
      </c>
      <c r="K3147" s="31">
        <f t="shared" si="188"/>
        <v>29</v>
      </c>
      <c r="L3147" s="31" t="e">
        <f t="shared" ca="1" si="187"/>
        <v>#NAME?</v>
      </c>
    </row>
    <row r="3148" spans="1:12" x14ac:dyDescent="0.15">
      <c r="A3148" s="43">
        <v>141649</v>
      </c>
      <c r="B3148" s="43" t="s">
        <v>72</v>
      </c>
      <c r="C3148" s="43" t="s">
        <v>72</v>
      </c>
      <c r="D3148" s="43" t="s">
        <v>72</v>
      </c>
      <c r="E3148" s="43" t="s">
        <v>72</v>
      </c>
      <c r="F3148" s="43"/>
      <c r="G3148" s="43"/>
      <c r="H3148" s="43" t="str">
        <f>VLOOKUP(A3148,_id!$A:$D,4,TRUE)</f>
        <v>新手引导-引导语</v>
      </c>
      <c r="I3148" s="44">
        <v>1</v>
      </c>
      <c r="J3148" s="37">
        <v>0</v>
      </c>
      <c r="K3148" s="31">
        <f t="shared" si="188"/>
        <v>0</v>
      </c>
      <c r="L3148" s="31" t="e">
        <f t="shared" ca="1" si="187"/>
        <v>#NAME?</v>
      </c>
    </row>
    <row r="3149" spans="1:12" x14ac:dyDescent="0.15">
      <c r="A3149" s="43">
        <v>141650</v>
      </c>
      <c r="B3149" s="43" t="s">
        <v>72</v>
      </c>
      <c r="C3149" s="43" t="s">
        <v>72</v>
      </c>
      <c r="D3149" s="43" t="s">
        <v>72</v>
      </c>
      <c r="E3149" s="43" t="s">
        <v>72</v>
      </c>
      <c r="F3149" s="43"/>
      <c r="G3149" s="43"/>
      <c r="H3149" s="43" t="str">
        <f>VLOOKUP(A3149,_id!$A:$D,4,TRUE)</f>
        <v>新手引导-引导语</v>
      </c>
      <c r="I3149" s="44">
        <v>1</v>
      </c>
      <c r="J3149" s="37">
        <v>0</v>
      </c>
      <c r="K3149" s="31">
        <f t="shared" si="188"/>
        <v>0</v>
      </c>
      <c r="L3149" s="31" t="e">
        <f t="shared" ca="1" si="187"/>
        <v>#NAME?</v>
      </c>
    </row>
    <row r="3150" spans="1:12" x14ac:dyDescent="0.15">
      <c r="A3150" s="43">
        <v>141651</v>
      </c>
      <c r="B3150" s="43" t="s">
        <v>72</v>
      </c>
      <c r="C3150" s="43" t="s">
        <v>72</v>
      </c>
      <c r="D3150" s="43" t="s">
        <v>72</v>
      </c>
      <c r="E3150" s="43" t="s">
        <v>72</v>
      </c>
      <c r="F3150" s="43"/>
      <c r="G3150" s="43"/>
      <c r="H3150" s="43" t="str">
        <f>VLOOKUP(A3150,_id!$A:$D,4,TRUE)</f>
        <v>新手引导-引导语</v>
      </c>
      <c r="I3150" s="44">
        <v>1</v>
      </c>
      <c r="J3150" s="37">
        <v>0</v>
      </c>
      <c r="K3150" s="31">
        <f t="shared" si="188"/>
        <v>0</v>
      </c>
      <c r="L3150" s="31" t="e">
        <f t="shared" ca="1" si="187"/>
        <v>#NAME?</v>
      </c>
    </row>
    <row r="3151" spans="1:12" x14ac:dyDescent="0.15">
      <c r="A3151" s="43">
        <v>141652</v>
      </c>
      <c r="B3151" s="43" t="s">
        <v>7151</v>
      </c>
      <c r="C3151" s="43">
        <v>0</v>
      </c>
      <c r="D3151" s="43">
        <v>0</v>
      </c>
      <c r="E3151" s="43">
        <v>0</v>
      </c>
      <c r="F3151" s="43"/>
      <c r="G3151" s="43"/>
      <c r="H3151" s="43" t="str">
        <f>VLOOKUP(A3151,_id!$A:$D,4,TRUE)</f>
        <v>新手引导-引导语</v>
      </c>
      <c r="I3151" s="44">
        <v>1</v>
      </c>
      <c r="J3151" s="37">
        <v>0</v>
      </c>
      <c r="K3151" s="31">
        <f t="shared" si="188"/>
        <v>1</v>
      </c>
      <c r="L3151" s="31" t="e">
        <f t="shared" ca="1" si="187"/>
        <v>#NAME?</v>
      </c>
    </row>
    <row r="3152" spans="1:12" x14ac:dyDescent="0.15">
      <c r="A3152" s="43">
        <v>141653</v>
      </c>
      <c r="B3152" s="43" t="s">
        <v>7152</v>
      </c>
      <c r="C3152" s="43">
        <v>0</v>
      </c>
      <c r="D3152" s="43">
        <v>0</v>
      </c>
      <c r="E3152" s="43">
        <v>0</v>
      </c>
      <c r="F3152" s="43"/>
      <c r="G3152" s="43"/>
      <c r="H3152" s="43" t="str">
        <f>VLOOKUP(A3152,_id!$A:$D,4,TRUE)</f>
        <v>新手引导-引导语</v>
      </c>
      <c r="I3152" s="44">
        <v>1</v>
      </c>
      <c r="J3152" s="37">
        <v>0</v>
      </c>
      <c r="K3152" s="31">
        <f t="shared" si="188"/>
        <v>1</v>
      </c>
      <c r="L3152" s="31" t="e">
        <f t="shared" ca="1" si="187"/>
        <v>#NAME?</v>
      </c>
    </row>
    <row r="3153" spans="1:12" x14ac:dyDescent="0.15">
      <c r="A3153" s="43">
        <v>141654</v>
      </c>
      <c r="B3153" s="43" t="s">
        <v>7153</v>
      </c>
      <c r="C3153" s="43">
        <v>0</v>
      </c>
      <c r="D3153" s="43">
        <v>0</v>
      </c>
      <c r="E3153" s="43">
        <v>0</v>
      </c>
      <c r="F3153" s="43"/>
      <c r="G3153" s="43"/>
      <c r="H3153" s="43" t="str">
        <f>VLOOKUP(A3153,_id!$A:$D,4,TRUE)</f>
        <v>新手引导-引导语</v>
      </c>
      <c r="I3153" s="44">
        <v>1</v>
      </c>
      <c r="J3153" s="37">
        <v>0</v>
      </c>
      <c r="K3153" s="31">
        <f t="shared" si="188"/>
        <v>1</v>
      </c>
      <c r="L3153" s="31" t="e">
        <f t="shared" ca="1" si="187"/>
        <v>#NAME?</v>
      </c>
    </row>
    <row r="3154" spans="1:12" x14ac:dyDescent="0.15">
      <c r="A3154" s="43">
        <v>141655</v>
      </c>
      <c r="B3154" s="43" t="s">
        <v>7154</v>
      </c>
      <c r="C3154" s="43">
        <v>0</v>
      </c>
      <c r="D3154" s="43">
        <v>0</v>
      </c>
      <c r="E3154" s="43">
        <v>0</v>
      </c>
      <c r="F3154" s="43"/>
      <c r="G3154" s="43"/>
      <c r="H3154" s="43" t="str">
        <f>VLOOKUP(A3154,_id!$A:$D,4,TRUE)</f>
        <v>新手引导-引导语</v>
      </c>
      <c r="I3154" s="44">
        <v>1</v>
      </c>
      <c r="J3154" s="37">
        <v>0</v>
      </c>
      <c r="K3154" s="31">
        <f t="shared" si="188"/>
        <v>1</v>
      </c>
      <c r="L3154" s="31" t="e">
        <f t="shared" ca="1" si="187"/>
        <v>#NAME?</v>
      </c>
    </row>
    <row r="3155" spans="1:12" x14ac:dyDescent="0.15">
      <c r="A3155" s="43">
        <v>141656</v>
      </c>
      <c r="B3155" s="43" t="s">
        <v>7155</v>
      </c>
      <c r="C3155" s="43">
        <v>0</v>
      </c>
      <c r="D3155" s="43">
        <v>0</v>
      </c>
      <c r="E3155" s="43">
        <v>0</v>
      </c>
      <c r="F3155" s="43"/>
      <c r="G3155" s="43"/>
      <c r="H3155" s="43" t="str">
        <f>VLOOKUP(A3155,_id!$A:$D,4,TRUE)</f>
        <v>新手引导-引导语</v>
      </c>
      <c r="I3155" s="44">
        <v>1</v>
      </c>
      <c r="J3155" s="37">
        <v>0</v>
      </c>
      <c r="K3155" s="31">
        <f t="shared" si="188"/>
        <v>1</v>
      </c>
      <c r="L3155" s="31" t="e">
        <f t="shared" ca="1" si="187"/>
        <v>#NAME?</v>
      </c>
    </row>
    <row r="3156" spans="1:12" x14ac:dyDescent="0.15">
      <c r="A3156" s="43">
        <v>141657</v>
      </c>
      <c r="B3156" s="43" t="s">
        <v>7156</v>
      </c>
      <c r="C3156" s="43">
        <v>0</v>
      </c>
      <c r="D3156" s="43">
        <v>0</v>
      </c>
      <c r="E3156" s="43">
        <v>0</v>
      </c>
      <c r="F3156" s="43"/>
      <c r="G3156" s="43"/>
      <c r="H3156" s="43" t="str">
        <f>VLOOKUP(A3156,_id!$A:$D,4,TRUE)</f>
        <v>新手引导-引导语</v>
      </c>
      <c r="I3156" s="44">
        <v>1</v>
      </c>
      <c r="J3156" s="37">
        <v>0</v>
      </c>
      <c r="K3156" s="31">
        <f t="shared" si="188"/>
        <v>1</v>
      </c>
      <c r="L3156" s="31" t="e">
        <f t="shared" ca="1" si="187"/>
        <v>#NAME?</v>
      </c>
    </row>
    <row r="3157" spans="1:12" x14ac:dyDescent="0.15">
      <c r="A3157" s="43">
        <v>141658</v>
      </c>
      <c r="B3157" s="43" t="s">
        <v>7157</v>
      </c>
      <c r="C3157" s="43">
        <v>0</v>
      </c>
      <c r="D3157" s="43">
        <v>0</v>
      </c>
      <c r="E3157" s="43">
        <v>0</v>
      </c>
      <c r="F3157" s="43"/>
      <c r="G3157" s="43"/>
      <c r="H3157" s="43" t="str">
        <f>VLOOKUP(A3157,_id!$A:$D,4,TRUE)</f>
        <v>新手引导-引导语</v>
      </c>
      <c r="I3157" s="44">
        <v>1</v>
      </c>
      <c r="J3157" s="37">
        <v>0</v>
      </c>
      <c r="K3157" s="31">
        <f t="shared" si="188"/>
        <v>1</v>
      </c>
      <c r="L3157" s="31" t="e">
        <f t="shared" ca="1" si="187"/>
        <v>#NAME?</v>
      </c>
    </row>
    <row r="3158" spans="1:12" x14ac:dyDescent="0.15">
      <c r="A3158" s="43">
        <v>141659</v>
      </c>
      <c r="B3158" s="43" t="s">
        <v>7158</v>
      </c>
      <c r="C3158" s="43">
        <v>0</v>
      </c>
      <c r="D3158" s="43">
        <v>0</v>
      </c>
      <c r="E3158" s="43">
        <v>0</v>
      </c>
      <c r="F3158" s="43"/>
      <c r="G3158" s="43"/>
      <c r="H3158" s="43" t="str">
        <f>VLOOKUP(A3158,_id!$A:$D,4,TRUE)</f>
        <v>新手引导-引导语</v>
      </c>
      <c r="I3158" s="44">
        <v>1</v>
      </c>
      <c r="J3158" s="37">
        <v>0</v>
      </c>
      <c r="K3158" s="31">
        <f t="shared" si="188"/>
        <v>1</v>
      </c>
      <c r="L3158" s="31" t="e">
        <f t="shared" ca="1" si="187"/>
        <v>#NAME?</v>
      </c>
    </row>
    <row r="3159" spans="1:12" x14ac:dyDescent="0.15">
      <c r="A3159" s="43">
        <v>141660</v>
      </c>
      <c r="B3159" s="43" t="s">
        <v>7159</v>
      </c>
      <c r="C3159" s="43">
        <v>0</v>
      </c>
      <c r="D3159" s="43">
        <v>0</v>
      </c>
      <c r="E3159" s="43">
        <v>0</v>
      </c>
      <c r="F3159" s="43"/>
      <c r="G3159" s="43"/>
      <c r="H3159" s="43" t="str">
        <f>VLOOKUP(A3159,_id!$A:$D,4,TRUE)</f>
        <v>新手引导-引导语</v>
      </c>
      <c r="I3159" s="44">
        <v>1</v>
      </c>
      <c r="J3159" s="37">
        <v>0</v>
      </c>
      <c r="K3159" s="31">
        <f t="shared" ref="K3159:K3222" si="189">LEN(C3159)</f>
        <v>1</v>
      </c>
      <c r="L3159" s="31" t="e">
        <f t="shared" ca="1" si="187"/>
        <v>#NAME?</v>
      </c>
    </row>
    <row r="3160" spans="1:12" x14ac:dyDescent="0.15">
      <c r="A3160" s="43">
        <v>141661</v>
      </c>
      <c r="B3160" s="43" t="s">
        <v>72</v>
      </c>
      <c r="C3160" s="43" t="s">
        <v>72</v>
      </c>
      <c r="D3160" s="43" t="s">
        <v>72</v>
      </c>
      <c r="E3160" s="43" t="s">
        <v>72</v>
      </c>
      <c r="F3160" s="43"/>
      <c r="G3160" s="43"/>
      <c r="H3160" s="43" t="str">
        <f>VLOOKUP(A3160,_id!$A:$D,4,TRUE)</f>
        <v>新手引导-引导语</v>
      </c>
      <c r="I3160" s="44">
        <v>1</v>
      </c>
      <c r="J3160" s="37">
        <v>0</v>
      </c>
      <c r="K3160" s="31">
        <f t="shared" si="189"/>
        <v>0</v>
      </c>
      <c r="L3160" s="31" t="e">
        <f t="shared" ca="1" si="187"/>
        <v>#NAME?</v>
      </c>
    </row>
    <row r="3161" spans="1:12" x14ac:dyDescent="0.15">
      <c r="A3161" s="43">
        <v>141662</v>
      </c>
      <c r="B3161" s="43" t="s">
        <v>72</v>
      </c>
      <c r="C3161" s="43" t="s">
        <v>72</v>
      </c>
      <c r="D3161" s="43"/>
      <c r="E3161" s="43"/>
      <c r="F3161" s="43"/>
      <c r="G3161" s="43"/>
      <c r="H3161" s="43" t="str">
        <f>VLOOKUP(A3161,_id!$A:$D,4,TRUE)</f>
        <v>新手引导-引导语</v>
      </c>
      <c r="I3161" s="44">
        <v>1</v>
      </c>
      <c r="J3161" s="37">
        <v>0</v>
      </c>
      <c r="K3161" s="31">
        <f t="shared" si="189"/>
        <v>0</v>
      </c>
      <c r="L3161" s="31" t="e">
        <f t="shared" ca="1" si="187"/>
        <v>#NAME?</v>
      </c>
    </row>
    <row r="3162" spans="1:12" x14ac:dyDescent="0.15">
      <c r="A3162" s="43">
        <v>141663</v>
      </c>
      <c r="B3162" s="43" t="s">
        <v>72</v>
      </c>
      <c r="C3162" s="43" t="s">
        <v>72</v>
      </c>
      <c r="D3162" s="43"/>
      <c r="E3162" s="43"/>
      <c r="F3162" s="43"/>
      <c r="G3162" s="43"/>
      <c r="H3162" s="43" t="str">
        <f>VLOOKUP(A3162,_id!$A:$D,4,TRUE)</f>
        <v>新手引导-引导语</v>
      </c>
      <c r="I3162" s="44">
        <v>1</v>
      </c>
      <c r="J3162" s="37">
        <v>0</v>
      </c>
      <c r="K3162" s="31">
        <f t="shared" si="189"/>
        <v>0</v>
      </c>
      <c r="L3162" s="31" t="e">
        <f t="shared" ca="1" si="187"/>
        <v>#NAME?</v>
      </c>
    </row>
    <row r="3163" spans="1:12" x14ac:dyDescent="0.15">
      <c r="A3163" s="43">
        <v>141664</v>
      </c>
      <c r="B3163" s="43" t="s">
        <v>72</v>
      </c>
      <c r="C3163" s="43" t="s">
        <v>72</v>
      </c>
      <c r="D3163" s="43"/>
      <c r="E3163" s="43"/>
      <c r="F3163" s="43"/>
      <c r="G3163" s="43"/>
      <c r="H3163" s="43" t="str">
        <f>VLOOKUP(A3163,_id!$A:$D,4,TRUE)</f>
        <v>新手引导-引导语</v>
      </c>
      <c r="I3163" s="44">
        <v>1</v>
      </c>
      <c r="J3163" s="37">
        <v>0</v>
      </c>
      <c r="K3163" s="31">
        <f t="shared" si="189"/>
        <v>0</v>
      </c>
      <c r="L3163" s="31" t="e">
        <f t="shared" ca="1" si="187"/>
        <v>#NAME?</v>
      </c>
    </row>
    <row r="3164" spans="1:12" x14ac:dyDescent="0.15">
      <c r="A3164" s="43">
        <v>141665</v>
      </c>
      <c r="B3164" s="43" t="s">
        <v>72</v>
      </c>
      <c r="C3164" s="43" t="s">
        <v>72</v>
      </c>
      <c r="D3164" s="43"/>
      <c r="E3164" s="43"/>
      <c r="F3164" s="43"/>
      <c r="G3164" s="43"/>
      <c r="H3164" s="43" t="str">
        <f>VLOOKUP(A3164,_id!$A:$D,4,TRUE)</f>
        <v>新手引导-引导语</v>
      </c>
      <c r="I3164" s="44">
        <v>1</v>
      </c>
      <c r="J3164" s="37">
        <v>0</v>
      </c>
      <c r="K3164" s="31">
        <f t="shared" si="189"/>
        <v>0</v>
      </c>
      <c r="L3164" s="31" t="e">
        <f t="shared" ref="L3164:L3227" ca="1" si="190">TestFormat(A3164,B3164)</f>
        <v>#NAME?</v>
      </c>
    </row>
    <row r="3165" spans="1:12" x14ac:dyDescent="0.15">
      <c r="A3165" s="43">
        <v>141666</v>
      </c>
      <c r="B3165" s="43" t="s">
        <v>72</v>
      </c>
      <c r="C3165" s="43" t="s">
        <v>72</v>
      </c>
      <c r="D3165" s="43"/>
      <c r="E3165" s="43"/>
      <c r="F3165" s="43"/>
      <c r="G3165" s="43"/>
      <c r="H3165" s="43" t="str">
        <f>VLOOKUP(A3165,_id!$A:$D,4,TRUE)</f>
        <v>新手引导-引导语</v>
      </c>
      <c r="I3165" s="44">
        <v>1</v>
      </c>
      <c r="J3165" s="37">
        <v>0</v>
      </c>
      <c r="K3165" s="31">
        <f t="shared" si="189"/>
        <v>0</v>
      </c>
      <c r="L3165" s="31" t="e">
        <f t="shared" ca="1" si="190"/>
        <v>#NAME?</v>
      </c>
    </row>
    <row r="3166" spans="1:12" x14ac:dyDescent="0.15">
      <c r="A3166" s="43">
        <v>141667</v>
      </c>
      <c r="B3166" s="43" t="s">
        <v>72</v>
      </c>
      <c r="C3166" s="43" t="s">
        <v>72</v>
      </c>
      <c r="D3166" s="43"/>
      <c r="E3166" s="43"/>
      <c r="F3166" s="43"/>
      <c r="G3166" s="43"/>
      <c r="H3166" s="43" t="str">
        <f>VLOOKUP(A3166,_id!$A:$D,4,TRUE)</f>
        <v>新手引导-引导语</v>
      </c>
      <c r="I3166" s="44">
        <v>1</v>
      </c>
      <c r="J3166" s="37">
        <v>0</v>
      </c>
      <c r="K3166" s="31">
        <f t="shared" si="189"/>
        <v>0</v>
      </c>
      <c r="L3166" s="31" t="e">
        <f t="shared" ca="1" si="190"/>
        <v>#NAME?</v>
      </c>
    </row>
    <row r="3167" spans="1:12" x14ac:dyDescent="0.15">
      <c r="A3167" s="43">
        <v>141668</v>
      </c>
      <c r="B3167" s="43" t="s">
        <v>72</v>
      </c>
      <c r="C3167" s="43" t="s">
        <v>72</v>
      </c>
      <c r="D3167" s="43"/>
      <c r="E3167" s="43"/>
      <c r="F3167" s="43"/>
      <c r="G3167" s="43"/>
      <c r="H3167" s="43" t="str">
        <f>VLOOKUP(A3167,_id!$A:$D,4,TRUE)</f>
        <v>新手引导-引导语</v>
      </c>
      <c r="I3167" s="44">
        <v>1</v>
      </c>
      <c r="J3167" s="37">
        <v>0</v>
      </c>
      <c r="K3167" s="31">
        <f t="shared" si="189"/>
        <v>0</v>
      </c>
      <c r="L3167" s="31" t="e">
        <f t="shared" ca="1" si="190"/>
        <v>#NAME?</v>
      </c>
    </row>
    <row r="3168" spans="1:12" x14ac:dyDescent="0.15">
      <c r="A3168" s="43">
        <v>141669</v>
      </c>
      <c r="B3168" s="43" t="s">
        <v>72</v>
      </c>
      <c r="C3168" s="43" t="s">
        <v>72</v>
      </c>
      <c r="D3168" s="43"/>
      <c r="E3168" s="43"/>
      <c r="F3168" s="43"/>
      <c r="G3168" s="43"/>
      <c r="H3168" s="43" t="str">
        <f>VLOOKUP(A3168,_id!$A:$D,4,TRUE)</f>
        <v>新手引导-引导语</v>
      </c>
      <c r="I3168" s="44">
        <v>1</v>
      </c>
      <c r="J3168" s="37">
        <v>0</v>
      </c>
      <c r="K3168" s="31">
        <f t="shared" si="189"/>
        <v>0</v>
      </c>
      <c r="L3168" s="31" t="e">
        <f t="shared" ca="1" si="190"/>
        <v>#NAME?</v>
      </c>
    </row>
    <row r="3169" spans="1:12" x14ac:dyDescent="0.15">
      <c r="A3169" s="43">
        <v>141670</v>
      </c>
      <c r="B3169" s="43" t="s">
        <v>72</v>
      </c>
      <c r="C3169" s="43" t="s">
        <v>72</v>
      </c>
      <c r="D3169" s="43"/>
      <c r="E3169" s="43"/>
      <c r="F3169" s="43"/>
      <c r="G3169" s="43"/>
      <c r="H3169" s="43" t="str">
        <f>VLOOKUP(A3169,_id!$A:$D,4,TRUE)</f>
        <v>新手引导-引导语</v>
      </c>
      <c r="I3169" s="44">
        <v>1</v>
      </c>
      <c r="J3169" s="37">
        <v>0</v>
      </c>
      <c r="K3169" s="31">
        <f t="shared" si="189"/>
        <v>0</v>
      </c>
      <c r="L3169" s="31" t="e">
        <f t="shared" ca="1" si="190"/>
        <v>#NAME?</v>
      </c>
    </row>
    <row r="3170" spans="1:12" x14ac:dyDescent="0.15">
      <c r="A3170" s="43">
        <v>141671</v>
      </c>
      <c r="B3170" s="43" t="s">
        <v>72</v>
      </c>
      <c r="C3170" s="43" t="s">
        <v>72</v>
      </c>
      <c r="D3170" s="43"/>
      <c r="E3170" s="43"/>
      <c r="F3170" s="43"/>
      <c r="G3170" s="43"/>
      <c r="H3170" s="43" t="str">
        <f>VLOOKUP(A3170,_id!$A:$D,4,TRUE)</f>
        <v>新手引导-引导语</v>
      </c>
      <c r="I3170" s="44">
        <v>1</v>
      </c>
      <c r="J3170" s="37">
        <v>0</v>
      </c>
      <c r="K3170" s="31">
        <f t="shared" si="189"/>
        <v>0</v>
      </c>
      <c r="L3170" s="31" t="e">
        <f t="shared" ca="1" si="190"/>
        <v>#NAME?</v>
      </c>
    </row>
    <row r="3171" spans="1:12" x14ac:dyDescent="0.15">
      <c r="A3171" s="43">
        <v>141672</v>
      </c>
      <c r="B3171" s="43" t="s">
        <v>72</v>
      </c>
      <c r="C3171" s="43" t="s">
        <v>72</v>
      </c>
      <c r="D3171" s="43"/>
      <c r="E3171" s="43"/>
      <c r="F3171" s="43"/>
      <c r="G3171" s="43"/>
      <c r="H3171" s="43" t="str">
        <f>VLOOKUP(A3171,_id!$A:$D,4,TRUE)</f>
        <v>新手引导-引导语</v>
      </c>
      <c r="I3171" s="44">
        <v>1</v>
      </c>
      <c r="J3171" s="37">
        <v>0</v>
      </c>
      <c r="K3171" s="31">
        <f t="shared" si="189"/>
        <v>0</v>
      </c>
      <c r="L3171" s="31" t="e">
        <f t="shared" ca="1" si="190"/>
        <v>#NAME?</v>
      </c>
    </row>
    <row r="3172" spans="1:12" x14ac:dyDescent="0.15">
      <c r="A3172" s="43">
        <v>141673</v>
      </c>
      <c r="B3172" s="43" t="s">
        <v>72</v>
      </c>
      <c r="C3172" s="43" t="s">
        <v>72</v>
      </c>
      <c r="D3172" s="43"/>
      <c r="E3172" s="43"/>
      <c r="F3172" s="43"/>
      <c r="G3172" s="43"/>
      <c r="H3172" s="43" t="str">
        <f>VLOOKUP(A3172,_id!$A:$D,4,TRUE)</f>
        <v>新手引导-引导语</v>
      </c>
      <c r="I3172" s="44">
        <v>1</v>
      </c>
      <c r="J3172" s="37">
        <v>0</v>
      </c>
      <c r="K3172" s="31">
        <f t="shared" si="189"/>
        <v>0</v>
      </c>
      <c r="L3172" s="31" t="e">
        <f t="shared" ca="1" si="190"/>
        <v>#NAME?</v>
      </c>
    </row>
    <row r="3173" spans="1:12" x14ac:dyDescent="0.15">
      <c r="A3173" s="43">
        <v>141674</v>
      </c>
      <c r="B3173" s="43" t="s">
        <v>72</v>
      </c>
      <c r="C3173" s="43" t="s">
        <v>72</v>
      </c>
      <c r="D3173" s="43"/>
      <c r="E3173" s="43"/>
      <c r="F3173" s="43"/>
      <c r="G3173" s="43"/>
      <c r="H3173" s="43" t="str">
        <f>VLOOKUP(A3173,_id!$A:$D,4,TRUE)</f>
        <v>新手引导-引导语</v>
      </c>
      <c r="I3173" s="44">
        <v>1</v>
      </c>
      <c r="J3173" s="37">
        <v>0</v>
      </c>
      <c r="K3173" s="31">
        <f t="shared" si="189"/>
        <v>0</v>
      </c>
      <c r="L3173" s="31" t="e">
        <f t="shared" ca="1" si="190"/>
        <v>#NAME?</v>
      </c>
    </row>
    <row r="3174" spans="1:12" x14ac:dyDescent="0.15">
      <c r="A3174" s="43">
        <v>141675</v>
      </c>
      <c r="B3174" s="43" t="s">
        <v>72</v>
      </c>
      <c r="C3174" s="43" t="s">
        <v>72</v>
      </c>
      <c r="D3174" s="43"/>
      <c r="E3174" s="43"/>
      <c r="F3174" s="43"/>
      <c r="G3174" s="43"/>
      <c r="H3174" s="43" t="str">
        <f>VLOOKUP(A3174,_id!$A:$D,4,TRUE)</f>
        <v>新手引导-引导语</v>
      </c>
      <c r="I3174" s="44">
        <v>1</v>
      </c>
      <c r="J3174" s="37">
        <v>0</v>
      </c>
      <c r="K3174" s="31">
        <f t="shared" si="189"/>
        <v>0</v>
      </c>
      <c r="L3174" s="31" t="e">
        <f t="shared" ca="1" si="190"/>
        <v>#NAME?</v>
      </c>
    </row>
    <row r="3175" spans="1:12" x14ac:dyDescent="0.15">
      <c r="A3175" s="43">
        <v>141676</v>
      </c>
      <c r="B3175" s="43" t="s">
        <v>72</v>
      </c>
      <c r="C3175" s="43" t="s">
        <v>72</v>
      </c>
      <c r="D3175" s="43"/>
      <c r="E3175" s="43"/>
      <c r="F3175" s="43"/>
      <c r="G3175" s="43"/>
      <c r="H3175" s="43" t="str">
        <f>VLOOKUP(A3175,_id!$A:$D,4,TRUE)</f>
        <v>新手引导-引导语</v>
      </c>
      <c r="I3175" s="44">
        <v>1</v>
      </c>
      <c r="J3175" s="37">
        <v>0</v>
      </c>
      <c r="K3175" s="31">
        <f t="shared" si="189"/>
        <v>0</v>
      </c>
      <c r="L3175" s="31" t="e">
        <f t="shared" ca="1" si="190"/>
        <v>#NAME?</v>
      </c>
    </row>
    <row r="3176" spans="1:12" x14ac:dyDescent="0.15">
      <c r="A3176" s="43">
        <v>141677</v>
      </c>
      <c r="B3176" s="43" t="s">
        <v>72</v>
      </c>
      <c r="C3176" s="43" t="s">
        <v>72</v>
      </c>
      <c r="D3176" s="43"/>
      <c r="E3176" s="43"/>
      <c r="F3176" s="43"/>
      <c r="G3176" s="43"/>
      <c r="H3176" s="43" t="str">
        <f>VLOOKUP(A3176,_id!$A:$D,4,TRUE)</f>
        <v>新手引导-引导语</v>
      </c>
      <c r="I3176" s="44">
        <v>1</v>
      </c>
      <c r="J3176" s="37">
        <v>0</v>
      </c>
      <c r="K3176" s="31">
        <f t="shared" si="189"/>
        <v>0</v>
      </c>
      <c r="L3176" s="31" t="e">
        <f t="shared" ca="1" si="190"/>
        <v>#NAME?</v>
      </c>
    </row>
    <row r="3177" spans="1:12" x14ac:dyDescent="0.15">
      <c r="A3177" s="43">
        <v>141678</v>
      </c>
      <c r="B3177" s="43" t="s">
        <v>72</v>
      </c>
      <c r="C3177" s="43" t="s">
        <v>72</v>
      </c>
      <c r="D3177" s="43"/>
      <c r="E3177" s="43"/>
      <c r="F3177" s="43"/>
      <c r="G3177" s="43"/>
      <c r="H3177" s="43" t="str">
        <f>VLOOKUP(A3177,_id!$A:$D,4,TRUE)</f>
        <v>新手引导-引导语</v>
      </c>
      <c r="I3177" s="44">
        <v>1</v>
      </c>
      <c r="J3177" s="37">
        <v>0</v>
      </c>
      <c r="K3177" s="31">
        <f t="shared" si="189"/>
        <v>0</v>
      </c>
      <c r="L3177" s="31" t="e">
        <f t="shared" ca="1" si="190"/>
        <v>#NAME?</v>
      </c>
    </row>
    <row r="3178" spans="1:12" x14ac:dyDescent="0.15">
      <c r="A3178" s="43">
        <v>141679</v>
      </c>
      <c r="B3178" s="43" t="s">
        <v>72</v>
      </c>
      <c r="C3178" s="43" t="s">
        <v>72</v>
      </c>
      <c r="D3178" s="43"/>
      <c r="E3178" s="43"/>
      <c r="F3178" s="43"/>
      <c r="G3178" s="43"/>
      <c r="H3178" s="43" t="str">
        <f>VLOOKUP(A3178,_id!$A:$D,4,TRUE)</f>
        <v>新手引导-引导语</v>
      </c>
      <c r="I3178" s="44">
        <v>1</v>
      </c>
      <c r="J3178" s="37">
        <v>0</v>
      </c>
      <c r="K3178" s="31">
        <f t="shared" si="189"/>
        <v>0</v>
      </c>
      <c r="L3178" s="31" t="e">
        <f t="shared" ca="1" si="190"/>
        <v>#NAME?</v>
      </c>
    </row>
    <row r="3179" spans="1:12" x14ac:dyDescent="0.15">
      <c r="A3179" s="43">
        <v>141680</v>
      </c>
      <c r="B3179" s="43" t="s">
        <v>72</v>
      </c>
      <c r="C3179" s="43" t="s">
        <v>72</v>
      </c>
      <c r="D3179" s="43"/>
      <c r="E3179" s="43"/>
      <c r="F3179" s="43"/>
      <c r="G3179" s="43"/>
      <c r="H3179" s="43" t="str">
        <f>VLOOKUP(A3179,_id!$A:$D,4,TRUE)</f>
        <v>新手引导-引导语</v>
      </c>
      <c r="I3179" s="44">
        <v>1</v>
      </c>
      <c r="J3179" s="37">
        <v>0</v>
      </c>
      <c r="K3179" s="31">
        <f t="shared" si="189"/>
        <v>0</v>
      </c>
      <c r="L3179" s="31" t="e">
        <f t="shared" ca="1" si="190"/>
        <v>#NAME?</v>
      </c>
    </row>
    <row r="3180" spans="1:12" x14ac:dyDescent="0.15">
      <c r="A3180" s="43">
        <v>141681</v>
      </c>
      <c r="B3180" s="43" t="s">
        <v>72</v>
      </c>
      <c r="C3180" s="43" t="s">
        <v>72</v>
      </c>
      <c r="D3180" s="43"/>
      <c r="E3180" s="43"/>
      <c r="F3180" s="43"/>
      <c r="G3180" s="43"/>
      <c r="H3180" s="43" t="str">
        <f>VLOOKUP(A3180,_id!$A:$D,4,TRUE)</f>
        <v>新手引导-引导语</v>
      </c>
      <c r="I3180" s="44">
        <v>1</v>
      </c>
      <c r="J3180" s="37">
        <v>0</v>
      </c>
      <c r="K3180" s="31">
        <f t="shared" si="189"/>
        <v>0</v>
      </c>
      <c r="L3180" s="31" t="e">
        <f t="shared" ca="1" si="190"/>
        <v>#NAME?</v>
      </c>
    </row>
    <row r="3181" spans="1:12" x14ac:dyDescent="0.15">
      <c r="A3181" s="43">
        <v>141682</v>
      </c>
      <c r="B3181" s="43" t="s">
        <v>72</v>
      </c>
      <c r="C3181" s="43" t="s">
        <v>72</v>
      </c>
      <c r="D3181" s="43"/>
      <c r="E3181" s="43"/>
      <c r="F3181" s="43"/>
      <c r="G3181" s="43"/>
      <c r="H3181" s="43" t="str">
        <f>VLOOKUP(A3181,_id!$A:$D,4,TRUE)</f>
        <v>新手引导-引导语</v>
      </c>
      <c r="I3181" s="44">
        <v>1</v>
      </c>
      <c r="J3181" s="37">
        <v>0</v>
      </c>
      <c r="K3181" s="31">
        <f t="shared" si="189"/>
        <v>0</v>
      </c>
      <c r="L3181" s="31" t="e">
        <f t="shared" ca="1" si="190"/>
        <v>#NAME?</v>
      </c>
    </row>
    <row r="3182" spans="1:12" x14ac:dyDescent="0.15">
      <c r="A3182" s="43">
        <v>141683</v>
      </c>
      <c r="B3182" s="43" t="s">
        <v>72</v>
      </c>
      <c r="C3182" s="43" t="s">
        <v>72</v>
      </c>
      <c r="D3182" s="43"/>
      <c r="E3182" s="43"/>
      <c r="F3182" s="43"/>
      <c r="G3182" s="43"/>
      <c r="H3182" s="43" t="str">
        <f>VLOOKUP(A3182,_id!$A:$D,4,TRUE)</f>
        <v>新手引导-引导语</v>
      </c>
      <c r="I3182" s="44">
        <v>1</v>
      </c>
      <c r="J3182" s="37">
        <v>0</v>
      </c>
      <c r="K3182" s="31">
        <f t="shared" si="189"/>
        <v>0</v>
      </c>
      <c r="L3182" s="31" t="e">
        <f t="shared" ca="1" si="190"/>
        <v>#NAME?</v>
      </c>
    </row>
    <row r="3183" spans="1:12" x14ac:dyDescent="0.15">
      <c r="A3183" s="43">
        <v>141684</v>
      </c>
      <c r="B3183" s="43" t="s">
        <v>72</v>
      </c>
      <c r="C3183" s="43" t="s">
        <v>72</v>
      </c>
      <c r="D3183" s="43"/>
      <c r="E3183" s="43"/>
      <c r="F3183" s="43"/>
      <c r="G3183" s="43"/>
      <c r="H3183" s="43" t="str">
        <f>VLOOKUP(A3183,_id!$A:$D,4,TRUE)</f>
        <v>新手引导-引导语</v>
      </c>
      <c r="I3183" s="44">
        <v>1</v>
      </c>
      <c r="J3183" s="37">
        <v>0</v>
      </c>
      <c r="K3183" s="31">
        <f t="shared" si="189"/>
        <v>0</v>
      </c>
      <c r="L3183" s="31" t="e">
        <f t="shared" ca="1" si="190"/>
        <v>#NAME?</v>
      </c>
    </row>
    <row r="3184" spans="1:12" x14ac:dyDescent="0.15">
      <c r="A3184" s="43">
        <v>141685</v>
      </c>
      <c r="B3184" s="43" t="s">
        <v>72</v>
      </c>
      <c r="C3184" s="43" t="s">
        <v>72</v>
      </c>
      <c r="D3184" s="43"/>
      <c r="E3184" s="43"/>
      <c r="F3184" s="43"/>
      <c r="G3184" s="43"/>
      <c r="H3184" s="43" t="str">
        <f>VLOOKUP(A3184,_id!$A:$D,4,TRUE)</f>
        <v>新手引导-引导语</v>
      </c>
      <c r="I3184" s="44">
        <v>1</v>
      </c>
      <c r="J3184" s="37">
        <v>0</v>
      </c>
      <c r="K3184" s="31">
        <f t="shared" si="189"/>
        <v>0</v>
      </c>
      <c r="L3184" s="31" t="e">
        <f t="shared" ca="1" si="190"/>
        <v>#NAME?</v>
      </c>
    </row>
    <row r="3185" spans="1:12" x14ac:dyDescent="0.15">
      <c r="A3185" s="43">
        <v>141686</v>
      </c>
      <c r="B3185" s="43" t="s">
        <v>72</v>
      </c>
      <c r="C3185" s="43" t="s">
        <v>72</v>
      </c>
      <c r="D3185" s="43"/>
      <c r="E3185" s="43"/>
      <c r="F3185" s="43"/>
      <c r="G3185" s="43"/>
      <c r="H3185" s="43" t="str">
        <f>VLOOKUP(A3185,_id!$A:$D,4,TRUE)</f>
        <v>新手引导-引导语</v>
      </c>
      <c r="I3185" s="44">
        <v>1</v>
      </c>
      <c r="J3185" s="37">
        <v>0</v>
      </c>
      <c r="K3185" s="31">
        <f t="shared" si="189"/>
        <v>0</v>
      </c>
      <c r="L3185" s="31" t="e">
        <f t="shared" ca="1" si="190"/>
        <v>#NAME?</v>
      </c>
    </row>
    <row r="3186" spans="1:12" x14ac:dyDescent="0.15">
      <c r="A3186" s="43">
        <v>141687</v>
      </c>
      <c r="B3186" s="43" t="s">
        <v>72</v>
      </c>
      <c r="C3186" s="43" t="s">
        <v>72</v>
      </c>
      <c r="D3186" s="43"/>
      <c r="E3186" s="43"/>
      <c r="F3186" s="43"/>
      <c r="G3186" s="43"/>
      <c r="H3186" s="43" t="str">
        <f>VLOOKUP(A3186,_id!$A:$D,4,TRUE)</f>
        <v>新手引导-引导语</v>
      </c>
      <c r="I3186" s="44">
        <v>1</v>
      </c>
      <c r="J3186" s="37">
        <v>0</v>
      </c>
      <c r="K3186" s="31">
        <f t="shared" si="189"/>
        <v>0</v>
      </c>
      <c r="L3186" s="31" t="e">
        <f t="shared" ca="1" si="190"/>
        <v>#NAME?</v>
      </c>
    </row>
    <row r="3187" spans="1:12" x14ac:dyDescent="0.15">
      <c r="A3187" s="43">
        <v>141688</v>
      </c>
      <c r="B3187" s="43" t="s">
        <v>72</v>
      </c>
      <c r="C3187" s="43" t="s">
        <v>72</v>
      </c>
      <c r="D3187" s="43"/>
      <c r="E3187" s="43"/>
      <c r="F3187" s="43"/>
      <c r="G3187" s="43"/>
      <c r="H3187" s="43" t="str">
        <f>VLOOKUP(A3187,_id!$A:$D,4,TRUE)</f>
        <v>新手引导-引导语</v>
      </c>
      <c r="I3187" s="44">
        <v>1</v>
      </c>
      <c r="J3187" s="37">
        <v>0</v>
      </c>
      <c r="K3187" s="31">
        <f t="shared" si="189"/>
        <v>0</v>
      </c>
      <c r="L3187" s="31" t="e">
        <f t="shared" ca="1" si="190"/>
        <v>#NAME?</v>
      </c>
    </row>
    <row r="3188" spans="1:12" x14ac:dyDescent="0.15">
      <c r="A3188" s="43">
        <v>141689</v>
      </c>
      <c r="B3188" s="43" t="s">
        <v>72</v>
      </c>
      <c r="C3188" s="43" t="s">
        <v>72</v>
      </c>
      <c r="D3188" s="43"/>
      <c r="E3188" s="43"/>
      <c r="F3188" s="43"/>
      <c r="G3188" s="43"/>
      <c r="H3188" s="43" t="str">
        <f>VLOOKUP(A3188,_id!$A:$D,4,TRUE)</f>
        <v>新手引导-引导语</v>
      </c>
      <c r="I3188" s="44">
        <v>1</v>
      </c>
      <c r="J3188" s="37">
        <v>0</v>
      </c>
      <c r="K3188" s="31">
        <f t="shared" si="189"/>
        <v>0</v>
      </c>
      <c r="L3188" s="31" t="e">
        <f t="shared" ca="1" si="190"/>
        <v>#NAME?</v>
      </c>
    </row>
    <row r="3189" spans="1:12" x14ac:dyDescent="0.15">
      <c r="A3189" s="43">
        <v>141690</v>
      </c>
      <c r="B3189" s="43" t="s">
        <v>72</v>
      </c>
      <c r="C3189" s="43" t="s">
        <v>72</v>
      </c>
      <c r="D3189" s="43"/>
      <c r="E3189" s="43"/>
      <c r="F3189" s="43"/>
      <c r="G3189" s="43"/>
      <c r="H3189" s="43" t="str">
        <f>VLOOKUP(A3189,_id!$A:$D,4,TRUE)</f>
        <v>新手引导-引导语</v>
      </c>
      <c r="I3189" s="44">
        <v>1</v>
      </c>
      <c r="J3189" s="37">
        <v>0</v>
      </c>
      <c r="K3189" s="31">
        <f t="shared" si="189"/>
        <v>0</v>
      </c>
      <c r="L3189" s="31" t="e">
        <f t="shared" ca="1" si="190"/>
        <v>#NAME?</v>
      </c>
    </row>
    <row r="3190" spans="1:12" x14ac:dyDescent="0.15">
      <c r="A3190" s="43">
        <v>141691</v>
      </c>
      <c r="B3190" s="43" t="s">
        <v>72</v>
      </c>
      <c r="C3190" s="43" t="s">
        <v>72</v>
      </c>
      <c r="D3190" s="43"/>
      <c r="E3190" s="43"/>
      <c r="F3190" s="43"/>
      <c r="G3190" s="43"/>
      <c r="H3190" s="43" t="str">
        <f>VLOOKUP(A3190,_id!$A:$D,4,TRUE)</f>
        <v>新手引导-引导语</v>
      </c>
      <c r="I3190" s="44">
        <v>1</v>
      </c>
      <c r="J3190" s="37">
        <v>0</v>
      </c>
      <c r="K3190" s="31">
        <f t="shared" si="189"/>
        <v>0</v>
      </c>
      <c r="L3190" s="31" t="e">
        <f t="shared" ca="1" si="190"/>
        <v>#NAME?</v>
      </c>
    </row>
    <row r="3191" spans="1:12" x14ac:dyDescent="0.15">
      <c r="A3191" s="43">
        <v>141692</v>
      </c>
      <c r="B3191" s="43" t="s">
        <v>72</v>
      </c>
      <c r="C3191" s="43" t="s">
        <v>72</v>
      </c>
      <c r="D3191" s="43"/>
      <c r="E3191" s="43"/>
      <c r="F3191" s="43"/>
      <c r="G3191" s="43"/>
      <c r="H3191" s="43" t="str">
        <f>VLOOKUP(A3191,_id!$A:$D,4,TRUE)</f>
        <v>新手引导-引导语</v>
      </c>
      <c r="I3191" s="44">
        <v>1</v>
      </c>
      <c r="J3191" s="37">
        <v>0</v>
      </c>
      <c r="K3191" s="31">
        <f t="shared" si="189"/>
        <v>0</v>
      </c>
      <c r="L3191" s="31" t="e">
        <f t="shared" ca="1" si="190"/>
        <v>#NAME?</v>
      </c>
    </row>
    <row r="3192" spans="1:12" x14ac:dyDescent="0.15">
      <c r="A3192" s="43">
        <v>141693</v>
      </c>
      <c r="B3192" s="43" t="s">
        <v>72</v>
      </c>
      <c r="C3192" s="43" t="s">
        <v>72</v>
      </c>
      <c r="D3192" s="43"/>
      <c r="E3192" s="43"/>
      <c r="F3192" s="43"/>
      <c r="G3192" s="43"/>
      <c r="H3192" s="43" t="str">
        <f>VLOOKUP(A3192,_id!$A:$D,4,TRUE)</f>
        <v>新手引导-引导语</v>
      </c>
      <c r="I3192" s="44">
        <v>1</v>
      </c>
      <c r="J3192" s="37">
        <v>0</v>
      </c>
      <c r="K3192" s="31">
        <f t="shared" si="189"/>
        <v>0</v>
      </c>
      <c r="L3192" s="31" t="e">
        <f t="shared" ca="1" si="190"/>
        <v>#NAME?</v>
      </c>
    </row>
    <row r="3193" spans="1:12" x14ac:dyDescent="0.15">
      <c r="A3193" s="43">
        <v>141694</v>
      </c>
      <c r="B3193" s="43" t="s">
        <v>72</v>
      </c>
      <c r="C3193" s="43" t="s">
        <v>72</v>
      </c>
      <c r="D3193" s="43"/>
      <c r="E3193" s="43"/>
      <c r="F3193" s="43"/>
      <c r="G3193" s="43"/>
      <c r="H3193" s="43" t="str">
        <f>VLOOKUP(A3193,_id!$A:$D,4,TRUE)</f>
        <v>新手引导-引导语</v>
      </c>
      <c r="I3193" s="44">
        <v>1</v>
      </c>
      <c r="J3193" s="37">
        <v>0</v>
      </c>
      <c r="K3193" s="31">
        <f t="shared" si="189"/>
        <v>0</v>
      </c>
      <c r="L3193" s="31" t="e">
        <f t="shared" ca="1" si="190"/>
        <v>#NAME?</v>
      </c>
    </row>
    <row r="3194" spans="1:12" x14ac:dyDescent="0.15">
      <c r="A3194" s="43">
        <v>141695</v>
      </c>
      <c r="B3194" s="43" t="s">
        <v>72</v>
      </c>
      <c r="C3194" s="43" t="s">
        <v>72</v>
      </c>
      <c r="D3194" s="43"/>
      <c r="E3194" s="43"/>
      <c r="F3194" s="43"/>
      <c r="G3194" s="43"/>
      <c r="H3194" s="43" t="str">
        <f>VLOOKUP(A3194,_id!$A:$D,4,TRUE)</f>
        <v>新手引导-引导语</v>
      </c>
      <c r="I3194" s="44">
        <v>1</v>
      </c>
      <c r="J3194" s="37">
        <v>0</v>
      </c>
      <c r="K3194" s="31">
        <f t="shared" si="189"/>
        <v>0</v>
      </c>
      <c r="L3194" s="31" t="e">
        <f t="shared" ca="1" si="190"/>
        <v>#NAME?</v>
      </c>
    </row>
    <row r="3195" spans="1:12" x14ac:dyDescent="0.15">
      <c r="A3195" s="43">
        <v>141696</v>
      </c>
      <c r="B3195" s="43" t="s">
        <v>72</v>
      </c>
      <c r="C3195" s="43" t="s">
        <v>72</v>
      </c>
      <c r="D3195" s="43"/>
      <c r="E3195" s="43"/>
      <c r="F3195" s="43"/>
      <c r="G3195" s="43"/>
      <c r="H3195" s="43" t="str">
        <f>VLOOKUP(A3195,_id!$A:$D,4,TRUE)</f>
        <v>新手引导-引导语</v>
      </c>
      <c r="I3195" s="44">
        <v>1</v>
      </c>
      <c r="J3195" s="37">
        <v>0</v>
      </c>
      <c r="K3195" s="31">
        <f t="shared" si="189"/>
        <v>0</v>
      </c>
      <c r="L3195" s="31" t="e">
        <f t="shared" ca="1" si="190"/>
        <v>#NAME?</v>
      </c>
    </row>
    <row r="3196" spans="1:12" x14ac:dyDescent="0.15">
      <c r="A3196" s="43">
        <v>141697</v>
      </c>
      <c r="B3196" s="43" t="s">
        <v>72</v>
      </c>
      <c r="C3196" s="43" t="s">
        <v>72</v>
      </c>
      <c r="D3196" s="43"/>
      <c r="E3196" s="43"/>
      <c r="F3196" s="43"/>
      <c r="G3196" s="43"/>
      <c r="H3196" s="43" t="str">
        <f>VLOOKUP(A3196,_id!$A:$D,4,TRUE)</f>
        <v>新手引导-引导语</v>
      </c>
      <c r="I3196" s="44">
        <v>1</v>
      </c>
      <c r="J3196" s="37">
        <v>0</v>
      </c>
      <c r="K3196" s="31">
        <f t="shared" si="189"/>
        <v>0</v>
      </c>
      <c r="L3196" s="31" t="e">
        <f t="shared" ca="1" si="190"/>
        <v>#NAME?</v>
      </c>
    </row>
    <row r="3197" spans="1:12" x14ac:dyDescent="0.15">
      <c r="A3197" s="43">
        <v>141698</v>
      </c>
      <c r="B3197" s="43" t="s">
        <v>72</v>
      </c>
      <c r="C3197" s="43" t="s">
        <v>72</v>
      </c>
      <c r="D3197" s="43"/>
      <c r="E3197" s="43"/>
      <c r="F3197" s="43"/>
      <c r="G3197" s="43"/>
      <c r="H3197" s="43" t="str">
        <f>VLOOKUP(A3197,_id!$A:$D,4,TRUE)</f>
        <v>新手引导-引导语</v>
      </c>
      <c r="I3197" s="44">
        <v>1</v>
      </c>
      <c r="J3197" s="37">
        <v>0</v>
      </c>
      <c r="K3197" s="31">
        <f t="shared" si="189"/>
        <v>0</v>
      </c>
      <c r="L3197" s="31" t="e">
        <f t="shared" ca="1" si="190"/>
        <v>#NAME?</v>
      </c>
    </row>
    <row r="3198" spans="1:12" x14ac:dyDescent="0.15">
      <c r="A3198" s="43">
        <v>141699</v>
      </c>
      <c r="B3198" s="43" t="s">
        <v>72</v>
      </c>
      <c r="C3198" s="43" t="s">
        <v>72</v>
      </c>
      <c r="D3198" s="43"/>
      <c r="E3198" s="43"/>
      <c r="F3198" s="43"/>
      <c r="G3198" s="43"/>
      <c r="H3198" s="43" t="str">
        <f>VLOOKUP(A3198,_id!$A:$D,4,TRUE)</f>
        <v>新手引导-引导语</v>
      </c>
      <c r="I3198" s="44">
        <v>1</v>
      </c>
      <c r="J3198" s="37">
        <v>0</v>
      </c>
      <c r="K3198" s="31">
        <f t="shared" si="189"/>
        <v>0</v>
      </c>
      <c r="L3198" s="31" t="e">
        <f t="shared" ca="1" si="190"/>
        <v>#NAME?</v>
      </c>
    </row>
    <row r="3199" spans="1:12" x14ac:dyDescent="0.15">
      <c r="A3199" s="43">
        <v>141700</v>
      </c>
      <c r="B3199" s="43" t="s">
        <v>72</v>
      </c>
      <c r="C3199" s="43" t="s">
        <v>72</v>
      </c>
      <c r="D3199" s="43"/>
      <c r="E3199" s="43"/>
      <c r="F3199" s="43"/>
      <c r="G3199" s="43"/>
      <c r="H3199" s="43" t="str">
        <f>VLOOKUP(A3199,_id!$A:$D,4,TRUE)</f>
        <v>新手引导-引导语</v>
      </c>
      <c r="I3199" s="44">
        <v>1</v>
      </c>
      <c r="J3199" s="37">
        <v>0</v>
      </c>
      <c r="K3199" s="31">
        <f t="shared" si="189"/>
        <v>0</v>
      </c>
      <c r="L3199" s="31" t="e">
        <f t="shared" ca="1" si="190"/>
        <v>#NAME?</v>
      </c>
    </row>
    <row r="3200" spans="1:12" x14ac:dyDescent="0.15">
      <c r="A3200" s="43">
        <v>141701</v>
      </c>
      <c r="B3200" s="43" t="s">
        <v>72</v>
      </c>
      <c r="C3200" s="43" t="s">
        <v>72</v>
      </c>
      <c r="D3200" s="43"/>
      <c r="E3200" s="43"/>
      <c r="F3200" s="43"/>
      <c r="G3200" s="43"/>
      <c r="H3200" s="43" t="str">
        <f>VLOOKUP(A3200,_id!$A:$D,4,TRUE)</f>
        <v>新手引导-引导语</v>
      </c>
      <c r="I3200" s="44">
        <v>1</v>
      </c>
      <c r="J3200" s="37">
        <v>0</v>
      </c>
      <c r="K3200" s="31">
        <f t="shared" si="189"/>
        <v>0</v>
      </c>
      <c r="L3200" s="31" t="e">
        <f t="shared" ca="1" si="190"/>
        <v>#NAME?</v>
      </c>
    </row>
    <row r="3201" spans="1:12" x14ac:dyDescent="0.15">
      <c r="A3201" s="43">
        <v>141702</v>
      </c>
      <c r="B3201" s="43" t="s">
        <v>72</v>
      </c>
      <c r="C3201" s="43" t="s">
        <v>72</v>
      </c>
      <c r="D3201" s="43"/>
      <c r="E3201" s="43"/>
      <c r="F3201" s="43"/>
      <c r="G3201" s="43"/>
      <c r="H3201" s="43" t="str">
        <f>VLOOKUP(A3201,_id!$A:$D,4,TRUE)</f>
        <v>新手引导-引导语</v>
      </c>
      <c r="I3201" s="44">
        <v>1</v>
      </c>
      <c r="J3201" s="37">
        <v>0</v>
      </c>
      <c r="K3201" s="31">
        <f t="shared" si="189"/>
        <v>0</v>
      </c>
      <c r="L3201" s="31" t="e">
        <f t="shared" ca="1" si="190"/>
        <v>#NAME?</v>
      </c>
    </row>
    <row r="3202" spans="1:12" x14ac:dyDescent="0.15">
      <c r="A3202" s="43">
        <v>141703</v>
      </c>
      <c r="B3202" s="43" t="s">
        <v>72</v>
      </c>
      <c r="C3202" s="43" t="s">
        <v>72</v>
      </c>
      <c r="D3202" s="43"/>
      <c r="E3202" s="43"/>
      <c r="F3202" s="43"/>
      <c r="G3202" s="43"/>
      <c r="H3202" s="43" t="str">
        <f>VLOOKUP(A3202,_id!$A:$D,4,TRUE)</f>
        <v>新手引导-引导语</v>
      </c>
      <c r="I3202" s="44">
        <v>1</v>
      </c>
      <c r="J3202" s="37">
        <v>0</v>
      </c>
      <c r="K3202" s="31">
        <f t="shared" si="189"/>
        <v>0</v>
      </c>
      <c r="L3202" s="31" t="e">
        <f t="shared" ca="1" si="190"/>
        <v>#NAME?</v>
      </c>
    </row>
    <row r="3203" spans="1:12" x14ac:dyDescent="0.15">
      <c r="A3203" s="43">
        <v>141704</v>
      </c>
      <c r="B3203" s="43" t="s">
        <v>72</v>
      </c>
      <c r="C3203" s="43" t="s">
        <v>72</v>
      </c>
      <c r="D3203" s="43"/>
      <c r="E3203" s="43"/>
      <c r="F3203" s="43"/>
      <c r="G3203" s="43"/>
      <c r="H3203" s="43" t="str">
        <f>VLOOKUP(A3203,_id!$A:$D,4,TRUE)</f>
        <v>新手引导-引导语</v>
      </c>
      <c r="I3203" s="44">
        <v>1</v>
      </c>
      <c r="J3203" s="37">
        <v>0</v>
      </c>
      <c r="K3203" s="31">
        <f t="shared" si="189"/>
        <v>0</v>
      </c>
      <c r="L3203" s="31" t="e">
        <f t="shared" ca="1" si="190"/>
        <v>#NAME?</v>
      </c>
    </row>
    <row r="3204" spans="1:12" x14ac:dyDescent="0.15">
      <c r="A3204" s="43">
        <v>141705</v>
      </c>
      <c r="B3204" s="43" t="s">
        <v>72</v>
      </c>
      <c r="C3204" s="43" t="s">
        <v>72</v>
      </c>
      <c r="D3204" s="43"/>
      <c r="E3204" s="43"/>
      <c r="F3204" s="43"/>
      <c r="G3204" s="43"/>
      <c r="H3204" s="43" t="str">
        <f>VLOOKUP(A3204,_id!$A:$D,4,TRUE)</f>
        <v>新手引导-引导语</v>
      </c>
      <c r="I3204" s="44">
        <v>1</v>
      </c>
      <c r="J3204" s="37">
        <v>0</v>
      </c>
      <c r="K3204" s="31">
        <f t="shared" si="189"/>
        <v>0</v>
      </c>
      <c r="L3204" s="31" t="e">
        <f t="shared" ca="1" si="190"/>
        <v>#NAME?</v>
      </c>
    </row>
    <row r="3205" spans="1:12" x14ac:dyDescent="0.15">
      <c r="A3205" s="43">
        <v>141706</v>
      </c>
      <c r="B3205" s="43" t="s">
        <v>72</v>
      </c>
      <c r="C3205" s="43" t="s">
        <v>72</v>
      </c>
      <c r="D3205" s="43"/>
      <c r="E3205" s="43"/>
      <c r="F3205" s="43"/>
      <c r="G3205" s="43"/>
      <c r="H3205" s="43" t="str">
        <f>VLOOKUP(A3205,_id!$A:$D,4,TRUE)</f>
        <v>新手引导-引导语</v>
      </c>
      <c r="I3205" s="44">
        <v>1</v>
      </c>
      <c r="J3205" s="37">
        <v>0</v>
      </c>
      <c r="K3205" s="31">
        <f t="shared" si="189"/>
        <v>0</v>
      </c>
      <c r="L3205" s="31" t="e">
        <f t="shared" ca="1" si="190"/>
        <v>#NAME?</v>
      </c>
    </row>
    <row r="3206" spans="1:12" x14ac:dyDescent="0.15">
      <c r="A3206" s="43">
        <v>141707</v>
      </c>
      <c r="B3206" s="43" t="s">
        <v>72</v>
      </c>
      <c r="C3206" s="43" t="s">
        <v>72</v>
      </c>
      <c r="D3206" s="43"/>
      <c r="E3206" s="43"/>
      <c r="F3206" s="43"/>
      <c r="G3206" s="43"/>
      <c r="H3206" s="43" t="str">
        <f>VLOOKUP(A3206,_id!$A:$D,4,TRUE)</f>
        <v>新手引导-引导语</v>
      </c>
      <c r="I3206" s="44">
        <v>1</v>
      </c>
      <c r="J3206" s="37">
        <v>0</v>
      </c>
      <c r="K3206" s="31">
        <f t="shared" si="189"/>
        <v>0</v>
      </c>
      <c r="L3206" s="31" t="e">
        <f t="shared" ca="1" si="190"/>
        <v>#NAME?</v>
      </c>
    </row>
    <row r="3207" spans="1:12" x14ac:dyDescent="0.15">
      <c r="A3207" s="43">
        <v>141708</v>
      </c>
      <c r="B3207" s="43" t="s">
        <v>72</v>
      </c>
      <c r="C3207" s="43" t="s">
        <v>72</v>
      </c>
      <c r="D3207" s="43"/>
      <c r="E3207" s="43"/>
      <c r="F3207" s="43"/>
      <c r="G3207" s="43"/>
      <c r="H3207" s="43" t="str">
        <f>VLOOKUP(A3207,_id!$A:$D,4,TRUE)</f>
        <v>新手引导-引导语</v>
      </c>
      <c r="I3207" s="44">
        <v>1</v>
      </c>
      <c r="J3207" s="37">
        <v>0</v>
      </c>
      <c r="K3207" s="31">
        <f t="shared" si="189"/>
        <v>0</v>
      </c>
      <c r="L3207" s="31" t="e">
        <f t="shared" ca="1" si="190"/>
        <v>#NAME?</v>
      </c>
    </row>
    <row r="3208" spans="1:12" x14ac:dyDescent="0.15">
      <c r="A3208" s="43">
        <v>141709</v>
      </c>
      <c r="B3208" s="43" t="s">
        <v>72</v>
      </c>
      <c r="C3208" s="43" t="s">
        <v>72</v>
      </c>
      <c r="D3208" s="43"/>
      <c r="E3208" s="43"/>
      <c r="F3208" s="43"/>
      <c r="G3208" s="43"/>
      <c r="H3208" s="43" t="str">
        <f>VLOOKUP(A3208,_id!$A:$D,4,TRUE)</f>
        <v>新手引导-引导语</v>
      </c>
      <c r="I3208" s="44">
        <v>1</v>
      </c>
      <c r="J3208" s="37">
        <v>0</v>
      </c>
      <c r="K3208" s="31">
        <f t="shared" si="189"/>
        <v>0</v>
      </c>
      <c r="L3208" s="31" t="e">
        <f t="shared" ca="1" si="190"/>
        <v>#NAME?</v>
      </c>
    </row>
    <row r="3209" spans="1:12" x14ac:dyDescent="0.15">
      <c r="A3209" s="43">
        <v>141710</v>
      </c>
      <c r="B3209" s="43" t="s">
        <v>72</v>
      </c>
      <c r="C3209" s="43" t="s">
        <v>72</v>
      </c>
      <c r="D3209" s="43"/>
      <c r="E3209" s="43"/>
      <c r="F3209" s="43"/>
      <c r="G3209" s="43"/>
      <c r="H3209" s="43" t="str">
        <f>VLOOKUP(A3209,_id!$A:$D,4,TRUE)</f>
        <v>新手引导-引导语</v>
      </c>
      <c r="I3209" s="44">
        <v>1</v>
      </c>
      <c r="J3209" s="37">
        <v>0</v>
      </c>
      <c r="K3209" s="31">
        <f t="shared" si="189"/>
        <v>0</v>
      </c>
      <c r="L3209" s="31" t="e">
        <f t="shared" ca="1" si="190"/>
        <v>#NAME?</v>
      </c>
    </row>
    <row r="3210" spans="1:12" x14ac:dyDescent="0.15">
      <c r="A3210" s="43">
        <v>141711</v>
      </c>
      <c r="B3210" s="43" t="s">
        <v>72</v>
      </c>
      <c r="C3210" s="43" t="s">
        <v>72</v>
      </c>
      <c r="D3210" s="43"/>
      <c r="E3210" s="43"/>
      <c r="F3210" s="43"/>
      <c r="G3210" s="43"/>
      <c r="H3210" s="43" t="str">
        <f>VLOOKUP(A3210,_id!$A:$D,4,TRUE)</f>
        <v>新手引导-引导语</v>
      </c>
      <c r="I3210" s="44">
        <v>1</v>
      </c>
      <c r="J3210" s="37">
        <v>0</v>
      </c>
      <c r="K3210" s="31">
        <f t="shared" si="189"/>
        <v>0</v>
      </c>
      <c r="L3210" s="31" t="e">
        <f t="shared" ca="1" si="190"/>
        <v>#NAME?</v>
      </c>
    </row>
    <row r="3211" spans="1:12" x14ac:dyDescent="0.15">
      <c r="A3211" s="43">
        <v>141712</v>
      </c>
      <c r="B3211" s="43" t="s">
        <v>72</v>
      </c>
      <c r="C3211" s="43" t="s">
        <v>72</v>
      </c>
      <c r="D3211" s="43"/>
      <c r="E3211" s="43"/>
      <c r="F3211" s="43"/>
      <c r="G3211" s="43"/>
      <c r="H3211" s="43" t="str">
        <f>VLOOKUP(A3211,_id!$A:$D,4,TRUE)</f>
        <v>新手引导-引导语</v>
      </c>
      <c r="I3211" s="44">
        <v>1</v>
      </c>
      <c r="J3211" s="37">
        <v>0</v>
      </c>
      <c r="K3211" s="31">
        <f t="shared" si="189"/>
        <v>0</v>
      </c>
      <c r="L3211" s="31" t="e">
        <f t="shared" ca="1" si="190"/>
        <v>#NAME?</v>
      </c>
    </row>
    <row r="3212" spans="1:12" x14ac:dyDescent="0.15">
      <c r="A3212" s="43">
        <v>141713</v>
      </c>
      <c r="B3212" s="43" t="s">
        <v>72</v>
      </c>
      <c r="C3212" s="43" t="s">
        <v>72</v>
      </c>
      <c r="D3212" s="43"/>
      <c r="E3212" s="43"/>
      <c r="F3212" s="43"/>
      <c r="G3212" s="43"/>
      <c r="H3212" s="43" t="str">
        <f>VLOOKUP(A3212,_id!$A:$D,4,TRUE)</f>
        <v>新手引导-引导语</v>
      </c>
      <c r="I3212" s="44">
        <v>1</v>
      </c>
      <c r="J3212" s="37">
        <v>0</v>
      </c>
      <c r="K3212" s="31">
        <f t="shared" si="189"/>
        <v>0</v>
      </c>
      <c r="L3212" s="31" t="e">
        <f t="shared" ca="1" si="190"/>
        <v>#NAME?</v>
      </c>
    </row>
    <row r="3213" spans="1:12" x14ac:dyDescent="0.15">
      <c r="A3213" s="43">
        <v>141714</v>
      </c>
      <c r="B3213" s="43" t="s">
        <v>72</v>
      </c>
      <c r="C3213" s="43" t="s">
        <v>72</v>
      </c>
      <c r="D3213" s="43"/>
      <c r="E3213" s="43"/>
      <c r="F3213" s="43"/>
      <c r="G3213" s="43"/>
      <c r="H3213" s="43" t="str">
        <f>VLOOKUP(A3213,_id!$A:$D,4,TRUE)</f>
        <v>新手引导-引导语</v>
      </c>
      <c r="I3213" s="44">
        <v>1</v>
      </c>
      <c r="J3213" s="37">
        <v>0</v>
      </c>
      <c r="K3213" s="31">
        <f t="shared" si="189"/>
        <v>0</v>
      </c>
      <c r="L3213" s="31" t="e">
        <f t="shared" ca="1" si="190"/>
        <v>#NAME?</v>
      </c>
    </row>
    <row r="3214" spans="1:12" x14ac:dyDescent="0.15">
      <c r="A3214" s="43">
        <v>141715</v>
      </c>
      <c r="B3214" s="43" t="s">
        <v>72</v>
      </c>
      <c r="C3214" s="43" t="s">
        <v>72</v>
      </c>
      <c r="D3214" s="43"/>
      <c r="E3214" s="43"/>
      <c r="F3214" s="43"/>
      <c r="G3214" s="43"/>
      <c r="H3214" s="43" t="str">
        <f>VLOOKUP(A3214,_id!$A:$D,4,TRUE)</f>
        <v>新手引导-引导语</v>
      </c>
      <c r="I3214" s="44">
        <v>1</v>
      </c>
      <c r="J3214" s="37">
        <v>0</v>
      </c>
      <c r="K3214" s="31">
        <f t="shared" si="189"/>
        <v>0</v>
      </c>
      <c r="L3214" s="31" t="e">
        <f t="shared" ca="1" si="190"/>
        <v>#NAME?</v>
      </c>
    </row>
    <row r="3215" spans="1:12" x14ac:dyDescent="0.15">
      <c r="A3215" s="43">
        <v>141716</v>
      </c>
      <c r="B3215" s="43" t="s">
        <v>72</v>
      </c>
      <c r="C3215" s="43" t="s">
        <v>72</v>
      </c>
      <c r="D3215" s="43"/>
      <c r="E3215" s="43"/>
      <c r="F3215" s="43"/>
      <c r="G3215" s="43"/>
      <c r="H3215" s="43" t="str">
        <f>VLOOKUP(A3215,_id!$A:$D,4,TRUE)</f>
        <v>新手引导-引导语</v>
      </c>
      <c r="I3215" s="44">
        <v>1</v>
      </c>
      <c r="J3215" s="37">
        <v>0</v>
      </c>
      <c r="K3215" s="31">
        <f t="shared" si="189"/>
        <v>0</v>
      </c>
      <c r="L3215" s="31" t="e">
        <f t="shared" ca="1" si="190"/>
        <v>#NAME?</v>
      </c>
    </row>
    <row r="3216" spans="1:12" x14ac:dyDescent="0.15">
      <c r="A3216" s="43">
        <v>141717</v>
      </c>
      <c r="B3216" s="43" t="s">
        <v>72</v>
      </c>
      <c r="C3216" s="43" t="s">
        <v>72</v>
      </c>
      <c r="D3216" s="43"/>
      <c r="E3216" s="43"/>
      <c r="F3216" s="43"/>
      <c r="G3216" s="43"/>
      <c r="H3216" s="43" t="str">
        <f>VLOOKUP(A3216,_id!$A:$D,4,TRUE)</f>
        <v>新手引导-引导语</v>
      </c>
      <c r="I3216" s="44">
        <v>1</v>
      </c>
      <c r="J3216" s="37">
        <v>0</v>
      </c>
      <c r="K3216" s="31">
        <f t="shared" si="189"/>
        <v>0</v>
      </c>
      <c r="L3216" s="31" t="e">
        <f t="shared" ca="1" si="190"/>
        <v>#NAME?</v>
      </c>
    </row>
    <row r="3217" spans="1:12" x14ac:dyDescent="0.15">
      <c r="A3217" s="43">
        <v>141718</v>
      </c>
      <c r="B3217" s="43" t="s">
        <v>72</v>
      </c>
      <c r="C3217" s="43" t="s">
        <v>72</v>
      </c>
      <c r="D3217" s="43"/>
      <c r="E3217" s="43"/>
      <c r="F3217" s="43"/>
      <c r="G3217" s="43"/>
      <c r="H3217" s="43" t="str">
        <f>VLOOKUP(A3217,_id!$A:$D,4,TRUE)</f>
        <v>新手引导-引导语</v>
      </c>
      <c r="I3217" s="44">
        <v>1</v>
      </c>
      <c r="J3217" s="37">
        <v>0</v>
      </c>
      <c r="K3217" s="31">
        <f t="shared" si="189"/>
        <v>0</v>
      </c>
      <c r="L3217" s="31" t="e">
        <f t="shared" ca="1" si="190"/>
        <v>#NAME?</v>
      </c>
    </row>
    <row r="3218" spans="1:12" x14ac:dyDescent="0.15">
      <c r="A3218" s="43">
        <v>141719</v>
      </c>
      <c r="B3218" s="43" t="s">
        <v>72</v>
      </c>
      <c r="C3218" s="43" t="s">
        <v>72</v>
      </c>
      <c r="D3218" s="43"/>
      <c r="E3218" s="43"/>
      <c r="F3218" s="43"/>
      <c r="G3218" s="43"/>
      <c r="H3218" s="43" t="str">
        <f>VLOOKUP(A3218,_id!$A:$D,4,TRUE)</f>
        <v>新手引导-引导语</v>
      </c>
      <c r="I3218" s="44">
        <v>1</v>
      </c>
      <c r="J3218" s="37">
        <v>0</v>
      </c>
      <c r="K3218" s="31">
        <f t="shared" si="189"/>
        <v>0</v>
      </c>
      <c r="L3218" s="31" t="e">
        <f t="shared" ca="1" si="190"/>
        <v>#NAME?</v>
      </c>
    </row>
    <row r="3219" spans="1:12" x14ac:dyDescent="0.15">
      <c r="A3219" s="43">
        <v>141720</v>
      </c>
      <c r="B3219" s="43" t="s">
        <v>72</v>
      </c>
      <c r="C3219" s="43" t="s">
        <v>72</v>
      </c>
      <c r="D3219" s="43"/>
      <c r="E3219" s="43"/>
      <c r="F3219" s="43"/>
      <c r="G3219" s="43"/>
      <c r="H3219" s="43" t="str">
        <f>VLOOKUP(A3219,_id!$A:$D,4,TRUE)</f>
        <v>新手引导-引导语</v>
      </c>
      <c r="I3219" s="44">
        <v>1</v>
      </c>
      <c r="J3219" s="37">
        <v>0</v>
      </c>
      <c r="K3219" s="31">
        <f t="shared" si="189"/>
        <v>0</v>
      </c>
      <c r="L3219" s="31" t="e">
        <f t="shared" ca="1" si="190"/>
        <v>#NAME?</v>
      </c>
    </row>
    <row r="3220" spans="1:12" x14ac:dyDescent="0.15">
      <c r="A3220" s="54">
        <v>142001</v>
      </c>
      <c r="B3220" s="54" t="s">
        <v>7160</v>
      </c>
      <c r="C3220" s="54" t="s">
        <v>7161</v>
      </c>
      <c r="D3220" s="54" t="s">
        <v>7162</v>
      </c>
      <c r="E3220" s="54" t="s">
        <v>1254</v>
      </c>
      <c r="F3220" s="54"/>
      <c r="G3220" s="54"/>
      <c r="H3220" s="54" t="str">
        <f>VLOOKUP(A3220,_id!$A:$D,4,TRUE)</f>
        <v>登录</v>
      </c>
      <c r="I3220" s="55">
        <v>1</v>
      </c>
      <c r="J3220" s="37">
        <v>1</v>
      </c>
      <c r="K3220" s="31">
        <f t="shared" si="189"/>
        <v>6</v>
      </c>
      <c r="L3220" s="31" t="e">
        <f t="shared" ca="1" si="190"/>
        <v>#NAME?</v>
      </c>
    </row>
    <row r="3221" spans="1:12" x14ac:dyDescent="0.15">
      <c r="A3221" s="54">
        <v>142002</v>
      </c>
      <c r="B3221" s="54" t="s">
        <v>7163</v>
      </c>
      <c r="C3221" s="54" t="s">
        <v>7164</v>
      </c>
      <c r="D3221" s="54" t="s">
        <v>7165</v>
      </c>
      <c r="E3221" s="54" t="s">
        <v>7166</v>
      </c>
      <c r="F3221" s="54"/>
      <c r="G3221" s="54"/>
      <c r="H3221" s="54" t="str">
        <f>VLOOKUP(A3221,_id!$A:$D,4,TRUE)</f>
        <v>登录</v>
      </c>
      <c r="I3221" s="55">
        <v>1</v>
      </c>
      <c r="J3221" s="37">
        <v>0</v>
      </c>
      <c r="K3221" s="31">
        <f t="shared" si="189"/>
        <v>5</v>
      </c>
      <c r="L3221" s="31" t="e">
        <f t="shared" ca="1" si="190"/>
        <v>#NAME?</v>
      </c>
    </row>
    <row r="3222" spans="1:12" x14ac:dyDescent="0.15">
      <c r="A3222" s="54">
        <v>142003</v>
      </c>
      <c r="B3222" s="54" t="s">
        <v>7167</v>
      </c>
      <c r="C3222" s="54" t="s">
        <v>7168</v>
      </c>
      <c r="D3222" s="54" t="s">
        <v>7169</v>
      </c>
      <c r="E3222" s="54" t="s">
        <v>7170</v>
      </c>
      <c r="F3222" s="54"/>
      <c r="G3222" s="54"/>
      <c r="H3222" s="54" t="str">
        <f>VLOOKUP(A3222,_id!$A:$D,4,TRUE)</f>
        <v>登录</v>
      </c>
      <c r="I3222" s="55">
        <v>1</v>
      </c>
      <c r="J3222" s="37">
        <v>0</v>
      </c>
      <c r="K3222" s="31">
        <f t="shared" si="189"/>
        <v>7</v>
      </c>
      <c r="L3222" s="31" t="e">
        <f t="shared" ca="1" si="190"/>
        <v>#NAME?</v>
      </c>
    </row>
    <row r="3223" spans="1:12" x14ac:dyDescent="0.15">
      <c r="A3223" s="54">
        <v>142004</v>
      </c>
      <c r="B3223" s="54" t="s">
        <v>7171</v>
      </c>
      <c r="C3223" s="54" t="s">
        <v>7172</v>
      </c>
      <c r="D3223" s="54" t="s">
        <v>7173</v>
      </c>
      <c r="E3223" s="54" t="s">
        <v>7174</v>
      </c>
      <c r="F3223" s="54"/>
      <c r="G3223" s="54"/>
      <c r="H3223" s="54" t="str">
        <f>VLOOKUP(A3223,_id!$A:$D,4,TRUE)</f>
        <v>登录</v>
      </c>
      <c r="I3223" s="55">
        <v>1</v>
      </c>
      <c r="J3223" s="37">
        <v>0</v>
      </c>
      <c r="K3223" s="31">
        <f t="shared" ref="K3223:K3343" si="191">LEN(C3223)</f>
        <v>16</v>
      </c>
      <c r="L3223" s="31" t="e">
        <f t="shared" ca="1" si="190"/>
        <v>#NAME?</v>
      </c>
    </row>
    <row r="3224" spans="1:12" x14ac:dyDescent="0.15">
      <c r="A3224" s="54">
        <v>142005</v>
      </c>
      <c r="B3224" s="54" t="s">
        <v>7175</v>
      </c>
      <c r="C3224" s="54" t="s">
        <v>7176</v>
      </c>
      <c r="D3224" s="54" t="s">
        <v>7177</v>
      </c>
      <c r="E3224" s="54" t="s">
        <v>7178</v>
      </c>
      <c r="F3224" s="54"/>
      <c r="G3224" s="54"/>
      <c r="H3224" s="54" t="str">
        <f>VLOOKUP(A3224,_id!$A:$D,4,TRUE)</f>
        <v>登录</v>
      </c>
      <c r="I3224" s="55">
        <v>1</v>
      </c>
      <c r="J3224" s="37">
        <v>0</v>
      </c>
      <c r="K3224" s="31">
        <f t="shared" si="191"/>
        <v>6</v>
      </c>
      <c r="L3224" s="31" t="e">
        <f t="shared" ca="1" si="190"/>
        <v>#NAME?</v>
      </c>
    </row>
    <row r="3225" spans="1:12" x14ac:dyDescent="0.15">
      <c r="A3225" s="54">
        <v>142006</v>
      </c>
      <c r="B3225" s="54" t="s">
        <v>7179</v>
      </c>
      <c r="C3225" s="54" t="s">
        <v>7180</v>
      </c>
      <c r="D3225" s="54" t="s">
        <v>7181</v>
      </c>
      <c r="E3225" s="54" t="s">
        <v>7182</v>
      </c>
      <c r="F3225" s="54"/>
      <c r="G3225" s="54"/>
      <c r="H3225" s="54" t="s">
        <v>7163</v>
      </c>
      <c r="I3225" s="55">
        <v>1</v>
      </c>
      <c r="J3225" s="37">
        <v>0</v>
      </c>
      <c r="K3225" s="31">
        <f t="shared" si="191"/>
        <v>13</v>
      </c>
      <c r="L3225" s="31" t="e">
        <f t="shared" ca="1" si="190"/>
        <v>#NAME?</v>
      </c>
    </row>
    <row r="3226" spans="1:12" x14ac:dyDescent="0.15">
      <c r="A3226" s="54">
        <v>142007</v>
      </c>
      <c r="B3226" s="54" t="s">
        <v>5347</v>
      </c>
      <c r="C3226" s="54" t="s">
        <v>7183</v>
      </c>
      <c r="D3226" s="54" t="s">
        <v>7184</v>
      </c>
      <c r="E3226" s="54" t="s">
        <v>7185</v>
      </c>
      <c r="F3226" s="54"/>
      <c r="G3226" s="54"/>
      <c r="H3226" s="54" t="str">
        <f>VLOOKUP(A3226,_id!$A:$D,4,TRUE)</f>
        <v>登录</v>
      </c>
      <c r="I3226" s="55">
        <v>1</v>
      </c>
      <c r="J3226" s="37">
        <v>0</v>
      </c>
      <c r="K3226" s="31">
        <f t="shared" si="191"/>
        <v>8</v>
      </c>
      <c r="L3226" s="31" t="e">
        <f t="shared" ca="1" si="190"/>
        <v>#NAME?</v>
      </c>
    </row>
    <row r="3227" spans="1:12" x14ac:dyDescent="0.15">
      <c r="A3227" s="54">
        <v>142008</v>
      </c>
      <c r="B3227" s="54" t="s">
        <v>7186</v>
      </c>
      <c r="C3227" s="54" t="s">
        <v>7187</v>
      </c>
      <c r="D3227" s="54" t="s">
        <v>7188</v>
      </c>
      <c r="E3227" s="54" t="s">
        <v>7189</v>
      </c>
      <c r="F3227" s="54"/>
      <c r="G3227" s="54"/>
      <c r="H3227" s="54" t="str">
        <f>VLOOKUP(A3227,_id!$A:$D,4,TRUE)</f>
        <v>登录</v>
      </c>
      <c r="I3227" s="55">
        <v>1</v>
      </c>
      <c r="J3227" s="37">
        <v>0</v>
      </c>
      <c r="K3227" s="31">
        <f t="shared" si="191"/>
        <v>11</v>
      </c>
      <c r="L3227" s="31" t="e">
        <f t="shared" ca="1" si="190"/>
        <v>#NAME?</v>
      </c>
    </row>
    <row r="3228" spans="1:12" x14ac:dyDescent="0.15">
      <c r="A3228" s="54">
        <v>142009</v>
      </c>
      <c r="B3228" s="54" t="s">
        <v>5347</v>
      </c>
      <c r="C3228" s="54" t="s">
        <v>4829</v>
      </c>
      <c r="D3228" s="54" t="s">
        <v>4830</v>
      </c>
      <c r="E3228" s="54" t="s">
        <v>4831</v>
      </c>
      <c r="F3228" s="54"/>
      <c r="G3228" s="54"/>
      <c r="H3228" s="54" t="str">
        <f>VLOOKUP(A3228,_id!$A:$D,4,TRUE)</f>
        <v>登录</v>
      </c>
      <c r="I3228" s="55">
        <v>1</v>
      </c>
      <c r="J3228" s="37">
        <v>0</v>
      </c>
      <c r="K3228" s="31">
        <f t="shared" si="191"/>
        <v>6</v>
      </c>
      <c r="L3228" s="31" t="e">
        <f t="shared" ref="L3228:L3291" ca="1" si="192">TestFormat(A3228,B3228)</f>
        <v>#NAME?</v>
      </c>
    </row>
    <row r="3229" spans="1:12" x14ac:dyDescent="0.15">
      <c r="A3229" s="54">
        <v>142101</v>
      </c>
      <c r="B3229" s="54" t="s">
        <v>7190</v>
      </c>
      <c r="C3229" s="54" t="s">
        <v>7191</v>
      </c>
      <c r="D3229" s="54" t="s">
        <v>7192</v>
      </c>
      <c r="E3229" s="54" t="s">
        <v>7193</v>
      </c>
      <c r="F3229" s="54"/>
      <c r="G3229" s="54"/>
      <c r="H3229" s="54" t="str">
        <f>VLOOKUP(A3229,_id!$A:$D,4,TRUE)</f>
        <v>登录</v>
      </c>
      <c r="I3229" s="55">
        <v>1</v>
      </c>
      <c r="J3229" s="37">
        <v>0</v>
      </c>
      <c r="K3229" s="31">
        <f t="shared" si="191"/>
        <v>15</v>
      </c>
      <c r="L3229" s="31" t="e">
        <f t="shared" ca="1" si="192"/>
        <v>#NAME?</v>
      </c>
    </row>
    <row r="3230" spans="1:12" x14ac:dyDescent="0.15">
      <c r="A3230" s="54">
        <v>142102</v>
      </c>
      <c r="B3230" s="54" t="s">
        <v>7167</v>
      </c>
      <c r="C3230" s="54" t="s">
        <v>7194</v>
      </c>
      <c r="D3230" s="54" t="s">
        <v>7195</v>
      </c>
      <c r="E3230" s="54" t="s">
        <v>7196</v>
      </c>
      <c r="F3230" s="54"/>
      <c r="G3230" s="54"/>
      <c r="H3230" s="54" t="str">
        <f>VLOOKUP(A3230,_id!$A:$D,4,TRUE)</f>
        <v>登录</v>
      </c>
      <c r="I3230" s="55">
        <v>1</v>
      </c>
      <c r="J3230" s="37">
        <v>0</v>
      </c>
      <c r="K3230" s="31">
        <f t="shared" si="191"/>
        <v>7</v>
      </c>
      <c r="L3230" s="31" t="e">
        <f t="shared" ca="1" si="192"/>
        <v>#NAME?</v>
      </c>
    </row>
    <row r="3231" spans="1:12" x14ac:dyDescent="0.15">
      <c r="A3231" s="54">
        <v>142103</v>
      </c>
      <c r="B3231" s="54" t="s">
        <v>7197</v>
      </c>
      <c r="C3231" s="54" t="s">
        <v>7198</v>
      </c>
      <c r="D3231" s="54" t="s">
        <v>7199</v>
      </c>
      <c r="E3231" s="54" t="s">
        <v>7200</v>
      </c>
      <c r="F3231" s="54"/>
      <c r="G3231" s="54"/>
      <c r="H3231" s="54" t="str">
        <f>VLOOKUP(A3231,_id!$A:$D,4,TRUE)</f>
        <v>登录</v>
      </c>
      <c r="I3231" s="55">
        <v>1</v>
      </c>
      <c r="J3231" s="37">
        <v>0</v>
      </c>
      <c r="K3231" s="31">
        <f t="shared" si="191"/>
        <v>5</v>
      </c>
      <c r="L3231" s="31" t="e">
        <f t="shared" ca="1" si="192"/>
        <v>#NAME?</v>
      </c>
    </row>
    <row r="3232" spans="1:12" x14ac:dyDescent="0.15">
      <c r="A3232" s="54">
        <v>142104</v>
      </c>
      <c r="B3232" s="54" t="s">
        <v>7201</v>
      </c>
      <c r="C3232" s="54" t="s">
        <v>7202</v>
      </c>
      <c r="D3232" s="54" t="s">
        <v>7203</v>
      </c>
      <c r="E3232" s="54" t="s">
        <v>7204</v>
      </c>
      <c r="F3232" s="54"/>
      <c r="G3232" s="54"/>
      <c r="H3232" s="54" t="s">
        <v>7163</v>
      </c>
      <c r="I3232" s="55">
        <v>1</v>
      </c>
      <c r="J3232" s="37">
        <v>0</v>
      </c>
      <c r="K3232" s="31">
        <f t="shared" ref="K3232:K3237" si="193">LEN(C3232)</f>
        <v>4</v>
      </c>
      <c r="L3232" s="31" t="e">
        <f t="shared" ca="1" si="192"/>
        <v>#NAME?</v>
      </c>
    </row>
    <row r="3233" spans="1:12" x14ac:dyDescent="0.15">
      <c r="A3233" s="54">
        <v>142105</v>
      </c>
      <c r="B3233" s="54" t="s">
        <v>3496</v>
      </c>
      <c r="C3233" s="54" t="s">
        <v>7205</v>
      </c>
      <c r="D3233" s="54" t="s">
        <v>7206</v>
      </c>
      <c r="E3233" s="54" t="s">
        <v>7207</v>
      </c>
      <c r="F3233" s="54"/>
      <c r="G3233" s="54"/>
      <c r="H3233" s="54" t="str">
        <f>VLOOKUP(A3233,_id!$A:$D,4,TRUE)</f>
        <v>登录</v>
      </c>
      <c r="I3233" s="55">
        <v>1</v>
      </c>
      <c r="J3233" s="37">
        <v>0</v>
      </c>
      <c r="K3233" s="31">
        <f t="shared" si="193"/>
        <v>6</v>
      </c>
      <c r="L3233" s="31" t="e">
        <f t="shared" ca="1" si="192"/>
        <v>#NAME?</v>
      </c>
    </row>
    <row r="3234" spans="1:12" x14ac:dyDescent="0.15">
      <c r="A3234" s="54">
        <v>142106</v>
      </c>
      <c r="B3234" s="54" t="s">
        <v>7208</v>
      </c>
      <c r="C3234" s="54" t="s">
        <v>7164</v>
      </c>
      <c r="D3234" s="54" t="s">
        <v>7165</v>
      </c>
      <c r="E3234" s="54" t="s">
        <v>7166</v>
      </c>
      <c r="F3234" s="54"/>
      <c r="G3234" s="54"/>
      <c r="H3234" s="54" t="s">
        <v>7163</v>
      </c>
      <c r="I3234" s="55">
        <v>1</v>
      </c>
      <c r="J3234" s="37">
        <v>0</v>
      </c>
      <c r="K3234" s="31">
        <f t="shared" si="193"/>
        <v>5</v>
      </c>
      <c r="L3234" s="31" t="e">
        <f t="shared" ca="1" si="192"/>
        <v>#NAME?</v>
      </c>
    </row>
    <row r="3235" spans="1:12" x14ac:dyDescent="0.15">
      <c r="A3235" s="54">
        <v>142107</v>
      </c>
      <c r="B3235" s="54" t="s">
        <v>7163</v>
      </c>
      <c r="C3235" s="54" t="s">
        <v>7164</v>
      </c>
      <c r="D3235" s="54" t="s">
        <v>7165</v>
      </c>
      <c r="E3235" s="54" t="s">
        <v>7166</v>
      </c>
      <c r="F3235" s="54"/>
      <c r="G3235" s="54"/>
      <c r="H3235" s="54" t="s">
        <v>7163</v>
      </c>
      <c r="I3235" s="55">
        <v>1</v>
      </c>
      <c r="J3235" s="37">
        <v>0</v>
      </c>
      <c r="K3235" s="31">
        <f t="shared" si="193"/>
        <v>5</v>
      </c>
      <c r="L3235" s="31" t="e">
        <f t="shared" ca="1" si="192"/>
        <v>#NAME?</v>
      </c>
    </row>
    <row r="3236" spans="1:12" x14ac:dyDescent="0.15">
      <c r="A3236" s="54">
        <v>142108</v>
      </c>
      <c r="B3236" s="54" t="s">
        <v>7175</v>
      </c>
      <c r="C3236" s="54" t="s">
        <v>7176</v>
      </c>
      <c r="D3236" s="54" t="s">
        <v>5365</v>
      </c>
      <c r="E3236" s="54" t="s">
        <v>7178</v>
      </c>
      <c r="F3236" s="54"/>
      <c r="G3236" s="54"/>
      <c r="H3236" s="54" t="s">
        <v>7163</v>
      </c>
      <c r="I3236" s="55">
        <v>1</v>
      </c>
      <c r="J3236" s="37">
        <v>0</v>
      </c>
      <c r="K3236" s="31">
        <f t="shared" si="193"/>
        <v>6</v>
      </c>
      <c r="L3236" s="31" t="e">
        <f t="shared" ca="1" si="192"/>
        <v>#NAME?</v>
      </c>
    </row>
    <row r="3237" spans="1:12" x14ac:dyDescent="0.15">
      <c r="A3237" s="54">
        <v>142109</v>
      </c>
      <c r="B3237" s="54" t="s">
        <v>7167</v>
      </c>
      <c r="C3237" s="54" t="s">
        <v>7194</v>
      </c>
      <c r="D3237" s="54" t="s">
        <v>7195</v>
      </c>
      <c r="E3237" s="54" t="s">
        <v>7196</v>
      </c>
      <c r="F3237" s="54"/>
      <c r="G3237" s="54"/>
      <c r="H3237" s="54" t="s">
        <v>7163</v>
      </c>
      <c r="I3237" s="55">
        <v>1</v>
      </c>
      <c r="J3237" s="37">
        <v>0</v>
      </c>
      <c r="K3237" s="31">
        <f t="shared" si="193"/>
        <v>7</v>
      </c>
      <c r="L3237" s="31" t="e">
        <f t="shared" ca="1" si="192"/>
        <v>#NAME?</v>
      </c>
    </row>
    <row r="3238" spans="1:12" x14ac:dyDescent="0.15">
      <c r="A3238" s="54">
        <v>142110</v>
      </c>
      <c r="B3238" s="54" t="s">
        <v>7209</v>
      </c>
      <c r="C3238" s="54" t="s">
        <v>7210</v>
      </c>
      <c r="D3238" s="54" t="s">
        <v>7211</v>
      </c>
      <c r="E3238" s="54" t="s">
        <v>7212</v>
      </c>
      <c r="F3238" s="54"/>
      <c r="G3238" s="54"/>
      <c r="H3238" s="54" t="s">
        <v>7163</v>
      </c>
      <c r="I3238" s="55">
        <v>1</v>
      </c>
      <c r="J3238" s="37">
        <v>0</v>
      </c>
      <c r="K3238" s="31">
        <f t="shared" ref="K3238:K3244" si="194">LEN(C3238)</f>
        <v>6</v>
      </c>
      <c r="L3238" s="31" t="e">
        <f t="shared" ca="1" si="192"/>
        <v>#NAME?</v>
      </c>
    </row>
    <row r="3239" spans="1:12" x14ac:dyDescent="0.15">
      <c r="A3239" s="54">
        <v>142111</v>
      </c>
      <c r="B3239" s="54" t="s">
        <v>7213</v>
      </c>
      <c r="C3239" s="54" t="s">
        <v>7214</v>
      </c>
      <c r="D3239" s="54" t="s">
        <v>7215</v>
      </c>
      <c r="E3239" s="54" t="s">
        <v>7216</v>
      </c>
      <c r="F3239" s="54"/>
      <c r="G3239" s="54"/>
      <c r="H3239" s="54" t="s">
        <v>7163</v>
      </c>
      <c r="I3239" s="55">
        <v>1</v>
      </c>
      <c r="J3239" s="37">
        <v>0</v>
      </c>
      <c r="K3239" s="31">
        <f t="shared" si="194"/>
        <v>7</v>
      </c>
      <c r="L3239" s="31" t="e">
        <f t="shared" ca="1" si="192"/>
        <v>#NAME?</v>
      </c>
    </row>
    <row r="3240" spans="1:12" x14ac:dyDescent="0.15">
      <c r="A3240" s="54">
        <v>142112</v>
      </c>
      <c r="B3240" s="54" t="s">
        <v>7217</v>
      </c>
      <c r="C3240" s="54" t="s">
        <v>7218</v>
      </c>
      <c r="D3240" s="54" t="s">
        <v>2075</v>
      </c>
      <c r="E3240" s="54" t="s">
        <v>2076</v>
      </c>
      <c r="F3240" s="54"/>
      <c r="G3240" s="54"/>
      <c r="H3240" s="54" t="s">
        <v>7163</v>
      </c>
      <c r="I3240" s="55">
        <v>1</v>
      </c>
      <c r="J3240" s="37">
        <v>0</v>
      </c>
      <c r="K3240" s="31">
        <f t="shared" si="194"/>
        <v>4</v>
      </c>
      <c r="L3240" s="31" t="e">
        <f t="shared" ca="1" si="192"/>
        <v>#NAME?</v>
      </c>
    </row>
    <row r="3241" spans="1:12" x14ac:dyDescent="0.15">
      <c r="A3241" s="54">
        <v>142113</v>
      </c>
      <c r="B3241" s="54" t="s">
        <v>7219</v>
      </c>
      <c r="C3241" s="54" t="s">
        <v>2126</v>
      </c>
      <c r="D3241" s="54" t="s">
        <v>7220</v>
      </c>
      <c r="E3241" s="54" t="s">
        <v>4103</v>
      </c>
      <c r="F3241" s="54"/>
      <c r="G3241" s="54"/>
      <c r="H3241" s="54" t="s">
        <v>7163</v>
      </c>
      <c r="I3241" s="55">
        <v>1</v>
      </c>
      <c r="J3241" s="37">
        <v>0</v>
      </c>
      <c r="K3241" s="31">
        <f t="shared" si="194"/>
        <v>4</v>
      </c>
      <c r="L3241" s="31" t="e">
        <f t="shared" ca="1" si="192"/>
        <v>#NAME?</v>
      </c>
    </row>
    <row r="3242" spans="1:12" x14ac:dyDescent="0.15">
      <c r="A3242" s="54">
        <v>142114</v>
      </c>
      <c r="B3242" s="54" t="s">
        <v>7221</v>
      </c>
      <c r="C3242" s="54" t="s">
        <v>7222</v>
      </c>
      <c r="D3242" s="54" t="s">
        <v>7223</v>
      </c>
      <c r="E3242" s="54" t="s">
        <v>7224</v>
      </c>
      <c r="F3242" s="54"/>
      <c r="G3242" s="54"/>
      <c r="H3242" s="54" t="s">
        <v>7163</v>
      </c>
      <c r="I3242" s="55">
        <v>1</v>
      </c>
      <c r="J3242" s="37">
        <v>0</v>
      </c>
      <c r="K3242" s="31">
        <f t="shared" si="194"/>
        <v>5</v>
      </c>
      <c r="L3242" s="31" t="e">
        <f t="shared" ca="1" si="192"/>
        <v>#NAME?</v>
      </c>
    </row>
    <row r="3243" spans="1:12" x14ac:dyDescent="0.15">
      <c r="A3243" s="54">
        <v>142115</v>
      </c>
      <c r="B3243" s="54" t="s">
        <v>7225</v>
      </c>
      <c r="C3243" s="54" t="s">
        <v>5329</v>
      </c>
      <c r="D3243" s="54" t="s">
        <v>5329</v>
      </c>
      <c r="E3243" s="54" t="s">
        <v>3116</v>
      </c>
      <c r="F3243" s="54"/>
      <c r="G3243" s="54"/>
      <c r="H3243" s="54" t="s">
        <v>7163</v>
      </c>
      <c r="I3243" s="55">
        <v>1</v>
      </c>
      <c r="J3243" s="37">
        <v>0</v>
      </c>
      <c r="K3243" s="31">
        <f t="shared" si="194"/>
        <v>5</v>
      </c>
      <c r="L3243" s="31" t="e">
        <f t="shared" ca="1" si="192"/>
        <v>#NAME?</v>
      </c>
    </row>
    <row r="3244" spans="1:12" x14ac:dyDescent="0.15">
      <c r="A3244" s="54">
        <v>142116</v>
      </c>
      <c r="B3244" s="54" t="s">
        <v>7226</v>
      </c>
      <c r="C3244" s="54" t="s">
        <v>5363</v>
      </c>
      <c r="D3244" s="54" t="s">
        <v>5363</v>
      </c>
      <c r="E3244" s="54" t="s">
        <v>5363</v>
      </c>
      <c r="F3244" s="54"/>
      <c r="G3244" s="54"/>
      <c r="H3244" s="54" t="s">
        <v>7163</v>
      </c>
      <c r="I3244" s="55">
        <v>1</v>
      </c>
      <c r="J3244" s="37">
        <v>0</v>
      </c>
      <c r="K3244" s="31">
        <f t="shared" si="194"/>
        <v>8</v>
      </c>
      <c r="L3244" s="31" t="e">
        <f t="shared" ca="1" si="192"/>
        <v>#NAME?</v>
      </c>
    </row>
    <row r="3245" spans="1:12" x14ac:dyDescent="0.15">
      <c r="A3245" s="54">
        <v>142201</v>
      </c>
      <c r="B3245" s="54" t="s">
        <v>3531</v>
      </c>
      <c r="C3245" s="54" t="s">
        <v>6674</v>
      </c>
      <c r="D3245" s="54" t="s">
        <v>6675</v>
      </c>
      <c r="E3245" s="54" t="s">
        <v>6676</v>
      </c>
      <c r="F3245" s="54"/>
      <c r="G3245" s="54"/>
      <c r="H3245" s="54" t="s">
        <v>7163</v>
      </c>
      <c r="I3245" s="55">
        <v>1</v>
      </c>
      <c r="J3245" s="37">
        <v>0</v>
      </c>
      <c r="K3245" s="31">
        <f t="shared" si="191"/>
        <v>29</v>
      </c>
      <c r="L3245" s="31" t="e">
        <f t="shared" ca="1" si="192"/>
        <v>#NAME?</v>
      </c>
    </row>
    <row r="3246" spans="1:12" x14ac:dyDescent="0.15">
      <c r="A3246" s="54">
        <v>142202</v>
      </c>
      <c r="B3246" s="54" t="s">
        <v>7227</v>
      </c>
      <c r="C3246" s="54" t="s">
        <v>7228</v>
      </c>
      <c r="D3246" s="54" t="s">
        <v>7229</v>
      </c>
      <c r="E3246" s="54" t="s">
        <v>7230</v>
      </c>
      <c r="F3246" s="54"/>
      <c r="G3246" s="54"/>
      <c r="H3246" s="54" t="s">
        <v>7163</v>
      </c>
      <c r="I3246" s="55">
        <v>1</v>
      </c>
      <c r="J3246" s="37">
        <v>0</v>
      </c>
      <c r="K3246" s="31">
        <f t="shared" si="191"/>
        <v>44</v>
      </c>
      <c r="L3246" s="31" t="e">
        <f t="shared" ca="1" si="192"/>
        <v>#NAME?</v>
      </c>
    </row>
    <row r="3247" spans="1:12" x14ac:dyDescent="0.15">
      <c r="A3247" s="54">
        <v>142203</v>
      </c>
      <c r="B3247" s="54" t="s">
        <v>7231</v>
      </c>
      <c r="C3247" s="54" t="s">
        <v>7232</v>
      </c>
      <c r="D3247" s="54" t="s">
        <v>7233</v>
      </c>
      <c r="E3247" s="54" t="s">
        <v>7234</v>
      </c>
      <c r="F3247" s="54"/>
      <c r="G3247" s="54"/>
      <c r="H3247" s="54" t="s">
        <v>7163</v>
      </c>
      <c r="I3247" s="55">
        <v>1</v>
      </c>
      <c r="J3247" s="37">
        <v>0</v>
      </c>
      <c r="K3247" s="31">
        <f t="shared" si="191"/>
        <v>53</v>
      </c>
      <c r="L3247" s="31" t="e">
        <f t="shared" ca="1" si="192"/>
        <v>#NAME?</v>
      </c>
    </row>
    <row r="3248" spans="1:12" x14ac:dyDescent="0.15">
      <c r="A3248" s="54">
        <v>142204</v>
      </c>
      <c r="B3248" s="54" t="s">
        <v>7235</v>
      </c>
      <c r="C3248" s="54" t="s">
        <v>7236</v>
      </c>
      <c r="D3248" s="54" t="s">
        <v>7237</v>
      </c>
      <c r="E3248" s="54" t="s">
        <v>7238</v>
      </c>
      <c r="F3248" s="54"/>
      <c r="G3248" s="54"/>
      <c r="H3248" s="54" t="s">
        <v>7163</v>
      </c>
      <c r="I3248" s="55">
        <v>1</v>
      </c>
      <c r="J3248" s="37">
        <v>0</v>
      </c>
      <c r="K3248" s="31">
        <f t="shared" si="191"/>
        <v>38</v>
      </c>
      <c r="L3248" s="31" t="e">
        <f t="shared" ca="1" si="192"/>
        <v>#NAME?</v>
      </c>
    </row>
    <row r="3249" spans="1:12" x14ac:dyDescent="0.15">
      <c r="A3249" s="54">
        <v>142205</v>
      </c>
      <c r="B3249" s="54" t="s">
        <v>7239</v>
      </c>
      <c r="C3249" s="54" t="s">
        <v>7240</v>
      </c>
      <c r="D3249" s="54" t="s">
        <v>7241</v>
      </c>
      <c r="E3249" s="54" t="s">
        <v>7242</v>
      </c>
      <c r="F3249" s="54"/>
      <c r="G3249" s="54"/>
      <c r="H3249" s="54" t="s">
        <v>7163</v>
      </c>
      <c r="I3249" s="55">
        <v>1</v>
      </c>
      <c r="J3249" s="37">
        <v>0</v>
      </c>
      <c r="K3249" s="31">
        <f t="shared" si="191"/>
        <v>49</v>
      </c>
      <c r="L3249" s="31" t="e">
        <f t="shared" ca="1" si="192"/>
        <v>#NAME?</v>
      </c>
    </row>
    <row r="3250" spans="1:12" x14ac:dyDescent="0.15">
      <c r="A3250" s="54">
        <v>142206</v>
      </c>
      <c r="B3250" s="54" t="s">
        <v>7243</v>
      </c>
      <c r="C3250" s="54" t="s">
        <v>7244</v>
      </c>
      <c r="D3250" s="54" t="s">
        <v>7245</v>
      </c>
      <c r="E3250" s="54" t="s">
        <v>7246</v>
      </c>
      <c r="F3250" s="54"/>
      <c r="G3250" s="54"/>
      <c r="H3250" s="54" t="s">
        <v>7163</v>
      </c>
      <c r="I3250" s="55">
        <v>1</v>
      </c>
      <c r="J3250" s="37">
        <v>0</v>
      </c>
      <c r="K3250" s="31">
        <f t="shared" si="191"/>
        <v>35</v>
      </c>
      <c r="L3250" s="31" t="e">
        <f t="shared" ca="1" si="192"/>
        <v>#NAME?</v>
      </c>
    </row>
    <row r="3251" spans="1:12" x14ac:dyDescent="0.15">
      <c r="A3251" s="54">
        <v>142207</v>
      </c>
      <c r="B3251" s="54" t="s">
        <v>7247</v>
      </c>
      <c r="C3251" s="54" t="s">
        <v>7248</v>
      </c>
      <c r="D3251" s="54" t="s">
        <v>7249</v>
      </c>
      <c r="E3251" s="54" t="s">
        <v>7250</v>
      </c>
      <c r="F3251" s="54"/>
      <c r="G3251" s="54"/>
      <c r="H3251" s="54" t="s">
        <v>7163</v>
      </c>
      <c r="I3251" s="55">
        <v>1</v>
      </c>
      <c r="J3251" s="37">
        <v>0</v>
      </c>
      <c r="K3251" s="31">
        <f t="shared" ref="K3251:K3256" si="195">LEN(C3251)</f>
        <v>62</v>
      </c>
      <c r="L3251" s="31" t="e">
        <f t="shared" ca="1" si="192"/>
        <v>#NAME?</v>
      </c>
    </row>
    <row r="3252" spans="1:12" x14ac:dyDescent="0.15">
      <c r="A3252" s="54">
        <v>142208</v>
      </c>
      <c r="B3252" s="54" t="s">
        <v>7251</v>
      </c>
      <c r="C3252" s="54" t="s">
        <v>7252</v>
      </c>
      <c r="D3252" s="54" t="s">
        <v>7253</v>
      </c>
      <c r="E3252" s="54" t="s">
        <v>7254</v>
      </c>
      <c r="F3252" s="54"/>
      <c r="G3252" s="54"/>
      <c r="H3252" s="54" t="s">
        <v>7163</v>
      </c>
      <c r="I3252" s="55">
        <v>1</v>
      </c>
      <c r="J3252" s="37">
        <v>0</v>
      </c>
      <c r="K3252" s="31">
        <f t="shared" si="195"/>
        <v>42</v>
      </c>
      <c r="L3252" s="31" t="e">
        <f t="shared" ca="1" si="192"/>
        <v>#NAME?</v>
      </c>
    </row>
    <row r="3253" spans="1:12" x14ac:dyDescent="0.15">
      <c r="A3253" s="54">
        <v>142209</v>
      </c>
      <c r="B3253" s="54" t="s">
        <v>7255</v>
      </c>
      <c r="C3253" s="54" t="s">
        <v>7256</v>
      </c>
      <c r="D3253" s="54" t="s">
        <v>7257</v>
      </c>
      <c r="E3253" s="54" t="s">
        <v>7258</v>
      </c>
      <c r="F3253" s="54"/>
      <c r="G3253" s="54"/>
      <c r="H3253" s="54" t="s">
        <v>7163</v>
      </c>
      <c r="I3253" s="55">
        <v>1</v>
      </c>
      <c r="J3253" s="37">
        <v>0</v>
      </c>
      <c r="K3253" s="31">
        <f t="shared" si="195"/>
        <v>64</v>
      </c>
      <c r="L3253" s="31" t="e">
        <f t="shared" ca="1" si="192"/>
        <v>#NAME?</v>
      </c>
    </row>
    <row r="3254" spans="1:12" x14ac:dyDescent="0.15">
      <c r="A3254" s="54">
        <v>142210</v>
      </c>
      <c r="B3254" s="54" t="s">
        <v>7259</v>
      </c>
      <c r="C3254" s="54" t="s">
        <v>7260</v>
      </c>
      <c r="D3254" s="54" t="s">
        <v>7261</v>
      </c>
      <c r="E3254" s="54" t="s">
        <v>7262</v>
      </c>
      <c r="F3254" s="54"/>
      <c r="G3254" s="54"/>
      <c r="H3254" s="54" t="s">
        <v>7163</v>
      </c>
      <c r="I3254" s="55">
        <v>1</v>
      </c>
      <c r="J3254" s="37">
        <v>0</v>
      </c>
      <c r="K3254" s="31">
        <f t="shared" si="195"/>
        <v>42</v>
      </c>
      <c r="L3254" s="31" t="e">
        <f t="shared" ca="1" si="192"/>
        <v>#NAME?</v>
      </c>
    </row>
    <row r="3255" spans="1:12" x14ac:dyDescent="0.15">
      <c r="A3255" s="54">
        <v>142211</v>
      </c>
      <c r="B3255" s="54" t="s">
        <v>7263</v>
      </c>
      <c r="C3255" s="54" t="s">
        <v>7264</v>
      </c>
      <c r="D3255" s="54" t="s">
        <v>7265</v>
      </c>
      <c r="E3255" s="54" t="s">
        <v>7266</v>
      </c>
      <c r="F3255" s="54"/>
      <c r="G3255" s="54"/>
      <c r="H3255" s="54" t="s">
        <v>7163</v>
      </c>
      <c r="I3255" s="55">
        <v>1</v>
      </c>
      <c r="J3255" s="37">
        <v>0</v>
      </c>
      <c r="K3255" s="31">
        <f t="shared" si="195"/>
        <v>31</v>
      </c>
      <c r="L3255" s="31" t="e">
        <f t="shared" ca="1" si="192"/>
        <v>#NAME?</v>
      </c>
    </row>
    <row r="3256" spans="1:12" x14ac:dyDescent="0.15">
      <c r="A3256" s="54">
        <v>142212</v>
      </c>
      <c r="B3256" s="54" t="s">
        <v>7267</v>
      </c>
      <c r="C3256" s="54" t="s">
        <v>7268</v>
      </c>
      <c r="D3256" s="54" t="s">
        <v>7269</v>
      </c>
      <c r="E3256" s="54" t="s">
        <v>7270</v>
      </c>
      <c r="F3256" s="54"/>
      <c r="G3256" s="54"/>
      <c r="H3256" s="54" t="str">
        <f>VLOOKUP(A3256,_id!$A:$D,4,TRUE)</f>
        <v>登录</v>
      </c>
      <c r="I3256" s="55">
        <v>1</v>
      </c>
      <c r="J3256" s="37">
        <v>0</v>
      </c>
      <c r="K3256" s="31">
        <f t="shared" si="195"/>
        <v>36</v>
      </c>
      <c r="L3256" s="31" t="e">
        <f t="shared" ca="1" si="192"/>
        <v>#NAME?</v>
      </c>
    </row>
    <row r="3257" spans="1:12" x14ac:dyDescent="0.15">
      <c r="A3257" s="54">
        <v>142301</v>
      </c>
      <c r="B3257" s="54" t="s">
        <v>7271</v>
      </c>
      <c r="C3257" s="54" t="s">
        <v>7272</v>
      </c>
      <c r="D3257" s="54" t="s">
        <v>7273</v>
      </c>
      <c r="E3257" s="54" t="s">
        <v>7274</v>
      </c>
      <c r="F3257" s="54"/>
      <c r="G3257" s="54"/>
      <c r="H3257" s="54" t="str">
        <f>VLOOKUP(A3257,_id!$A:$D,4,TRUE)</f>
        <v>登录</v>
      </c>
      <c r="I3257" s="55">
        <v>1</v>
      </c>
      <c r="J3257" s="37">
        <v>0</v>
      </c>
      <c r="K3257" s="31">
        <f t="shared" si="191"/>
        <v>47</v>
      </c>
      <c r="L3257" s="31" t="e">
        <f t="shared" ca="1" si="192"/>
        <v>#NAME?</v>
      </c>
    </row>
    <row r="3258" spans="1:12" x14ac:dyDescent="0.15">
      <c r="A3258" s="54">
        <v>142302</v>
      </c>
      <c r="B3258" s="54" t="s">
        <v>7275</v>
      </c>
      <c r="C3258" s="54" t="s">
        <v>7276</v>
      </c>
      <c r="D3258" s="54" t="s">
        <v>7277</v>
      </c>
      <c r="E3258" s="54" t="s">
        <v>7278</v>
      </c>
      <c r="F3258" s="54"/>
      <c r="G3258" s="54"/>
      <c r="H3258" s="54" t="str">
        <f>VLOOKUP(A3258,_id!$A:$D,4,TRUE)</f>
        <v>登录</v>
      </c>
      <c r="I3258" s="55">
        <v>1</v>
      </c>
      <c r="J3258" s="37">
        <v>0</v>
      </c>
      <c r="K3258" s="31">
        <f t="shared" si="191"/>
        <v>83</v>
      </c>
      <c r="L3258" s="31" t="e">
        <f t="shared" ca="1" si="192"/>
        <v>#NAME?</v>
      </c>
    </row>
    <row r="3259" spans="1:12" x14ac:dyDescent="0.15">
      <c r="A3259" s="54">
        <v>142303</v>
      </c>
      <c r="B3259" s="54" t="s">
        <v>7279</v>
      </c>
      <c r="C3259" s="54" t="s">
        <v>7280</v>
      </c>
      <c r="D3259" s="54" t="s">
        <v>7281</v>
      </c>
      <c r="E3259" s="54" t="s">
        <v>7282</v>
      </c>
      <c r="F3259" s="54"/>
      <c r="G3259" s="54"/>
      <c r="H3259" s="54" t="str">
        <f>VLOOKUP(A3259,_id!$A:$D,4,TRUE)</f>
        <v>登录</v>
      </c>
      <c r="I3259" s="55">
        <v>1</v>
      </c>
      <c r="J3259" s="37">
        <v>0</v>
      </c>
      <c r="K3259" s="31">
        <f t="shared" si="191"/>
        <v>29</v>
      </c>
      <c r="L3259" s="31" t="e">
        <f t="shared" ca="1" si="192"/>
        <v>#NAME?</v>
      </c>
    </row>
    <row r="3260" spans="1:12" x14ac:dyDescent="0.15">
      <c r="A3260" s="54">
        <v>142304</v>
      </c>
      <c r="B3260" s="54" t="s">
        <v>7283</v>
      </c>
      <c r="C3260" s="54" t="s">
        <v>7284</v>
      </c>
      <c r="D3260" s="54" t="s">
        <v>7285</v>
      </c>
      <c r="E3260" s="54" t="s">
        <v>7286</v>
      </c>
      <c r="F3260" s="54"/>
      <c r="G3260" s="54"/>
      <c r="H3260" s="54" t="str">
        <f>VLOOKUP(A3260,_id!$A:$D,4,TRUE)</f>
        <v>登录</v>
      </c>
      <c r="I3260" s="55">
        <v>1</v>
      </c>
      <c r="J3260" s="37">
        <v>0</v>
      </c>
      <c r="K3260" s="31">
        <f t="shared" si="191"/>
        <v>29</v>
      </c>
      <c r="L3260" s="31" t="e">
        <f t="shared" ca="1" si="192"/>
        <v>#NAME?</v>
      </c>
    </row>
    <row r="3261" spans="1:12" x14ac:dyDescent="0.15">
      <c r="A3261" s="54">
        <v>142305</v>
      </c>
      <c r="B3261" s="54" t="s">
        <v>7287</v>
      </c>
      <c r="C3261" s="54" t="s">
        <v>7288</v>
      </c>
      <c r="D3261" s="54" t="s">
        <v>7289</v>
      </c>
      <c r="E3261" s="54" t="s">
        <v>7290</v>
      </c>
      <c r="F3261" s="54"/>
      <c r="G3261" s="54"/>
      <c r="H3261" s="54" t="str">
        <f>VLOOKUP(A3261,_id!$A:$D,4,TRUE)</f>
        <v>登录</v>
      </c>
      <c r="I3261" s="55">
        <v>1</v>
      </c>
      <c r="J3261" s="37">
        <v>0</v>
      </c>
      <c r="K3261" s="31">
        <f t="shared" si="191"/>
        <v>27</v>
      </c>
      <c r="L3261" s="31" t="e">
        <f t="shared" ca="1" si="192"/>
        <v>#NAME?</v>
      </c>
    </row>
    <row r="3262" spans="1:12" x14ac:dyDescent="0.15">
      <c r="A3262" s="54">
        <v>142306</v>
      </c>
      <c r="B3262" s="54" t="s">
        <v>7291</v>
      </c>
      <c r="C3262" s="54" t="s">
        <v>7292</v>
      </c>
      <c r="D3262" s="54" t="s">
        <v>7293</v>
      </c>
      <c r="E3262" s="54" t="s">
        <v>7294</v>
      </c>
      <c r="F3262" s="54"/>
      <c r="G3262" s="54"/>
      <c r="H3262" s="54" t="str">
        <f>VLOOKUP(A3262,_id!$A:$D,4,TRUE)</f>
        <v>登录</v>
      </c>
      <c r="I3262" s="55">
        <v>1</v>
      </c>
      <c r="J3262" s="37">
        <v>0</v>
      </c>
      <c r="K3262" s="31">
        <f t="shared" si="191"/>
        <v>23</v>
      </c>
      <c r="L3262" s="31" t="e">
        <f t="shared" ca="1" si="192"/>
        <v>#NAME?</v>
      </c>
    </row>
    <row r="3263" spans="1:12" x14ac:dyDescent="0.15">
      <c r="A3263" s="54">
        <v>142307</v>
      </c>
      <c r="B3263" s="54" t="s">
        <v>7295</v>
      </c>
      <c r="C3263" s="54" t="s">
        <v>7296</v>
      </c>
      <c r="D3263" s="54" t="s">
        <v>7297</v>
      </c>
      <c r="E3263" s="54" t="s">
        <v>7298</v>
      </c>
      <c r="F3263" s="54"/>
      <c r="G3263" s="54"/>
      <c r="H3263" s="54" t="str">
        <f>VLOOKUP(A3263,_id!$A:$D,4,TRUE)</f>
        <v>登录</v>
      </c>
      <c r="I3263" s="55">
        <v>1</v>
      </c>
      <c r="J3263" s="37">
        <v>0</v>
      </c>
      <c r="K3263" s="31">
        <f t="shared" si="191"/>
        <v>32</v>
      </c>
      <c r="L3263" s="31" t="e">
        <f t="shared" ca="1" si="192"/>
        <v>#NAME?</v>
      </c>
    </row>
    <row r="3264" spans="1:12" x14ac:dyDescent="0.15">
      <c r="A3264" s="54">
        <v>142308</v>
      </c>
      <c r="B3264" s="54" t="s">
        <v>7299</v>
      </c>
      <c r="C3264" s="54" t="s">
        <v>7300</v>
      </c>
      <c r="D3264" s="54" t="s">
        <v>7301</v>
      </c>
      <c r="E3264" s="54" t="s">
        <v>7302</v>
      </c>
      <c r="F3264" s="54"/>
      <c r="G3264" s="54"/>
      <c r="H3264" s="54" t="str">
        <f>VLOOKUP(A3264,_id!$A:$D,4,TRUE)</f>
        <v>登录</v>
      </c>
      <c r="I3264" s="55">
        <v>1</v>
      </c>
      <c r="J3264" s="37">
        <v>0</v>
      </c>
      <c r="K3264" s="31">
        <f t="shared" si="191"/>
        <v>89</v>
      </c>
      <c r="L3264" s="31" t="e">
        <f t="shared" ca="1" si="192"/>
        <v>#NAME?</v>
      </c>
    </row>
    <row r="3265" spans="1:12" x14ac:dyDescent="0.15">
      <c r="A3265" s="54">
        <v>142309</v>
      </c>
      <c r="B3265" s="54" t="s">
        <v>7303</v>
      </c>
      <c r="C3265" s="54" t="s">
        <v>7183</v>
      </c>
      <c r="D3265" s="54" t="s">
        <v>7184</v>
      </c>
      <c r="E3265" s="54" t="s">
        <v>7185</v>
      </c>
      <c r="F3265" s="54"/>
      <c r="G3265" s="54"/>
      <c r="H3265" s="54" t="str">
        <f>VLOOKUP(A3265,_id!$A:$D,4,TRUE)</f>
        <v>登录</v>
      </c>
      <c r="I3265" s="55">
        <v>1</v>
      </c>
      <c r="J3265" s="37">
        <v>0</v>
      </c>
      <c r="K3265" s="31">
        <f t="shared" si="191"/>
        <v>8</v>
      </c>
      <c r="L3265" s="31" t="e">
        <f t="shared" ca="1" si="192"/>
        <v>#NAME?</v>
      </c>
    </row>
    <row r="3266" spans="1:12" x14ac:dyDescent="0.15">
      <c r="A3266" s="54">
        <v>142310</v>
      </c>
      <c r="B3266" s="54" t="s">
        <v>5342</v>
      </c>
      <c r="C3266" s="54" t="s">
        <v>5204</v>
      </c>
      <c r="D3266" s="54" t="s">
        <v>5205</v>
      </c>
      <c r="E3266" s="54" t="s">
        <v>5206</v>
      </c>
      <c r="F3266" s="54"/>
      <c r="G3266" s="54"/>
      <c r="H3266" s="54" t="str">
        <f>VLOOKUP(A3266,_id!$A:$D,4,TRUE)</f>
        <v>登录</v>
      </c>
      <c r="I3266" s="55">
        <v>1</v>
      </c>
      <c r="J3266" s="37">
        <v>0</v>
      </c>
      <c r="K3266" s="31">
        <f t="shared" si="191"/>
        <v>8</v>
      </c>
      <c r="L3266" s="31" t="e">
        <f t="shared" ca="1" si="192"/>
        <v>#NAME?</v>
      </c>
    </row>
    <row r="3267" spans="1:12" x14ac:dyDescent="0.15">
      <c r="A3267" s="54">
        <v>142311</v>
      </c>
      <c r="B3267" s="54" t="s">
        <v>7304</v>
      </c>
      <c r="C3267" s="54" t="s">
        <v>7305</v>
      </c>
      <c r="D3267" s="54" t="s">
        <v>7306</v>
      </c>
      <c r="E3267" s="54" t="s">
        <v>7307</v>
      </c>
      <c r="F3267" s="54"/>
      <c r="G3267" s="54"/>
      <c r="H3267" s="54" t="str">
        <f>VLOOKUP(A3267,_id!$A:$D,4,TRUE)</f>
        <v>登录</v>
      </c>
      <c r="I3267" s="55">
        <v>1</v>
      </c>
      <c r="J3267" s="37">
        <v>0</v>
      </c>
      <c r="K3267" s="31">
        <f t="shared" si="191"/>
        <v>123</v>
      </c>
      <c r="L3267" s="31" t="e">
        <f t="shared" ca="1" si="192"/>
        <v>#NAME?</v>
      </c>
    </row>
    <row r="3268" spans="1:12" x14ac:dyDescent="0.15">
      <c r="A3268" s="54">
        <v>142312</v>
      </c>
      <c r="B3268" s="54" t="s">
        <v>7308</v>
      </c>
      <c r="C3268" s="54" t="s">
        <v>7308</v>
      </c>
      <c r="D3268" s="54"/>
      <c r="E3268" s="54"/>
      <c r="F3268" s="54"/>
      <c r="G3268" s="54"/>
      <c r="H3268" s="54" t="str">
        <f>VLOOKUP(A3268,_id!$A:$D,4,TRUE)</f>
        <v>登录</v>
      </c>
      <c r="I3268" s="55">
        <v>1</v>
      </c>
      <c r="J3268" s="37">
        <v>0</v>
      </c>
      <c r="K3268" s="31">
        <f t="shared" si="191"/>
        <v>31</v>
      </c>
      <c r="L3268" s="31" t="e">
        <f t="shared" ca="1" si="192"/>
        <v>#NAME?</v>
      </c>
    </row>
    <row r="3269" spans="1:12" x14ac:dyDescent="0.15">
      <c r="A3269" s="54">
        <v>142313</v>
      </c>
      <c r="B3269" s="54" t="s">
        <v>7309</v>
      </c>
      <c r="C3269" s="54" t="s">
        <v>7310</v>
      </c>
      <c r="D3269" s="54" t="s">
        <v>7311</v>
      </c>
      <c r="E3269" s="54" t="s">
        <v>7312</v>
      </c>
      <c r="F3269" s="54"/>
      <c r="G3269" s="54"/>
      <c r="H3269" s="54" t="str">
        <f>VLOOKUP(A3269,_id!$A:$D,4,TRUE)</f>
        <v>登录</v>
      </c>
      <c r="I3269" s="55">
        <v>1</v>
      </c>
      <c r="J3269" s="37">
        <v>0</v>
      </c>
      <c r="K3269" s="31">
        <f t="shared" si="191"/>
        <v>14</v>
      </c>
      <c r="L3269" s="31" t="e">
        <f t="shared" ca="1" si="192"/>
        <v>#NAME?</v>
      </c>
    </row>
    <row r="3270" spans="1:12" x14ac:dyDescent="0.15">
      <c r="A3270" s="54">
        <v>142314</v>
      </c>
      <c r="B3270" s="54" t="s">
        <v>7313</v>
      </c>
      <c r="C3270" s="54" t="s">
        <v>7314</v>
      </c>
      <c r="D3270" s="54" t="s">
        <v>7315</v>
      </c>
      <c r="E3270" s="54" t="s">
        <v>7316</v>
      </c>
      <c r="F3270" s="54"/>
      <c r="G3270" s="54"/>
      <c r="H3270" s="54" t="s">
        <v>7163</v>
      </c>
      <c r="I3270" s="55">
        <v>1</v>
      </c>
      <c r="J3270" s="37">
        <v>0</v>
      </c>
      <c r="K3270" s="31">
        <f t="shared" si="191"/>
        <v>33</v>
      </c>
      <c r="L3270" s="31" t="e">
        <f t="shared" ca="1" si="192"/>
        <v>#NAME?</v>
      </c>
    </row>
    <row r="3271" spans="1:12" x14ac:dyDescent="0.15">
      <c r="A3271" s="54">
        <v>142315</v>
      </c>
      <c r="B3271" s="54" t="s">
        <v>7317</v>
      </c>
      <c r="C3271" s="54" t="s">
        <v>7318</v>
      </c>
      <c r="D3271" s="54" t="s">
        <v>7319</v>
      </c>
      <c r="E3271" s="54" t="s">
        <v>7320</v>
      </c>
      <c r="F3271" s="54"/>
      <c r="G3271" s="54"/>
      <c r="H3271" s="54" t="str">
        <f>VLOOKUP(A3271,_id!$A:$D,4,TRUE)</f>
        <v>登录</v>
      </c>
      <c r="I3271" s="55">
        <v>1</v>
      </c>
      <c r="J3271" s="37">
        <v>0</v>
      </c>
      <c r="K3271" s="31">
        <f t="shared" si="191"/>
        <v>24</v>
      </c>
      <c r="L3271" s="31" t="e">
        <f t="shared" ca="1" si="192"/>
        <v>#NAME?</v>
      </c>
    </row>
    <row r="3272" spans="1:12" x14ac:dyDescent="0.15">
      <c r="A3272" s="54">
        <v>142316</v>
      </c>
      <c r="B3272" s="54" t="s">
        <v>7321</v>
      </c>
      <c r="C3272" s="54" t="s">
        <v>7322</v>
      </c>
      <c r="D3272" s="54" t="s">
        <v>7323</v>
      </c>
      <c r="E3272" s="54" t="s">
        <v>7324</v>
      </c>
      <c r="F3272" s="54"/>
      <c r="G3272" s="54"/>
      <c r="H3272" s="54" t="str">
        <f>VLOOKUP(A3272,_id!$A:$D,4,TRUE)</f>
        <v>登录</v>
      </c>
      <c r="I3272" s="55">
        <v>1</v>
      </c>
      <c r="J3272" s="37">
        <v>0</v>
      </c>
      <c r="K3272" s="31">
        <f t="shared" si="191"/>
        <v>24</v>
      </c>
      <c r="L3272" s="31" t="e">
        <f t="shared" ca="1" si="192"/>
        <v>#NAME?</v>
      </c>
    </row>
    <row r="3273" spans="1:12" x14ac:dyDescent="0.15">
      <c r="A3273" s="54">
        <v>142317</v>
      </c>
      <c r="B3273" s="54" t="s">
        <v>7325</v>
      </c>
      <c r="C3273" s="54" t="s">
        <v>7326</v>
      </c>
      <c r="D3273" s="54" t="s">
        <v>7327</v>
      </c>
      <c r="E3273" s="54" t="s">
        <v>7328</v>
      </c>
      <c r="F3273" s="54"/>
      <c r="G3273" s="54"/>
      <c r="H3273" s="54" t="s">
        <v>7163</v>
      </c>
      <c r="I3273" s="55">
        <v>1</v>
      </c>
      <c r="J3273" s="37">
        <v>0</v>
      </c>
      <c r="K3273" s="31">
        <f t="shared" si="191"/>
        <v>64</v>
      </c>
      <c r="L3273" s="31" t="e">
        <f t="shared" ca="1" si="192"/>
        <v>#NAME?</v>
      </c>
    </row>
    <row r="3274" spans="1:12" x14ac:dyDescent="0.15">
      <c r="A3274" s="54">
        <v>142318</v>
      </c>
      <c r="B3274" s="54" t="s">
        <v>7329</v>
      </c>
      <c r="C3274" s="54" t="s">
        <v>7330</v>
      </c>
      <c r="D3274" s="54" t="s">
        <v>7331</v>
      </c>
      <c r="E3274" s="54" t="s">
        <v>7332</v>
      </c>
      <c r="F3274" s="54"/>
      <c r="G3274" s="54"/>
      <c r="H3274" s="54" t="str">
        <f>VLOOKUP(A3274,_id!$A:$D,4,TRUE)</f>
        <v>登录</v>
      </c>
      <c r="I3274" s="55">
        <v>1</v>
      </c>
      <c r="J3274" s="37">
        <v>0</v>
      </c>
      <c r="K3274" s="31">
        <f t="shared" si="191"/>
        <v>31</v>
      </c>
      <c r="L3274" s="31" t="e">
        <f t="shared" ca="1" si="192"/>
        <v>#NAME?</v>
      </c>
    </row>
    <row r="3275" spans="1:12" x14ac:dyDescent="0.15">
      <c r="A3275" s="54">
        <v>142319</v>
      </c>
      <c r="B3275" s="54" t="s">
        <v>7333</v>
      </c>
      <c r="C3275" s="54" t="s">
        <v>7334</v>
      </c>
      <c r="D3275" s="54" t="s">
        <v>7335</v>
      </c>
      <c r="E3275" s="54" t="s">
        <v>7336</v>
      </c>
      <c r="F3275" s="54"/>
      <c r="G3275" s="54"/>
      <c r="H3275" s="54" t="str">
        <f>VLOOKUP(A3275,_id!$A:$D,4,TRUE)</f>
        <v>登录</v>
      </c>
      <c r="I3275" s="55">
        <v>1</v>
      </c>
      <c r="J3275" s="37">
        <v>0</v>
      </c>
      <c r="K3275" s="31">
        <f t="shared" si="191"/>
        <v>25</v>
      </c>
      <c r="L3275" s="31" t="e">
        <f t="shared" ca="1" si="192"/>
        <v>#NAME?</v>
      </c>
    </row>
    <row r="3276" spans="1:12" x14ac:dyDescent="0.15">
      <c r="A3276" s="54">
        <v>142320</v>
      </c>
      <c r="B3276" s="54" t="s">
        <v>7337</v>
      </c>
      <c r="C3276" s="54" t="s">
        <v>7334</v>
      </c>
      <c r="D3276" s="54" t="s">
        <v>7335</v>
      </c>
      <c r="E3276" s="54" t="s">
        <v>7336</v>
      </c>
      <c r="F3276" s="54"/>
      <c r="G3276" s="54"/>
      <c r="H3276" s="54" t="s">
        <v>7163</v>
      </c>
      <c r="I3276" s="55">
        <v>1</v>
      </c>
      <c r="J3276" s="37">
        <v>0</v>
      </c>
      <c r="K3276" s="31">
        <f t="shared" si="191"/>
        <v>25</v>
      </c>
      <c r="L3276" s="31" t="e">
        <f t="shared" ca="1" si="192"/>
        <v>#NAME?</v>
      </c>
    </row>
    <row r="3277" spans="1:12" x14ac:dyDescent="0.15">
      <c r="A3277" s="54">
        <v>142321</v>
      </c>
      <c r="B3277" s="54" t="s">
        <v>7338</v>
      </c>
      <c r="C3277" s="54" t="s">
        <v>7339</v>
      </c>
      <c r="D3277" s="54" t="s">
        <v>7340</v>
      </c>
      <c r="E3277" s="54" t="s">
        <v>7341</v>
      </c>
      <c r="F3277" s="54"/>
      <c r="G3277" s="54"/>
      <c r="H3277" s="54" t="str">
        <f>VLOOKUP(A3277,_id!$A:$D,4,TRUE)</f>
        <v>登录</v>
      </c>
      <c r="I3277" s="55">
        <v>1</v>
      </c>
      <c r="J3277" s="37">
        <v>0</v>
      </c>
      <c r="K3277" s="31">
        <f t="shared" si="191"/>
        <v>25</v>
      </c>
      <c r="L3277" s="31" t="e">
        <f t="shared" ca="1" si="192"/>
        <v>#NAME?</v>
      </c>
    </row>
    <row r="3278" spans="1:12" x14ac:dyDescent="0.15">
      <c r="A3278" s="54">
        <v>142322</v>
      </c>
      <c r="B3278" s="54" t="s">
        <v>7342</v>
      </c>
      <c r="C3278" s="54" t="s">
        <v>7343</v>
      </c>
      <c r="D3278" s="54" t="s">
        <v>7344</v>
      </c>
      <c r="E3278" s="54" t="s">
        <v>7345</v>
      </c>
      <c r="F3278" s="54"/>
      <c r="G3278" s="54"/>
      <c r="H3278" s="54" t="s">
        <v>7163</v>
      </c>
      <c r="I3278" s="55">
        <v>1</v>
      </c>
      <c r="J3278" s="37">
        <v>0</v>
      </c>
      <c r="K3278" s="31">
        <f t="shared" si="191"/>
        <v>25</v>
      </c>
      <c r="L3278" s="31" t="e">
        <f t="shared" ca="1" si="192"/>
        <v>#NAME?</v>
      </c>
    </row>
    <row r="3279" spans="1:12" x14ac:dyDescent="0.15">
      <c r="A3279" s="54">
        <v>142323</v>
      </c>
      <c r="B3279" s="54" t="s">
        <v>7346</v>
      </c>
      <c r="C3279" s="54" t="s">
        <v>7347</v>
      </c>
      <c r="D3279" s="54" t="s">
        <v>7348</v>
      </c>
      <c r="E3279" s="54" t="s">
        <v>7349</v>
      </c>
      <c r="F3279" s="54"/>
      <c r="G3279" s="54"/>
      <c r="H3279" s="54" t="str">
        <f>VLOOKUP(A3279,_id!$A:$D,4,TRUE)</f>
        <v>登录</v>
      </c>
      <c r="I3279" s="55">
        <v>1</v>
      </c>
      <c r="J3279" s="37">
        <v>0</v>
      </c>
      <c r="K3279" s="31">
        <f t="shared" si="191"/>
        <v>17</v>
      </c>
      <c r="L3279" s="31" t="e">
        <f t="shared" ca="1" si="192"/>
        <v>#NAME?</v>
      </c>
    </row>
    <row r="3280" spans="1:12" x14ac:dyDescent="0.15">
      <c r="A3280" s="54">
        <v>142324</v>
      </c>
      <c r="B3280" s="54" t="s">
        <v>7350</v>
      </c>
      <c r="C3280" s="54" t="s">
        <v>7351</v>
      </c>
      <c r="D3280" s="54" t="s">
        <v>7352</v>
      </c>
      <c r="E3280" s="54" t="s">
        <v>7353</v>
      </c>
      <c r="F3280" s="54"/>
      <c r="G3280" s="54"/>
      <c r="H3280" s="54" t="str">
        <f>VLOOKUP(A3280,_id!$A:$D,4,TRUE)</f>
        <v>登录</v>
      </c>
      <c r="I3280" s="55">
        <v>1</v>
      </c>
      <c r="J3280" s="37">
        <v>0</v>
      </c>
      <c r="K3280" s="31">
        <f t="shared" ref="K3280:K3288" si="196">LEN(C3280)</f>
        <v>129</v>
      </c>
      <c r="L3280" s="31" t="e">
        <f t="shared" ca="1" si="192"/>
        <v>#NAME?</v>
      </c>
    </row>
    <row r="3281" spans="1:12" x14ac:dyDescent="0.15">
      <c r="A3281" s="54">
        <v>142325</v>
      </c>
      <c r="B3281" s="54" t="s">
        <v>7354</v>
      </c>
      <c r="C3281" s="54" t="s">
        <v>7355</v>
      </c>
      <c r="D3281" s="54" t="s">
        <v>7356</v>
      </c>
      <c r="E3281" s="54" t="s">
        <v>7357</v>
      </c>
      <c r="F3281" s="54"/>
      <c r="G3281" s="54"/>
      <c r="H3281" s="54" t="str">
        <f>VLOOKUP(A3281,_id!$A:$D,4,TRUE)</f>
        <v>登录</v>
      </c>
      <c r="I3281" s="55">
        <v>1</v>
      </c>
      <c r="J3281" s="37">
        <v>0</v>
      </c>
      <c r="K3281" s="31">
        <f t="shared" si="196"/>
        <v>253</v>
      </c>
      <c r="L3281" s="31" t="e">
        <f t="shared" ca="1" si="192"/>
        <v>#NAME?</v>
      </c>
    </row>
    <row r="3282" spans="1:12" x14ac:dyDescent="0.15">
      <c r="A3282" s="54">
        <v>142326</v>
      </c>
      <c r="B3282" s="54" t="s">
        <v>7358</v>
      </c>
      <c r="C3282" s="54" t="s">
        <v>7359</v>
      </c>
      <c r="D3282" s="54" t="s">
        <v>7360</v>
      </c>
      <c r="E3282" s="54" t="s">
        <v>7361</v>
      </c>
      <c r="F3282" s="54"/>
      <c r="G3282" s="54"/>
      <c r="H3282" s="54" t="str">
        <f>VLOOKUP(A3282,_id!$A:$D,4,TRUE)</f>
        <v>登录</v>
      </c>
      <c r="I3282" s="55">
        <v>1</v>
      </c>
      <c r="J3282" s="37">
        <v>0</v>
      </c>
      <c r="K3282" s="31">
        <f t="shared" si="196"/>
        <v>95</v>
      </c>
      <c r="L3282" s="31" t="e">
        <f t="shared" ca="1" si="192"/>
        <v>#NAME?</v>
      </c>
    </row>
    <row r="3283" spans="1:12" x14ac:dyDescent="0.15">
      <c r="A3283" s="54">
        <v>142327</v>
      </c>
      <c r="B3283" s="54" t="s">
        <v>7362</v>
      </c>
      <c r="C3283" s="54" t="s">
        <v>7363</v>
      </c>
      <c r="D3283" s="54" t="s">
        <v>7364</v>
      </c>
      <c r="E3283" s="54" t="s">
        <v>7365</v>
      </c>
      <c r="F3283" s="54"/>
      <c r="G3283" s="54"/>
      <c r="H3283" s="54" t="str">
        <f>VLOOKUP(A3283,_id!$A:$D,4,TRUE)</f>
        <v>登录</v>
      </c>
      <c r="I3283" s="55">
        <v>1</v>
      </c>
      <c r="J3283" s="37">
        <v>0</v>
      </c>
      <c r="K3283" s="31">
        <f t="shared" si="196"/>
        <v>162</v>
      </c>
      <c r="L3283" s="31" t="e">
        <f t="shared" ca="1" si="192"/>
        <v>#NAME?</v>
      </c>
    </row>
    <row r="3284" spans="1:12" x14ac:dyDescent="0.15">
      <c r="A3284" s="54">
        <v>142328</v>
      </c>
      <c r="B3284" s="54" t="s">
        <v>7366</v>
      </c>
      <c r="C3284" s="54" t="s">
        <v>7367</v>
      </c>
      <c r="D3284" s="54" t="s">
        <v>7368</v>
      </c>
      <c r="E3284" s="54" t="s">
        <v>7369</v>
      </c>
      <c r="F3284" s="54"/>
      <c r="G3284" s="54"/>
      <c r="H3284" s="54" t="str">
        <f>VLOOKUP(A3284,_id!$A:$D,4,TRUE)</f>
        <v>登录</v>
      </c>
      <c r="I3284" s="55">
        <v>1</v>
      </c>
      <c r="J3284" s="37">
        <v>0</v>
      </c>
      <c r="K3284" s="31">
        <f t="shared" si="196"/>
        <v>50</v>
      </c>
      <c r="L3284" s="31" t="e">
        <f t="shared" ca="1" si="192"/>
        <v>#NAME?</v>
      </c>
    </row>
    <row r="3285" spans="1:12" x14ac:dyDescent="0.15">
      <c r="A3285" s="54">
        <v>142329</v>
      </c>
      <c r="B3285" s="54" t="s">
        <v>7370</v>
      </c>
      <c r="C3285" s="54" t="s">
        <v>7371</v>
      </c>
      <c r="D3285" s="54" t="s">
        <v>7372</v>
      </c>
      <c r="E3285" s="54" t="s">
        <v>7373</v>
      </c>
      <c r="F3285" s="54"/>
      <c r="G3285" s="54"/>
      <c r="H3285" s="54" t="str">
        <f>VLOOKUP(A3285,_id!$A:$D,4,TRUE)</f>
        <v>登录</v>
      </c>
      <c r="I3285" s="55">
        <v>1</v>
      </c>
      <c r="J3285" s="37">
        <v>0</v>
      </c>
      <c r="K3285" s="31">
        <f t="shared" si="196"/>
        <v>92</v>
      </c>
      <c r="L3285" s="31" t="e">
        <f t="shared" ca="1" si="192"/>
        <v>#NAME?</v>
      </c>
    </row>
    <row r="3286" spans="1:12" x14ac:dyDescent="0.15">
      <c r="A3286" s="54">
        <v>142330</v>
      </c>
      <c r="B3286" s="54" t="s">
        <v>7374</v>
      </c>
      <c r="C3286" s="54" t="s">
        <v>7375</v>
      </c>
      <c r="D3286" s="54" t="s">
        <v>7376</v>
      </c>
      <c r="E3286" s="54" t="s">
        <v>7377</v>
      </c>
      <c r="F3286" s="54"/>
      <c r="G3286" s="54"/>
      <c r="H3286" s="54" t="str">
        <f>VLOOKUP(A3286,_id!$A:$D,4,TRUE)</f>
        <v>登录</v>
      </c>
      <c r="I3286" s="55">
        <v>1</v>
      </c>
      <c r="J3286" s="37">
        <v>0</v>
      </c>
      <c r="K3286" s="31">
        <f t="shared" si="196"/>
        <v>40</v>
      </c>
      <c r="L3286" s="31" t="e">
        <f t="shared" ca="1" si="192"/>
        <v>#NAME?</v>
      </c>
    </row>
    <row r="3287" spans="1:12" x14ac:dyDescent="0.15">
      <c r="A3287" s="54">
        <v>142331</v>
      </c>
      <c r="B3287" s="54" t="s">
        <v>7378</v>
      </c>
      <c r="C3287" s="54" t="s">
        <v>7379</v>
      </c>
      <c r="D3287" s="54" t="s">
        <v>7380</v>
      </c>
      <c r="E3287" s="54" t="s">
        <v>7381</v>
      </c>
      <c r="F3287" s="54"/>
      <c r="G3287" s="54"/>
      <c r="H3287" s="54" t="str">
        <f>VLOOKUP(A3287,_id!$A:$D,4,TRUE)</f>
        <v>登录</v>
      </c>
      <c r="I3287" s="55">
        <v>1</v>
      </c>
      <c r="J3287" s="37">
        <v>0</v>
      </c>
      <c r="K3287" s="31">
        <f t="shared" si="196"/>
        <v>134</v>
      </c>
      <c r="L3287" s="31" t="e">
        <f t="shared" ca="1" si="192"/>
        <v>#NAME?</v>
      </c>
    </row>
    <row r="3288" spans="1:12" x14ac:dyDescent="0.15">
      <c r="A3288" s="54">
        <v>142332</v>
      </c>
      <c r="B3288" s="54" t="s">
        <v>7382</v>
      </c>
      <c r="C3288" s="54" t="s">
        <v>7383</v>
      </c>
      <c r="D3288" s="54" t="s">
        <v>7384</v>
      </c>
      <c r="E3288" s="54" t="s">
        <v>7385</v>
      </c>
      <c r="F3288" s="54"/>
      <c r="G3288" s="54"/>
      <c r="H3288" s="54" t="str">
        <f>VLOOKUP(A3288,_id!$A:$D,4,TRUE)</f>
        <v>登录</v>
      </c>
      <c r="I3288" s="55">
        <v>1</v>
      </c>
      <c r="J3288" s="37">
        <v>0</v>
      </c>
      <c r="K3288" s="31">
        <f t="shared" si="196"/>
        <v>128</v>
      </c>
      <c r="L3288" s="31" t="e">
        <f t="shared" ca="1" si="192"/>
        <v>#NAME?</v>
      </c>
    </row>
    <row r="3289" spans="1:12" x14ac:dyDescent="0.15">
      <c r="A3289" s="54">
        <v>142333</v>
      </c>
      <c r="B3289" s="54" t="s">
        <v>7386</v>
      </c>
      <c r="C3289" s="54" t="s">
        <v>7387</v>
      </c>
      <c r="D3289" s="54" t="s">
        <v>7388</v>
      </c>
      <c r="E3289" s="54" t="s">
        <v>7389</v>
      </c>
      <c r="F3289" s="54"/>
      <c r="G3289" s="54"/>
      <c r="H3289" s="54" t="str">
        <f>VLOOKUP(A3289,_id!$A:$D,4,TRUE)</f>
        <v>登录</v>
      </c>
      <c r="I3289" s="55">
        <v>1</v>
      </c>
      <c r="J3289" s="37">
        <v>0</v>
      </c>
      <c r="K3289" s="31">
        <f t="shared" ref="K3289:K3294" si="197">LEN(C3289)</f>
        <v>30</v>
      </c>
      <c r="L3289" s="31" t="e">
        <f t="shared" ca="1" si="192"/>
        <v>#NAME?</v>
      </c>
    </row>
    <row r="3290" spans="1:12" x14ac:dyDescent="0.15">
      <c r="A3290" s="54">
        <v>142334</v>
      </c>
      <c r="B3290" s="54" t="s">
        <v>7390</v>
      </c>
      <c r="C3290" s="54" t="s">
        <v>7391</v>
      </c>
      <c r="D3290" s="54" t="s">
        <v>7392</v>
      </c>
      <c r="E3290" s="54" t="s">
        <v>7393</v>
      </c>
      <c r="F3290" s="54"/>
      <c r="G3290" s="54"/>
      <c r="H3290" s="54" t="str">
        <f>VLOOKUP(A3290,_id!$A:$D,4,TRUE)</f>
        <v>登录</v>
      </c>
      <c r="I3290" s="55">
        <v>1</v>
      </c>
      <c r="J3290" s="37">
        <v>0</v>
      </c>
      <c r="K3290" s="31">
        <f t="shared" si="197"/>
        <v>32</v>
      </c>
      <c r="L3290" s="31" t="e">
        <f t="shared" ca="1" si="192"/>
        <v>#NAME?</v>
      </c>
    </row>
    <row r="3291" spans="1:12" x14ac:dyDescent="0.15">
      <c r="A3291" s="54">
        <v>142335</v>
      </c>
      <c r="B3291" s="54" t="s">
        <v>7394</v>
      </c>
      <c r="C3291" s="54" t="s">
        <v>7395</v>
      </c>
      <c r="D3291" s="54" t="s">
        <v>7396</v>
      </c>
      <c r="E3291" s="54" t="s">
        <v>7397</v>
      </c>
      <c r="F3291" s="54"/>
      <c r="G3291" s="54"/>
      <c r="H3291" s="54" t="str">
        <f>VLOOKUP(A3291,_id!$A:$D,4,TRUE)</f>
        <v>登录</v>
      </c>
      <c r="I3291" s="55">
        <v>1</v>
      </c>
      <c r="J3291" s="37">
        <v>0</v>
      </c>
      <c r="K3291" s="31">
        <f t="shared" si="197"/>
        <v>70</v>
      </c>
      <c r="L3291" s="31" t="e">
        <f t="shared" ca="1" si="192"/>
        <v>#NAME?</v>
      </c>
    </row>
    <row r="3292" spans="1:12" x14ac:dyDescent="0.15">
      <c r="A3292" s="54">
        <v>142336</v>
      </c>
      <c r="B3292" s="54" t="s">
        <v>7398</v>
      </c>
      <c r="C3292" s="54" t="s">
        <v>7399</v>
      </c>
      <c r="D3292" s="54" t="s">
        <v>7400</v>
      </c>
      <c r="E3292" s="54" t="s">
        <v>7401</v>
      </c>
      <c r="F3292" s="54"/>
      <c r="G3292" s="54"/>
      <c r="H3292" s="54" t="str">
        <f>VLOOKUP(A3292,_id!$A:$D,4,TRUE)</f>
        <v>登录</v>
      </c>
      <c r="I3292" s="55">
        <v>1</v>
      </c>
      <c r="J3292" s="37">
        <v>0</v>
      </c>
      <c r="K3292" s="31">
        <f t="shared" si="197"/>
        <v>63</v>
      </c>
      <c r="L3292" s="31" t="e">
        <f t="shared" ref="L3292:L3347" ca="1" si="198">TestFormat(A3292,B3292)</f>
        <v>#NAME?</v>
      </c>
    </row>
    <row r="3293" spans="1:12" x14ac:dyDescent="0.15">
      <c r="A3293" s="54">
        <v>142337</v>
      </c>
      <c r="B3293" s="54" t="s">
        <v>7402</v>
      </c>
      <c r="C3293" s="54" t="s">
        <v>7403</v>
      </c>
      <c r="D3293" s="54" t="s">
        <v>7404</v>
      </c>
      <c r="E3293" s="54" t="s">
        <v>7405</v>
      </c>
      <c r="F3293" s="54"/>
      <c r="G3293" s="54"/>
      <c r="H3293" s="54" t="str">
        <f>VLOOKUP(A3293,_id!$A:$D,4,TRUE)</f>
        <v>登录</v>
      </c>
      <c r="I3293" s="55">
        <v>1</v>
      </c>
      <c r="J3293" s="37">
        <v>0</v>
      </c>
      <c r="K3293" s="31">
        <f t="shared" si="197"/>
        <v>33</v>
      </c>
      <c r="L3293" s="31" t="e">
        <f t="shared" ca="1" si="198"/>
        <v>#NAME?</v>
      </c>
    </row>
    <row r="3294" spans="1:12" x14ac:dyDescent="0.15">
      <c r="A3294" s="54">
        <v>142338</v>
      </c>
      <c r="B3294" s="54" t="s">
        <v>7406</v>
      </c>
      <c r="C3294" s="54" t="s">
        <v>7407</v>
      </c>
      <c r="D3294" s="54" t="s">
        <v>7408</v>
      </c>
      <c r="E3294" s="54" t="s">
        <v>7409</v>
      </c>
      <c r="F3294" s="54"/>
      <c r="G3294" s="54"/>
      <c r="H3294" s="54" t="str">
        <f>VLOOKUP(A3294,_id!$A:$D,4,TRUE)</f>
        <v>登录</v>
      </c>
      <c r="I3294" s="55">
        <v>1</v>
      </c>
      <c r="J3294" s="37">
        <v>0</v>
      </c>
      <c r="K3294" s="31">
        <f t="shared" si="197"/>
        <v>32</v>
      </c>
      <c r="L3294" s="31" t="e">
        <f t="shared" ca="1" si="198"/>
        <v>#NAME?</v>
      </c>
    </row>
    <row r="3295" spans="1:12" x14ac:dyDescent="0.15">
      <c r="A3295" s="54">
        <v>142339</v>
      </c>
      <c r="B3295" s="54" t="s">
        <v>7410</v>
      </c>
      <c r="C3295" s="54" t="s">
        <v>7411</v>
      </c>
      <c r="D3295" s="54" t="s">
        <v>7412</v>
      </c>
      <c r="E3295" s="54" t="s">
        <v>7413</v>
      </c>
      <c r="F3295" s="54"/>
      <c r="G3295" s="54"/>
      <c r="H3295" s="54" t="str">
        <f>VLOOKUP(A3295,_id!$A:$D,4,TRUE)</f>
        <v>登录</v>
      </c>
      <c r="I3295" s="55">
        <v>1</v>
      </c>
      <c r="J3295" s="37">
        <v>0</v>
      </c>
      <c r="K3295" s="31">
        <f t="shared" ref="K3295:K3310" si="199">LEN(C3295)</f>
        <v>38</v>
      </c>
      <c r="L3295" s="31" t="e">
        <f t="shared" ca="1" si="198"/>
        <v>#NAME?</v>
      </c>
    </row>
    <row r="3296" spans="1:12" x14ac:dyDescent="0.15">
      <c r="A3296" s="54">
        <v>142340</v>
      </c>
      <c r="B3296" s="54" t="s">
        <v>7414</v>
      </c>
      <c r="C3296" s="54" t="s">
        <v>7415</v>
      </c>
      <c r="D3296" s="54" t="s">
        <v>7416</v>
      </c>
      <c r="E3296" s="54" t="s">
        <v>7417</v>
      </c>
      <c r="F3296" s="54"/>
      <c r="G3296" s="54"/>
      <c r="H3296" s="54" t="str">
        <f>VLOOKUP(A3296,_id!$A:$D,4,TRUE)</f>
        <v>登录</v>
      </c>
      <c r="I3296" s="55">
        <v>1</v>
      </c>
      <c r="J3296" s="37">
        <v>0</v>
      </c>
      <c r="K3296" s="31">
        <f t="shared" si="199"/>
        <v>37</v>
      </c>
      <c r="L3296" s="31" t="e">
        <f t="shared" ca="1" si="198"/>
        <v>#NAME?</v>
      </c>
    </row>
    <row r="3297" spans="1:12" x14ac:dyDescent="0.15">
      <c r="A3297" s="54">
        <v>142341</v>
      </c>
      <c r="B3297" s="54" t="s">
        <v>7418</v>
      </c>
      <c r="C3297" s="54" t="s">
        <v>7419</v>
      </c>
      <c r="D3297" s="54" t="s">
        <v>7420</v>
      </c>
      <c r="E3297" s="54" t="s">
        <v>7421</v>
      </c>
      <c r="F3297" s="54"/>
      <c r="G3297" s="54"/>
      <c r="H3297" s="54" t="str">
        <f>VLOOKUP(A3297,_id!$A:$D,4,TRUE)</f>
        <v>登录</v>
      </c>
      <c r="I3297" s="55">
        <v>1</v>
      </c>
      <c r="J3297" s="37">
        <v>0</v>
      </c>
      <c r="K3297" s="31">
        <f t="shared" si="199"/>
        <v>160</v>
      </c>
      <c r="L3297" s="31" t="e">
        <f t="shared" ca="1" si="198"/>
        <v>#NAME?</v>
      </c>
    </row>
    <row r="3298" spans="1:12" x14ac:dyDescent="0.15">
      <c r="A3298" s="54">
        <v>142342</v>
      </c>
      <c r="B3298" s="54" t="s">
        <v>7422</v>
      </c>
      <c r="C3298" s="54" t="s">
        <v>7423</v>
      </c>
      <c r="D3298" s="54" t="s">
        <v>7424</v>
      </c>
      <c r="E3298" s="54" t="s">
        <v>7425</v>
      </c>
      <c r="F3298" s="54"/>
      <c r="G3298" s="54"/>
      <c r="H3298" s="54" t="str">
        <f>VLOOKUP(A3298,_id!$A:$D,4,TRUE)</f>
        <v>登录</v>
      </c>
      <c r="I3298" s="55">
        <v>1</v>
      </c>
      <c r="J3298" s="37">
        <v>0</v>
      </c>
      <c r="K3298" s="31">
        <f t="shared" si="199"/>
        <v>72</v>
      </c>
      <c r="L3298" s="31" t="e">
        <f t="shared" ca="1" si="198"/>
        <v>#NAME?</v>
      </c>
    </row>
    <row r="3299" spans="1:12" x14ac:dyDescent="0.15">
      <c r="A3299" s="54">
        <v>142343</v>
      </c>
      <c r="B3299" s="54" t="s">
        <v>7426</v>
      </c>
      <c r="C3299" s="54" t="s">
        <v>7427</v>
      </c>
      <c r="D3299" s="54" t="s">
        <v>7428</v>
      </c>
      <c r="E3299" s="54" t="s">
        <v>7429</v>
      </c>
      <c r="F3299" s="54"/>
      <c r="G3299" s="54"/>
      <c r="H3299" s="54" t="str">
        <f>VLOOKUP(A3299,_id!$A:$D,4,TRUE)</f>
        <v>登录</v>
      </c>
      <c r="I3299" s="55">
        <v>1</v>
      </c>
      <c r="J3299" s="37">
        <v>0</v>
      </c>
      <c r="K3299" s="31">
        <f t="shared" si="199"/>
        <v>67</v>
      </c>
      <c r="L3299" s="31" t="e">
        <f t="shared" ca="1" si="198"/>
        <v>#NAME?</v>
      </c>
    </row>
    <row r="3300" spans="1:12" x14ac:dyDescent="0.15">
      <c r="A3300" s="54">
        <v>142344</v>
      </c>
      <c r="B3300" s="54" t="s">
        <v>7430</v>
      </c>
      <c r="C3300" s="54" t="s">
        <v>7431</v>
      </c>
      <c r="D3300" s="54" t="s">
        <v>7432</v>
      </c>
      <c r="E3300" s="54" t="s">
        <v>7433</v>
      </c>
      <c r="F3300" s="54"/>
      <c r="G3300" s="54"/>
      <c r="H3300" s="54" t="str">
        <f>VLOOKUP(A3300,_id!$A:$D,4,TRUE)</f>
        <v>登录</v>
      </c>
      <c r="I3300" s="55">
        <v>1</v>
      </c>
      <c r="J3300" s="37">
        <v>0</v>
      </c>
      <c r="K3300" s="31">
        <f t="shared" si="199"/>
        <v>130</v>
      </c>
      <c r="L3300" s="31" t="e">
        <f t="shared" ca="1" si="198"/>
        <v>#NAME?</v>
      </c>
    </row>
    <row r="3301" spans="1:12" x14ac:dyDescent="0.15">
      <c r="A3301" s="54">
        <v>142345</v>
      </c>
      <c r="B3301" s="54" t="s">
        <v>7434</v>
      </c>
      <c r="C3301" s="54" t="s">
        <v>7435</v>
      </c>
      <c r="D3301" s="54" t="s">
        <v>7436</v>
      </c>
      <c r="E3301" s="54" t="s">
        <v>7437</v>
      </c>
      <c r="F3301" s="54"/>
      <c r="G3301" s="54"/>
      <c r="H3301" s="54" t="str">
        <f>VLOOKUP(A3301,_id!$A:$D,4,TRUE)</f>
        <v>登录</v>
      </c>
      <c r="I3301" s="55">
        <v>1</v>
      </c>
      <c r="J3301" s="37">
        <v>0</v>
      </c>
      <c r="K3301" s="31">
        <f t="shared" si="199"/>
        <v>36</v>
      </c>
      <c r="L3301" s="31" t="e">
        <f t="shared" ca="1" si="198"/>
        <v>#NAME?</v>
      </c>
    </row>
    <row r="3302" spans="1:12" x14ac:dyDescent="0.15">
      <c r="A3302" s="54">
        <v>142346</v>
      </c>
      <c r="B3302" s="54" t="s">
        <v>7438</v>
      </c>
      <c r="C3302" s="54" t="s">
        <v>7439</v>
      </c>
      <c r="D3302" s="54" t="s">
        <v>7440</v>
      </c>
      <c r="E3302" s="54" t="s">
        <v>7441</v>
      </c>
      <c r="F3302" s="54"/>
      <c r="G3302" s="54"/>
      <c r="H3302" s="54" t="str">
        <f>VLOOKUP(A3302,_id!$A:$D,4,TRUE)</f>
        <v>登录</v>
      </c>
      <c r="I3302" s="55">
        <v>1</v>
      </c>
      <c r="J3302" s="37">
        <v>0</v>
      </c>
      <c r="K3302" s="31">
        <f t="shared" si="199"/>
        <v>41</v>
      </c>
      <c r="L3302" s="31" t="e">
        <f t="shared" ca="1" si="198"/>
        <v>#NAME?</v>
      </c>
    </row>
    <row r="3303" spans="1:12" x14ac:dyDescent="0.15">
      <c r="A3303" s="54">
        <v>142347</v>
      </c>
      <c r="B3303" s="54" t="s">
        <v>7442</v>
      </c>
      <c r="C3303" s="54" t="s">
        <v>7443</v>
      </c>
      <c r="D3303" s="54" t="s">
        <v>7444</v>
      </c>
      <c r="E3303" s="54" t="s">
        <v>7445</v>
      </c>
      <c r="F3303" s="54"/>
      <c r="G3303" s="54"/>
      <c r="H3303" s="54" t="str">
        <f>VLOOKUP(A3303,_id!$A:$D,4,TRUE)</f>
        <v>登录</v>
      </c>
      <c r="I3303" s="55">
        <v>1</v>
      </c>
      <c r="J3303" s="37">
        <v>0</v>
      </c>
      <c r="K3303" s="31">
        <f t="shared" si="199"/>
        <v>23</v>
      </c>
      <c r="L3303" s="31" t="e">
        <f t="shared" ca="1" si="198"/>
        <v>#NAME?</v>
      </c>
    </row>
    <row r="3304" spans="1:12" x14ac:dyDescent="0.15">
      <c r="A3304" s="54">
        <v>142348</v>
      </c>
      <c r="B3304" s="54" t="s">
        <v>7446</v>
      </c>
      <c r="C3304" s="54" t="s">
        <v>7447</v>
      </c>
      <c r="D3304" s="54" t="s">
        <v>7448</v>
      </c>
      <c r="E3304" s="54" t="s">
        <v>7449</v>
      </c>
      <c r="F3304" s="54"/>
      <c r="G3304" s="54"/>
      <c r="H3304" s="54" t="str">
        <f>VLOOKUP(A3304,_id!$A:$D,4,TRUE)</f>
        <v>登录</v>
      </c>
      <c r="I3304" s="55">
        <v>1</v>
      </c>
      <c r="J3304" s="37">
        <v>0</v>
      </c>
      <c r="K3304" s="31">
        <f t="shared" si="199"/>
        <v>51</v>
      </c>
      <c r="L3304" s="31" t="e">
        <f t="shared" ca="1" si="198"/>
        <v>#NAME?</v>
      </c>
    </row>
    <row r="3305" spans="1:12" x14ac:dyDescent="0.15">
      <c r="A3305" s="54">
        <v>142349</v>
      </c>
      <c r="B3305" s="54" t="s">
        <v>7450</v>
      </c>
      <c r="C3305" s="54" t="s">
        <v>7451</v>
      </c>
      <c r="D3305" s="54" t="s">
        <v>7452</v>
      </c>
      <c r="E3305" s="54" t="s">
        <v>7453</v>
      </c>
      <c r="F3305" s="54"/>
      <c r="G3305" s="54"/>
      <c r="H3305" s="54" t="str">
        <f>VLOOKUP(A3305,_id!$A:$D,4,TRUE)</f>
        <v>登录</v>
      </c>
      <c r="I3305" s="55">
        <v>1</v>
      </c>
      <c r="J3305" s="37">
        <v>0</v>
      </c>
      <c r="K3305" s="31">
        <f t="shared" si="199"/>
        <v>135</v>
      </c>
      <c r="L3305" s="31" t="e">
        <f t="shared" ca="1" si="198"/>
        <v>#NAME?</v>
      </c>
    </row>
    <row r="3306" spans="1:12" x14ac:dyDescent="0.15">
      <c r="A3306" s="54">
        <v>142350</v>
      </c>
      <c r="B3306" s="54" t="s">
        <v>7454</v>
      </c>
      <c r="C3306" s="54" t="s">
        <v>7455</v>
      </c>
      <c r="D3306" s="54" t="s">
        <v>7456</v>
      </c>
      <c r="E3306" s="54" t="s">
        <v>7457</v>
      </c>
      <c r="F3306" s="54"/>
      <c r="G3306" s="54"/>
      <c r="H3306" s="54" t="str">
        <f>VLOOKUP(A3306,_id!$A:$D,4,TRUE)</f>
        <v>登录</v>
      </c>
      <c r="I3306" s="55">
        <v>1</v>
      </c>
      <c r="J3306" s="37">
        <v>0</v>
      </c>
      <c r="K3306" s="31">
        <f t="shared" si="199"/>
        <v>58</v>
      </c>
      <c r="L3306" s="31" t="e">
        <f t="shared" ca="1" si="198"/>
        <v>#NAME?</v>
      </c>
    </row>
    <row r="3307" spans="1:12" x14ac:dyDescent="0.15">
      <c r="A3307" s="54">
        <v>142351</v>
      </c>
      <c r="B3307" s="54" t="s">
        <v>7458</v>
      </c>
      <c r="C3307" s="54" t="s">
        <v>7459</v>
      </c>
      <c r="D3307" s="54" t="s">
        <v>7460</v>
      </c>
      <c r="E3307" s="54" t="s">
        <v>7461</v>
      </c>
      <c r="F3307" s="54"/>
      <c r="G3307" s="54"/>
      <c r="H3307" s="54" t="str">
        <f>VLOOKUP(A3307,_id!$A:$D,4,TRUE)</f>
        <v>登录</v>
      </c>
      <c r="I3307" s="55">
        <v>1</v>
      </c>
      <c r="J3307" s="37">
        <v>0</v>
      </c>
      <c r="K3307" s="31">
        <f t="shared" si="199"/>
        <v>14</v>
      </c>
      <c r="L3307" s="31" t="e">
        <f t="shared" ca="1" si="198"/>
        <v>#NAME?</v>
      </c>
    </row>
    <row r="3308" spans="1:12" x14ac:dyDescent="0.15">
      <c r="A3308" s="54">
        <v>142352</v>
      </c>
      <c r="B3308" s="54" t="s">
        <v>7462</v>
      </c>
      <c r="C3308" s="54" t="s">
        <v>7463</v>
      </c>
      <c r="D3308" s="54" t="s">
        <v>7464</v>
      </c>
      <c r="E3308" s="54" t="s">
        <v>7465</v>
      </c>
      <c r="F3308" s="54"/>
      <c r="G3308" s="54"/>
      <c r="H3308" s="54" t="str">
        <f>VLOOKUP(A3308,_id!$A:$D,4,TRUE)</f>
        <v>登录</v>
      </c>
      <c r="I3308" s="55">
        <v>1</v>
      </c>
      <c r="J3308" s="37">
        <v>0</v>
      </c>
      <c r="K3308" s="31">
        <f t="shared" si="199"/>
        <v>13</v>
      </c>
      <c r="L3308" s="31" t="e">
        <f t="shared" ca="1" si="198"/>
        <v>#NAME?</v>
      </c>
    </row>
    <row r="3309" spans="1:12" x14ac:dyDescent="0.15">
      <c r="A3309" s="54">
        <v>142353</v>
      </c>
      <c r="B3309" s="54" t="s">
        <v>7466</v>
      </c>
      <c r="C3309" s="54" t="s">
        <v>7467</v>
      </c>
      <c r="D3309" s="54" t="s">
        <v>7468</v>
      </c>
      <c r="E3309" s="54" t="s">
        <v>7469</v>
      </c>
      <c r="F3309" s="54"/>
      <c r="G3309" s="54"/>
      <c r="H3309" s="54" t="str">
        <f>VLOOKUP(A3309,_id!$A:$D,4,TRUE)</f>
        <v>登录</v>
      </c>
      <c r="I3309" s="55">
        <v>1</v>
      </c>
      <c r="J3309" s="37">
        <v>0</v>
      </c>
      <c r="K3309" s="31">
        <f t="shared" si="199"/>
        <v>14</v>
      </c>
      <c r="L3309" s="31" t="e">
        <f t="shared" ca="1" si="198"/>
        <v>#NAME?</v>
      </c>
    </row>
    <row r="3310" spans="1:12" x14ac:dyDescent="0.15">
      <c r="A3310" s="54">
        <v>142354</v>
      </c>
      <c r="B3310" s="54" t="s">
        <v>7470</v>
      </c>
      <c r="C3310" s="54" t="s">
        <v>7471</v>
      </c>
      <c r="D3310" s="54" t="s">
        <v>7472</v>
      </c>
      <c r="E3310" s="54" t="s">
        <v>7473</v>
      </c>
      <c r="F3310" s="54"/>
      <c r="G3310" s="54"/>
      <c r="H3310" s="54" t="str">
        <f>VLOOKUP(A3310,_id!$A:$D,4,TRUE)</f>
        <v>登录</v>
      </c>
      <c r="I3310" s="55">
        <v>1</v>
      </c>
      <c r="J3310" s="37">
        <v>0</v>
      </c>
      <c r="K3310" s="31">
        <f t="shared" si="199"/>
        <v>12</v>
      </c>
      <c r="L3310" s="31" t="e">
        <f t="shared" ca="1" si="198"/>
        <v>#NAME?</v>
      </c>
    </row>
    <row r="3311" spans="1:12" x14ac:dyDescent="0.15">
      <c r="A3311" s="56">
        <v>142901</v>
      </c>
      <c r="B3311" s="56"/>
      <c r="C3311" s="56"/>
      <c r="D3311" s="56"/>
      <c r="E3311" s="56"/>
      <c r="F3311" s="56"/>
      <c r="G3311" s="73"/>
      <c r="H3311" s="56" t="s">
        <v>7175</v>
      </c>
      <c r="I3311" s="57">
        <v>1</v>
      </c>
      <c r="J3311" s="37">
        <v>0</v>
      </c>
      <c r="K3311" s="31">
        <f t="shared" si="191"/>
        <v>0</v>
      </c>
      <c r="L3311" s="31" t="e">
        <f t="shared" ca="1" si="198"/>
        <v>#NAME?</v>
      </c>
    </row>
    <row r="3312" spans="1:12" x14ac:dyDescent="0.15">
      <c r="A3312" s="47">
        <v>143001</v>
      </c>
      <c r="B3312" s="47" t="s">
        <v>7474</v>
      </c>
      <c r="C3312" s="47" t="s">
        <v>7475</v>
      </c>
      <c r="D3312" s="47" t="s">
        <v>7476</v>
      </c>
      <c r="E3312" s="47" t="s">
        <v>7477</v>
      </c>
      <c r="F3312" s="47"/>
      <c r="G3312" s="47"/>
      <c r="H3312" s="47" t="str">
        <f>VLOOKUP(A3312,_id!$A:$D,4,TRUE)</f>
        <v>错误</v>
      </c>
      <c r="I3312" s="63">
        <v>1</v>
      </c>
      <c r="J3312" s="37">
        <v>0</v>
      </c>
      <c r="K3312" s="31">
        <f t="shared" si="191"/>
        <v>31</v>
      </c>
      <c r="L3312" s="31" t="e">
        <f t="shared" ca="1" si="198"/>
        <v>#NAME?</v>
      </c>
    </row>
    <row r="3313" spans="1:12" ht="12.75" customHeight="1" x14ac:dyDescent="0.15">
      <c r="A3313" s="47">
        <v>143002</v>
      </c>
      <c r="B3313" s="47" t="s">
        <v>7478</v>
      </c>
      <c r="C3313" s="47" t="s">
        <v>7479</v>
      </c>
      <c r="D3313" s="47" t="s">
        <v>7480</v>
      </c>
      <c r="E3313" s="47" t="s">
        <v>7481</v>
      </c>
      <c r="F3313" s="47"/>
      <c r="G3313" s="47"/>
      <c r="H3313" s="47" t="str">
        <f>VLOOKUP(A3313,_id!$A:$D,4,TRUE)</f>
        <v>错误</v>
      </c>
      <c r="I3313" s="63">
        <v>1</v>
      </c>
      <c r="J3313" s="37">
        <v>0</v>
      </c>
      <c r="K3313" s="31">
        <f t="shared" si="191"/>
        <v>41</v>
      </c>
      <c r="L3313" s="31" t="e">
        <f t="shared" ca="1" si="198"/>
        <v>#NAME?</v>
      </c>
    </row>
    <row r="3314" spans="1:12" x14ac:dyDescent="0.15">
      <c r="A3314" s="47">
        <v>143003</v>
      </c>
      <c r="B3314" s="47" t="s">
        <v>438</v>
      </c>
      <c r="C3314" s="47" t="s">
        <v>7482</v>
      </c>
      <c r="D3314" s="47" t="s">
        <v>440</v>
      </c>
      <c r="E3314" s="47" t="s">
        <v>441</v>
      </c>
      <c r="F3314" s="47"/>
      <c r="G3314" s="47"/>
      <c r="H3314" s="47" t="str">
        <f>VLOOKUP(A3314,_id!$A:$D,4,TRUE)</f>
        <v>错误</v>
      </c>
      <c r="I3314" s="63">
        <v>1</v>
      </c>
      <c r="J3314" s="37">
        <v>0</v>
      </c>
      <c r="K3314" s="31">
        <f t="shared" si="191"/>
        <v>16</v>
      </c>
      <c r="L3314" s="31" t="e">
        <f t="shared" ca="1" si="198"/>
        <v>#NAME?</v>
      </c>
    </row>
    <row r="3315" spans="1:12" x14ac:dyDescent="0.15">
      <c r="A3315" s="47">
        <v>143004</v>
      </c>
      <c r="B3315" s="47" t="s">
        <v>7483</v>
      </c>
      <c r="C3315" s="47" t="s">
        <v>7484</v>
      </c>
      <c r="D3315" s="47" t="s">
        <v>7485</v>
      </c>
      <c r="E3315" s="47" t="s">
        <v>7486</v>
      </c>
      <c r="F3315" s="47"/>
      <c r="G3315" s="47"/>
      <c r="H3315" s="47" t="str">
        <f>VLOOKUP(A3315,_id!$A:$D,4,TRUE)</f>
        <v>错误</v>
      </c>
      <c r="I3315" s="63">
        <v>1</v>
      </c>
      <c r="J3315" s="37">
        <v>0</v>
      </c>
      <c r="K3315" s="31">
        <f t="shared" si="191"/>
        <v>17</v>
      </c>
      <c r="L3315" s="31" t="e">
        <f t="shared" ca="1" si="198"/>
        <v>#NAME?</v>
      </c>
    </row>
    <row r="3316" spans="1:12" x14ac:dyDescent="0.15">
      <c r="A3316" s="47">
        <v>143005</v>
      </c>
      <c r="B3316" s="47" t="s">
        <v>7487</v>
      </c>
      <c r="C3316" s="47" t="s">
        <v>7488</v>
      </c>
      <c r="D3316" s="47" t="s">
        <v>7489</v>
      </c>
      <c r="E3316" s="47" t="s">
        <v>7490</v>
      </c>
      <c r="F3316" s="47"/>
      <c r="G3316" s="47"/>
      <c r="H3316" s="47" t="str">
        <f>VLOOKUP(A3316,_id!$A:$D,4,TRUE)</f>
        <v>错误</v>
      </c>
      <c r="I3316" s="63">
        <v>1</v>
      </c>
      <c r="J3316" s="37">
        <v>0</v>
      </c>
      <c r="K3316" s="31">
        <f t="shared" si="191"/>
        <v>18</v>
      </c>
      <c r="L3316" s="31" t="e">
        <f t="shared" ca="1" si="198"/>
        <v>#NAME?</v>
      </c>
    </row>
    <row r="3317" spans="1:12" x14ac:dyDescent="0.15">
      <c r="A3317" s="47">
        <v>143006</v>
      </c>
      <c r="B3317" s="47" t="s">
        <v>7491</v>
      </c>
      <c r="C3317" s="47" t="s">
        <v>7492</v>
      </c>
      <c r="D3317" s="47" t="s">
        <v>7493</v>
      </c>
      <c r="E3317" s="47" t="s">
        <v>7494</v>
      </c>
      <c r="F3317" s="47"/>
      <c r="G3317" s="47"/>
      <c r="H3317" s="47" t="str">
        <f>VLOOKUP(A3317,_id!$A:$D,4,TRUE)</f>
        <v>错误</v>
      </c>
      <c r="I3317" s="63">
        <v>1</v>
      </c>
      <c r="J3317" s="37">
        <v>0</v>
      </c>
      <c r="K3317" s="31">
        <f t="shared" si="191"/>
        <v>52</v>
      </c>
      <c r="L3317" s="31" t="e">
        <f t="shared" ca="1" si="198"/>
        <v>#NAME?</v>
      </c>
    </row>
    <row r="3318" spans="1:12" x14ac:dyDescent="0.15">
      <c r="A3318" s="47">
        <v>143007</v>
      </c>
      <c r="B3318" s="47" t="s">
        <v>7495</v>
      </c>
      <c r="C3318" s="47" t="s">
        <v>7496</v>
      </c>
      <c r="D3318" s="47" t="s">
        <v>7497</v>
      </c>
      <c r="E3318" s="47" t="s">
        <v>7498</v>
      </c>
      <c r="F3318" s="47"/>
      <c r="G3318" s="47"/>
      <c r="H3318" s="47" t="str">
        <f>VLOOKUP(A3318,_id!$A:$D,4,TRUE)</f>
        <v>错误</v>
      </c>
      <c r="I3318" s="63">
        <v>1</v>
      </c>
      <c r="J3318" s="37">
        <v>0</v>
      </c>
      <c r="K3318" s="31">
        <f t="shared" si="191"/>
        <v>14</v>
      </c>
      <c r="L3318" s="31" t="e">
        <f t="shared" ca="1" si="198"/>
        <v>#NAME?</v>
      </c>
    </row>
    <row r="3319" spans="1:12" x14ac:dyDescent="0.15">
      <c r="A3319" s="47">
        <v>143008</v>
      </c>
      <c r="B3319" s="47" t="s">
        <v>7499</v>
      </c>
      <c r="C3319" s="47" t="s">
        <v>7500</v>
      </c>
      <c r="D3319" s="47" t="s">
        <v>7501</v>
      </c>
      <c r="E3319" s="47" t="s">
        <v>7502</v>
      </c>
      <c r="F3319" s="47"/>
      <c r="G3319" s="47"/>
      <c r="H3319" s="47" t="str">
        <f>VLOOKUP(A3319,_id!$A:$D,4,TRUE)</f>
        <v>错误</v>
      </c>
      <c r="I3319" s="63">
        <v>1</v>
      </c>
      <c r="J3319" s="37">
        <v>0</v>
      </c>
      <c r="K3319" s="31">
        <f t="shared" si="191"/>
        <v>13</v>
      </c>
      <c r="L3319" s="31" t="e">
        <f t="shared" ca="1" si="198"/>
        <v>#NAME?</v>
      </c>
    </row>
    <row r="3320" spans="1:12" x14ac:dyDescent="0.15">
      <c r="A3320" s="47">
        <v>143009</v>
      </c>
      <c r="B3320" s="47" t="s">
        <v>7503</v>
      </c>
      <c r="C3320" s="47" t="s">
        <v>7504</v>
      </c>
      <c r="D3320" s="47" t="s">
        <v>7505</v>
      </c>
      <c r="E3320" s="47" t="s">
        <v>7506</v>
      </c>
      <c r="F3320" s="47"/>
      <c r="G3320" s="47"/>
      <c r="H3320" s="47" t="str">
        <f>VLOOKUP(A3320,_id!$A:$D,4,TRUE)</f>
        <v>错误</v>
      </c>
      <c r="I3320" s="63">
        <v>1</v>
      </c>
      <c r="J3320" s="37">
        <v>0</v>
      </c>
      <c r="K3320" s="31">
        <f t="shared" si="191"/>
        <v>29</v>
      </c>
      <c r="L3320" s="31" t="e">
        <f t="shared" ca="1" si="198"/>
        <v>#NAME?</v>
      </c>
    </row>
    <row r="3321" spans="1:12" x14ac:dyDescent="0.15">
      <c r="A3321" s="47">
        <v>143010</v>
      </c>
      <c r="B3321" s="47" t="s">
        <v>7507</v>
      </c>
      <c r="C3321" s="47" t="s">
        <v>7508</v>
      </c>
      <c r="D3321" s="47" t="s">
        <v>7509</v>
      </c>
      <c r="E3321" s="47" t="s">
        <v>7510</v>
      </c>
      <c r="F3321" s="47"/>
      <c r="G3321" s="47"/>
      <c r="H3321" s="47" t="str">
        <f>VLOOKUP(A3321,_id!$A:$D,4,TRUE)</f>
        <v>错误</v>
      </c>
      <c r="I3321" s="63">
        <v>1</v>
      </c>
      <c r="J3321" s="37">
        <v>0</v>
      </c>
      <c r="K3321" s="31">
        <f t="shared" si="191"/>
        <v>11</v>
      </c>
      <c r="L3321" s="31" t="e">
        <f t="shared" ca="1" si="198"/>
        <v>#NAME?</v>
      </c>
    </row>
    <row r="3322" spans="1:12" x14ac:dyDescent="0.15">
      <c r="A3322" s="47">
        <v>143011</v>
      </c>
      <c r="B3322" s="47" t="s">
        <v>466</v>
      </c>
      <c r="C3322" s="47" t="s">
        <v>7511</v>
      </c>
      <c r="D3322" s="47" t="s">
        <v>468</v>
      </c>
      <c r="E3322" s="47" t="s">
        <v>469</v>
      </c>
      <c r="F3322" s="47"/>
      <c r="G3322" s="47"/>
      <c r="H3322" s="47" t="str">
        <f>VLOOKUP(A3322,_id!$A:$D,4,TRUE)</f>
        <v>错误</v>
      </c>
      <c r="I3322" s="63">
        <v>1</v>
      </c>
      <c r="J3322" s="37">
        <v>0</v>
      </c>
      <c r="K3322" s="31">
        <f t="shared" si="191"/>
        <v>36</v>
      </c>
      <c r="L3322" s="31" t="e">
        <f t="shared" ca="1" si="198"/>
        <v>#NAME?</v>
      </c>
    </row>
    <row r="3323" spans="1:12" x14ac:dyDescent="0.15">
      <c r="A3323" s="47">
        <v>143012</v>
      </c>
      <c r="B3323" s="47" t="s">
        <v>470</v>
      </c>
      <c r="C3323" s="47" t="s">
        <v>7512</v>
      </c>
      <c r="D3323" s="47" t="s">
        <v>472</v>
      </c>
      <c r="E3323" s="47" t="s">
        <v>473</v>
      </c>
      <c r="F3323" s="47"/>
      <c r="G3323" s="47"/>
      <c r="H3323" s="47" t="str">
        <f>VLOOKUP(A3323,_id!$A:$D,4,TRUE)</f>
        <v>错误</v>
      </c>
      <c r="I3323" s="63">
        <v>1</v>
      </c>
      <c r="J3323" s="37">
        <v>0</v>
      </c>
      <c r="K3323" s="31">
        <f t="shared" si="191"/>
        <v>31</v>
      </c>
      <c r="L3323" s="31" t="e">
        <f t="shared" ca="1" si="198"/>
        <v>#NAME?</v>
      </c>
    </row>
    <row r="3324" spans="1:12" x14ac:dyDescent="0.15">
      <c r="A3324" s="47">
        <v>143013</v>
      </c>
      <c r="B3324" s="47" t="s">
        <v>7513</v>
      </c>
      <c r="C3324" s="47" t="s">
        <v>7514</v>
      </c>
      <c r="D3324" s="47" t="s">
        <v>7515</v>
      </c>
      <c r="E3324" s="47" t="s">
        <v>7516</v>
      </c>
      <c r="F3324" s="47"/>
      <c r="G3324" s="47"/>
      <c r="H3324" s="47" t="str">
        <f>VLOOKUP(A3324,_id!$A:$D,4,TRUE)</f>
        <v>错误</v>
      </c>
      <c r="I3324" s="63">
        <v>1</v>
      </c>
      <c r="J3324" s="37">
        <v>0</v>
      </c>
      <c r="K3324" s="31">
        <f t="shared" si="191"/>
        <v>32</v>
      </c>
      <c r="L3324" s="31" t="e">
        <f t="shared" ca="1" si="198"/>
        <v>#NAME?</v>
      </c>
    </row>
    <row r="3325" spans="1:12" x14ac:dyDescent="0.15">
      <c r="A3325" s="47">
        <v>143014</v>
      </c>
      <c r="B3325" s="47" t="s">
        <v>478</v>
      </c>
      <c r="C3325" s="47" t="s">
        <v>7517</v>
      </c>
      <c r="D3325" s="47" t="s">
        <v>480</v>
      </c>
      <c r="E3325" s="47" t="s">
        <v>481</v>
      </c>
      <c r="F3325" s="47"/>
      <c r="G3325" s="47"/>
      <c r="H3325" s="47" t="str">
        <f>VLOOKUP(A3325,_id!$A:$D,4,TRUE)</f>
        <v>错误</v>
      </c>
      <c r="I3325" s="63">
        <v>1</v>
      </c>
      <c r="J3325" s="37">
        <v>0</v>
      </c>
      <c r="K3325" s="31">
        <f t="shared" si="191"/>
        <v>28</v>
      </c>
      <c r="L3325" s="31" t="e">
        <f t="shared" ca="1" si="198"/>
        <v>#NAME?</v>
      </c>
    </row>
    <row r="3326" spans="1:12" x14ac:dyDescent="0.15">
      <c r="A3326" s="47">
        <v>143015</v>
      </c>
      <c r="B3326" s="47" t="s">
        <v>7518</v>
      </c>
      <c r="C3326" s="47" t="s">
        <v>7519</v>
      </c>
      <c r="D3326" s="47" t="s">
        <v>7520</v>
      </c>
      <c r="E3326" s="47" t="s">
        <v>7521</v>
      </c>
      <c r="F3326" s="47"/>
      <c r="G3326" s="47"/>
      <c r="H3326" s="47" t="str">
        <f>VLOOKUP(A3326,_id!$A:$D,4,TRUE)</f>
        <v>错误</v>
      </c>
      <c r="I3326" s="63">
        <v>1</v>
      </c>
      <c r="J3326" s="37">
        <v>0</v>
      </c>
      <c r="K3326" s="31">
        <f t="shared" si="191"/>
        <v>37</v>
      </c>
      <c r="L3326" s="31" t="e">
        <f t="shared" ca="1" si="198"/>
        <v>#NAME?</v>
      </c>
    </row>
    <row r="3327" spans="1:12" x14ac:dyDescent="0.15">
      <c r="A3327" s="47">
        <v>143016</v>
      </c>
      <c r="B3327" s="47" t="s">
        <v>7522</v>
      </c>
      <c r="C3327" s="47" t="s">
        <v>7523</v>
      </c>
      <c r="D3327" s="47" t="s">
        <v>7524</v>
      </c>
      <c r="E3327" s="47" t="s">
        <v>7525</v>
      </c>
      <c r="F3327" s="47"/>
      <c r="G3327" s="47"/>
      <c r="H3327" s="47" t="str">
        <f>VLOOKUP(A3327,_id!$A:$D,4,TRUE)</f>
        <v>错误</v>
      </c>
      <c r="I3327" s="63">
        <v>1</v>
      </c>
      <c r="J3327" s="37">
        <v>0</v>
      </c>
      <c r="K3327" s="31">
        <f t="shared" si="191"/>
        <v>57</v>
      </c>
      <c r="L3327" s="31" t="e">
        <f t="shared" ca="1" si="198"/>
        <v>#NAME?</v>
      </c>
    </row>
    <row r="3328" spans="1:12" x14ac:dyDescent="0.15">
      <c r="A3328" s="47">
        <v>143017</v>
      </c>
      <c r="B3328" s="47" t="s">
        <v>7526</v>
      </c>
      <c r="C3328" s="47" t="s">
        <v>7527</v>
      </c>
      <c r="D3328" s="47" t="s">
        <v>7528</v>
      </c>
      <c r="E3328" s="47" t="s">
        <v>7529</v>
      </c>
      <c r="F3328" s="47"/>
      <c r="G3328" s="47"/>
      <c r="H3328" s="47" t="str">
        <f>VLOOKUP(A3328,_id!$A:$D,4,TRUE)</f>
        <v>错误</v>
      </c>
      <c r="I3328" s="63">
        <v>1</v>
      </c>
      <c r="J3328" s="37">
        <v>0</v>
      </c>
      <c r="K3328" s="31">
        <f t="shared" si="191"/>
        <v>15</v>
      </c>
      <c r="L3328" s="31" t="e">
        <f t="shared" ca="1" si="198"/>
        <v>#NAME?</v>
      </c>
    </row>
    <row r="3329" spans="1:12" x14ac:dyDescent="0.15">
      <c r="A3329" s="47">
        <v>143018</v>
      </c>
      <c r="B3329" s="47" t="s">
        <v>7530</v>
      </c>
      <c r="C3329" s="47" t="s">
        <v>7531</v>
      </c>
      <c r="D3329" s="47" t="s">
        <v>7532</v>
      </c>
      <c r="E3329" s="47" t="s">
        <v>7533</v>
      </c>
      <c r="F3329" s="47"/>
      <c r="G3329" s="47"/>
      <c r="H3329" s="47" t="str">
        <f>VLOOKUP(A3329,_id!$A:$D,4,TRUE)</f>
        <v>错误</v>
      </c>
      <c r="I3329" s="63">
        <v>1</v>
      </c>
      <c r="J3329" s="37">
        <v>0</v>
      </c>
      <c r="K3329" s="31">
        <f t="shared" si="191"/>
        <v>15</v>
      </c>
      <c r="L3329" s="31" t="e">
        <f t="shared" ca="1" si="198"/>
        <v>#NAME?</v>
      </c>
    </row>
    <row r="3330" spans="1:12" x14ac:dyDescent="0.15">
      <c r="A3330" s="47">
        <v>143019</v>
      </c>
      <c r="B3330" s="47" t="s">
        <v>498</v>
      </c>
      <c r="C3330" s="47" t="s">
        <v>7534</v>
      </c>
      <c r="D3330" s="47" t="s">
        <v>500</v>
      </c>
      <c r="E3330" s="47" t="s">
        <v>501</v>
      </c>
      <c r="F3330" s="47"/>
      <c r="G3330" s="47"/>
      <c r="H3330" s="47" t="str">
        <f>VLOOKUP(A3330,_id!$A:$D,4,TRUE)</f>
        <v>错误</v>
      </c>
      <c r="I3330" s="63">
        <v>1</v>
      </c>
      <c r="J3330" s="37">
        <v>0</v>
      </c>
      <c r="K3330" s="31">
        <f t="shared" si="191"/>
        <v>19</v>
      </c>
      <c r="L3330" s="31" t="e">
        <f t="shared" ca="1" si="198"/>
        <v>#NAME?</v>
      </c>
    </row>
    <row r="3331" spans="1:12" x14ac:dyDescent="0.15">
      <c r="A3331" s="47">
        <v>143020</v>
      </c>
      <c r="B3331" s="47" t="s">
        <v>7535</v>
      </c>
      <c r="C3331" s="47" t="s">
        <v>7536</v>
      </c>
      <c r="D3331" s="47" t="s">
        <v>7537</v>
      </c>
      <c r="E3331" s="47" t="s">
        <v>7538</v>
      </c>
      <c r="F3331" s="47"/>
      <c r="G3331" s="47"/>
      <c r="H3331" s="47" t="str">
        <f>VLOOKUP(A3331,_id!$A:$D,4,TRUE)</f>
        <v>错误</v>
      </c>
      <c r="I3331" s="63">
        <v>1</v>
      </c>
      <c r="J3331" s="37">
        <v>0</v>
      </c>
      <c r="K3331" s="31">
        <f t="shared" si="191"/>
        <v>22</v>
      </c>
      <c r="L3331" s="31" t="e">
        <f t="shared" ca="1" si="198"/>
        <v>#NAME?</v>
      </c>
    </row>
    <row r="3332" spans="1:12" x14ac:dyDescent="0.15">
      <c r="A3332" s="47">
        <v>143021</v>
      </c>
      <c r="B3332" s="47" t="s">
        <v>7539</v>
      </c>
      <c r="C3332" s="47" t="s">
        <v>7540</v>
      </c>
      <c r="D3332" s="47" t="s">
        <v>7541</v>
      </c>
      <c r="E3332" s="47" t="s">
        <v>7542</v>
      </c>
      <c r="F3332" s="47"/>
      <c r="G3332" s="47"/>
      <c r="H3332" s="47" t="str">
        <f>VLOOKUP(A3332,_id!$A:$D,4,TRUE)</f>
        <v>错误</v>
      </c>
      <c r="I3332" s="63">
        <v>1</v>
      </c>
      <c r="J3332" s="37">
        <v>0</v>
      </c>
      <c r="K3332" s="31">
        <f t="shared" si="191"/>
        <v>17</v>
      </c>
      <c r="L3332" s="31" t="e">
        <f t="shared" ca="1" si="198"/>
        <v>#NAME?</v>
      </c>
    </row>
    <row r="3333" spans="1:12" x14ac:dyDescent="0.15">
      <c r="A3333" s="47">
        <v>143022</v>
      </c>
      <c r="B3333" s="47" t="s">
        <v>1384</v>
      </c>
      <c r="C3333" s="47" t="s">
        <v>7543</v>
      </c>
      <c r="D3333" s="47" t="s">
        <v>512</v>
      </c>
      <c r="E3333" s="47" t="s">
        <v>1385</v>
      </c>
      <c r="F3333" s="47"/>
      <c r="G3333" s="47"/>
      <c r="H3333" s="47" t="str">
        <f>VLOOKUP(A3333,_id!$A:$D,4,TRUE)</f>
        <v>错误</v>
      </c>
      <c r="I3333" s="63">
        <v>1</v>
      </c>
      <c r="J3333" s="37">
        <v>0</v>
      </c>
      <c r="K3333" s="31">
        <f t="shared" si="191"/>
        <v>15</v>
      </c>
      <c r="L3333" s="31" t="e">
        <f t="shared" ca="1" si="198"/>
        <v>#NAME?</v>
      </c>
    </row>
    <row r="3334" spans="1:12" x14ac:dyDescent="0.15">
      <c r="A3334" s="47">
        <v>143023</v>
      </c>
      <c r="B3334" s="47" t="s">
        <v>514</v>
      </c>
      <c r="C3334" s="47" t="s">
        <v>7544</v>
      </c>
      <c r="D3334" s="47" t="s">
        <v>516</v>
      </c>
      <c r="E3334" s="47" t="s">
        <v>517</v>
      </c>
      <c r="F3334" s="47"/>
      <c r="G3334" s="47"/>
      <c r="H3334" s="47" t="str">
        <f>VLOOKUP(A3334,_id!$A:$D,4,TRUE)</f>
        <v>错误</v>
      </c>
      <c r="I3334" s="63">
        <v>1</v>
      </c>
      <c r="J3334" s="37">
        <v>0</v>
      </c>
      <c r="K3334" s="31">
        <f t="shared" si="191"/>
        <v>18</v>
      </c>
      <c r="L3334" s="31" t="e">
        <f t="shared" ca="1" si="198"/>
        <v>#NAME?</v>
      </c>
    </row>
    <row r="3335" spans="1:12" x14ac:dyDescent="0.15">
      <c r="A3335" s="47">
        <v>143024</v>
      </c>
      <c r="B3335" s="47" t="s">
        <v>518</v>
      </c>
      <c r="C3335" s="47" t="s">
        <v>7545</v>
      </c>
      <c r="D3335" s="47" t="s">
        <v>520</v>
      </c>
      <c r="E3335" s="47" t="s">
        <v>521</v>
      </c>
      <c r="F3335" s="47"/>
      <c r="G3335" s="47"/>
      <c r="H3335" s="47" t="str">
        <f>VLOOKUP(A3335,_id!$A:$D,4,TRUE)</f>
        <v>错误</v>
      </c>
      <c r="I3335" s="63">
        <v>1</v>
      </c>
      <c r="J3335" s="37">
        <v>0</v>
      </c>
      <c r="K3335" s="31">
        <f t="shared" si="191"/>
        <v>12</v>
      </c>
      <c r="L3335" s="31" t="e">
        <f t="shared" ca="1" si="198"/>
        <v>#NAME?</v>
      </c>
    </row>
    <row r="3336" spans="1:12" x14ac:dyDescent="0.15">
      <c r="A3336" s="47">
        <v>143025</v>
      </c>
      <c r="B3336" s="47" t="s">
        <v>7546</v>
      </c>
      <c r="C3336" s="47" t="s">
        <v>7547</v>
      </c>
      <c r="D3336" s="47" t="s">
        <v>7548</v>
      </c>
      <c r="E3336" s="47" t="s">
        <v>7549</v>
      </c>
      <c r="F3336" s="47"/>
      <c r="G3336" s="47"/>
      <c r="H3336" s="47" t="str">
        <f>VLOOKUP(A3336,_id!$A:$D,4,TRUE)</f>
        <v>错误</v>
      </c>
      <c r="I3336" s="63">
        <v>1</v>
      </c>
      <c r="J3336" s="37">
        <v>0</v>
      </c>
      <c r="K3336" s="31">
        <f t="shared" si="191"/>
        <v>22</v>
      </c>
      <c r="L3336" s="31" t="e">
        <f t="shared" ca="1" si="198"/>
        <v>#NAME?</v>
      </c>
    </row>
    <row r="3337" spans="1:12" x14ac:dyDescent="0.15">
      <c r="A3337" s="47">
        <v>143026</v>
      </c>
      <c r="B3337" s="47" t="s">
        <v>7550</v>
      </c>
      <c r="C3337" s="47" t="s">
        <v>7551</v>
      </c>
      <c r="D3337" s="47" t="s">
        <v>7552</v>
      </c>
      <c r="E3337" s="47" t="s">
        <v>7553</v>
      </c>
      <c r="F3337" s="47"/>
      <c r="G3337" s="47"/>
      <c r="H3337" s="47" t="str">
        <f>VLOOKUP(A3337,_id!$A:$D,4,TRUE)</f>
        <v>错误</v>
      </c>
      <c r="I3337" s="63">
        <v>1</v>
      </c>
      <c r="J3337" s="37">
        <v>0</v>
      </c>
      <c r="K3337" s="31">
        <f t="shared" si="191"/>
        <v>15</v>
      </c>
      <c r="L3337" s="31" t="e">
        <f t="shared" ca="1" si="198"/>
        <v>#NAME?</v>
      </c>
    </row>
    <row r="3338" spans="1:12" x14ac:dyDescent="0.15">
      <c r="A3338" s="47">
        <v>143027</v>
      </c>
      <c r="B3338" s="47" t="s">
        <v>7554</v>
      </c>
      <c r="C3338" s="47" t="s">
        <v>7555</v>
      </c>
      <c r="D3338" s="47" t="s">
        <v>7556</v>
      </c>
      <c r="E3338" s="47" t="s">
        <v>7557</v>
      </c>
      <c r="F3338" s="47"/>
      <c r="G3338" s="47"/>
      <c r="H3338" s="47" t="str">
        <f>VLOOKUP(A3338,_id!$A:$D,4,TRUE)</f>
        <v>错误</v>
      </c>
      <c r="I3338" s="63">
        <v>1</v>
      </c>
      <c r="J3338" s="37">
        <v>0</v>
      </c>
      <c r="K3338" s="31">
        <f t="shared" si="191"/>
        <v>39</v>
      </c>
      <c r="L3338" s="31" t="e">
        <f t="shared" ca="1" si="198"/>
        <v>#NAME?</v>
      </c>
    </row>
    <row r="3339" spans="1:12" x14ac:dyDescent="0.15">
      <c r="A3339" s="47">
        <v>143028</v>
      </c>
      <c r="B3339" s="47" t="s">
        <v>7558</v>
      </c>
      <c r="C3339" s="47" t="s">
        <v>7559</v>
      </c>
      <c r="D3339" s="47" t="s">
        <v>7560</v>
      </c>
      <c r="E3339" s="47" t="s">
        <v>7561</v>
      </c>
      <c r="F3339" s="47"/>
      <c r="G3339" s="47"/>
      <c r="H3339" s="47" t="str">
        <f>VLOOKUP(A3339,_id!$A:$D,4,TRUE)</f>
        <v>错误</v>
      </c>
      <c r="I3339" s="63">
        <v>1</v>
      </c>
      <c r="J3339" s="37">
        <v>0</v>
      </c>
      <c r="K3339" s="31">
        <f t="shared" si="191"/>
        <v>27</v>
      </c>
      <c r="L3339" s="31" t="e">
        <f t="shared" ca="1" si="198"/>
        <v>#NAME?</v>
      </c>
    </row>
    <row r="3340" spans="1:12" x14ac:dyDescent="0.15">
      <c r="A3340" s="47">
        <v>143029</v>
      </c>
      <c r="B3340" s="47" t="s">
        <v>538</v>
      </c>
      <c r="C3340" s="47" t="s">
        <v>7562</v>
      </c>
      <c r="D3340" s="47" t="s">
        <v>540</v>
      </c>
      <c r="E3340" s="47" t="s">
        <v>541</v>
      </c>
      <c r="F3340" s="47"/>
      <c r="G3340" s="47"/>
      <c r="H3340" s="47" t="str">
        <f>VLOOKUP(A3340,_id!$A:$D,4,TRUE)</f>
        <v>错误</v>
      </c>
      <c r="I3340" s="63">
        <v>1</v>
      </c>
      <c r="J3340" s="37">
        <v>0</v>
      </c>
      <c r="K3340" s="31">
        <f t="shared" si="191"/>
        <v>31</v>
      </c>
      <c r="L3340" s="31" t="e">
        <f t="shared" ca="1" si="198"/>
        <v>#NAME?</v>
      </c>
    </row>
    <row r="3341" spans="1:12" x14ac:dyDescent="0.15">
      <c r="A3341" s="47">
        <v>143030</v>
      </c>
      <c r="B3341" s="47" t="s">
        <v>7563</v>
      </c>
      <c r="C3341" s="47" t="s">
        <v>7564</v>
      </c>
      <c r="D3341" s="47" t="s">
        <v>7565</v>
      </c>
      <c r="E3341" s="47" t="s">
        <v>7566</v>
      </c>
      <c r="F3341" s="47"/>
      <c r="G3341" s="47"/>
      <c r="H3341" s="47" t="str">
        <f>VLOOKUP(A3341,_id!$A:$D,4,TRUE)</f>
        <v>错误</v>
      </c>
      <c r="I3341" s="63">
        <v>1</v>
      </c>
      <c r="J3341" s="37">
        <v>0</v>
      </c>
      <c r="K3341" s="31">
        <f t="shared" si="191"/>
        <v>44</v>
      </c>
      <c r="L3341" s="31" t="e">
        <f t="shared" ca="1" si="198"/>
        <v>#NAME?</v>
      </c>
    </row>
    <row r="3342" spans="1:12" x14ac:dyDescent="0.15">
      <c r="A3342" s="47">
        <v>143031</v>
      </c>
      <c r="B3342" s="47" t="s">
        <v>7567</v>
      </c>
      <c r="C3342" s="47" t="s">
        <v>7568</v>
      </c>
      <c r="D3342" s="47" t="s">
        <v>7569</v>
      </c>
      <c r="E3342" s="47" t="s">
        <v>7570</v>
      </c>
      <c r="F3342" s="47"/>
      <c r="G3342" s="47"/>
      <c r="H3342" s="47" t="str">
        <f>VLOOKUP(A3342,_id!$A:$D,4,TRUE)</f>
        <v>错误</v>
      </c>
      <c r="I3342" s="63">
        <v>1</v>
      </c>
      <c r="J3342" s="37">
        <v>0</v>
      </c>
      <c r="K3342" s="31">
        <f t="shared" si="191"/>
        <v>26</v>
      </c>
      <c r="L3342" s="31" t="e">
        <f t="shared" ca="1" si="198"/>
        <v>#NAME?</v>
      </c>
    </row>
    <row r="3343" spans="1:12" x14ac:dyDescent="0.15">
      <c r="A3343" s="47">
        <v>143032</v>
      </c>
      <c r="B3343" s="47" t="s">
        <v>7571</v>
      </c>
      <c r="C3343" s="47" t="s">
        <v>7572</v>
      </c>
      <c r="D3343" s="47" t="s">
        <v>7573</v>
      </c>
      <c r="E3343" s="47" t="s">
        <v>7574</v>
      </c>
      <c r="F3343" s="47"/>
      <c r="G3343" s="47"/>
      <c r="H3343" s="47" t="str">
        <f>VLOOKUP(A3343,_id!$A:$D,4,TRUE)</f>
        <v>错误</v>
      </c>
      <c r="I3343" s="63">
        <v>1</v>
      </c>
      <c r="J3343" s="37">
        <v>0</v>
      </c>
      <c r="K3343" s="31">
        <f t="shared" si="191"/>
        <v>36</v>
      </c>
      <c r="L3343" s="31" t="e">
        <f t="shared" ca="1" si="198"/>
        <v>#NAME?</v>
      </c>
    </row>
    <row r="3344" spans="1:12" x14ac:dyDescent="0.15">
      <c r="A3344" s="47">
        <v>143033</v>
      </c>
      <c r="B3344" s="47" t="s">
        <v>554</v>
      </c>
      <c r="C3344" s="47" t="s">
        <v>7575</v>
      </c>
      <c r="D3344" s="47" t="s">
        <v>556</v>
      </c>
      <c r="E3344" s="47" t="s">
        <v>557</v>
      </c>
      <c r="F3344" s="47"/>
      <c r="G3344" s="47"/>
      <c r="H3344" s="47" t="str">
        <f>VLOOKUP(A3344,_id!$A:$D,4,TRUE)</f>
        <v>错误</v>
      </c>
      <c r="I3344" s="63">
        <v>1</v>
      </c>
      <c r="J3344" s="37">
        <v>0</v>
      </c>
      <c r="K3344" s="31">
        <f t="shared" ref="K3344:K3414" si="200">LEN(C3344)</f>
        <v>25</v>
      </c>
      <c r="L3344" s="31" t="e">
        <f t="shared" ca="1" si="198"/>
        <v>#NAME?</v>
      </c>
    </row>
    <row r="3345" spans="1:12" x14ac:dyDescent="0.15">
      <c r="A3345" s="47">
        <v>143034</v>
      </c>
      <c r="B3345" s="47" t="s">
        <v>7576</v>
      </c>
      <c r="C3345" s="47" t="s">
        <v>7577</v>
      </c>
      <c r="D3345" s="47" t="s">
        <v>7578</v>
      </c>
      <c r="E3345" s="47" t="s">
        <v>7579</v>
      </c>
      <c r="F3345" s="47"/>
      <c r="G3345" s="47"/>
      <c r="H3345" s="47" t="str">
        <f>VLOOKUP(A3345,_id!$A:$D,4,TRUE)</f>
        <v>错误</v>
      </c>
      <c r="I3345" s="63">
        <v>1</v>
      </c>
      <c r="J3345" s="37">
        <v>0</v>
      </c>
      <c r="K3345" s="31">
        <f t="shared" si="200"/>
        <v>32</v>
      </c>
      <c r="L3345" s="31" t="e">
        <f t="shared" ca="1" si="198"/>
        <v>#NAME?</v>
      </c>
    </row>
    <row r="3346" spans="1:12" x14ac:dyDescent="0.15">
      <c r="A3346" s="47">
        <v>143035</v>
      </c>
      <c r="B3346" s="47" t="s">
        <v>7580</v>
      </c>
      <c r="C3346" s="47" t="s">
        <v>7581</v>
      </c>
      <c r="D3346" s="47" t="s">
        <v>7582</v>
      </c>
      <c r="E3346" s="47" t="s">
        <v>7583</v>
      </c>
      <c r="F3346" s="47"/>
      <c r="G3346" s="47"/>
      <c r="H3346" s="47" t="str">
        <f>VLOOKUP(A3346,_id!$A:$D,4,TRUE)</f>
        <v>错误</v>
      </c>
      <c r="I3346" s="63">
        <v>1</v>
      </c>
      <c r="J3346" s="37">
        <v>0</v>
      </c>
      <c r="K3346" s="31">
        <f t="shared" si="200"/>
        <v>18</v>
      </c>
      <c r="L3346" s="31" t="e">
        <f t="shared" ca="1" si="198"/>
        <v>#NAME?</v>
      </c>
    </row>
    <row r="3347" spans="1:12" x14ac:dyDescent="0.15">
      <c r="A3347" s="47">
        <v>143036</v>
      </c>
      <c r="B3347" s="47" t="s">
        <v>7584</v>
      </c>
      <c r="C3347" s="47" t="s">
        <v>7581</v>
      </c>
      <c r="D3347" s="47" t="s">
        <v>7582</v>
      </c>
      <c r="E3347" s="47" t="s">
        <v>7583</v>
      </c>
      <c r="F3347" s="47"/>
      <c r="G3347" s="47"/>
      <c r="H3347" s="47" t="str">
        <f>VLOOKUP(A3347,_id!$A:$D,4,TRUE)</f>
        <v>错误</v>
      </c>
      <c r="I3347" s="63">
        <v>1</v>
      </c>
      <c r="J3347" s="37">
        <v>0</v>
      </c>
      <c r="K3347" s="31">
        <f t="shared" si="200"/>
        <v>18</v>
      </c>
      <c r="L3347" s="31" t="e">
        <f t="shared" ca="1" si="198"/>
        <v>#NAME?</v>
      </c>
    </row>
    <row r="3348" spans="1:12" x14ac:dyDescent="0.15">
      <c r="A3348" s="47">
        <v>143037</v>
      </c>
      <c r="B3348" s="47" t="s">
        <v>7585</v>
      </c>
      <c r="C3348" s="47"/>
      <c r="D3348" s="47"/>
      <c r="E3348" s="47"/>
      <c r="F3348" s="47"/>
      <c r="G3348" s="47"/>
      <c r="H3348" s="47" t="str">
        <f>VLOOKUP(A3348,_id!$A:$D,4,TRUE)</f>
        <v>错误</v>
      </c>
      <c r="I3348" s="63">
        <v>1</v>
      </c>
      <c r="J3348" s="37">
        <v>0</v>
      </c>
      <c r="K3348" s="31">
        <f t="shared" ref="K3348:K3349" si="201">LEN(C3348)</f>
        <v>0</v>
      </c>
    </row>
    <row r="3349" spans="1:12" x14ac:dyDescent="0.15">
      <c r="A3349" s="47">
        <v>143038</v>
      </c>
      <c r="B3349" s="47" t="s">
        <v>7586</v>
      </c>
      <c r="C3349" s="47"/>
      <c r="D3349" s="47"/>
      <c r="E3349" s="47"/>
      <c r="F3349" s="47"/>
      <c r="G3349" s="47"/>
      <c r="H3349" s="47" t="str">
        <f>VLOOKUP(A3349,_id!$A:$D,4,TRUE)</f>
        <v>错误</v>
      </c>
      <c r="I3349" s="63">
        <v>1</v>
      </c>
      <c r="J3349" s="37">
        <v>0</v>
      </c>
      <c r="K3349" s="31">
        <f t="shared" si="201"/>
        <v>0</v>
      </c>
    </row>
    <row r="3350" spans="1:12" x14ac:dyDescent="0.15">
      <c r="A3350" s="47">
        <v>143039</v>
      </c>
      <c r="B3350" s="47" t="s">
        <v>7587</v>
      </c>
      <c r="C3350" s="47" t="s">
        <v>7588</v>
      </c>
      <c r="D3350" s="47" t="s">
        <v>6532</v>
      </c>
      <c r="E3350" s="47" t="s">
        <v>6533</v>
      </c>
      <c r="F3350" s="47"/>
      <c r="G3350" s="47"/>
      <c r="H3350" s="47" t="str">
        <f>VLOOKUP(A3350,_id!$A:$D,4,TRUE)</f>
        <v>错误</v>
      </c>
      <c r="I3350" s="63">
        <v>1</v>
      </c>
      <c r="J3350" s="37">
        <v>0</v>
      </c>
      <c r="K3350" s="31">
        <f t="shared" si="200"/>
        <v>19</v>
      </c>
      <c r="L3350" s="31" t="e">
        <f t="shared" ref="L3350:L3413" ca="1" si="202">TestFormat(A3350,B3350)</f>
        <v>#NAME?</v>
      </c>
    </row>
    <row r="3351" spans="1:12" x14ac:dyDescent="0.15">
      <c r="A3351" s="47">
        <v>143040</v>
      </c>
      <c r="B3351" s="47" t="s">
        <v>6530</v>
      </c>
      <c r="C3351" s="47" t="s">
        <v>7589</v>
      </c>
      <c r="D3351" s="47" t="s">
        <v>565</v>
      </c>
      <c r="E3351" s="47" t="s">
        <v>566</v>
      </c>
      <c r="F3351" s="47"/>
      <c r="G3351" s="47"/>
      <c r="H3351" s="47" t="str">
        <f>VLOOKUP(A3351,_id!$A:$D,4,TRUE)</f>
        <v>错误</v>
      </c>
      <c r="I3351" s="63">
        <v>1</v>
      </c>
      <c r="J3351" s="37">
        <v>0</v>
      </c>
      <c r="K3351" s="31">
        <f t="shared" si="200"/>
        <v>16</v>
      </c>
      <c r="L3351" s="31" t="e">
        <f t="shared" ca="1" si="202"/>
        <v>#NAME?</v>
      </c>
    </row>
    <row r="3352" spans="1:12" x14ac:dyDescent="0.15">
      <c r="A3352" s="47">
        <v>143041</v>
      </c>
      <c r="B3352" s="47" t="s">
        <v>563</v>
      </c>
      <c r="C3352" s="47" t="s">
        <v>7590</v>
      </c>
      <c r="D3352" s="47" t="s">
        <v>7591</v>
      </c>
      <c r="E3352" s="47" t="s">
        <v>7592</v>
      </c>
      <c r="F3352" s="47"/>
      <c r="G3352" s="47"/>
      <c r="H3352" s="47" t="str">
        <f>VLOOKUP(A3352,_id!$A:$D,4,TRUE)</f>
        <v>错误</v>
      </c>
      <c r="I3352" s="63">
        <v>1</v>
      </c>
      <c r="J3352" s="37">
        <v>0</v>
      </c>
      <c r="K3352" s="31">
        <f t="shared" si="200"/>
        <v>18</v>
      </c>
      <c r="L3352" s="31" t="e">
        <f t="shared" ca="1" si="202"/>
        <v>#NAME?</v>
      </c>
    </row>
    <row r="3353" spans="1:12" x14ac:dyDescent="0.15">
      <c r="A3353" s="47">
        <v>143042</v>
      </c>
      <c r="B3353" s="47" t="s">
        <v>7593</v>
      </c>
      <c r="C3353" s="47" t="s">
        <v>7594</v>
      </c>
      <c r="D3353" s="47" t="s">
        <v>7595</v>
      </c>
      <c r="E3353" s="47" t="s">
        <v>7596</v>
      </c>
      <c r="F3353" s="47"/>
      <c r="G3353" s="47"/>
      <c r="H3353" s="47" t="str">
        <f>VLOOKUP(A3353,_id!$A:$D,4,TRUE)</f>
        <v>错误</v>
      </c>
      <c r="I3353" s="63">
        <v>1</v>
      </c>
      <c r="J3353" s="37">
        <v>0</v>
      </c>
      <c r="K3353" s="31">
        <f t="shared" si="200"/>
        <v>14</v>
      </c>
      <c r="L3353" s="31" t="e">
        <f t="shared" ca="1" si="202"/>
        <v>#NAME?</v>
      </c>
    </row>
    <row r="3354" spans="1:12" x14ac:dyDescent="0.15">
      <c r="A3354" s="47">
        <v>143043</v>
      </c>
      <c r="B3354" s="47" t="s">
        <v>7597</v>
      </c>
      <c r="C3354" s="47" t="s">
        <v>7598</v>
      </c>
      <c r="D3354" s="47" t="s">
        <v>7599</v>
      </c>
      <c r="E3354" s="47" t="s">
        <v>7600</v>
      </c>
      <c r="F3354" s="47"/>
      <c r="G3354" s="47"/>
      <c r="H3354" s="47" t="str">
        <f>VLOOKUP(A3354,_id!$A:$D,4,TRUE)</f>
        <v>错误</v>
      </c>
      <c r="I3354" s="63">
        <v>1</v>
      </c>
      <c r="J3354" s="37">
        <v>0</v>
      </c>
      <c r="K3354" s="31">
        <f t="shared" si="200"/>
        <v>21</v>
      </c>
      <c r="L3354" s="31" t="e">
        <f t="shared" ca="1" si="202"/>
        <v>#NAME?</v>
      </c>
    </row>
    <row r="3355" spans="1:12" x14ac:dyDescent="0.15">
      <c r="A3355" s="47">
        <v>143044</v>
      </c>
      <c r="B3355" s="47" t="s">
        <v>7601</v>
      </c>
      <c r="C3355" s="47" t="s">
        <v>7602</v>
      </c>
      <c r="D3355" s="47" t="s">
        <v>581</v>
      </c>
      <c r="E3355" s="47" t="s">
        <v>582</v>
      </c>
      <c r="F3355" s="47"/>
      <c r="G3355" s="47"/>
      <c r="H3355" s="47" t="str">
        <f>VLOOKUP(A3355,_id!$A:$D,4,TRUE)</f>
        <v>错误</v>
      </c>
      <c r="I3355" s="63">
        <v>1</v>
      </c>
      <c r="J3355" s="37">
        <v>0</v>
      </c>
      <c r="K3355" s="31">
        <f t="shared" si="200"/>
        <v>21</v>
      </c>
      <c r="L3355" s="31" t="e">
        <f t="shared" ca="1" si="202"/>
        <v>#NAME?</v>
      </c>
    </row>
    <row r="3356" spans="1:12" x14ac:dyDescent="0.15">
      <c r="A3356" s="47">
        <v>143045</v>
      </c>
      <c r="B3356" s="47" t="s">
        <v>579</v>
      </c>
      <c r="C3356" s="47" t="s">
        <v>7603</v>
      </c>
      <c r="D3356" s="47" t="s">
        <v>7604</v>
      </c>
      <c r="E3356" s="47" t="s">
        <v>7605</v>
      </c>
      <c r="F3356" s="47"/>
      <c r="G3356" s="47"/>
      <c r="H3356" s="47" t="str">
        <f>VLOOKUP(A3356,_id!$A:$D,4,TRUE)</f>
        <v>错误</v>
      </c>
      <c r="I3356" s="63">
        <v>1</v>
      </c>
      <c r="J3356" s="37">
        <v>0</v>
      </c>
      <c r="K3356" s="31">
        <f t="shared" si="200"/>
        <v>20</v>
      </c>
      <c r="L3356" s="31" t="e">
        <f t="shared" ca="1" si="202"/>
        <v>#NAME?</v>
      </c>
    </row>
    <row r="3357" spans="1:12" x14ac:dyDescent="0.15">
      <c r="A3357" s="47">
        <v>143046</v>
      </c>
      <c r="B3357" s="47" t="s">
        <v>7606</v>
      </c>
      <c r="C3357" s="47" t="s">
        <v>7607</v>
      </c>
      <c r="D3357" s="47" t="s">
        <v>7608</v>
      </c>
      <c r="E3357" s="47" t="s">
        <v>7609</v>
      </c>
      <c r="F3357" s="47"/>
      <c r="G3357" s="47"/>
      <c r="H3357" s="47" t="str">
        <f>VLOOKUP(A3357,_id!$A:$D,4,TRUE)</f>
        <v>错误</v>
      </c>
      <c r="I3357" s="63">
        <v>1</v>
      </c>
      <c r="J3357" s="37">
        <v>0</v>
      </c>
      <c r="K3357" s="31">
        <f t="shared" si="200"/>
        <v>25</v>
      </c>
      <c r="L3357" s="31" t="e">
        <f t="shared" ca="1" si="202"/>
        <v>#NAME?</v>
      </c>
    </row>
    <row r="3358" spans="1:12" x14ac:dyDescent="0.15">
      <c r="A3358" s="47">
        <v>143047</v>
      </c>
      <c r="B3358" s="47" t="s">
        <v>7610</v>
      </c>
      <c r="C3358" s="47" t="s">
        <v>7611</v>
      </c>
      <c r="D3358" s="47" t="s">
        <v>7612</v>
      </c>
      <c r="E3358" s="47" t="s">
        <v>7613</v>
      </c>
      <c r="F3358" s="47"/>
      <c r="G3358" s="47"/>
      <c r="H3358" s="47" t="str">
        <f>VLOOKUP(A3358,_id!$A:$D,4,TRUE)</f>
        <v>错误</v>
      </c>
      <c r="I3358" s="63">
        <v>1</v>
      </c>
      <c r="J3358" s="37">
        <v>0</v>
      </c>
      <c r="K3358" s="31">
        <f t="shared" si="200"/>
        <v>25</v>
      </c>
      <c r="L3358" s="31" t="e">
        <f t="shared" ca="1" si="202"/>
        <v>#NAME?</v>
      </c>
    </row>
    <row r="3359" spans="1:12" x14ac:dyDescent="0.15">
      <c r="A3359" s="47">
        <v>143048</v>
      </c>
      <c r="B3359" s="47" t="s">
        <v>7614</v>
      </c>
      <c r="C3359" s="47" t="s">
        <v>7615</v>
      </c>
      <c r="D3359" s="47" t="s">
        <v>7612</v>
      </c>
      <c r="E3359" s="47" t="s">
        <v>7613</v>
      </c>
      <c r="F3359" s="47"/>
      <c r="G3359" s="47"/>
      <c r="H3359" s="47" t="str">
        <f>VLOOKUP(A3359,_id!$A:$D,4,TRUE)</f>
        <v>错误</v>
      </c>
      <c r="I3359" s="63">
        <v>1</v>
      </c>
      <c r="J3359" s="37">
        <v>0</v>
      </c>
      <c r="K3359" s="31">
        <f t="shared" si="200"/>
        <v>24</v>
      </c>
      <c r="L3359" s="31" t="e">
        <f t="shared" ca="1" si="202"/>
        <v>#NAME?</v>
      </c>
    </row>
    <row r="3360" spans="1:12" x14ac:dyDescent="0.15">
      <c r="A3360" s="47">
        <v>143049</v>
      </c>
      <c r="B3360" s="47" t="s">
        <v>7614</v>
      </c>
      <c r="C3360" s="47" t="s">
        <v>7616</v>
      </c>
      <c r="D3360" s="47" t="s">
        <v>7617</v>
      </c>
      <c r="E3360" s="47" t="s">
        <v>7618</v>
      </c>
      <c r="F3360" s="47"/>
      <c r="G3360" s="47"/>
      <c r="H3360" s="47" t="str">
        <f>VLOOKUP(A3360,_id!$A:$D,4,TRUE)</f>
        <v>错误</v>
      </c>
      <c r="I3360" s="63">
        <v>1</v>
      </c>
      <c r="J3360" s="37">
        <v>0</v>
      </c>
      <c r="K3360" s="31">
        <f t="shared" si="200"/>
        <v>34</v>
      </c>
      <c r="L3360" s="31" t="e">
        <f t="shared" ca="1" si="202"/>
        <v>#NAME?</v>
      </c>
    </row>
    <row r="3361" spans="1:12" x14ac:dyDescent="0.15">
      <c r="A3361" s="47">
        <v>143050</v>
      </c>
      <c r="B3361" s="47" t="s">
        <v>7619</v>
      </c>
      <c r="C3361" s="47" t="s">
        <v>7620</v>
      </c>
      <c r="D3361" s="47" t="s">
        <v>605</v>
      </c>
      <c r="E3361" s="47" t="s">
        <v>606</v>
      </c>
      <c r="F3361" s="47"/>
      <c r="G3361" s="47"/>
      <c r="H3361" s="47" t="str">
        <f>VLOOKUP(A3361,_id!$A:$D,4,TRUE)</f>
        <v>错误</v>
      </c>
      <c r="I3361" s="63">
        <v>1</v>
      </c>
      <c r="J3361" s="37">
        <v>0</v>
      </c>
      <c r="K3361" s="31">
        <f t="shared" si="200"/>
        <v>20</v>
      </c>
      <c r="L3361" s="31" t="e">
        <f t="shared" ca="1" si="202"/>
        <v>#NAME?</v>
      </c>
    </row>
    <row r="3362" spans="1:12" x14ac:dyDescent="0.15">
      <c r="A3362" s="47">
        <v>143051</v>
      </c>
      <c r="B3362" s="47" t="s">
        <v>603</v>
      </c>
      <c r="C3362" s="47" t="s">
        <v>7621</v>
      </c>
      <c r="D3362" s="47" t="s">
        <v>7622</v>
      </c>
      <c r="E3362" s="47" t="s">
        <v>7623</v>
      </c>
      <c r="F3362" s="47"/>
      <c r="G3362" s="47"/>
      <c r="H3362" s="47" t="str">
        <f>VLOOKUP(A3362,_id!$A:$D,4,TRUE)</f>
        <v>错误</v>
      </c>
      <c r="I3362" s="63">
        <v>1</v>
      </c>
      <c r="J3362" s="37">
        <v>0</v>
      </c>
      <c r="K3362" s="31">
        <f t="shared" si="200"/>
        <v>25</v>
      </c>
      <c r="L3362" s="31" t="e">
        <f t="shared" ca="1" si="202"/>
        <v>#NAME?</v>
      </c>
    </row>
    <row r="3363" spans="1:12" x14ac:dyDescent="0.15">
      <c r="A3363" s="47">
        <v>143052</v>
      </c>
      <c r="B3363" s="47" t="s">
        <v>7624</v>
      </c>
      <c r="C3363" s="47" t="s">
        <v>7625</v>
      </c>
      <c r="D3363" s="47" t="s">
        <v>7626</v>
      </c>
      <c r="E3363" s="47" t="s">
        <v>7627</v>
      </c>
      <c r="F3363" s="47"/>
      <c r="G3363" s="47"/>
      <c r="H3363" s="47" t="str">
        <f>VLOOKUP(A3363,_id!$A:$D,4,TRUE)</f>
        <v>错误</v>
      </c>
      <c r="I3363" s="63">
        <v>1</v>
      </c>
      <c r="J3363" s="37">
        <v>0</v>
      </c>
      <c r="K3363" s="31">
        <f t="shared" si="200"/>
        <v>18</v>
      </c>
      <c r="L3363" s="31" t="e">
        <f t="shared" ca="1" si="202"/>
        <v>#NAME?</v>
      </c>
    </row>
    <row r="3364" spans="1:12" x14ac:dyDescent="0.15">
      <c r="A3364" s="47">
        <v>143053</v>
      </c>
      <c r="B3364" s="47" t="s">
        <v>7628</v>
      </c>
      <c r="C3364" s="47" t="s">
        <v>7629</v>
      </c>
      <c r="D3364" s="47" t="s">
        <v>7630</v>
      </c>
      <c r="E3364" s="47" t="s">
        <v>7631</v>
      </c>
      <c r="F3364" s="47"/>
      <c r="G3364" s="47"/>
      <c r="H3364" s="47" t="str">
        <f>VLOOKUP(A3364,_id!$A:$D,4,TRUE)</f>
        <v>错误</v>
      </c>
      <c r="I3364" s="63">
        <v>1</v>
      </c>
      <c r="J3364" s="37">
        <v>0</v>
      </c>
      <c r="K3364" s="31">
        <f t="shared" si="200"/>
        <v>27</v>
      </c>
      <c r="L3364" s="31" t="e">
        <f t="shared" ca="1" si="202"/>
        <v>#NAME?</v>
      </c>
    </row>
    <row r="3365" spans="1:12" x14ac:dyDescent="0.15">
      <c r="A3365" s="47">
        <v>143054</v>
      </c>
      <c r="B3365" s="47" t="s">
        <v>7632</v>
      </c>
      <c r="C3365" s="47" t="s">
        <v>7633</v>
      </c>
      <c r="D3365" s="47" t="s">
        <v>621</v>
      </c>
      <c r="E3365" s="47" t="s">
        <v>622</v>
      </c>
      <c r="F3365" s="47"/>
      <c r="G3365" s="47"/>
      <c r="H3365" s="47" t="str">
        <f>VLOOKUP(A3365,_id!$A:$D,4,TRUE)</f>
        <v>错误</v>
      </c>
      <c r="I3365" s="63">
        <v>1</v>
      </c>
      <c r="J3365" s="37">
        <v>0</v>
      </c>
      <c r="K3365" s="31">
        <f t="shared" si="200"/>
        <v>27</v>
      </c>
      <c r="L3365" s="31" t="e">
        <f t="shared" ca="1" si="202"/>
        <v>#NAME?</v>
      </c>
    </row>
    <row r="3366" spans="1:12" x14ac:dyDescent="0.15">
      <c r="A3366" s="47">
        <v>143055</v>
      </c>
      <c r="B3366" s="47" t="s">
        <v>7634</v>
      </c>
      <c r="C3366" s="47" t="s">
        <v>7635</v>
      </c>
      <c r="D3366" s="47" t="s">
        <v>625</v>
      </c>
      <c r="E3366" s="47" t="s">
        <v>626</v>
      </c>
      <c r="F3366" s="47"/>
      <c r="G3366" s="47"/>
      <c r="H3366" s="47" t="str">
        <f>VLOOKUP(A3366,_id!$A:$D,4,TRUE)</f>
        <v>错误</v>
      </c>
      <c r="I3366" s="63">
        <v>1</v>
      </c>
      <c r="J3366" s="37">
        <v>0</v>
      </c>
      <c r="K3366" s="31">
        <f t="shared" si="200"/>
        <v>23</v>
      </c>
      <c r="L3366" s="31" t="e">
        <f t="shared" ca="1" si="202"/>
        <v>#NAME?</v>
      </c>
    </row>
    <row r="3367" spans="1:12" x14ac:dyDescent="0.15">
      <c r="A3367" s="47">
        <v>143056</v>
      </c>
      <c r="B3367" s="47" t="s">
        <v>623</v>
      </c>
      <c r="C3367" s="47" t="s">
        <v>7636</v>
      </c>
      <c r="D3367" s="47" t="s">
        <v>7637</v>
      </c>
      <c r="E3367" s="47" t="s">
        <v>7638</v>
      </c>
      <c r="F3367" s="47"/>
      <c r="G3367" s="47"/>
      <c r="H3367" s="47" t="str">
        <f>VLOOKUP(A3367,_id!$A:$D,4,TRUE)</f>
        <v>错误</v>
      </c>
      <c r="I3367" s="63">
        <v>1</v>
      </c>
      <c r="J3367" s="37">
        <v>0</v>
      </c>
      <c r="K3367" s="31">
        <f t="shared" si="200"/>
        <v>34</v>
      </c>
      <c r="L3367" s="31" t="e">
        <f t="shared" ca="1" si="202"/>
        <v>#NAME?</v>
      </c>
    </row>
    <row r="3368" spans="1:12" x14ac:dyDescent="0.15">
      <c r="A3368" s="47">
        <v>143057</v>
      </c>
      <c r="B3368" s="47" t="s">
        <v>7639</v>
      </c>
      <c r="C3368" s="47" t="s">
        <v>7640</v>
      </c>
      <c r="D3368" s="47" t="s">
        <v>633</v>
      </c>
      <c r="E3368" s="47" t="s">
        <v>634</v>
      </c>
      <c r="F3368" s="47"/>
      <c r="G3368" s="47"/>
      <c r="H3368" s="47" t="str">
        <f>VLOOKUP(A3368,_id!$A:$D,4,TRUE)</f>
        <v>错误</v>
      </c>
      <c r="I3368" s="63">
        <v>1</v>
      </c>
      <c r="J3368" s="37">
        <v>0</v>
      </c>
      <c r="K3368" s="31">
        <f t="shared" si="200"/>
        <v>43</v>
      </c>
      <c r="L3368" s="31" t="e">
        <f t="shared" ca="1" si="202"/>
        <v>#NAME?</v>
      </c>
    </row>
    <row r="3369" spans="1:12" x14ac:dyDescent="0.15">
      <c r="A3369" s="47">
        <v>143058</v>
      </c>
      <c r="B3369" s="47" t="s">
        <v>631</v>
      </c>
      <c r="C3369" s="47" t="s">
        <v>7641</v>
      </c>
      <c r="D3369" s="47" t="s">
        <v>7642</v>
      </c>
      <c r="E3369" s="47" t="s">
        <v>7643</v>
      </c>
      <c r="F3369" s="47"/>
      <c r="G3369" s="47"/>
      <c r="H3369" s="47" t="str">
        <f>VLOOKUP(A3369,_id!$A:$D,4,TRUE)</f>
        <v>错误</v>
      </c>
      <c r="I3369" s="63">
        <v>1</v>
      </c>
      <c r="J3369" s="37">
        <v>0</v>
      </c>
      <c r="K3369" s="31">
        <f t="shared" si="200"/>
        <v>39</v>
      </c>
      <c r="L3369" s="31" t="e">
        <f t="shared" ca="1" si="202"/>
        <v>#NAME?</v>
      </c>
    </row>
    <row r="3370" spans="1:12" x14ac:dyDescent="0.15">
      <c r="A3370" s="47">
        <v>143059</v>
      </c>
      <c r="B3370" s="47" t="s">
        <v>7644</v>
      </c>
      <c r="C3370" s="47" t="s">
        <v>7645</v>
      </c>
      <c r="D3370" s="47" t="s">
        <v>7646</v>
      </c>
      <c r="E3370" s="47" t="s">
        <v>7647</v>
      </c>
      <c r="F3370" s="47"/>
      <c r="G3370" s="47"/>
      <c r="H3370" s="47" t="str">
        <f>VLOOKUP(A3370,_id!$A:$D,4,TRUE)</f>
        <v>错误</v>
      </c>
      <c r="I3370" s="63">
        <v>1</v>
      </c>
      <c r="J3370" s="37">
        <v>0</v>
      </c>
      <c r="K3370" s="31">
        <f t="shared" si="200"/>
        <v>25</v>
      </c>
      <c r="L3370" s="31" t="e">
        <f t="shared" ca="1" si="202"/>
        <v>#NAME?</v>
      </c>
    </row>
    <row r="3371" spans="1:12" x14ac:dyDescent="0.15">
      <c r="A3371" s="47">
        <v>143060</v>
      </c>
      <c r="B3371" s="47" t="s">
        <v>7648</v>
      </c>
      <c r="C3371" s="47" t="s">
        <v>7649</v>
      </c>
      <c r="D3371" s="47" t="s">
        <v>7650</v>
      </c>
      <c r="E3371" s="47" t="s">
        <v>7651</v>
      </c>
      <c r="F3371" s="47"/>
      <c r="G3371" s="47"/>
      <c r="H3371" s="47" t="str">
        <f>VLOOKUP(A3371,_id!$A:$D,4,TRUE)</f>
        <v>错误</v>
      </c>
      <c r="I3371" s="63">
        <v>1</v>
      </c>
      <c r="J3371" s="37">
        <v>0</v>
      </c>
      <c r="K3371" s="31">
        <f t="shared" si="200"/>
        <v>25</v>
      </c>
      <c r="L3371" s="31" t="e">
        <f t="shared" ca="1" si="202"/>
        <v>#NAME?</v>
      </c>
    </row>
    <row r="3372" spans="1:12" x14ac:dyDescent="0.15">
      <c r="A3372" s="47">
        <v>143061</v>
      </c>
      <c r="B3372" s="47" t="s">
        <v>7652</v>
      </c>
      <c r="C3372" s="47" t="s">
        <v>7653</v>
      </c>
      <c r="D3372" s="47" t="s">
        <v>7654</v>
      </c>
      <c r="E3372" s="47" t="s">
        <v>7655</v>
      </c>
      <c r="F3372" s="47"/>
      <c r="G3372" s="47"/>
      <c r="H3372" s="47" t="str">
        <f>VLOOKUP(A3372,_id!$A:$D,4,TRUE)</f>
        <v>错误</v>
      </c>
      <c r="I3372" s="63">
        <v>1</v>
      </c>
      <c r="J3372" s="37">
        <v>0</v>
      </c>
      <c r="K3372" s="31">
        <f t="shared" si="200"/>
        <v>32</v>
      </c>
      <c r="L3372" s="31" t="e">
        <f t="shared" ca="1" si="202"/>
        <v>#NAME?</v>
      </c>
    </row>
    <row r="3373" spans="1:12" x14ac:dyDescent="0.15">
      <c r="A3373" s="47">
        <v>143062</v>
      </c>
      <c r="B3373" s="47" t="s">
        <v>7656</v>
      </c>
      <c r="C3373" s="47" t="s">
        <v>7657</v>
      </c>
      <c r="D3373" s="47" t="s">
        <v>7658</v>
      </c>
      <c r="E3373" s="47" t="s">
        <v>7659</v>
      </c>
      <c r="F3373" s="47"/>
      <c r="G3373" s="47"/>
      <c r="H3373" s="47" t="str">
        <f>VLOOKUP(A3373,_id!$A:$D,4,TRUE)</f>
        <v>错误</v>
      </c>
      <c r="I3373" s="63">
        <v>1</v>
      </c>
      <c r="J3373" s="37">
        <v>0</v>
      </c>
      <c r="K3373" s="31">
        <f t="shared" si="200"/>
        <v>30</v>
      </c>
      <c r="L3373" s="31" t="e">
        <f t="shared" ca="1" si="202"/>
        <v>#NAME?</v>
      </c>
    </row>
    <row r="3374" spans="1:12" x14ac:dyDescent="0.15">
      <c r="A3374" s="47">
        <v>143063</v>
      </c>
      <c r="B3374" s="47" t="s">
        <v>7660</v>
      </c>
      <c r="C3374" s="47" t="s">
        <v>7661</v>
      </c>
      <c r="D3374" s="47" t="s">
        <v>7662</v>
      </c>
      <c r="E3374" s="47" t="s">
        <v>7663</v>
      </c>
      <c r="F3374" s="47"/>
      <c r="G3374" s="47"/>
      <c r="H3374" s="47" t="str">
        <f>VLOOKUP(A3374,_id!$A:$D,4,TRUE)</f>
        <v>错误</v>
      </c>
      <c r="I3374" s="63">
        <v>1</v>
      </c>
      <c r="J3374" s="37">
        <v>0</v>
      </c>
      <c r="K3374" s="31">
        <f t="shared" si="200"/>
        <v>27</v>
      </c>
      <c r="L3374" s="31" t="e">
        <f t="shared" ca="1" si="202"/>
        <v>#NAME?</v>
      </c>
    </row>
    <row r="3375" spans="1:12" x14ac:dyDescent="0.15">
      <c r="A3375" s="47">
        <v>143064</v>
      </c>
      <c r="B3375" s="47" t="s">
        <v>7664</v>
      </c>
      <c r="C3375" s="47" t="s">
        <v>7665</v>
      </c>
      <c r="D3375" s="47" t="s">
        <v>7666</v>
      </c>
      <c r="E3375" s="47" t="s">
        <v>7667</v>
      </c>
      <c r="F3375" s="47"/>
      <c r="G3375" s="47"/>
      <c r="H3375" s="47" t="str">
        <f>VLOOKUP(A3375,_id!$A:$D,4,TRUE)</f>
        <v>错误</v>
      </c>
      <c r="I3375" s="63">
        <v>1</v>
      </c>
      <c r="J3375" s="37">
        <v>0</v>
      </c>
      <c r="K3375" s="31">
        <f t="shared" si="200"/>
        <v>36</v>
      </c>
      <c r="L3375" s="31" t="e">
        <f t="shared" ca="1" si="202"/>
        <v>#NAME?</v>
      </c>
    </row>
    <row r="3376" spans="1:12" x14ac:dyDescent="0.15">
      <c r="A3376" s="47">
        <v>143065</v>
      </c>
      <c r="B3376" s="47" t="s">
        <v>7668</v>
      </c>
      <c r="C3376" s="47" t="s">
        <v>7669</v>
      </c>
      <c r="D3376" s="47" t="s">
        <v>7670</v>
      </c>
      <c r="E3376" s="47" t="s">
        <v>7671</v>
      </c>
      <c r="F3376" s="47"/>
      <c r="G3376" s="47"/>
      <c r="H3376" s="47" t="str">
        <f>VLOOKUP(A3376,_id!$A:$D,4,TRUE)</f>
        <v>错误</v>
      </c>
      <c r="I3376" s="63">
        <v>1</v>
      </c>
      <c r="J3376" s="37">
        <v>0</v>
      </c>
      <c r="K3376" s="31">
        <f t="shared" si="200"/>
        <v>15</v>
      </c>
      <c r="L3376" s="31" t="e">
        <f t="shared" ca="1" si="202"/>
        <v>#NAME?</v>
      </c>
    </row>
    <row r="3377" spans="1:12" x14ac:dyDescent="0.15">
      <c r="A3377" s="47">
        <v>143066</v>
      </c>
      <c r="B3377" s="47" t="s">
        <v>7672</v>
      </c>
      <c r="C3377" s="47" t="s">
        <v>7673</v>
      </c>
      <c r="D3377" s="47" t="s">
        <v>7674</v>
      </c>
      <c r="E3377" s="47" t="s">
        <v>7675</v>
      </c>
      <c r="F3377" s="47"/>
      <c r="G3377" s="47"/>
      <c r="H3377" s="47" t="str">
        <f>VLOOKUP(A3377,_id!$A:$D,4,TRUE)</f>
        <v>错误</v>
      </c>
      <c r="I3377" s="63">
        <v>1</v>
      </c>
      <c r="J3377" s="37">
        <v>0</v>
      </c>
      <c r="K3377" s="31">
        <f t="shared" si="200"/>
        <v>29</v>
      </c>
      <c r="L3377" s="31" t="e">
        <f t="shared" ca="1" si="202"/>
        <v>#NAME?</v>
      </c>
    </row>
    <row r="3378" spans="1:12" x14ac:dyDescent="0.15">
      <c r="A3378" s="47">
        <v>143067</v>
      </c>
      <c r="B3378" s="47" t="s">
        <v>5328</v>
      </c>
      <c r="C3378" s="47" t="s">
        <v>7676</v>
      </c>
      <c r="D3378" s="47" t="s">
        <v>7677</v>
      </c>
      <c r="E3378" s="47" t="s">
        <v>7678</v>
      </c>
      <c r="F3378" s="47"/>
      <c r="G3378" s="47"/>
      <c r="H3378" s="47" t="str">
        <f>VLOOKUP(A3378,_id!$A:$D,4,TRUE)</f>
        <v>错误</v>
      </c>
      <c r="I3378" s="63">
        <v>1</v>
      </c>
      <c r="J3378" s="37">
        <v>0</v>
      </c>
      <c r="K3378" s="31">
        <f t="shared" si="200"/>
        <v>14</v>
      </c>
      <c r="L3378" s="31" t="e">
        <f t="shared" ca="1" si="202"/>
        <v>#NAME?</v>
      </c>
    </row>
    <row r="3379" spans="1:12" x14ac:dyDescent="0.15">
      <c r="A3379" s="47">
        <v>143068</v>
      </c>
      <c r="B3379" s="47" t="s">
        <v>7679</v>
      </c>
      <c r="C3379" s="47" t="s">
        <v>7680</v>
      </c>
      <c r="D3379" s="47" t="s">
        <v>7560</v>
      </c>
      <c r="E3379" s="47" t="s">
        <v>7561</v>
      </c>
      <c r="F3379" s="47"/>
      <c r="G3379" s="47"/>
      <c r="H3379" s="47" t="str">
        <f>VLOOKUP(A3379,_id!$A:$D,4,TRUE)</f>
        <v>错误</v>
      </c>
      <c r="I3379" s="63">
        <v>1</v>
      </c>
      <c r="J3379" s="37">
        <v>0</v>
      </c>
      <c r="K3379" s="31">
        <f t="shared" si="200"/>
        <v>33</v>
      </c>
      <c r="L3379" s="31" t="e">
        <f t="shared" ca="1" si="202"/>
        <v>#NAME?</v>
      </c>
    </row>
    <row r="3380" spans="1:12" x14ac:dyDescent="0.15">
      <c r="A3380" s="47">
        <v>143069</v>
      </c>
      <c r="B3380" s="47" t="s">
        <v>7558</v>
      </c>
      <c r="C3380" s="47" t="s">
        <v>7681</v>
      </c>
      <c r="D3380" s="47" t="s">
        <v>4168</v>
      </c>
      <c r="E3380" s="47" t="s">
        <v>4169</v>
      </c>
      <c r="F3380" s="47"/>
      <c r="G3380" s="47"/>
      <c r="H3380" s="47" t="str">
        <f>VLOOKUP(A3380,_id!$A:$D,4,TRUE)</f>
        <v>错误</v>
      </c>
      <c r="I3380" s="63">
        <v>1</v>
      </c>
      <c r="J3380" s="37">
        <v>0</v>
      </c>
      <c r="K3380" s="31">
        <f t="shared" si="200"/>
        <v>37</v>
      </c>
      <c r="L3380" s="31" t="e">
        <f t="shared" ca="1" si="202"/>
        <v>#NAME?</v>
      </c>
    </row>
    <row r="3381" spans="1:12" x14ac:dyDescent="0.15">
      <c r="A3381" s="47">
        <v>143070</v>
      </c>
      <c r="B3381" s="47" t="s">
        <v>4166</v>
      </c>
      <c r="C3381" s="47" t="s">
        <v>7682</v>
      </c>
      <c r="D3381" s="47" t="s">
        <v>7683</v>
      </c>
      <c r="E3381" s="47" t="s">
        <v>7684</v>
      </c>
      <c r="F3381" s="47"/>
      <c r="G3381" s="47"/>
      <c r="H3381" s="47" t="str">
        <f>VLOOKUP(A3381,_id!$A:$D,4,TRUE)</f>
        <v>错误</v>
      </c>
      <c r="I3381" s="63">
        <v>1</v>
      </c>
      <c r="J3381" s="37">
        <v>0</v>
      </c>
      <c r="K3381" s="31">
        <f t="shared" si="200"/>
        <v>21</v>
      </c>
      <c r="L3381" s="31" t="e">
        <f t="shared" ca="1" si="202"/>
        <v>#NAME?</v>
      </c>
    </row>
    <row r="3382" spans="1:12" x14ac:dyDescent="0.15">
      <c r="A3382" s="47">
        <v>143071</v>
      </c>
      <c r="B3382" s="47" t="s">
        <v>7685</v>
      </c>
      <c r="C3382" s="47" t="s">
        <v>7686</v>
      </c>
      <c r="D3382" s="47" t="s">
        <v>7687</v>
      </c>
      <c r="E3382" s="47" t="s">
        <v>7688</v>
      </c>
      <c r="F3382" s="47"/>
      <c r="G3382" s="47"/>
      <c r="H3382" s="47" t="str">
        <f>VLOOKUP(A3382,_id!$A:$D,4,TRUE)</f>
        <v>错误</v>
      </c>
      <c r="I3382" s="63">
        <v>1</v>
      </c>
      <c r="J3382" s="37">
        <v>0</v>
      </c>
      <c r="K3382" s="31">
        <f t="shared" si="200"/>
        <v>14</v>
      </c>
      <c r="L3382" s="31" t="e">
        <f t="shared" ca="1" si="202"/>
        <v>#NAME?</v>
      </c>
    </row>
    <row r="3383" spans="1:12" x14ac:dyDescent="0.15">
      <c r="A3383" s="47">
        <v>143072</v>
      </c>
      <c r="B3383" s="47" t="s">
        <v>7689</v>
      </c>
      <c r="C3383" s="47" t="s">
        <v>7690</v>
      </c>
      <c r="D3383" s="47" t="s">
        <v>7691</v>
      </c>
      <c r="E3383" s="47" t="s">
        <v>7692</v>
      </c>
      <c r="F3383" s="47"/>
      <c r="G3383" s="47"/>
      <c r="H3383" s="47" t="str">
        <f>VLOOKUP(A3383,_id!$A:$D,4,TRUE)</f>
        <v>错误</v>
      </c>
      <c r="I3383" s="63">
        <v>1</v>
      </c>
      <c r="J3383" s="37">
        <v>0</v>
      </c>
      <c r="K3383" s="31">
        <f t="shared" si="200"/>
        <v>32</v>
      </c>
      <c r="L3383" s="31" t="e">
        <f t="shared" ca="1" si="202"/>
        <v>#NAME?</v>
      </c>
    </row>
    <row r="3384" spans="1:12" x14ac:dyDescent="0.15">
      <c r="A3384" s="47">
        <v>143073</v>
      </c>
      <c r="B3384" s="47" t="s">
        <v>7693</v>
      </c>
      <c r="C3384" s="47" t="s">
        <v>7694</v>
      </c>
      <c r="D3384" s="47" t="s">
        <v>7695</v>
      </c>
      <c r="E3384" s="47" t="s">
        <v>7696</v>
      </c>
      <c r="F3384" s="47"/>
      <c r="G3384" s="47"/>
      <c r="H3384" s="47" t="str">
        <f>VLOOKUP(A3384,_id!$A:$D,4,TRUE)</f>
        <v>错误</v>
      </c>
      <c r="I3384" s="63">
        <v>1</v>
      </c>
      <c r="J3384" s="37">
        <v>0</v>
      </c>
      <c r="K3384" s="31">
        <f t="shared" si="200"/>
        <v>34</v>
      </c>
      <c r="L3384" s="31" t="e">
        <f t="shared" ca="1" si="202"/>
        <v>#NAME?</v>
      </c>
    </row>
    <row r="3385" spans="1:12" x14ac:dyDescent="0.15">
      <c r="A3385" s="47">
        <v>143074</v>
      </c>
      <c r="B3385" s="47" t="s">
        <v>7697</v>
      </c>
      <c r="C3385" s="47" t="s">
        <v>7698</v>
      </c>
      <c r="D3385" s="47" t="s">
        <v>698</v>
      </c>
      <c r="E3385" s="47" t="s">
        <v>699</v>
      </c>
      <c r="F3385" s="47"/>
      <c r="G3385" s="47"/>
      <c r="H3385" s="47" t="str">
        <f>VLOOKUP(A3385,_id!$A:$D,4,TRUE)</f>
        <v>错误</v>
      </c>
      <c r="I3385" s="63">
        <v>1</v>
      </c>
      <c r="J3385" s="37">
        <v>0</v>
      </c>
      <c r="K3385" s="31">
        <f t="shared" si="200"/>
        <v>28</v>
      </c>
      <c r="L3385" s="31" t="e">
        <f t="shared" ca="1" si="202"/>
        <v>#NAME?</v>
      </c>
    </row>
    <row r="3386" spans="1:12" x14ac:dyDescent="0.15">
      <c r="A3386" s="47">
        <v>143075</v>
      </c>
      <c r="B3386" s="47" t="s">
        <v>696</v>
      </c>
      <c r="C3386" s="47" t="s">
        <v>7699</v>
      </c>
      <c r="D3386" s="47" t="s">
        <v>7700</v>
      </c>
      <c r="E3386" s="47" t="s">
        <v>7701</v>
      </c>
      <c r="F3386" s="47"/>
      <c r="G3386" s="47"/>
      <c r="H3386" s="47" t="str">
        <f>VLOOKUP(A3386,_id!$A:$D,4,TRUE)</f>
        <v>错误</v>
      </c>
      <c r="I3386" s="63">
        <v>1</v>
      </c>
      <c r="J3386" s="37">
        <v>0</v>
      </c>
      <c r="K3386" s="31">
        <f t="shared" si="200"/>
        <v>27</v>
      </c>
      <c r="L3386" s="31" t="e">
        <f t="shared" ca="1" si="202"/>
        <v>#NAME?</v>
      </c>
    </row>
    <row r="3387" spans="1:12" x14ac:dyDescent="0.15">
      <c r="A3387" s="47">
        <v>143076</v>
      </c>
      <c r="B3387" s="47" t="s">
        <v>7702</v>
      </c>
      <c r="C3387" s="47" t="s">
        <v>7703</v>
      </c>
      <c r="D3387" s="47" t="s">
        <v>7704</v>
      </c>
      <c r="E3387" s="47" t="s">
        <v>7705</v>
      </c>
      <c r="F3387" s="47"/>
      <c r="G3387" s="47"/>
      <c r="H3387" s="47" t="str">
        <f>VLOOKUP(A3387,_id!$A:$D,4,TRUE)</f>
        <v>错误</v>
      </c>
      <c r="I3387" s="63">
        <v>1</v>
      </c>
      <c r="J3387" s="37">
        <v>0</v>
      </c>
      <c r="K3387" s="31">
        <f t="shared" si="200"/>
        <v>31</v>
      </c>
      <c r="L3387" s="31" t="e">
        <f t="shared" ca="1" si="202"/>
        <v>#NAME?</v>
      </c>
    </row>
    <row r="3388" spans="1:12" x14ac:dyDescent="0.15">
      <c r="A3388" s="47">
        <v>143077</v>
      </c>
      <c r="B3388" s="47" t="s">
        <v>7706</v>
      </c>
      <c r="C3388" s="47"/>
      <c r="D3388" s="47"/>
      <c r="E3388" s="47"/>
      <c r="F3388" s="47"/>
      <c r="G3388" s="47"/>
      <c r="H3388" s="47" t="str">
        <f>VLOOKUP(A3388,_id!$A:$D,4,TRUE)</f>
        <v>错误</v>
      </c>
      <c r="I3388" s="63">
        <v>1</v>
      </c>
      <c r="J3388" s="37">
        <v>0</v>
      </c>
      <c r="K3388" s="31">
        <f t="shared" ref="K3388:K3391" si="203">LEN(C3388)</f>
        <v>0</v>
      </c>
      <c r="L3388" s="31" t="e">
        <f t="shared" ca="1" si="202"/>
        <v>#NAME?</v>
      </c>
    </row>
    <row r="3389" spans="1:12" x14ac:dyDescent="0.15">
      <c r="A3389" s="47">
        <v>143078</v>
      </c>
      <c r="B3389" s="47" t="s">
        <v>7707</v>
      </c>
      <c r="C3389" s="47"/>
      <c r="D3389" s="47"/>
      <c r="E3389" s="47"/>
      <c r="F3389" s="47"/>
      <c r="G3389" s="47"/>
      <c r="H3389" s="47" t="str">
        <f>VLOOKUP(A3389,_id!$A:$D,4,TRUE)</f>
        <v>错误</v>
      </c>
      <c r="I3389" s="63">
        <v>1</v>
      </c>
      <c r="J3389" s="37">
        <v>0</v>
      </c>
      <c r="K3389" s="31">
        <f t="shared" si="203"/>
        <v>0</v>
      </c>
      <c r="L3389" s="31" t="e">
        <f t="shared" ca="1" si="202"/>
        <v>#NAME?</v>
      </c>
    </row>
    <row r="3390" spans="1:12" x14ac:dyDescent="0.15">
      <c r="A3390" s="47">
        <v>143079</v>
      </c>
      <c r="B3390" s="47" t="s">
        <v>7708</v>
      </c>
      <c r="C3390" s="47"/>
      <c r="D3390" s="47"/>
      <c r="E3390" s="47"/>
      <c r="F3390" s="47"/>
      <c r="G3390" s="47"/>
      <c r="H3390" s="47" t="str">
        <f>VLOOKUP(A3390,_id!$A:$D,4,TRUE)</f>
        <v>错误</v>
      </c>
      <c r="I3390" s="63">
        <v>1</v>
      </c>
      <c r="J3390" s="37">
        <v>0</v>
      </c>
      <c r="K3390" s="31">
        <f t="shared" si="203"/>
        <v>0</v>
      </c>
      <c r="L3390" s="31" t="e">
        <f t="shared" ca="1" si="202"/>
        <v>#NAME?</v>
      </c>
    </row>
    <row r="3391" spans="1:12" x14ac:dyDescent="0.15">
      <c r="A3391" s="47">
        <v>143080</v>
      </c>
      <c r="B3391" s="47" t="s">
        <v>7709</v>
      </c>
      <c r="C3391" s="47" t="s">
        <v>7710</v>
      </c>
      <c r="D3391" s="47" t="s">
        <v>7711</v>
      </c>
      <c r="E3391" s="47" t="s">
        <v>7710</v>
      </c>
      <c r="F3391" s="47"/>
      <c r="G3391" s="47"/>
      <c r="H3391" s="47" t="str">
        <f>VLOOKUP(A3391,_id!$A:$D,4,TRUE)</f>
        <v>错误</v>
      </c>
      <c r="I3391" s="63">
        <v>1</v>
      </c>
      <c r="J3391" s="37">
        <v>0</v>
      </c>
      <c r="K3391" s="31">
        <f t="shared" si="203"/>
        <v>19</v>
      </c>
      <c r="L3391" s="31" t="e">
        <f t="shared" ca="1" si="202"/>
        <v>#NAME?</v>
      </c>
    </row>
    <row r="3392" spans="1:12" x14ac:dyDescent="0.15">
      <c r="A3392" s="47">
        <v>143081</v>
      </c>
      <c r="B3392" s="47" t="s">
        <v>7712</v>
      </c>
      <c r="C3392" s="47" t="s">
        <v>7713</v>
      </c>
      <c r="D3392" s="47" t="s">
        <v>7714</v>
      </c>
      <c r="E3392" s="47" t="s">
        <v>7713</v>
      </c>
      <c r="F3392" s="47"/>
      <c r="G3392" s="47"/>
      <c r="H3392" s="47" t="str">
        <f>VLOOKUP(A3392,_id!$A:$D,4,TRUE)</f>
        <v>错误</v>
      </c>
      <c r="I3392" s="63">
        <v>1</v>
      </c>
      <c r="J3392" s="37">
        <v>0</v>
      </c>
      <c r="K3392" s="31">
        <f t="shared" si="200"/>
        <v>19</v>
      </c>
      <c r="L3392" s="31" t="e">
        <f t="shared" ca="1" si="202"/>
        <v>#NAME?</v>
      </c>
    </row>
    <row r="3393" spans="1:12" x14ac:dyDescent="0.15">
      <c r="A3393" s="47">
        <v>143082</v>
      </c>
      <c r="B3393" s="47" t="s">
        <v>7715</v>
      </c>
      <c r="C3393" s="47" t="s">
        <v>7716</v>
      </c>
      <c r="D3393" s="47" t="s">
        <v>7717</v>
      </c>
      <c r="E3393" s="47" t="s">
        <v>7718</v>
      </c>
      <c r="F3393" s="47"/>
      <c r="G3393" s="47"/>
      <c r="H3393" s="47" t="str">
        <f>VLOOKUP(A3393,_id!$A:$D,4,TRUE)</f>
        <v>错误</v>
      </c>
      <c r="I3393" s="63">
        <v>1</v>
      </c>
      <c r="J3393" s="37">
        <v>0</v>
      </c>
      <c r="K3393" s="31">
        <f t="shared" si="200"/>
        <v>21</v>
      </c>
      <c r="L3393" s="31" t="e">
        <f t="shared" ca="1" si="202"/>
        <v>#NAME?</v>
      </c>
    </row>
    <row r="3394" spans="1:12" x14ac:dyDescent="0.15">
      <c r="A3394" s="47">
        <v>143083</v>
      </c>
      <c r="B3394" s="47" t="s">
        <v>7719</v>
      </c>
      <c r="C3394" s="47" t="s">
        <v>7720</v>
      </c>
      <c r="D3394" s="47" t="s">
        <v>7721</v>
      </c>
      <c r="E3394" s="47" t="s">
        <v>7722</v>
      </c>
      <c r="F3394" s="47"/>
      <c r="G3394" s="47"/>
      <c r="H3394" s="47" t="str">
        <f>VLOOKUP(A3394,_id!$A:$D,4,TRUE)</f>
        <v>错误</v>
      </c>
      <c r="I3394" s="63">
        <v>1</v>
      </c>
      <c r="J3394" s="37">
        <v>0</v>
      </c>
      <c r="K3394" s="31">
        <f t="shared" si="200"/>
        <v>14</v>
      </c>
      <c r="L3394" s="31" t="e">
        <f t="shared" ca="1" si="202"/>
        <v>#NAME?</v>
      </c>
    </row>
    <row r="3395" spans="1:12" x14ac:dyDescent="0.15">
      <c r="A3395" s="47">
        <v>143084</v>
      </c>
      <c r="B3395" s="47" t="s">
        <v>7723</v>
      </c>
      <c r="C3395" s="47" t="s">
        <v>7724</v>
      </c>
      <c r="D3395" s="47" t="s">
        <v>7725</v>
      </c>
      <c r="E3395" s="47" t="s">
        <v>7726</v>
      </c>
      <c r="F3395" s="47"/>
      <c r="G3395" s="47"/>
      <c r="H3395" s="47" t="str">
        <f>VLOOKUP(A3395,_id!$A:$D,4,TRUE)</f>
        <v>错误</v>
      </c>
      <c r="I3395" s="63">
        <v>1</v>
      </c>
      <c r="J3395" s="37">
        <v>0</v>
      </c>
      <c r="K3395" s="31">
        <f t="shared" si="200"/>
        <v>17</v>
      </c>
      <c r="L3395" s="31" t="e">
        <f t="shared" ca="1" si="202"/>
        <v>#NAME?</v>
      </c>
    </row>
    <row r="3396" spans="1:12" x14ac:dyDescent="0.15">
      <c r="A3396" s="47">
        <v>143085</v>
      </c>
      <c r="B3396" s="47" t="s">
        <v>7727</v>
      </c>
      <c r="C3396" s="47" t="s">
        <v>7728</v>
      </c>
      <c r="D3396" s="47" t="s">
        <v>7729</v>
      </c>
      <c r="E3396" s="47" t="s">
        <v>7730</v>
      </c>
      <c r="F3396" s="47"/>
      <c r="G3396" s="47"/>
      <c r="H3396" s="47" t="str">
        <f>VLOOKUP(A3396,_id!$A:$D,4,TRUE)</f>
        <v>错误</v>
      </c>
      <c r="I3396" s="63">
        <v>1</v>
      </c>
      <c r="J3396" s="37">
        <v>0</v>
      </c>
      <c r="K3396" s="31">
        <f t="shared" si="200"/>
        <v>19</v>
      </c>
      <c r="L3396" s="31" t="e">
        <f t="shared" ca="1" si="202"/>
        <v>#NAME?</v>
      </c>
    </row>
    <row r="3397" spans="1:12" x14ac:dyDescent="0.15">
      <c r="A3397" s="47">
        <v>143086</v>
      </c>
      <c r="B3397" s="47" t="s">
        <v>7731</v>
      </c>
      <c r="C3397" s="47" t="s">
        <v>7732</v>
      </c>
      <c r="D3397" s="47" t="s">
        <v>7733</v>
      </c>
      <c r="E3397" s="47" t="s">
        <v>7734</v>
      </c>
      <c r="F3397" s="47"/>
      <c r="G3397" s="47"/>
      <c r="H3397" s="47" t="str">
        <f>VLOOKUP(A3397,_id!$A:$D,4,TRUE)</f>
        <v>错误</v>
      </c>
      <c r="I3397" s="63">
        <v>1</v>
      </c>
      <c r="J3397" s="37">
        <v>0</v>
      </c>
      <c r="K3397" s="31">
        <f t="shared" si="200"/>
        <v>13</v>
      </c>
      <c r="L3397" s="31" t="e">
        <f t="shared" ca="1" si="202"/>
        <v>#NAME?</v>
      </c>
    </row>
    <row r="3398" spans="1:12" x14ac:dyDescent="0.15">
      <c r="A3398" s="47">
        <v>143087</v>
      </c>
      <c r="B3398" s="47" t="s">
        <v>7735</v>
      </c>
      <c r="C3398" s="47" t="s">
        <v>7736</v>
      </c>
      <c r="D3398" s="47" t="s">
        <v>7737</v>
      </c>
      <c r="E3398" s="47" t="s">
        <v>7738</v>
      </c>
      <c r="F3398" s="47"/>
      <c r="G3398" s="47"/>
      <c r="H3398" s="47" t="str">
        <f>VLOOKUP(A3398,_id!$A:$D,4,TRUE)</f>
        <v>错误</v>
      </c>
      <c r="I3398" s="63">
        <v>1</v>
      </c>
      <c r="J3398" s="37">
        <v>0</v>
      </c>
      <c r="K3398" s="31">
        <f t="shared" si="200"/>
        <v>12</v>
      </c>
      <c r="L3398" s="31" t="e">
        <f t="shared" ca="1" si="202"/>
        <v>#NAME?</v>
      </c>
    </row>
    <row r="3399" spans="1:12" x14ac:dyDescent="0.15">
      <c r="A3399" s="47">
        <v>143088</v>
      </c>
      <c r="B3399" s="47" t="s">
        <v>7739</v>
      </c>
      <c r="C3399" s="47" t="s">
        <v>7740</v>
      </c>
      <c r="D3399" s="47" t="s">
        <v>7741</v>
      </c>
      <c r="E3399" s="47" t="s">
        <v>7742</v>
      </c>
      <c r="F3399" s="47"/>
      <c r="G3399" s="47"/>
      <c r="H3399" s="47" t="str">
        <f>VLOOKUP(A3399,_id!$A:$D,4,TRUE)</f>
        <v>错误</v>
      </c>
      <c r="I3399" s="63">
        <v>1</v>
      </c>
      <c r="J3399" s="37">
        <v>0</v>
      </c>
      <c r="K3399" s="31">
        <f t="shared" si="200"/>
        <v>23</v>
      </c>
      <c r="L3399" s="31" t="e">
        <f t="shared" ca="1" si="202"/>
        <v>#NAME?</v>
      </c>
    </row>
    <row r="3400" spans="1:12" x14ac:dyDescent="0.15">
      <c r="A3400" s="47">
        <v>143089</v>
      </c>
      <c r="B3400" s="47" t="s">
        <v>7743</v>
      </c>
      <c r="C3400" s="47" t="s">
        <v>7744</v>
      </c>
      <c r="D3400" s="47" t="s">
        <v>7745</v>
      </c>
      <c r="E3400" s="47" t="s">
        <v>7746</v>
      </c>
      <c r="F3400" s="47"/>
      <c r="G3400" s="47"/>
      <c r="H3400" s="47" t="str">
        <f>VLOOKUP(A3400,_id!$A:$D,4,TRUE)</f>
        <v>错误</v>
      </c>
      <c r="I3400" s="63">
        <v>1</v>
      </c>
      <c r="J3400" s="37">
        <v>0</v>
      </c>
      <c r="K3400" s="31">
        <f t="shared" si="200"/>
        <v>9</v>
      </c>
      <c r="L3400" s="31" t="e">
        <f t="shared" ca="1" si="202"/>
        <v>#NAME?</v>
      </c>
    </row>
    <row r="3401" spans="1:12" x14ac:dyDescent="0.15">
      <c r="A3401" s="47">
        <v>143090</v>
      </c>
      <c r="B3401" s="47" t="s">
        <v>7747</v>
      </c>
      <c r="C3401" s="47" t="s">
        <v>7748</v>
      </c>
      <c r="D3401" s="47" t="s">
        <v>7749</v>
      </c>
      <c r="E3401" s="47" t="s">
        <v>7748</v>
      </c>
      <c r="F3401" s="47"/>
      <c r="G3401" s="47"/>
      <c r="H3401" s="47" t="str">
        <f>VLOOKUP(A3401,_id!$A:$D,4,TRUE)</f>
        <v>错误</v>
      </c>
      <c r="I3401" s="63">
        <v>1</v>
      </c>
      <c r="J3401" s="37">
        <v>0</v>
      </c>
      <c r="K3401" s="31">
        <f t="shared" si="200"/>
        <v>8</v>
      </c>
      <c r="L3401" s="31" t="e">
        <f t="shared" ca="1" si="202"/>
        <v>#NAME?</v>
      </c>
    </row>
    <row r="3402" spans="1:12" x14ac:dyDescent="0.15">
      <c r="A3402" s="47">
        <v>143091</v>
      </c>
      <c r="B3402" s="47" t="s">
        <v>7750</v>
      </c>
      <c r="C3402" s="47" t="s">
        <v>7751</v>
      </c>
      <c r="D3402" s="47" t="s">
        <v>7752</v>
      </c>
      <c r="E3402" s="47" t="s">
        <v>7753</v>
      </c>
      <c r="F3402" s="47"/>
      <c r="G3402" s="47"/>
      <c r="H3402" s="47" t="str">
        <f>VLOOKUP(A3402,_id!$A:$D,4,TRUE)</f>
        <v>错误</v>
      </c>
      <c r="I3402" s="63">
        <v>1</v>
      </c>
      <c r="J3402" s="37">
        <v>0</v>
      </c>
      <c r="K3402" s="31">
        <f t="shared" si="200"/>
        <v>17</v>
      </c>
      <c r="L3402" s="31" t="e">
        <f t="shared" ca="1" si="202"/>
        <v>#NAME?</v>
      </c>
    </row>
    <row r="3403" spans="1:12" x14ac:dyDescent="0.15">
      <c r="A3403" s="47">
        <v>143092</v>
      </c>
      <c r="B3403" s="47" t="s">
        <v>7754</v>
      </c>
      <c r="C3403" s="47" t="s">
        <v>7755</v>
      </c>
      <c r="D3403" s="47" t="s">
        <v>702</v>
      </c>
      <c r="E3403" s="47" t="s">
        <v>703</v>
      </c>
      <c r="F3403" s="47"/>
      <c r="G3403" s="47"/>
      <c r="H3403" s="47" t="str">
        <f>VLOOKUP(A3403,_id!$A:$D,4,TRUE)</f>
        <v>错误</v>
      </c>
      <c r="I3403" s="63">
        <v>1</v>
      </c>
      <c r="J3403" s="37">
        <v>0</v>
      </c>
      <c r="K3403" s="31">
        <f t="shared" si="200"/>
        <v>22</v>
      </c>
      <c r="L3403" s="31" t="e">
        <f t="shared" ca="1" si="202"/>
        <v>#NAME?</v>
      </c>
    </row>
    <row r="3404" spans="1:12" x14ac:dyDescent="0.15">
      <c r="A3404" s="47">
        <v>143093</v>
      </c>
      <c r="B3404" s="47" t="s">
        <v>7756</v>
      </c>
      <c r="C3404" s="47" t="s">
        <v>7757</v>
      </c>
      <c r="D3404" s="47" t="s">
        <v>7758</v>
      </c>
      <c r="E3404" s="47" t="s">
        <v>7759</v>
      </c>
      <c r="F3404" s="47"/>
      <c r="G3404" s="47"/>
      <c r="H3404" s="47" t="str">
        <f>VLOOKUP(A3404,_id!$A:$D,4,TRUE)</f>
        <v>错误</v>
      </c>
      <c r="I3404" s="63">
        <v>1</v>
      </c>
      <c r="J3404" s="37">
        <v>0</v>
      </c>
      <c r="K3404" s="31">
        <f t="shared" si="200"/>
        <v>37</v>
      </c>
      <c r="L3404" s="31" t="e">
        <f t="shared" ca="1" si="202"/>
        <v>#NAME?</v>
      </c>
    </row>
    <row r="3405" spans="1:12" x14ac:dyDescent="0.15">
      <c r="A3405" s="47">
        <v>143094</v>
      </c>
      <c r="B3405" s="47" t="s">
        <v>7760</v>
      </c>
      <c r="C3405" s="47" t="s">
        <v>7761</v>
      </c>
      <c r="D3405" s="47" t="s">
        <v>7762</v>
      </c>
      <c r="E3405" s="47" t="s">
        <v>7763</v>
      </c>
      <c r="F3405" s="47"/>
      <c r="G3405" s="47"/>
      <c r="H3405" s="47" t="str">
        <f>VLOOKUP(A3405,_id!$A:$D,4,TRUE)</f>
        <v>错误</v>
      </c>
      <c r="I3405" s="63">
        <v>1</v>
      </c>
      <c r="J3405" s="37">
        <v>0</v>
      </c>
      <c r="K3405" s="31">
        <f t="shared" si="200"/>
        <v>44</v>
      </c>
      <c r="L3405" s="31" t="e">
        <f t="shared" ca="1" si="202"/>
        <v>#NAME?</v>
      </c>
    </row>
    <row r="3406" spans="1:12" x14ac:dyDescent="0.15">
      <c r="A3406" s="47">
        <v>143095</v>
      </c>
      <c r="B3406" s="47" t="s">
        <v>700</v>
      </c>
      <c r="C3406" s="47" t="s">
        <v>7764</v>
      </c>
      <c r="D3406" s="47" t="s">
        <v>7765</v>
      </c>
      <c r="E3406" s="47" t="s">
        <v>7766</v>
      </c>
      <c r="F3406" s="47"/>
      <c r="G3406" s="47"/>
      <c r="H3406" s="47" t="str">
        <f>VLOOKUP(A3406,_id!$A:$D,4,TRUE)</f>
        <v>错误</v>
      </c>
      <c r="I3406" s="63">
        <v>1</v>
      </c>
      <c r="J3406" s="37">
        <v>0</v>
      </c>
      <c r="K3406" s="31">
        <f t="shared" si="200"/>
        <v>35</v>
      </c>
      <c r="L3406" s="31" t="e">
        <f t="shared" ca="1" si="202"/>
        <v>#NAME?</v>
      </c>
    </row>
    <row r="3407" spans="1:12" x14ac:dyDescent="0.15">
      <c r="A3407" s="47">
        <v>143096</v>
      </c>
      <c r="B3407" s="47" t="s">
        <v>7767</v>
      </c>
      <c r="C3407" s="47" t="s">
        <v>7768</v>
      </c>
      <c r="D3407" s="47" t="s">
        <v>7769</v>
      </c>
      <c r="E3407" s="47" t="s">
        <v>7770</v>
      </c>
      <c r="F3407" s="47"/>
      <c r="G3407" s="47"/>
      <c r="H3407" s="47" t="str">
        <f>VLOOKUP(A3407,_id!$A:$D,4,TRUE)</f>
        <v>错误</v>
      </c>
      <c r="I3407" s="63">
        <v>1</v>
      </c>
      <c r="J3407" s="37">
        <v>0</v>
      </c>
      <c r="K3407" s="31">
        <f t="shared" si="200"/>
        <v>31</v>
      </c>
      <c r="L3407" s="31" t="e">
        <f t="shared" ca="1" si="202"/>
        <v>#NAME?</v>
      </c>
    </row>
    <row r="3408" spans="1:12" x14ac:dyDescent="0.15">
      <c r="A3408" s="47">
        <v>143097</v>
      </c>
      <c r="B3408" s="47" t="s">
        <v>7771</v>
      </c>
      <c r="C3408" s="47" t="s">
        <v>7772</v>
      </c>
      <c r="D3408" s="47" t="s">
        <v>7773</v>
      </c>
      <c r="E3408" s="47" t="s">
        <v>7774</v>
      </c>
      <c r="F3408" s="47"/>
      <c r="G3408" s="47"/>
      <c r="H3408" s="47" t="str">
        <f>VLOOKUP(A3408,_id!$A:$D,4,TRUE)</f>
        <v>错误</v>
      </c>
      <c r="I3408" s="63">
        <v>1</v>
      </c>
      <c r="J3408" s="37">
        <v>0</v>
      </c>
      <c r="K3408" s="31">
        <f t="shared" si="200"/>
        <v>28</v>
      </c>
      <c r="L3408" s="31" t="e">
        <f t="shared" ca="1" si="202"/>
        <v>#NAME?</v>
      </c>
    </row>
    <row r="3409" spans="1:12" x14ac:dyDescent="0.15">
      <c r="A3409" s="47">
        <v>143098</v>
      </c>
      <c r="B3409" s="47" t="s">
        <v>7775</v>
      </c>
      <c r="C3409" s="47" t="s">
        <v>7776</v>
      </c>
      <c r="D3409" s="47" t="s">
        <v>7777</v>
      </c>
      <c r="E3409" s="47" t="s">
        <v>7778</v>
      </c>
      <c r="F3409" s="47"/>
      <c r="G3409" s="47"/>
      <c r="H3409" s="47" t="str">
        <f>VLOOKUP(A3409,_id!$A:$D,4,TRUE)</f>
        <v>错误</v>
      </c>
      <c r="I3409" s="63">
        <v>1</v>
      </c>
      <c r="J3409" s="37">
        <v>0</v>
      </c>
      <c r="K3409" s="31">
        <f t="shared" si="200"/>
        <v>29</v>
      </c>
      <c r="L3409" s="31" t="e">
        <f t="shared" ca="1" si="202"/>
        <v>#NAME?</v>
      </c>
    </row>
    <row r="3410" spans="1:12" x14ac:dyDescent="0.15">
      <c r="A3410" s="47">
        <v>143099</v>
      </c>
      <c r="B3410" s="47" t="s">
        <v>7779</v>
      </c>
      <c r="C3410" s="47" t="s">
        <v>7780</v>
      </c>
      <c r="D3410" s="47" t="s">
        <v>7781</v>
      </c>
      <c r="E3410" s="47" t="s">
        <v>7782</v>
      </c>
      <c r="F3410" s="47"/>
      <c r="G3410" s="47"/>
      <c r="H3410" s="47" t="str">
        <f>VLOOKUP(A3410,_id!$A:$D,4,TRUE)</f>
        <v>错误</v>
      </c>
      <c r="I3410" s="63">
        <v>1</v>
      </c>
      <c r="J3410" s="37">
        <v>0</v>
      </c>
      <c r="K3410" s="31">
        <f t="shared" si="200"/>
        <v>35</v>
      </c>
      <c r="L3410" s="31" t="e">
        <f t="shared" ca="1" si="202"/>
        <v>#NAME?</v>
      </c>
    </row>
    <row r="3411" spans="1:12" x14ac:dyDescent="0.15">
      <c r="A3411" s="47">
        <v>143100</v>
      </c>
      <c r="B3411" s="47" t="s">
        <v>7783</v>
      </c>
      <c r="C3411" s="47" t="s">
        <v>7784</v>
      </c>
      <c r="D3411" s="47" t="s">
        <v>7785</v>
      </c>
      <c r="E3411" s="47" t="s">
        <v>7786</v>
      </c>
      <c r="F3411" s="47"/>
      <c r="G3411" s="47"/>
      <c r="H3411" s="47" t="str">
        <f>VLOOKUP(A3411,_id!$A:$D,4,TRUE)</f>
        <v>错误</v>
      </c>
      <c r="I3411" s="63">
        <v>1</v>
      </c>
      <c r="J3411" s="37">
        <v>0</v>
      </c>
      <c r="K3411" s="31">
        <f t="shared" si="200"/>
        <v>31</v>
      </c>
      <c r="L3411" s="31" t="e">
        <f t="shared" ca="1" si="202"/>
        <v>#NAME?</v>
      </c>
    </row>
    <row r="3412" spans="1:12" x14ac:dyDescent="0.15">
      <c r="A3412" s="47">
        <v>143101</v>
      </c>
      <c r="B3412" s="47" t="s">
        <v>7787</v>
      </c>
      <c r="C3412" s="47" t="s">
        <v>7784</v>
      </c>
      <c r="D3412" s="47" t="s">
        <v>7785</v>
      </c>
      <c r="E3412" s="47" t="s">
        <v>7786</v>
      </c>
      <c r="F3412" s="47"/>
      <c r="G3412" s="47"/>
      <c r="H3412" s="47" t="str">
        <f>VLOOKUP(A3412,_id!$A:$D,4,TRUE)</f>
        <v>错误</v>
      </c>
      <c r="I3412" s="63">
        <v>1</v>
      </c>
      <c r="J3412" s="37">
        <v>0</v>
      </c>
      <c r="K3412" s="31">
        <f t="shared" si="200"/>
        <v>31</v>
      </c>
      <c r="L3412" s="31" t="e">
        <f t="shared" ca="1" si="202"/>
        <v>#NAME?</v>
      </c>
    </row>
    <row r="3413" spans="1:12" x14ac:dyDescent="0.15">
      <c r="A3413" s="47">
        <v>143102</v>
      </c>
      <c r="B3413" s="47" t="s">
        <v>7788</v>
      </c>
      <c r="C3413" s="47" t="s">
        <v>7789</v>
      </c>
      <c r="D3413" s="47" t="s">
        <v>738</v>
      </c>
      <c r="E3413" s="47" t="s">
        <v>739</v>
      </c>
      <c r="F3413" s="47"/>
      <c r="G3413" s="47"/>
      <c r="H3413" s="47" t="str">
        <f>VLOOKUP(A3413,_id!$A:$D,4,TRUE)</f>
        <v>错误</v>
      </c>
      <c r="I3413" s="63">
        <v>1</v>
      </c>
      <c r="J3413" s="37">
        <v>0</v>
      </c>
      <c r="K3413" s="31">
        <f t="shared" si="200"/>
        <v>21</v>
      </c>
      <c r="L3413" s="31" t="e">
        <f t="shared" ca="1" si="202"/>
        <v>#NAME?</v>
      </c>
    </row>
    <row r="3414" spans="1:12" x14ac:dyDescent="0.15">
      <c r="A3414" s="47">
        <v>143103</v>
      </c>
      <c r="B3414" s="47" t="s">
        <v>7790</v>
      </c>
      <c r="C3414" s="47" t="s">
        <v>7791</v>
      </c>
      <c r="D3414" s="47" t="s">
        <v>7792</v>
      </c>
      <c r="E3414" s="47" t="s">
        <v>7793</v>
      </c>
      <c r="F3414" s="47"/>
      <c r="G3414" s="47"/>
      <c r="H3414" s="47" t="str">
        <f>VLOOKUP(A3414,_id!$A:$D,4,TRUE)</f>
        <v>错误</v>
      </c>
      <c r="I3414" s="63">
        <v>1</v>
      </c>
      <c r="J3414" s="37">
        <v>0</v>
      </c>
      <c r="K3414" s="31">
        <f t="shared" si="200"/>
        <v>21</v>
      </c>
      <c r="L3414" s="31" t="e">
        <f t="shared" ref="L3414:L3477" ca="1" si="204">TestFormat(A3414,B3414)</f>
        <v>#NAME?</v>
      </c>
    </row>
    <row r="3415" spans="1:12" x14ac:dyDescent="0.15">
      <c r="A3415" s="47">
        <v>143104</v>
      </c>
      <c r="B3415" s="47" t="s">
        <v>7794</v>
      </c>
      <c r="C3415" s="47" t="s">
        <v>7795</v>
      </c>
      <c r="D3415" s="47" t="s">
        <v>7796</v>
      </c>
      <c r="E3415" s="47" t="s">
        <v>7797</v>
      </c>
      <c r="F3415" s="47"/>
      <c r="G3415" s="47"/>
      <c r="H3415" s="47" t="str">
        <f>VLOOKUP(A3415,_id!$A:$D,4,TRUE)</f>
        <v>错误</v>
      </c>
      <c r="I3415" s="63">
        <v>1</v>
      </c>
      <c r="J3415" s="37">
        <v>0</v>
      </c>
      <c r="K3415" s="31">
        <f t="shared" ref="K3415:K3480" si="205">LEN(C3415)</f>
        <v>22</v>
      </c>
      <c r="L3415" s="31" t="e">
        <f t="shared" ca="1" si="204"/>
        <v>#NAME?</v>
      </c>
    </row>
    <row r="3416" spans="1:12" x14ac:dyDescent="0.15">
      <c r="A3416" s="47">
        <v>143105</v>
      </c>
      <c r="B3416" s="47" t="s">
        <v>7798</v>
      </c>
      <c r="C3416" s="47" t="s">
        <v>7799</v>
      </c>
      <c r="D3416" s="47" t="s">
        <v>7800</v>
      </c>
      <c r="E3416" s="47" t="s">
        <v>7801</v>
      </c>
      <c r="F3416" s="47"/>
      <c r="G3416" s="47"/>
      <c r="H3416" s="47" t="str">
        <f>VLOOKUP(A3416,_id!$A:$D,4,TRUE)</f>
        <v>错误</v>
      </c>
      <c r="I3416" s="63">
        <v>1</v>
      </c>
      <c r="J3416" s="37">
        <v>0</v>
      </c>
      <c r="K3416" s="31">
        <f t="shared" si="205"/>
        <v>23</v>
      </c>
      <c r="L3416" s="31" t="e">
        <f t="shared" ca="1" si="204"/>
        <v>#NAME?</v>
      </c>
    </row>
    <row r="3417" spans="1:12" x14ac:dyDescent="0.15">
      <c r="A3417" s="47">
        <v>143106</v>
      </c>
      <c r="B3417" s="47" t="s">
        <v>7798</v>
      </c>
      <c r="C3417" s="47" t="s">
        <v>7802</v>
      </c>
      <c r="D3417" s="47" t="s">
        <v>754</v>
      </c>
      <c r="E3417" s="47" t="s">
        <v>755</v>
      </c>
      <c r="F3417" s="47"/>
      <c r="G3417" s="47"/>
      <c r="H3417" s="47" t="str">
        <f>VLOOKUP(A3417,_id!$A:$D,4,TRUE)</f>
        <v>错误</v>
      </c>
      <c r="I3417" s="63">
        <v>1</v>
      </c>
      <c r="J3417" s="37">
        <v>0</v>
      </c>
      <c r="K3417" s="31">
        <f t="shared" si="205"/>
        <v>28</v>
      </c>
      <c r="L3417" s="31" t="e">
        <f t="shared" ca="1" si="204"/>
        <v>#NAME?</v>
      </c>
    </row>
    <row r="3418" spans="1:12" x14ac:dyDescent="0.15">
      <c r="A3418" s="47">
        <v>143107</v>
      </c>
      <c r="B3418" s="47" t="s">
        <v>7798</v>
      </c>
      <c r="C3418" s="47" t="s">
        <v>7803</v>
      </c>
      <c r="D3418" s="47" t="s">
        <v>7804</v>
      </c>
      <c r="E3418" s="47" t="s">
        <v>7805</v>
      </c>
      <c r="F3418" s="47"/>
      <c r="G3418" s="47"/>
      <c r="H3418" s="47" t="str">
        <f>VLOOKUP(A3418,_id!$A:$D,4,TRUE)</f>
        <v>错误</v>
      </c>
      <c r="I3418" s="63">
        <v>1</v>
      </c>
      <c r="J3418" s="37">
        <v>0</v>
      </c>
      <c r="K3418" s="31">
        <f t="shared" si="205"/>
        <v>22</v>
      </c>
      <c r="L3418" s="31" t="e">
        <f t="shared" ca="1" si="204"/>
        <v>#NAME?</v>
      </c>
    </row>
    <row r="3419" spans="1:12" x14ac:dyDescent="0.15">
      <c r="A3419" s="47">
        <v>143108</v>
      </c>
      <c r="B3419" s="47" t="s">
        <v>7798</v>
      </c>
      <c r="C3419" s="47" t="s">
        <v>7806</v>
      </c>
      <c r="D3419" s="47" t="s">
        <v>7807</v>
      </c>
      <c r="E3419" s="47" t="s">
        <v>7808</v>
      </c>
      <c r="F3419" s="47"/>
      <c r="G3419" s="47"/>
      <c r="H3419" s="47" t="str">
        <f>VLOOKUP(A3419,_id!$A:$D,4,TRUE)</f>
        <v>错误</v>
      </c>
      <c r="I3419" s="63">
        <v>1</v>
      </c>
      <c r="J3419" s="37">
        <v>0</v>
      </c>
      <c r="K3419" s="31">
        <f t="shared" si="205"/>
        <v>28</v>
      </c>
      <c r="L3419" s="31" t="e">
        <f t="shared" ca="1" si="204"/>
        <v>#NAME?</v>
      </c>
    </row>
    <row r="3420" spans="1:12" x14ac:dyDescent="0.15">
      <c r="A3420" s="47">
        <v>143109</v>
      </c>
      <c r="B3420" s="47" t="s">
        <v>752</v>
      </c>
      <c r="C3420" s="47" t="s">
        <v>7809</v>
      </c>
      <c r="D3420" s="47" t="s">
        <v>7810</v>
      </c>
      <c r="E3420" s="47" t="s">
        <v>7811</v>
      </c>
      <c r="F3420" s="47"/>
      <c r="G3420" s="47"/>
      <c r="H3420" s="47" t="str">
        <f>VLOOKUP(A3420,_id!$A:$D,4,TRUE)</f>
        <v>错误</v>
      </c>
      <c r="I3420" s="63">
        <v>1</v>
      </c>
      <c r="J3420" s="37">
        <v>0</v>
      </c>
      <c r="K3420" s="31">
        <f t="shared" si="205"/>
        <v>25</v>
      </c>
      <c r="L3420" s="31" t="e">
        <f t="shared" ca="1" si="204"/>
        <v>#NAME?</v>
      </c>
    </row>
    <row r="3421" spans="1:12" x14ac:dyDescent="0.15">
      <c r="A3421" s="47">
        <v>143110</v>
      </c>
      <c r="B3421" s="47" t="s">
        <v>7798</v>
      </c>
      <c r="C3421" s="47" t="s">
        <v>7812</v>
      </c>
      <c r="D3421" s="47" t="s">
        <v>7813</v>
      </c>
      <c r="E3421" s="47" t="s">
        <v>7814</v>
      </c>
      <c r="F3421" s="47"/>
      <c r="G3421" s="47"/>
      <c r="H3421" s="47" t="str">
        <f>VLOOKUP(A3421,_id!$A:$D,4,TRUE)</f>
        <v>错误</v>
      </c>
      <c r="I3421" s="63">
        <v>1</v>
      </c>
      <c r="J3421" s="37">
        <v>0</v>
      </c>
      <c r="K3421" s="31">
        <f t="shared" si="205"/>
        <v>22</v>
      </c>
      <c r="L3421" s="31" t="e">
        <f t="shared" ca="1" si="204"/>
        <v>#NAME?</v>
      </c>
    </row>
    <row r="3422" spans="1:12" x14ac:dyDescent="0.15">
      <c r="A3422" s="47">
        <v>143111</v>
      </c>
      <c r="B3422" s="47" t="s">
        <v>7798</v>
      </c>
      <c r="C3422" s="47" t="s">
        <v>7815</v>
      </c>
      <c r="D3422" s="47" t="s">
        <v>7816</v>
      </c>
      <c r="E3422" s="47" t="s">
        <v>7817</v>
      </c>
      <c r="F3422" s="47"/>
      <c r="G3422" s="47"/>
      <c r="H3422" s="47" t="str">
        <f>VLOOKUP(A3422,_id!$A:$D,4,TRUE)</f>
        <v>错误</v>
      </c>
      <c r="I3422" s="63">
        <v>1</v>
      </c>
      <c r="J3422" s="37">
        <v>0</v>
      </c>
      <c r="K3422" s="31">
        <f t="shared" si="205"/>
        <v>38</v>
      </c>
      <c r="L3422" s="31" t="e">
        <f t="shared" ca="1" si="204"/>
        <v>#NAME?</v>
      </c>
    </row>
    <row r="3423" spans="1:12" x14ac:dyDescent="0.15">
      <c r="A3423" s="47">
        <v>143112</v>
      </c>
      <c r="B3423" s="47" t="s">
        <v>7818</v>
      </c>
      <c r="C3423" s="47" t="s">
        <v>7819</v>
      </c>
      <c r="D3423" s="47" t="s">
        <v>7820</v>
      </c>
      <c r="E3423" s="47" t="s">
        <v>7821</v>
      </c>
      <c r="F3423" s="47"/>
      <c r="G3423" s="47"/>
      <c r="H3423" s="47" t="str">
        <f>VLOOKUP(A3423,_id!$A:$D,4,TRUE)</f>
        <v>错误</v>
      </c>
      <c r="I3423" s="63">
        <v>1</v>
      </c>
      <c r="J3423" s="37">
        <v>0</v>
      </c>
      <c r="K3423" s="31">
        <f t="shared" si="205"/>
        <v>38</v>
      </c>
      <c r="L3423" s="31" t="e">
        <f t="shared" ca="1" si="204"/>
        <v>#NAME?</v>
      </c>
    </row>
    <row r="3424" spans="1:12" x14ac:dyDescent="0.15">
      <c r="A3424" s="47">
        <v>143113</v>
      </c>
      <c r="B3424" s="47" t="s">
        <v>7822</v>
      </c>
      <c r="C3424" s="47" t="s">
        <v>7823</v>
      </c>
      <c r="D3424" s="47" t="s">
        <v>7824</v>
      </c>
      <c r="E3424" s="47" t="s">
        <v>7825</v>
      </c>
      <c r="F3424" s="47"/>
      <c r="G3424" s="47"/>
      <c r="H3424" s="47" t="str">
        <f>VLOOKUP(A3424,_id!$A:$D,4,TRUE)</f>
        <v>错误</v>
      </c>
      <c r="I3424" s="63">
        <v>1</v>
      </c>
      <c r="J3424" s="37">
        <v>0</v>
      </c>
      <c r="K3424" s="31">
        <f t="shared" si="205"/>
        <v>22</v>
      </c>
      <c r="L3424" s="31" t="e">
        <f t="shared" ca="1" si="204"/>
        <v>#NAME?</v>
      </c>
    </row>
    <row r="3425" spans="1:12" x14ac:dyDescent="0.15">
      <c r="A3425" s="47">
        <v>143114</v>
      </c>
      <c r="B3425" s="47" t="s">
        <v>7826</v>
      </c>
      <c r="C3425" s="47" t="s">
        <v>7827</v>
      </c>
      <c r="D3425" s="47" t="s">
        <v>7828</v>
      </c>
      <c r="E3425" s="47" t="s">
        <v>7829</v>
      </c>
      <c r="F3425" s="47"/>
      <c r="G3425" s="47"/>
      <c r="H3425" s="47" t="str">
        <f>VLOOKUP(A3425,_id!$A:$D,4,TRUE)</f>
        <v>错误</v>
      </c>
      <c r="I3425" s="63">
        <v>1</v>
      </c>
      <c r="J3425" s="37">
        <v>0</v>
      </c>
      <c r="K3425" s="31">
        <f t="shared" si="205"/>
        <v>22</v>
      </c>
      <c r="L3425" s="31" t="e">
        <f t="shared" ca="1" si="204"/>
        <v>#NAME?</v>
      </c>
    </row>
    <row r="3426" spans="1:12" x14ac:dyDescent="0.15">
      <c r="A3426" s="47">
        <v>143115</v>
      </c>
      <c r="B3426" s="47" t="s">
        <v>7830</v>
      </c>
      <c r="C3426" s="47" t="s">
        <v>7831</v>
      </c>
      <c r="D3426" s="47" t="s">
        <v>7832</v>
      </c>
      <c r="E3426" s="47" t="s">
        <v>7833</v>
      </c>
      <c r="F3426" s="47"/>
      <c r="G3426" s="47"/>
      <c r="H3426" s="47" t="str">
        <f>VLOOKUP(A3426,_id!$A:$D,4,TRUE)</f>
        <v>错误</v>
      </c>
      <c r="I3426" s="63">
        <v>1</v>
      </c>
      <c r="J3426" s="37">
        <v>0</v>
      </c>
      <c r="K3426" s="31">
        <f t="shared" si="205"/>
        <v>17</v>
      </c>
      <c r="L3426" s="31" t="e">
        <f t="shared" ca="1" si="204"/>
        <v>#NAME?</v>
      </c>
    </row>
    <row r="3427" spans="1:12" x14ac:dyDescent="0.15">
      <c r="A3427" s="47">
        <v>143116</v>
      </c>
      <c r="B3427" s="47" t="s">
        <v>7834</v>
      </c>
      <c r="C3427" s="47" t="s">
        <v>7835</v>
      </c>
      <c r="D3427" s="47" t="s">
        <v>7836</v>
      </c>
      <c r="E3427" s="47" t="s">
        <v>7837</v>
      </c>
      <c r="F3427" s="47"/>
      <c r="G3427" s="47"/>
      <c r="H3427" s="47" t="str">
        <f>VLOOKUP(A3427,_id!$A:$D,4,TRUE)</f>
        <v>错误</v>
      </c>
      <c r="I3427" s="63">
        <v>1</v>
      </c>
      <c r="J3427" s="37">
        <v>0</v>
      </c>
      <c r="K3427" s="31">
        <f t="shared" si="205"/>
        <v>15</v>
      </c>
      <c r="L3427" s="31" t="e">
        <f t="shared" ca="1" si="204"/>
        <v>#NAME?</v>
      </c>
    </row>
    <row r="3428" spans="1:12" x14ac:dyDescent="0.15">
      <c r="A3428" s="47">
        <v>143117</v>
      </c>
      <c r="B3428" s="47" t="s">
        <v>7838</v>
      </c>
      <c r="C3428" s="47" t="s">
        <v>7839</v>
      </c>
      <c r="D3428" s="47" t="s">
        <v>7840</v>
      </c>
      <c r="E3428" s="47" t="s">
        <v>7841</v>
      </c>
      <c r="F3428" s="47"/>
      <c r="G3428" s="47"/>
      <c r="H3428" s="47" t="str">
        <f>VLOOKUP(A3428,_id!$A:$D,4,TRUE)</f>
        <v>错误</v>
      </c>
      <c r="I3428" s="63">
        <v>1</v>
      </c>
      <c r="J3428" s="37">
        <v>0</v>
      </c>
      <c r="K3428" s="31">
        <f t="shared" si="205"/>
        <v>25</v>
      </c>
      <c r="L3428" s="31" t="e">
        <f t="shared" ca="1" si="204"/>
        <v>#NAME?</v>
      </c>
    </row>
    <row r="3429" spans="1:12" x14ac:dyDescent="0.15">
      <c r="A3429" s="47">
        <v>143118</v>
      </c>
      <c r="B3429" s="47" t="s">
        <v>7842</v>
      </c>
      <c r="C3429" s="47" t="s">
        <v>7843</v>
      </c>
      <c r="D3429" s="47" t="s">
        <v>794</v>
      </c>
      <c r="E3429" s="47" t="s">
        <v>795</v>
      </c>
      <c r="F3429" s="47"/>
      <c r="G3429" s="47"/>
      <c r="H3429" s="47" t="str">
        <f>VLOOKUP(A3429,_id!$A:$D,4,TRUE)</f>
        <v>错误</v>
      </c>
      <c r="I3429" s="63">
        <v>1</v>
      </c>
      <c r="J3429" s="37">
        <v>0</v>
      </c>
      <c r="K3429" s="31">
        <f t="shared" si="205"/>
        <v>24</v>
      </c>
      <c r="L3429" s="31" t="e">
        <f t="shared" ca="1" si="204"/>
        <v>#NAME?</v>
      </c>
    </row>
    <row r="3430" spans="1:12" x14ac:dyDescent="0.15">
      <c r="A3430" s="47">
        <v>143119</v>
      </c>
      <c r="B3430" s="47" t="s">
        <v>7844</v>
      </c>
      <c r="C3430" s="47" t="s">
        <v>7845</v>
      </c>
      <c r="D3430" s="47" t="s">
        <v>798</v>
      </c>
      <c r="E3430" s="47" t="s">
        <v>799</v>
      </c>
      <c r="F3430" s="47"/>
      <c r="G3430" s="47"/>
      <c r="H3430" s="47" t="str">
        <f>VLOOKUP(A3430,_id!$A:$D,4,TRUE)</f>
        <v>错误</v>
      </c>
      <c r="I3430" s="63">
        <v>1</v>
      </c>
      <c r="J3430" s="37">
        <v>0</v>
      </c>
      <c r="K3430" s="31">
        <f t="shared" si="205"/>
        <v>28</v>
      </c>
      <c r="L3430" s="31" t="e">
        <f t="shared" ca="1" si="204"/>
        <v>#NAME?</v>
      </c>
    </row>
    <row r="3431" spans="1:12" x14ac:dyDescent="0.15">
      <c r="A3431" s="47">
        <v>143120</v>
      </c>
      <c r="B3431" s="47" t="s">
        <v>7846</v>
      </c>
      <c r="C3431" s="47" t="s">
        <v>7847</v>
      </c>
      <c r="D3431" s="47" t="s">
        <v>7848</v>
      </c>
      <c r="E3431" s="47" t="s">
        <v>7849</v>
      </c>
      <c r="F3431" s="47"/>
      <c r="G3431" s="47"/>
      <c r="H3431" s="47" t="str">
        <f>VLOOKUP(A3431,_id!$A:$D,4,TRUE)</f>
        <v>错误</v>
      </c>
      <c r="I3431" s="63">
        <v>1</v>
      </c>
      <c r="J3431" s="37">
        <v>0</v>
      </c>
      <c r="K3431" s="31">
        <f t="shared" si="205"/>
        <v>12</v>
      </c>
      <c r="L3431" s="31" t="e">
        <f t="shared" ca="1" si="204"/>
        <v>#NAME?</v>
      </c>
    </row>
    <row r="3432" spans="1:12" x14ac:dyDescent="0.15">
      <c r="A3432" s="47">
        <v>143121</v>
      </c>
      <c r="B3432" s="47" t="s">
        <v>792</v>
      </c>
      <c r="C3432" s="47" t="s">
        <v>7850</v>
      </c>
      <c r="D3432" s="47" t="s">
        <v>7851</v>
      </c>
      <c r="E3432" s="47" t="s">
        <v>7852</v>
      </c>
      <c r="F3432" s="47"/>
      <c r="G3432" s="47"/>
      <c r="H3432" s="47" t="str">
        <f>VLOOKUP(A3432,_id!$A:$D,4,TRUE)</f>
        <v>错误</v>
      </c>
      <c r="I3432" s="63">
        <v>1</v>
      </c>
      <c r="J3432" s="37">
        <v>0</v>
      </c>
      <c r="K3432" s="31">
        <f t="shared" si="205"/>
        <v>17</v>
      </c>
      <c r="L3432" s="31" t="e">
        <f t="shared" ca="1" si="204"/>
        <v>#NAME?</v>
      </c>
    </row>
    <row r="3433" spans="1:12" x14ac:dyDescent="0.15">
      <c r="A3433" s="47">
        <v>143122</v>
      </c>
      <c r="B3433" s="47" t="s">
        <v>796</v>
      </c>
      <c r="C3433" s="47" t="s">
        <v>7853</v>
      </c>
      <c r="D3433" s="47" t="s">
        <v>810</v>
      </c>
      <c r="E3433" s="47" t="s">
        <v>811</v>
      </c>
      <c r="F3433" s="47"/>
      <c r="G3433" s="47"/>
      <c r="H3433" s="47" t="str">
        <f>VLOOKUP(A3433,_id!$A:$D,4,TRUE)</f>
        <v>错误</v>
      </c>
      <c r="I3433" s="63">
        <v>1</v>
      </c>
      <c r="J3433" s="37">
        <v>0</v>
      </c>
      <c r="K3433" s="31">
        <f t="shared" si="205"/>
        <v>9</v>
      </c>
      <c r="L3433" s="31" t="e">
        <f t="shared" ca="1" si="204"/>
        <v>#NAME?</v>
      </c>
    </row>
    <row r="3434" spans="1:12" x14ac:dyDescent="0.15">
      <c r="A3434" s="47">
        <v>143123</v>
      </c>
      <c r="B3434" s="47" t="s">
        <v>7854</v>
      </c>
      <c r="C3434" s="47" t="s">
        <v>7855</v>
      </c>
      <c r="D3434" s="47" t="s">
        <v>814</v>
      </c>
      <c r="E3434" s="47" t="s">
        <v>815</v>
      </c>
      <c r="F3434" s="47"/>
      <c r="G3434" s="47"/>
      <c r="H3434" s="47" t="str">
        <f>VLOOKUP(A3434,_id!$A:$D,4,TRUE)</f>
        <v>错误</v>
      </c>
      <c r="I3434" s="63">
        <v>1</v>
      </c>
      <c r="J3434" s="37">
        <v>0</v>
      </c>
      <c r="K3434" s="31">
        <f t="shared" si="205"/>
        <v>21</v>
      </c>
      <c r="L3434" s="31" t="e">
        <f t="shared" ca="1" si="204"/>
        <v>#NAME?</v>
      </c>
    </row>
    <row r="3435" spans="1:12" x14ac:dyDescent="0.15">
      <c r="A3435" s="47">
        <v>143124</v>
      </c>
      <c r="B3435" s="47" t="s">
        <v>7856</v>
      </c>
      <c r="C3435" s="47" t="s">
        <v>7857</v>
      </c>
      <c r="D3435" s="47" t="s">
        <v>7858</v>
      </c>
      <c r="E3435" s="47" t="s">
        <v>7859</v>
      </c>
      <c r="F3435" s="47"/>
      <c r="G3435" s="47"/>
      <c r="H3435" s="47" t="str">
        <f>VLOOKUP(A3435,_id!$A:$D,4,TRUE)</f>
        <v>错误</v>
      </c>
      <c r="I3435" s="63">
        <v>1</v>
      </c>
      <c r="J3435" s="37">
        <v>0</v>
      </c>
      <c r="K3435" s="31">
        <f t="shared" si="205"/>
        <v>17</v>
      </c>
      <c r="L3435" s="31" t="e">
        <f t="shared" ca="1" si="204"/>
        <v>#NAME?</v>
      </c>
    </row>
    <row r="3436" spans="1:12" x14ac:dyDescent="0.15">
      <c r="A3436" s="47">
        <v>143125</v>
      </c>
      <c r="B3436" s="47" t="s">
        <v>7860</v>
      </c>
      <c r="C3436" s="47" t="s">
        <v>7861</v>
      </c>
      <c r="D3436" s="47" t="s">
        <v>7862</v>
      </c>
      <c r="E3436" s="47" t="s">
        <v>7863</v>
      </c>
      <c r="F3436" s="47"/>
      <c r="G3436" s="47"/>
      <c r="H3436" s="47" t="str">
        <f>VLOOKUP(A3436,_id!$A:$D,4,TRUE)</f>
        <v>错误</v>
      </c>
      <c r="I3436" s="63">
        <v>1</v>
      </c>
      <c r="J3436" s="37">
        <v>0</v>
      </c>
      <c r="K3436" s="31">
        <f t="shared" si="205"/>
        <v>13</v>
      </c>
      <c r="L3436" s="31" t="e">
        <f t="shared" ca="1" si="204"/>
        <v>#NAME?</v>
      </c>
    </row>
    <row r="3437" spans="1:12" x14ac:dyDescent="0.15">
      <c r="A3437" s="47">
        <v>143126</v>
      </c>
      <c r="B3437" s="47" t="s">
        <v>808</v>
      </c>
      <c r="C3437" s="47" t="s">
        <v>7864</v>
      </c>
      <c r="D3437" s="47" t="s">
        <v>826</v>
      </c>
      <c r="E3437" s="47" t="s">
        <v>827</v>
      </c>
      <c r="F3437" s="47"/>
      <c r="G3437" s="47"/>
      <c r="H3437" s="47" t="str">
        <f>VLOOKUP(A3437,_id!$A:$D,4,TRUE)</f>
        <v>错误</v>
      </c>
      <c r="I3437" s="63">
        <v>1</v>
      </c>
      <c r="J3437" s="37">
        <v>0</v>
      </c>
      <c r="K3437" s="31">
        <f t="shared" si="205"/>
        <v>22</v>
      </c>
      <c r="L3437" s="31" t="e">
        <f t="shared" ca="1" si="204"/>
        <v>#NAME?</v>
      </c>
    </row>
    <row r="3438" spans="1:12" x14ac:dyDescent="0.15">
      <c r="A3438" s="47">
        <v>143127</v>
      </c>
      <c r="B3438" s="47" t="s">
        <v>812</v>
      </c>
      <c r="C3438" s="47" t="s">
        <v>7865</v>
      </c>
      <c r="D3438" s="47" t="s">
        <v>830</v>
      </c>
      <c r="E3438" s="47" t="s">
        <v>831</v>
      </c>
      <c r="F3438" s="47"/>
      <c r="G3438" s="47"/>
      <c r="H3438" s="47" t="str">
        <f>VLOOKUP(A3438,_id!$A:$D,4,TRUE)</f>
        <v>错误</v>
      </c>
      <c r="I3438" s="63">
        <v>1</v>
      </c>
      <c r="J3438" s="37">
        <v>0</v>
      </c>
      <c r="K3438" s="31">
        <f t="shared" si="205"/>
        <v>23</v>
      </c>
      <c r="L3438" s="31" t="e">
        <f t="shared" ca="1" si="204"/>
        <v>#NAME?</v>
      </c>
    </row>
    <row r="3439" spans="1:12" x14ac:dyDescent="0.15">
      <c r="A3439" s="47">
        <v>143128</v>
      </c>
      <c r="B3439" s="47" t="s">
        <v>7866</v>
      </c>
      <c r="C3439" s="47" t="s">
        <v>7867</v>
      </c>
      <c r="D3439" s="47" t="s">
        <v>7868</v>
      </c>
      <c r="E3439" s="47" t="s">
        <v>7869</v>
      </c>
      <c r="F3439" s="47"/>
      <c r="G3439" s="47"/>
      <c r="H3439" s="47" t="str">
        <f>VLOOKUP(A3439,_id!$A:$D,4,TRUE)</f>
        <v>错误</v>
      </c>
      <c r="I3439" s="63">
        <v>1</v>
      </c>
      <c r="J3439" s="37">
        <v>0</v>
      </c>
      <c r="K3439" s="31">
        <f t="shared" si="205"/>
        <v>21</v>
      </c>
      <c r="L3439" s="31" t="e">
        <f t="shared" ca="1" si="204"/>
        <v>#NAME?</v>
      </c>
    </row>
    <row r="3440" spans="1:12" x14ac:dyDescent="0.15">
      <c r="A3440" s="47">
        <v>143129</v>
      </c>
      <c r="B3440" s="47" t="s">
        <v>7870</v>
      </c>
      <c r="C3440" s="47" t="s">
        <v>7871</v>
      </c>
      <c r="D3440" s="47" t="s">
        <v>7872</v>
      </c>
      <c r="E3440" s="47" t="s">
        <v>7873</v>
      </c>
      <c r="F3440" s="47"/>
      <c r="G3440" s="47"/>
      <c r="H3440" s="47" t="str">
        <f>VLOOKUP(A3440,_id!$A:$D,4,TRUE)</f>
        <v>错误</v>
      </c>
      <c r="I3440" s="63">
        <v>1</v>
      </c>
      <c r="J3440" s="37">
        <v>0</v>
      </c>
      <c r="K3440" s="31">
        <f t="shared" si="205"/>
        <v>16</v>
      </c>
      <c r="L3440" s="31" t="e">
        <f t="shared" ca="1" si="204"/>
        <v>#NAME?</v>
      </c>
    </row>
    <row r="3441" spans="1:12" x14ac:dyDescent="0.15">
      <c r="A3441" s="47">
        <v>143130</v>
      </c>
      <c r="B3441" s="47" t="s">
        <v>824</v>
      </c>
      <c r="C3441" s="47" t="s">
        <v>7874</v>
      </c>
      <c r="D3441" s="47" t="s">
        <v>7875</v>
      </c>
      <c r="E3441" s="47" t="s">
        <v>7876</v>
      </c>
      <c r="F3441" s="47"/>
      <c r="G3441" s="47"/>
      <c r="H3441" s="47" t="str">
        <f>VLOOKUP(A3441,_id!$A:$D,4,TRUE)</f>
        <v>错误</v>
      </c>
      <c r="I3441" s="63">
        <v>1</v>
      </c>
      <c r="J3441" s="37">
        <v>0</v>
      </c>
      <c r="K3441" s="31">
        <f t="shared" si="205"/>
        <v>22</v>
      </c>
      <c r="L3441" s="31" t="e">
        <f t="shared" ca="1" si="204"/>
        <v>#NAME?</v>
      </c>
    </row>
    <row r="3442" spans="1:12" x14ac:dyDescent="0.15">
      <c r="A3442" s="47">
        <v>143131</v>
      </c>
      <c r="B3442" s="47" t="s">
        <v>828</v>
      </c>
      <c r="C3442" s="47" t="s">
        <v>7877</v>
      </c>
      <c r="D3442" s="47" t="s">
        <v>846</v>
      </c>
      <c r="E3442" s="47" t="s">
        <v>847</v>
      </c>
      <c r="F3442" s="47"/>
      <c r="G3442" s="47"/>
      <c r="H3442" s="47" t="str">
        <f>VLOOKUP(A3442,_id!$A:$D,4,TRUE)</f>
        <v>错误</v>
      </c>
      <c r="I3442" s="63">
        <v>1</v>
      </c>
      <c r="J3442" s="37">
        <v>0</v>
      </c>
      <c r="K3442" s="31">
        <f t="shared" si="205"/>
        <v>22</v>
      </c>
      <c r="L3442" s="31" t="e">
        <f t="shared" ca="1" si="204"/>
        <v>#NAME?</v>
      </c>
    </row>
    <row r="3443" spans="1:12" x14ac:dyDescent="0.15">
      <c r="A3443" s="47">
        <v>143132</v>
      </c>
      <c r="B3443" s="47" t="s">
        <v>7878</v>
      </c>
      <c r="C3443" s="47" t="s">
        <v>7879</v>
      </c>
      <c r="D3443" s="47" t="s">
        <v>7880</v>
      </c>
      <c r="E3443" s="47" t="s">
        <v>7881</v>
      </c>
      <c r="F3443" s="47"/>
      <c r="G3443" s="47"/>
      <c r="H3443" s="47" t="str">
        <f>VLOOKUP(A3443,_id!$A:$D,4,TRUE)</f>
        <v>错误</v>
      </c>
      <c r="I3443" s="63">
        <v>1</v>
      </c>
      <c r="J3443" s="37">
        <v>0</v>
      </c>
      <c r="K3443" s="31">
        <f t="shared" si="205"/>
        <v>19</v>
      </c>
      <c r="L3443" s="31" t="e">
        <f t="shared" ca="1" si="204"/>
        <v>#NAME?</v>
      </c>
    </row>
    <row r="3444" spans="1:12" x14ac:dyDescent="0.15">
      <c r="A3444" s="47">
        <v>143133</v>
      </c>
      <c r="B3444" s="47" t="s">
        <v>7882</v>
      </c>
      <c r="C3444" s="47" t="s">
        <v>7883</v>
      </c>
      <c r="D3444" s="47" t="s">
        <v>7884</v>
      </c>
      <c r="E3444" s="47" t="s">
        <v>7885</v>
      </c>
      <c r="F3444" s="47"/>
      <c r="G3444" s="47"/>
      <c r="H3444" s="47" t="str">
        <f>VLOOKUP(A3444,_id!$A:$D,4,TRUE)</f>
        <v>错误</v>
      </c>
      <c r="I3444" s="63">
        <v>1</v>
      </c>
      <c r="J3444" s="37">
        <v>0</v>
      </c>
      <c r="K3444" s="31">
        <f t="shared" si="205"/>
        <v>31</v>
      </c>
      <c r="L3444" s="31" t="e">
        <f t="shared" ca="1" si="204"/>
        <v>#NAME?</v>
      </c>
    </row>
    <row r="3445" spans="1:12" x14ac:dyDescent="0.15">
      <c r="A3445" s="47">
        <v>143134</v>
      </c>
      <c r="B3445" s="47" t="s">
        <v>7886</v>
      </c>
      <c r="C3445" s="47" t="s">
        <v>7887</v>
      </c>
      <c r="D3445" s="47" t="s">
        <v>7888</v>
      </c>
      <c r="E3445" s="47" t="s">
        <v>7889</v>
      </c>
      <c r="F3445" s="47"/>
      <c r="G3445" s="47"/>
      <c r="H3445" s="47" t="str">
        <f>VLOOKUP(A3445,_id!$A:$D,4,TRUE)</f>
        <v>错误</v>
      </c>
      <c r="I3445" s="63">
        <v>1</v>
      </c>
      <c r="J3445" s="37">
        <v>0</v>
      </c>
      <c r="K3445" s="31">
        <f t="shared" si="205"/>
        <v>31</v>
      </c>
      <c r="L3445" s="31" t="e">
        <f t="shared" ca="1" si="204"/>
        <v>#NAME?</v>
      </c>
    </row>
    <row r="3446" spans="1:12" x14ac:dyDescent="0.15">
      <c r="A3446" s="47">
        <v>143135</v>
      </c>
      <c r="B3446" s="47" t="s">
        <v>844</v>
      </c>
      <c r="C3446" s="47" t="s">
        <v>7890</v>
      </c>
      <c r="D3446" s="47" t="s">
        <v>7891</v>
      </c>
      <c r="E3446" s="47" t="s">
        <v>7651</v>
      </c>
      <c r="F3446" s="47"/>
      <c r="G3446" s="47"/>
      <c r="H3446" s="47" t="str">
        <f>VLOOKUP(A3446,_id!$A:$D,4,TRUE)</f>
        <v>错误</v>
      </c>
      <c r="I3446" s="63">
        <v>1</v>
      </c>
      <c r="J3446" s="37">
        <v>0</v>
      </c>
      <c r="K3446" s="31">
        <f t="shared" si="205"/>
        <v>19</v>
      </c>
      <c r="L3446" s="31" t="e">
        <f t="shared" ca="1" si="204"/>
        <v>#NAME?</v>
      </c>
    </row>
    <row r="3447" spans="1:12" x14ac:dyDescent="0.15">
      <c r="A3447" s="47">
        <v>143136</v>
      </c>
      <c r="B3447" s="47" t="s">
        <v>7892</v>
      </c>
      <c r="C3447" s="47" t="s">
        <v>7893</v>
      </c>
      <c r="D3447" s="47" t="s">
        <v>7894</v>
      </c>
      <c r="E3447" s="47" t="s">
        <v>7895</v>
      </c>
      <c r="F3447" s="47"/>
      <c r="G3447" s="47"/>
      <c r="H3447" s="47" t="str">
        <f>VLOOKUP(A3447,_id!$A:$D,4,TRUE)</f>
        <v>错误</v>
      </c>
      <c r="I3447" s="63">
        <v>1</v>
      </c>
      <c r="J3447" s="37">
        <v>0</v>
      </c>
      <c r="K3447" s="31">
        <f t="shared" si="205"/>
        <v>14</v>
      </c>
      <c r="L3447" s="31" t="e">
        <f t="shared" ca="1" si="204"/>
        <v>#NAME?</v>
      </c>
    </row>
    <row r="3448" spans="1:12" x14ac:dyDescent="0.15">
      <c r="A3448" s="47">
        <v>143137</v>
      </c>
      <c r="B3448" s="47" t="s">
        <v>7896</v>
      </c>
      <c r="C3448" s="47" t="s">
        <v>7893</v>
      </c>
      <c r="D3448" s="47" t="s">
        <v>7894</v>
      </c>
      <c r="E3448" s="47" t="s">
        <v>7895</v>
      </c>
      <c r="F3448" s="47"/>
      <c r="G3448" s="47"/>
      <c r="H3448" s="47" t="str">
        <f>VLOOKUP(A3448,_id!$A:$D,4,TRUE)</f>
        <v>错误</v>
      </c>
      <c r="I3448" s="63">
        <v>1</v>
      </c>
      <c r="J3448" s="37">
        <v>0</v>
      </c>
      <c r="K3448" s="31">
        <f t="shared" si="205"/>
        <v>14</v>
      </c>
      <c r="L3448" s="31" t="e">
        <f t="shared" ca="1" si="204"/>
        <v>#NAME?</v>
      </c>
    </row>
    <row r="3449" spans="1:12" x14ac:dyDescent="0.15">
      <c r="A3449" s="47">
        <v>143138</v>
      </c>
      <c r="B3449" s="47" t="s">
        <v>7897</v>
      </c>
      <c r="C3449" s="47" t="s">
        <v>7898</v>
      </c>
      <c r="D3449" s="47" t="s">
        <v>7899</v>
      </c>
      <c r="E3449" s="47" t="s">
        <v>7900</v>
      </c>
      <c r="F3449" s="47"/>
      <c r="G3449" s="47"/>
      <c r="H3449" s="47" t="str">
        <f>VLOOKUP(A3449,_id!$A:$D,4,TRUE)</f>
        <v>错误</v>
      </c>
      <c r="I3449" s="63">
        <v>1</v>
      </c>
      <c r="J3449" s="37">
        <v>0</v>
      </c>
      <c r="K3449" s="31">
        <f t="shared" si="205"/>
        <v>24</v>
      </c>
      <c r="L3449" s="31" t="e">
        <f t="shared" ca="1" si="204"/>
        <v>#NAME?</v>
      </c>
    </row>
    <row r="3450" spans="1:12" x14ac:dyDescent="0.15">
      <c r="A3450" s="47">
        <v>143139</v>
      </c>
      <c r="B3450" s="47" t="s">
        <v>7901</v>
      </c>
      <c r="C3450" s="47" t="s">
        <v>7902</v>
      </c>
      <c r="D3450" s="47" t="s">
        <v>7903</v>
      </c>
      <c r="E3450" s="47" t="s">
        <v>7904</v>
      </c>
      <c r="F3450" s="47"/>
      <c r="G3450" s="47"/>
      <c r="H3450" s="47" t="str">
        <f>VLOOKUP(A3450,_id!$A:$D,4,TRUE)</f>
        <v>错误</v>
      </c>
      <c r="I3450" s="63">
        <v>1</v>
      </c>
      <c r="J3450" s="37">
        <v>0</v>
      </c>
      <c r="K3450" s="31">
        <f t="shared" si="205"/>
        <v>36</v>
      </c>
      <c r="L3450" s="31" t="e">
        <f t="shared" ca="1" si="204"/>
        <v>#NAME?</v>
      </c>
    </row>
    <row r="3451" spans="1:12" x14ac:dyDescent="0.15">
      <c r="A3451" s="47">
        <v>143140</v>
      </c>
      <c r="B3451" s="47" t="s">
        <v>7905</v>
      </c>
      <c r="C3451" s="47" t="s">
        <v>7906</v>
      </c>
      <c r="D3451" s="47" t="s">
        <v>7907</v>
      </c>
      <c r="E3451" s="47" t="s">
        <v>7908</v>
      </c>
      <c r="F3451" s="47"/>
      <c r="G3451" s="47"/>
      <c r="H3451" s="47" t="str">
        <f>VLOOKUP(A3451,_id!$A:$D,4,TRUE)</f>
        <v>错误</v>
      </c>
      <c r="I3451" s="63">
        <v>1</v>
      </c>
      <c r="J3451" s="37">
        <v>0</v>
      </c>
      <c r="K3451" s="31">
        <f t="shared" si="205"/>
        <v>32</v>
      </c>
      <c r="L3451" s="31" t="e">
        <f t="shared" ca="1" si="204"/>
        <v>#NAME?</v>
      </c>
    </row>
    <row r="3452" spans="1:12" x14ac:dyDescent="0.15">
      <c r="A3452" s="47">
        <v>143141</v>
      </c>
      <c r="B3452" s="47" t="s">
        <v>7905</v>
      </c>
      <c r="C3452" s="47" t="s">
        <v>7543</v>
      </c>
      <c r="D3452" s="47" t="s">
        <v>512</v>
      </c>
      <c r="E3452" s="47" t="s">
        <v>1385</v>
      </c>
      <c r="F3452" s="47"/>
      <c r="G3452" s="47"/>
      <c r="H3452" s="47" t="str">
        <f>VLOOKUP(A3452,_id!$A:$D,4,TRUE)</f>
        <v>错误</v>
      </c>
      <c r="I3452" s="63">
        <v>1</v>
      </c>
      <c r="J3452" s="37">
        <v>0</v>
      </c>
      <c r="K3452" s="31">
        <f t="shared" si="205"/>
        <v>15</v>
      </c>
      <c r="L3452" s="31" t="e">
        <f t="shared" ca="1" si="204"/>
        <v>#NAME?</v>
      </c>
    </row>
    <row r="3453" spans="1:12" x14ac:dyDescent="0.15">
      <c r="A3453" s="47">
        <v>143142</v>
      </c>
      <c r="B3453" s="47" t="s">
        <v>7909</v>
      </c>
      <c r="C3453" s="47" t="s">
        <v>7910</v>
      </c>
      <c r="D3453" s="47" t="s">
        <v>7911</v>
      </c>
      <c r="E3453" s="47" t="s">
        <v>7912</v>
      </c>
      <c r="F3453" s="47"/>
      <c r="G3453" s="47"/>
      <c r="H3453" s="47" t="str">
        <f>VLOOKUP(A3453,_id!$A:$D,4,TRUE)</f>
        <v>错误</v>
      </c>
      <c r="I3453" s="63">
        <v>1</v>
      </c>
      <c r="J3453" s="37">
        <v>0</v>
      </c>
      <c r="K3453" s="31">
        <f t="shared" si="205"/>
        <v>23</v>
      </c>
      <c r="L3453" s="31" t="e">
        <f t="shared" ca="1" si="204"/>
        <v>#NAME?</v>
      </c>
    </row>
    <row r="3454" spans="1:12" x14ac:dyDescent="0.15">
      <c r="A3454" s="47">
        <v>143143</v>
      </c>
      <c r="B3454" s="47" t="s">
        <v>7913</v>
      </c>
      <c r="C3454" s="47" t="s">
        <v>7268</v>
      </c>
      <c r="D3454" s="47" t="s">
        <v>7273</v>
      </c>
      <c r="E3454" s="47" t="s">
        <v>7914</v>
      </c>
      <c r="F3454" s="47"/>
      <c r="G3454" s="47"/>
      <c r="H3454" s="47" t="str">
        <f>VLOOKUP(A3454,_id!$A:$D,4,TRUE)</f>
        <v>错误</v>
      </c>
      <c r="I3454" s="63">
        <v>1</v>
      </c>
      <c r="J3454" s="37">
        <v>0</v>
      </c>
      <c r="K3454" s="31">
        <f t="shared" si="205"/>
        <v>36</v>
      </c>
      <c r="L3454" s="31" t="e">
        <f t="shared" ca="1" si="204"/>
        <v>#NAME?</v>
      </c>
    </row>
    <row r="3455" spans="1:12" x14ac:dyDescent="0.15">
      <c r="A3455" s="47">
        <v>143144</v>
      </c>
      <c r="B3455" s="47" t="s">
        <v>7915</v>
      </c>
      <c r="C3455" s="47" t="s">
        <v>7916</v>
      </c>
      <c r="D3455" s="47" t="s">
        <v>7917</v>
      </c>
      <c r="E3455" s="47" t="s">
        <v>7918</v>
      </c>
      <c r="F3455" s="47"/>
      <c r="G3455" s="47"/>
      <c r="H3455" s="47" t="str">
        <f>VLOOKUP(A3455,_id!$A:$D,4,TRUE)</f>
        <v>错误</v>
      </c>
      <c r="I3455" s="63">
        <v>1</v>
      </c>
      <c r="J3455" s="37">
        <v>0</v>
      </c>
      <c r="K3455" s="31">
        <f t="shared" si="205"/>
        <v>12</v>
      </c>
      <c r="L3455" s="31" t="e">
        <f t="shared" ca="1" si="204"/>
        <v>#NAME?</v>
      </c>
    </row>
    <row r="3456" spans="1:12" x14ac:dyDescent="0.15">
      <c r="A3456" s="47">
        <v>143145</v>
      </c>
      <c r="B3456" s="47" t="s">
        <v>1384</v>
      </c>
      <c r="C3456" s="47" t="s">
        <v>7919</v>
      </c>
      <c r="D3456" s="47" t="s">
        <v>7920</v>
      </c>
      <c r="E3456" s="47" t="s">
        <v>7921</v>
      </c>
      <c r="F3456" s="47"/>
      <c r="G3456" s="47"/>
      <c r="H3456" s="47" t="str">
        <f>VLOOKUP(A3456,_id!$A:$D,4,TRUE)</f>
        <v>错误</v>
      </c>
      <c r="I3456" s="63">
        <v>1</v>
      </c>
      <c r="J3456" s="37">
        <v>0</v>
      </c>
      <c r="K3456" s="31">
        <f t="shared" si="205"/>
        <v>27</v>
      </c>
      <c r="L3456" s="31" t="e">
        <f t="shared" ca="1" si="204"/>
        <v>#NAME?</v>
      </c>
    </row>
    <row r="3457" spans="1:12" x14ac:dyDescent="0.15">
      <c r="A3457" s="47">
        <v>143146</v>
      </c>
      <c r="B3457" s="47" t="s">
        <v>7922</v>
      </c>
      <c r="C3457" s="47" t="s">
        <v>7923</v>
      </c>
      <c r="D3457" s="47" t="s">
        <v>7924</v>
      </c>
      <c r="E3457" s="47" t="s">
        <v>7925</v>
      </c>
      <c r="F3457" s="47"/>
      <c r="G3457" s="47"/>
      <c r="H3457" s="47" t="str">
        <f>VLOOKUP(A3457,_id!$A:$D,4,TRUE)</f>
        <v>错误</v>
      </c>
      <c r="I3457" s="63">
        <v>1</v>
      </c>
      <c r="J3457" s="37">
        <v>0</v>
      </c>
      <c r="K3457" s="31">
        <f t="shared" si="205"/>
        <v>23</v>
      </c>
      <c r="L3457" s="31" t="e">
        <f t="shared" ca="1" si="204"/>
        <v>#NAME?</v>
      </c>
    </row>
    <row r="3458" spans="1:12" x14ac:dyDescent="0.15">
      <c r="A3458" s="47">
        <v>143147</v>
      </c>
      <c r="B3458" s="47" t="s">
        <v>7926</v>
      </c>
      <c r="C3458" s="47" t="s">
        <v>7927</v>
      </c>
      <c r="D3458" s="47" t="s">
        <v>7928</v>
      </c>
      <c r="E3458" s="47" t="s">
        <v>7929</v>
      </c>
      <c r="F3458" s="47"/>
      <c r="G3458" s="47"/>
      <c r="H3458" s="47" t="str">
        <f>VLOOKUP(A3458,_id!$A:$D,4,TRUE)</f>
        <v>错误</v>
      </c>
      <c r="I3458" s="63">
        <v>1</v>
      </c>
      <c r="J3458" s="37">
        <v>0</v>
      </c>
      <c r="K3458" s="31">
        <f t="shared" si="205"/>
        <v>13</v>
      </c>
      <c r="L3458" s="31" t="e">
        <f t="shared" ca="1" si="204"/>
        <v>#NAME?</v>
      </c>
    </row>
    <row r="3459" spans="1:12" x14ac:dyDescent="0.15">
      <c r="A3459" s="47">
        <v>143148</v>
      </c>
      <c r="B3459" s="47" t="s">
        <v>7930</v>
      </c>
      <c r="C3459" s="47" t="s">
        <v>7931</v>
      </c>
      <c r="D3459" s="47" t="s">
        <v>7932</v>
      </c>
      <c r="E3459" s="47" t="s">
        <v>7933</v>
      </c>
      <c r="F3459" s="47"/>
      <c r="G3459" s="47"/>
      <c r="H3459" s="47" t="str">
        <f>VLOOKUP(A3459,_id!$A:$D,4,TRUE)</f>
        <v>错误</v>
      </c>
      <c r="I3459" s="63">
        <v>1</v>
      </c>
      <c r="J3459" s="37">
        <v>0</v>
      </c>
      <c r="K3459" s="31">
        <f t="shared" si="205"/>
        <v>14</v>
      </c>
      <c r="L3459" s="31" t="e">
        <f t="shared" ca="1" si="204"/>
        <v>#NAME?</v>
      </c>
    </row>
    <row r="3460" spans="1:12" x14ac:dyDescent="0.15">
      <c r="A3460" s="47">
        <v>143149</v>
      </c>
      <c r="B3460" s="47" t="s">
        <v>7934</v>
      </c>
      <c r="C3460" s="47" t="s">
        <v>7935</v>
      </c>
      <c r="D3460" s="47" t="s">
        <v>892</v>
      </c>
      <c r="E3460" s="47" t="s">
        <v>893</v>
      </c>
      <c r="F3460" s="47"/>
      <c r="G3460" s="47"/>
      <c r="H3460" s="47" t="str">
        <f>VLOOKUP(A3460,_id!$A:$D,4,TRUE)</f>
        <v>错误</v>
      </c>
      <c r="I3460" s="63">
        <v>1</v>
      </c>
      <c r="J3460" s="37">
        <v>0</v>
      </c>
      <c r="K3460" s="31">
        <f t="shared" si="205"/>
        <v>19</v>
      </c>
      <c r="L3460" s="31" t="e">
        <f t="shared" ca="1" si="204"/>
        <v>#NAME?</v>
      </c>
    </row>
    <row r="3461" spans="1:12" x14ac:dyDescent="0.15">
      <c r="A3461" s="47">
        <v>143150</v>
      </c>
      <c r="B3461" s="47" t="s">
        <v>7936</v>
      </c>
      <c r="C3461" s="47" t="s">
        <v>7937</v>
      </c>
      <c r="D3461" s="47" t="s">
        <v>896</v>
      </c>
      <c r="E3461" s="47" t="s">
        <v>897</v>
      </c>
      <c r="F3461" s="47"/>
      <c r="G3461" s="47"/>
      <c r="H3461" s="47" t="str">
        <f>VLOOKUP(A3461,_id!$A:$D,4,TRUE)</f>
        <v>错误</v>
      </c>
      <c r="I3461" s="63">
        <v>1</v>
      </c>
      <c r="J3461" s="37">
        <v>0</v>
      </c>
      <c r="K3461" s="31">
        <f t="shared" si="205"/>
        <v>9</v>
      </c>
      <c r="L3461" s="31" t="e">
        <f t="shared" ca="1" si="204"/>
        <v>#NAME?</v>
      </c>
    </row>
    <row r="3462" spans="1:12" x14ac:dyDescent="0.15">
      <c r="A3462" s="47">
        <v>143151</v>
      </c>
      <c r="B3462" s="47" t="s">
        <v>7938</v>
      </c>
      <c r="C3462" s="47" t="s">
        <v>7939</v>
      </c>
      <c r="D3462" s="47" t="s">
        <v>900</v>
      </c>
      <c r="E3462" s="47" t="s">
        <v>901</v>
      </c>
      <c r="F3462" s="47"/>
      <c r="G3462" s="47"/>
      <c r="H3462" s="47" t="str">
        <f>VLOOKUP(A3462,_id!$A:$D,4,TRUE)</f>
        <v>错误</v>
      </c>
      <c r="I3462" s="63">
        <v>1</v>
      </c>
      <c r="J3462" s="37">
        <v>0</v>
      </c>
      <c r="K3462" s="31">
        <f t="shared" si="205"/>
        <v>24</v>
      </c>
      <c r="L3462" s="31" t="e">
        <f t="shared" ca="1" si="204"/>
        <v>#NAME?</v>
      </c>
    </row>
    <row r="3463" spans="1:12" x14ac:dyDescent="0.15">
      <c r="A3463" s="47">
        <v>143152</v>
      </c>
      <c r="B3463" s="47" t="s">
        <v>7940</v>
      </c>
      <c r="C3463" s="47" t="s">
        <v>7941</v>
      </c>
      <c r="D3463" s="47" t="s">
        <v>904</v>
      </c>
      <c r="E3463" s="47" t="s">
        <v>905</v>
      </c>
      <c r="F3463" s="47"/>
      <c r="G3463" s="47"/>
      <c r="H3463" s="47" t="str">
        <f>VLOOKUP(A3463,_id!$A:$D,4,TRUE)</f>
        <v>错误</v>
      </c>
      <c r="I3463" s="63">
        <v>1</v>
      </c>
      <c r="J3463" s="37">
        <v>0</v>
      </c>
      <c r="K3463" s="31">
        <f t="shared" si="205"/>
        <v>31</v>
      </c>
      <c r="L3463" s="31" t="e">
        <f t="shared" ca="1" si="204"/>
        <v>#NAME?</v>
      </c>
    </row>
    <row r="3464" spans="1:12" x14ac:dyDescent="0.15">
      <c r="A3464" s="47">
        <v>143153</v>
      </c>
      <c r="B3464" s="47" t="s">
        <v>7942</v>
      </c>
      <c r="C3464" s="47" t="s">
        <v>7943</v>
      </c>
      <c r="D3464" s="47" t="s">
        <v>7944</v>
      </c>
      <c r="E3464" s="47" t="s">
        <v>7945</v>
      </c>
      <c r="F3464" s="47"/>
      <c r="G3464" s="47"/>
      <c r="H3464" s="47" t="str">
        <f>VLOOKUP(A3464,_id!$A:$D,4,TRUE)</f>
        <v>错误</v>
      </c>
      <c r="I3464" s="63">
        <v>1</v>
      </c>
      <c r="J3464" s="37">
        <v>0</v>
      </c>
      <c r="K3464" s="31">
        <f t="shared" si="205"/>
        <v>37</v>
      </c>
      <c r="L3464" s="31" t="e">
        <f t="shared" ca="1" si="204"/>
        <v>#NAME?</v>
      </c>
    </row>
    <row r="3465" spans="1:12" x14ac:dyDescent="0.15">
      <c r="A3465" s="47">
        <v>143154</v>
      </c>
      <c r="B3465" s="47" t="s">
        <v>890</v>
      </c>
      <c r="C3465" s="47" t="s">
        <v>7946</v>
      </c>
      <c r="D3465" s="47" t="s">
        <v>7947</v>
      </c>
      <c r="E3465" s="47" t="s">
        <v>7948</v>
      </c>
      <c r="F3465" s="47"/>
      <c r="G3465" s="47"/>
      <c r="H3465" s="47" t="str">
        <f>VLOOKUP(A3465,_id!$A:$D,4,TRUE)</f>
        <v>错误</v>
      </c>
      <c r="I3465" s="63">
        <v>1</v>
      </c>
      <c r="J3465" s="37">
        <v>0</v>
      </c>
      <c r="K3465" s="31">
        <f t="shared" si="205"/>
        <v>30</v>
      </c>
      <c r="L3465" s="31" t="e">
        <f t="shared" ca="1" si="204"/>
        <v>#NAME?</v>
      </c>
    </row>
    <row r="3466" spans="1:12" x14ac:dyDescent="0.15">
      <c r="A3466" s="47">
        <v>143155</v>
      </c>
      <c r="B3466" s="47" t="s">
        <v>894</v>
      </c>
      <c r="C3466" s="47" t="s">
        <v>7555</v>
      </c>
      <c r="D3466" s="47" t="s">
        <v>7556</v>
      </c>
      <c r="E3466" s="47" t="s">
        <v>7949</v>
      </c>
      <c r="F3466" s="47"/>
      <c r="G3466" s="47"/>
      <c r="H3466" s="47" t="str">
        <f>VLOOKUP(A3466,_id!$A:$D,4,TRUE)</f>
        <v>错误</v>
      </c>
      <c r="I3466" s="63">
        <v>1</v>
      </c>
      <c r="J3466" s="37">
        <v>0</v>
      </c>
      <c r="K3466" s="31">
        <f t="shared" si="205"/>
        <v>39</v>
      </c>
      <c r="L3466" s="31" t="e">
        <f t="shared" ca="1" si="204"/>
        <v>#NAME?</v>
      </c>
    </row>
    <row r="3467" spans="1:12" x14ac:dyDescent="0.15">
      <c r="A3467" s="47">
        <v>143156</v>
      </c>
      <c r="B3467" s="47" t="s">
        <v>7950</v>
      </c>
      <c r="C3467" s="47" t="s">
        <v>7951</v>
      </c>
      <c r="D3467" s="47" t="s">
        <v>7952</v>
      </c>
      <c r="E3467" s="47" t="s">
        <v>7953</v>
      </c>
      <c r="F3467" s="47"/>
      <c r="G3467" s="47"/>
      <c r="H3467" s="47" t="str">
        <f>VLOOKUP(A3467,_id!$A:$D,4,TRUE)</f>
        <v>错误</v>
      </c>
      <c r="I3467" s="63">
        <v>1</v>
      </c>
      <c r="J3467" s="37">
        <v>0</v>
      </c>
      <c r="K3467" s="31">
        <f t="shared" si="205"/>
        <v>38</v>
      </c>
      <c r="L3467" s="31" t="e">
        <f t="shared" ca="1" si="204"/>
        <v>#NAME?</v>
      </c>
    </row>
    <row r="3468" spans="1:12" x14ac:dyDescent="0.15">
      <c r="A3468" s="47">
        <v>143157</v>
      </c>
      <c r="B3468" s="47" t="s">
        <v>902</v>
      </c>
      <c r="C3468" s="47" t="s">
        <v>7954</v>
      </c>
      <c r="D3468" s="47" t="s">
        <v>7955</v>
      </c>
      <c r="E3468" s="47" t="s">
        <v>7956</v>
      </c>
      <c r="F3468" s="47"/>
      <c r="G3468" s="47"/>
      <c r="H3468" s="47" t="str">
        <f>VLOOKUP(A3468,_id!$A:$D,4,TRUE)</f>
        <v>错误</v>
      </c>
      <c r="I3468" s="63">
        <v>1</v>
      </c>
      <c r="J3468" s="37">
        <v>0</v>
      </c>
      <c r="K3468" s="31">
        <f t="shared" si="205"/>
        <v>29</v>
      </c>
      <c r="L3468" s="31" t="e">
        <f t="shared" ca="1" si="204"/>
        <v>#NAME?</v>
      </c>
    </row>
    <row r="3469" spans="1:12" x14ac:dyDescent="0.15">
      <c r="A3469" s="47">
        <v>143158</v>
      </c>
      <c r="B3469" s="47" t="s">
        <v>7957</v>
      </c>
      <c r="C3469" s="47" t="s">
        <v>7958</v>
      </c>
      <c r="D3469" s="47" t="s">
        <v>928</v>
      </c>
      <c r="E3469" s="47" t="s">
        <v>929</v>
      </c>
      <c r="F3469" s="47"/>
      <c r="G3469" s="47"/>
      <c r="H3469" s="47" t="str">
        <f>VLOOKUP(A3469,_id!$A:$D,4,TRUE)</f>
        <v>错误</v>
      </c>
      <c r="I3469" s="63">
        <v>1</v>
      </c>
      <c r="J3469" s="37">
        <v>0</v>
      </c>
      <c r="K3469" s="31">
        <f t="shared" si="205"/>
        <v>31</v>
      </c>
      <c r="L3469" s="31" t="e">
        <f t="shared" ca="1" si="204"/>
        <v>#NAME?</v>
      </c>
    </row>
    <row r="3470" spans="1:12" x14ac:dyDescent="0.15">
      <c r="A3470" s="47">
        <v>143159</v>
      </c>
      <c r="B3470" s="47" t="s">
        <v>7959</v>
      </c>
      <c r="C3470" s="47" t="s">
        <v>7960</v>
      </c>
      <c r="D3470" s="47" t="s">
        <v>7961</v>
      </c>
      <c r="E3470" s="47" t="s">
        <v>7962</v>
      </c>
      <c r="F3470" s="47"/>
      <c r="G3470" s="47"/>
      <c r="H3470" s="47" t="str">
        <f>VLOOKUP(A3470,_id!$A:$D,4,TRUE)</f>
        <v>错误</v>
      </c>
      <c r="I3470" s="63">
        <v>1</v>
      </c>
      <c r="J3470" s="37">
        <v>0</v>
      </c>
      <c r="K3470" s="31">
        <f t="shared" si="205"/>
        <v>43</v>
      </c>
      <c r="L3470" s="31" t="e">
        <f t="shared" ca="1" si="204"/>
        <v>#NAME?</v>
      </c>
    </row>
    <row r="3471" spans="1:12" x14ac:dyDescent="0.15">
      <c r="A3471" s="47">
        <v>143160</v>
      </c>
      <c r="B3471" s="47" t="s">
        <v>7963</v>
      </c>
      <c r="C3471" s="47" t="s">
        <v>7964</v>
      </c>
      <c r="D3471" s="47" t="s">
        <v>7965</v>
      </c>
      <c r="E3471" s="47" t="s">
        <v>7966</v>
      </c>
      <c r="F3471" s="47"/>
      <c r="G3471" s="47"/>
      <c r="H3471" s="47" t="str">
        <f>VLOOKUP(A3471,_id!$A:$D,4,TRUE)</f>
        <v>错误</v>
      </c>
      <c r="I3471" s="63">
        <v>1</v>
      </c>
      <c r="J3471" s="37">
        <v>0</v>
      </c>
      <c r="K3471" s="31">
        <f t="shared" si="205"/>
        <v>21</v>
      </c>
      <c r="L3471" s="31" t="e">
        <f t="shared" ca="1" si="204"/>
        <v>#NAME?</v>
      </c>
    </row>
    <row r="3472" spans="1:12" x14ac:dyDescent="0.15">
      <c r="A3472" s="47">
        <v>143161</v>
      </c>
      <c r="B3472" s="47" t="s">
        <v>7967</v>
      </c>
      <c r="C3472" s="47" t="s">
        <v>7968</v>
      </c>
      <c r="D3472" s="47" t="s">
        <v>7969</v>
      </c>
      <c r="E3472" s="47" t="s">
        <v>7970</v>
      </c>
      <c r="F3472" s="47"/>
      <c r="G3472" s="47"/>
      <c r="H3472" s="47" t="str">
        <f>VLOOKUP(A3472,_id!$A:$D,4,TRUE)</f>
        <v>错误</v>
      </c>
      <c r="I3472" s="63">
        <v>1</v>
      </c>
      <c r="J3472" s="37">
        <v>0</v>
      </c>
      <c r="K3472" s="31">
        <f t="shared" si="205"/>
        <v>19</v>
      </c>
      <c r="L3472" s="31" t="e">
        <f t="shared" ca="1" si="204"/>
        <v>#NAME?</v>
      </c>
    </row>
    <row r="3473" spans="1:12" x14ac:dyDescent="0.15">
      <c r="A3473" s="47">
        <v>143162</v>
      </c>
      <c r="B3473" s="47" t="s">
        <v>7971</v>
      </c>
      <c r="C3473" s="47" t="s">
        <v>7972</v>
      </c>
      <c r="D3473" s="47" t="s">
        <v>7868</v>
      </c>
      <c r="E3473" s="47" t="s">
        <v>7869</v>
      </c>
      <c r="F3473" s="47"/>
      <c r="G3473" s="47"/>
      <c r="H3473" s="47" t="str">
        <f>VLOOKUP(A3473,_id!$A:$D,4,TRUE)</f>
        <v>错误</v>
      </c>
      <c r="I3473" s="63">
        <v>1</v>
      </c>
      <c r="J3473" s="37">
        <v>0</v>
      </c>
      <c r="K3473" s="31">
        <f t="shared" si="205"/>
        <v>32</v>
      </c>
      <c r="L3473" s="31" t="e">
        <f t="shared" ca="1" si="204"/>
        <v>#NAME?</v>
      </c>
    </row>
    <row r="3474" spans="1:12" x14ac:dyDescent="0.15">
      <c r="A3474" s="47">
        <v>143163</v>
      </c>
      <c r="B3474" s="47" t="s">
        <v>7973</v>
      </c>
      <c r="C3474" s="47" t="s">
        <v>7974</v>
      </c>
      <c r="D3474" s="47" t="s">
        <v>7975</v>
      </c>
      <c r="E3474" s="47" t="s">
        <v>7976</v>
      </c>
      <c r="F3474" s="47"/>
      <c r="G3474" s="47"/>
      <c r="H3474" s="47" t="str">
        <f>VLOOKUP(A3474,_id!$A:$D,4,TRUE)</f>
        <v>错误</v>
      </c>
      <c r="I3474" s="63">
        <v>1</v>
      </c>
      <c r="J3474" s="37">
        <v>0</v>
      </c>
      <c r="K3474" s="31">
        <f t="shared" si="205"/>
        <v>22</v>
      </c>
      <c r="L3474" s="31" t="e">
        <f t="shared" ca="1" si="204"/>
        <v>#NAME?</v>
      </c>
    </row>
    <row r="3475" spans="1:12" x14ac:dyDescent="0.15">
      <c r="A3475" s="47">
        <v>143164</v>
      </c>
      <c r="B3475" s="47" t="s">
        <v>7977</v>
      </c>
      <c r="C3475" s="47" t="s">
        <v>7978</v>
      </c>
      <c r="D3475" s="47" t="s">
        <v>7979</v>
      </c>
      <c r="E3475" s="47" t="s">
        <v>7980</v>
      </c>
      <c r="F3475" s="47"/>
      <c r="G3475" s="47"/>
      <c r="H3475" s="47" t="str">
        <f>VLOOKUP(A3475,_id!$A:$D,4,TRUE)</f>
        <v>错误</v>
      </c>
      <c r="I3475" s="63">
        <v>1</v>
      </c>
      <c r="J3475" s="37">
        <v>0</v>
      </c>
      <c r="K3475" s="31">
        <f t="shared" si="205"/>
        <v>46</v>
      </c>
      <c r="L3475" s="31" t="e">
        <f t="shared" ca="1" si="204"/>
        <v>#NAME?</v>
      </c>
    </row>
    <row r="3476" spans="1:12" x14ac:dyDescent="0.15">
      <c r="A3476" s="47">
        <v>143165</v>
      </c>
      <c r="B3476" s="47" t="s">
        <v>7981</v>
      </c>
      <c r="C3476" s="47" t="s">
        <v>7982</v>
      </c>
      <c r="D3476" s="47" t="s">
        <v>7983</v>
      </c>
      <c r="E3476" s="47" t="s">
        <v>7984</v>
      </c>
      <c r="F3476" s="47"/>
      <c r="G3476" s="47"/>
      <c r="H3476" s="47" t="str">
        <f>VLOOKUP(A3476,_id!$A:$D,4,TRUE)</f>
        <v>错误</v>
      </c>
      <c r="I3476" s="63">
        <v>1</v>
      </c>
      <c r="J3476" s="37">
        <v>0</v>
      </c>
      <c r="K3476" s="31">
        <f t="shared" si="205"/>
        <v>26</v>
      </c>
      <c r="L3476" s="31" t="e">
        <f t="shared" ca="1" si="204"/>
        <v>#NAME?</v>
      </c>
    </row>
    <row r="3477" spans="1:12" x14ac:dyDescent="0.15">
      <c r="A3477" s="47">
        <v>143166</v>
      </c>
      <c r="B3477" s="47" t="s">
        <v>7985</v>
      </c>
      <c r="C3477" s="47" t="s">
        <v>7986</v>
      </c>
      <c r="D3477" s="47" t="s">
        <v>960</v>
      </c>
      <c r="E3477" s="47" t="s">
        <v>961</v>
      </c>
      <c r="F3477" s="47"/>
      <c r="G3477" s="47"/>
      <c r="H3477" s="47" t="str">
        <f>VLOOKUP(A3477,_id!$A:$D,4,TRUE)</f>
        <v>错误</v>
      </c>
      <c r="I3477" s="63">
        <v>1</v>
      </c>
      <c r="J3477" s="37">
        <v>0</v>
      </c>
      <c r="K3477" s="31">
        <f t="shared" si="205"/>
        <v>19</v>
      </c>
      <c r="L3477" s="31" t="e">
        <f t="shared" ca="1" si="204"/>
        <v>#NAME?</v>
      </c>
    </row>
    <row r="3478" spans="1:12" x14ac:dyDescent="0.15">
      <c r="A3478" s="47">
        <v>143167</v>
      </c>
      <c r="B3478" s="47" t="s">
        <v>7878</v>
      </c>
      <c r="C3478" s="47" t="s">
        <v>7987</v>
      </c>
      <c r="D3478" s="47" t="s">
        <v>7988</v>
      </c>
      <c r="E3478" s="47" t="s">
        <v>7989</v>
      </c>
      <c r="F3478" s="47"/>
      <c r="G3478" s="47"/>
      <c r="H3478" s="47" t="str">
        <f>VLOOKUP(A3478,_id!$A:$D,4,TRUE)</f>
        <v>错误</v>
      </c>
      <c r="I3478" s="63">
        <v>1</v>
      </c>
      <c r="J3478" s="37">
        <v>0</v>
      </c>
      <c r="K3478" s="31">
        <f t="shared" si="205"/>
        <v>26</v>
      </c>
      <c r="L3478" s="31" t="e">
        <f t="shared" ref="L3478:L3541" ca="1" si="206">TestFormat(A3478,B3478)</f>
        <v>#NAME?</v>
      </c>
    </row>
    <row r="3479" spans="1:12" x14ac:dyDescent="0.15">
      <c r="A3479" s="47">
        <v>143168</v>
      </c>
      <c r="B3479" s="47" t="s">
        <v>7990</v>
      </c>
      <c r="C3479" s="47" t="s">
        <v>7987</v>
      </c>
      <c r="D3479" s="47" t="s">
        <v>7988</v>
      </c>
      <c r="E3479" s="47" t="s">
        <v>7989</v>
      </c>
      <c r="F3479" s="47"/>
      <c r="G3479" s="47"/>
      <c r="H3479" s="47" t="str">
        <f>VLOOKUP(A3479,_id!$A:$D,4,TRUE)</f>
        <v>错误</v>
      </c>
      <c r="I3479" s="63">
        <v>1</v>
      </c>
      <c r="J3479" s="37">
        <v>0</v>
      </c>
      <c r="K3479" s="31">
        <f>LEN(C3479)</f>
        <v>26</v>
      </c>
      <c r="L3479" s="31" t="e">
        <f t="shared" ca="1" si="206"/>
        <v>#NAME?</v>
      </c>
    </row>
    <row r="3480" spans="1:12" x14ac:dyDescent="0.15">
      <c r="A3480" s="47">
        <v>143169</v>
      </c>
      <c r="B3480" s="47" t="s">
        <v>7991</v>
      </c>
      <c r="C3480" s="47" t="s">
        <v>7992</v>
      </c>
      <c r="D3480" s="47" t="s">
        <v>7993</v>
      </c>
      <c r="E3480" s="47" t="s">
        <v>7994</v>
      </c>
      <c r="F3480" s="47"/>
      <c r="G3480" s="47"/>
      <c r="H3480" s="47" t="str">
        <f>VLOOKUP(A3480,_id!$A:$D,4,TRUE)</f>
        <v>错误</v>
      </c>
      <c r="I3480" s="63">
        <v>1</v>
      </c>
      <c r="J3480" s="37">
        <v>0</v>
      </c>
      <c r="K3480" s="31">
        <f t="shared" si="205"/>
        <v>31</v>
      </c>
      <c r="L3480" s="31" t="e">
        <f t="shared" ca="1" si="206"/>
        <v>#NAME?</v>
      </c>
    </row>
    <row r="3481" spans="1:12" x14ac:dyDescent="0.15">
      <c r="A3481" s="47">
        <v>143170</v>
      </c>
      <c r="B3481" s="47" t="s">
        <v>7995</v>
      </c>
      <c r="C3481" s="47" t="s">
        <v>7996</v>
      </c>
      <c r="D3481" s="47" t="s">
        <v>7997</v>
      </c>
      <c r="E3481" s="47" t="s">
        <v>7998</v>
      </c>
      <c r="F3481" s="47"/>
      <c r="G3481" s="47"/>
      <c r="H3481" s="47" t="str">
        <f>VLOOKUP(A3481,_id!$A:$D,4,TRUE)</f>
        <v>错误</v>
      </c>
      <c r="I3481" s="63">
        <v>1</v>
      </c>
      <c r="J3481" s="37">
        <v>0</v>
      </c>
      <c r="K3481" s="31">
        <f t="shared" ref="K3481:K3548" si="207">LEN(C3481)</f>
        <v>28</v>
      </c>
      <c r="L3481" s="31" t="e">
        <f t="shared" ca="1" si="206"/>
        <v>#NAME?</v>
      </c>
    </row>
    <row r="3482" spans="1:12" x14ac:dyDescent="0.15">
      <c r="A3482" s="47">
        <v>143171</v>
      </c>
      <c r="B3482" s="47" t="s">
        <v>958</v>
      </c>
      <c r="C3482" s="47" t="s">
        <v>7999</v>
      </c>
      <c r="D3482" s="47" t="s">
        <v>8000</v>
      </c>
      <c r="E3482" s="47" t="s">
        <v>8001</v>
      </c>
      <c r="F3482" s="47"/>
      <c r="G3482" s="47"/>
      <c r="H3482" s="47" t="str">
        <f>VLOOKUP(A3482,_id!$A:$D,4,TRUE)</f>
        <v>错误</v>
      </c>
      <c r="I3482" s="63">
        <v>1</v>
      </c>
      <c r="J3482" s="37">
        <v>0</v>
      </c>
      <c r="K3482" s="31">
        <f t="shared" si="207"/>
        <v>31</v>
      </c>
      <c r="L3482" s="31" t="e">
        <f t="shared" ca="1" si="206"/>
        <v>#NAME?</v>
      </c>
    </row>
    <row r="3483" spans="1:12" x14ac:dyDescent="0.15">
      <c r="A3483" s="47">
        <v>143172</v>
      </c>
      <c r="B3483" s="47" t="s">
        <v>8002</v>
      </c>
      <c r="C3483" s="47" t="s">
        <v>7999</v>
      </c>
      <c r="D3483" s="47" t="s">
        <v>8000</v>
      </c>
      <c r="E3483" s="47" t="s">
        <v>8001</v>
      </c>
      <c r="F3483" s="47"/>
      <c r="G3483" s="47"/>
      <c r="H3483" s="47" t="str">
        <f>VLOOKUP(A3483,_id!$A:$D,4,TRUE)</f>
        <v>错误</v>
      </c>
      <c r="I3483" s="63">
        <v>1</v>
      </c>
      <c r="J3483" s="37">
        <v>0</v>
      </c>
      <c r="K3483" s="31">
        <f t="shared" si="207"/>
        <v>31</v>
      </c>
      <c r="L3483" s="31" t="e">
        <f t="shared" ca="1" si="206"/>
        <v>#NAME?</v>
      </c>
    </row>
    <row r="3484" spans="1:12" x14ac:dyDescent="0.15">
      <c r="A3484" s="47">
        <v>143173</v>
      </c>
      <c r="B3484" s="47" t="s">
        <v>8003</v>
      </c>
      <c r="C3484" s="47" t="s">
        <v>8004</v>
      </c>
      <c r="D3484" s="47" t="s">
        <v>8005</v>
      </c>
      <c r="E3484" s="47" t="s">
        <v>8006</v>
      </c>
      <c r="F3484" s="47"/>
      <c r="G3484" s="47"/>
      <c r="H3484" s="47" t="str">
        <f>VLOOKUP(A3484,_id!$A:$D,4,TRUE)</f>
        <v>错误</v>
      </c>
      <c r="I3484" s="63">
        <v>1</v>
      </c>
      <c r="J3484" s="37">
        <v>0</v>
      </c>
      <c r="K3484" s="31">
        <f t="shared" si="207"/>
        <v>11</v>
      </c>
      <c r="L3484" s="31" t="e">
        <f t="shared" ca="1" si="206"/>
        <v>#NAME?</v>
      </c>
    </row>
    <row r="3485" spans="1:12" x14ac:dyDescent="0.15">
      <c r="A3485" s="47">
        <v>143174</v>
      </c>
      <c r="B3485" s="47" t="s">
        <v>619</v>
      </c>
      <c r="C3485" s="47" t="s">
        <v>8007</v>
      </c>
      <c r="D3485" s="47" t="s">
        <v>979</v>
      </c>
      <c r="E3485" s="47" t="s">
        <v>980</v>
      </c>
      <c r="F3485" s="47"/>
      <c r="G3485" s="47"/>
      <c r="H3485" s="47" t="str">
        <f>VLOOKUP(A3485,_id!$A:$D,4,TRUE)</f>
        <v>错误</v>
      </c>
      <c r="I3485" s="63">
        <v>1</v>
      </c>
      <c r="J3485" s="37">
        <v>0</v>
      </c>
      <c r="K3485" s="31">
        <f t="shared" si="207"/>
        <v>23</v>
      </c>
      <c r="L3485" s="31" t="e">
        <f t="shared" ca="1" si="206"/>
        <v>#NAME?</v>
      </c>
    </row>
    <row r="3486" spans="1:12" x14ac:dyDescent="0.15">
      <c r="A3486" s="47">
        <v>143175</v>
      </c>
      <c r="B3486" s="47" t="s">
        <v>8008</v>
      </c>
      <c r="C3486" s="47" t="s">
        <v>8009</v>
      </c>
      <c r="D3486" s="47" t="s">
        <v>8010</v>
      </c>
      <c r="E3486" s="47" t="s">
        <v>8011</v>
      </c>
      <c r="F3486" s="47"/>
      <c r="G3486" s="47"/>
      <c r="H3486" s="47" t="str">
        <f>VLOOKUP(A3486,_id!$A:$D,4,TRUE)</f>
        <v>错误</v>
      </c>
      <c r="I3486" s="63">
        <v>1</v>
      </c>
      <c r="J3486" s="37">
        <v>0</v>
      </c>
      <c r="K3486" s="31">
        <f t="shared" si="207"/>
        <v>37</v>
      </c>
      <c r="L3486" s="31" t="e">
        <f t="shared" ca="1" si="206"/>
        <v>#NAME?</v>
      </c>
    </row>
    <row r="3487" spans="1:12" x14ac:dyDescent="0.15">
      <c r="A3487" s="47">
        <v>143176</v>
      </c>
      <c r="B3487" s="47" t="s">
        <v>8012</v>
      </c>
      <c r="C3487" s="47" t="s">
        <v>8013</v>
      </c>
      <c r="D3487" s="47" t="s">
        <v>8014</v>
      </c>
      <c r="E3487" s="47" t="s">
        <v>8015</v>
      </c>
      <c r="F3487" s="47"/>
      <c r="G3487" s="47"/>
      <c r="H3487" s="47" t="str">
        <f>VLOOKUP(A3487,_id!$A:$D,4,TRUE)</f>
        <v>错误</v>
      </c>
      <c r="I3487" s="63">
        <v>1</v>
      </c>
      <c r="J3487" s="37">
        <v>0</v>
      </c>
      <c r="K3487" s="31">
        <f t="shared" si="207"/>
        <v>18</v>
      </c>
      <c r="L3487" s="31" t="e">
        <f t="shared" ca="1" si="206"/>
        <v>#NAME?</v>
      </c>
    </row>
    <row r="3488" spans="1:12" x14ac:dyDescent="0.15">
      <c r="A3488" s="47">
        <v>143177</v>
      </c>
      <c r="B3488" s="47" t="s">
        <v>8016</v>
      </c>
      <c r="C3488" s="47" t="s">
        <v>8017</v>
      </c>
      <c r="D3488" s="47" t="s">
        <v>8018</v>
      </c>
      <c r="E3488" s="47" t="s">
        <v>8019</v>
      </c>
      <c r="F3488" s="47"/>
      <c r="G3488" s="47"/>
      <c r="H3488" s="47" t="str">
        <f>VLOOKUP(A3488,_id!$A:$D,4,TRUE)</f>
        <v>错误</v>
      </c>
      <c r="I3488" s="63">
        <v>1</v>
      </c>
      <c r="J3488" s="37">
        <v>0</v>
      </c>
      <c r="K3488" s="31">
        <f t="shared" si="207"/>
        <v>28</v>
      </c>
      <c r="L3488" s="31" t="e">
        <f t="shared" ca="1" si="206"/>
        <v>#NAME?</v>
      </c>
    </row>
    <row r="3489" spans="1:12" x14ac:dyDescent="0.15">
      <c r="A3489" s="47">
        <v>143178</v>
      </c>
      <c r="B3489" s="47" t="s">
        <v>8020</v>
      </c>
      <c r="C3489" s="47" t="s">
        <v>8021</v>
      </c>
      <c r="D3489" s="47" t="s">
        <v>8022</v>
      </c>
      <c r="E3489" s="47" t="s">
        <v>8023</v>
      </c>
      <c r="F3489" s="47"/>
      <c r="G3489" s="47"/>
      <c r="H3489" s="47" t="str">
        <f>VLOOKUP(A3489,_id!$A:$D,4,TRUE)</f>
        <v>错误</v>
      </c>
      <c r="I3489" s="63">
        <v>1</v>
      </c>
      <c r="J3489" s="37">
        <v>0</v>
      </c>
      <c r="K3489" s="31">
        <f t="shared" si="207"/>
        <v>17</v>
      </c>
      <c r="L3489" s="31" t="e">
        <f t="shared" ca="1" si="206"/>
        <v>#NAME?</v>
      </c>
    </row>
    <row r="3490" spans="1:12" x14ac:dyDescent="0.15">
      <c r="A3490" s="47">
        <v>143179</v>
      </c>
      <c r="B3490" s="47" t="s">
        <v>8024</v>
      </c>
      <c r="C3490" s="47" t="s">
        <v>8021</v>
      </c>
      <c r="D3490" s="47" t="s">
        <v>8022</v>
      </c>
      <c r="E3490" s="47" t="s">
        <v>8023</v>
      </c>
      <c r="F3490" s="47"/>
      <c r="G3490" s="47"/>
      <c r="H3490" s="47" t="str">
        <f>VLOOKUP(A3490,_id!$A:$D,4,TRUE)</f>
        <v>错误</v>
      </c>
      <c r="I3490" s="63">
        <v>1</v>
      </c>
      <c r="J3490" s="37">
        <v>0</v>
      </c>
      <c r="K3490" s="31">
        <f t="shared" si="207"/>
        <v>17</v>
      </c>
      <c r="L3490" s="31" t="e">
        <f t="shared" ca="1" si="206"/>
        <v>#NAME?</v>
      </c>
    </row>
    <row r="3491" spans="1:12" x14ac:dyDescent="0.15">
      <c r="A3491" s="47">
        <v>143180</v>
      </c>
      <c r="B3491" s="47" t="s">
        <v>8025</v>
      </c>
      <c r="C3491" s="47" t="s">
        <v>8026</v>
      </c>
      <c r="D3491" s="47" t="s">
        <v>8027</v>
      </c>
      <c r="E3491" s="47" t="s">
        <v>8028</v>
      </c>
      <c r="F3491" s="47"/>
      <c r="G3491" s="47"/>
      <c r="H3491" s="47" t="str">
        <f>VLOOKUP(A3491,_id!$A:$D,4,TRUE)</f>
        <v>错误</v>
      </c>
      <c r="I3491" s="63">
        <v>1</v>
      </c>
      <c r="J3491" s="37">
        <v>0</v>
      </c>
      <c r="K3491" s="31">
        <f t="shared" si="207"/>
        <v>41</v>
      </c>
      <c r="L3491" s="31" t="e">
        <f t="shared" ca="1" si="206"/>
        <v>#NAME?</v>
      </c>
    </row>
    <row r="3492" spans="1:12" x14ac:dyDescent="0.15">
      <c r="A3492" s="47">
        <v>143181</v>
      </c>
      <c r="B3492" s="47" t="s">
        <v>8029</v>
      </c>
      <c r="C3492" s="47" t="s">
        <v>8030</v>
      </c>
      <c r="D3492" s="47" t="s">
        <v>8031</v>
      </c>
      <c r="E3492" s="47" t="s">
        <v>8032</v>
      </c>
      <c r="F3492" s="47"/>
      <c r="G3492" s="47"/>
      <c r="H3492" s="47" t="str">
        <f>VLOOKUP(A3492,_id!$A:$D,4,TRUE)</f>
        <v>错误</v>
      </c>
      <c r="I3492" s="63">
        <v>1</v>
      </c>
      <c r="J3492" s="37">
        <v>0</v>
      </c>
      <c r="K3492" s="31">
        <f t="shared" si="207"/>
        <v>23</v>
      </c>
      <c r="L3492" s="31" t="e">
        <f t="shared" ca="1" si="206"/>
        <v>#NAME?</v>
      </c>
    </row>
    <row r="3493" spans="1:12" x14ac:dyDescent="0.15">
      <c r="A3493" s="47">
        <v>143182</v>
      </c>
      <c r="B3493" s="47" t="s">
        <v>8033</v>
      </c>
      <c r="C3493" s="47" t="s">
        <v>7812</v>
      </c>
      <c r="D3493" s="47" t="s">
        <v>7813</v>
      </c>
      <c r="E3493" s="47" t="s">
        <v>7814</v>
      </c>
      <c r="F3493" s="47"/>
      <c r="G3493" s="47"/>
      <c r="H3493" s="47" t="str">
        <f>VLOOKUP(A3493,_id!$A:$D,4,TRUE)</f>
        <v>错误</v>
      </c>
      <c r="I3493" s="63">
        <v>1</v>
      </c>
      <c r="J3493" s="37">
        <v>0</v>
      </c>
      <c r="K3493" s="31">
        <f t="shared" si="207"/>
        <v>22</v>
      </c>
      <c r="L3493" s="31" t="e">
        <f t="shared" ca="1" si="206"/>
        <v>#NAME?</v>
      </c>
    </row>
    <row r="3494" spans="1:12" x14ac:dyDescent="0.15">
      <c r="A3494" s="47">
        <v>143183</v>
      </c>
      <c r="B3494" s="47" t="s">
        <v>977</v>
      </c>
      <c r="C3494" s="47" t="s">
        <v>8034</v>
      </c>
      <c r="D3494" s="47" t="s">
        <v>8035</v>
      </c>
      <c r="E3494" s="47" t="s">
        <v>8036</v>
      </c>
      <c r="F3494" s="47"/>
      <c r="G3494" s="47"/>
      <c r="H3494" s="47" t="str">
        <f>VLOOKUP(A3494,_id!$A:$D,4,TRUE)</f>
        <v>错误</v>
      </c>
      <c r="I3494" s="63">
        <v>1</v>
      </c>
      <c r="J3494" s="37">
        <v>0</v>
      </c>
      <c r="K3494" s="31">
        <f t="shared" si="207"/>
        <v>29</v>
      </c>
      <c r="L3494" s="31" t="e">
        <f t="shared" ca="1" si="206"/>
        <v>#NAME?</v>
      </c>
    </row>
    <row r="3495" spans="1:12" x14ac:dyDescent="0.15">
      <c r="A3495" s="47">
        <v>143184</v>
      </c>
      <c r="B3495" s="47" t="s">
        <v>8037</v>
      </c>
      <c r="C3495" s="47" t="s">
        <v>8038</v>
      </c>
      <c r="D3495" s="47" t="s">
        <v>1011</v>
      </c>
      <c r="E3495" s="47" t="s">
        <v>1012</v>
      </c>
      <c r="F3495" s="47"/>
      <c r="G3495" s="47"/>
      <c r="H3495" s="47" t="str">
        <f>VLOOKUP(A3495,_id!$A:$D,4,TRUE)</f>
        <v>错误</v>
      </c>
      <c r="I3495" s="63">
        <v>1</v>
      </c>
      <c r="J3495" s="37">
        <v>0</v>
      </c>
      <c r="K3495" s="31">
        <f t="shared" si="207"/>
        <v>34</v>
      </c>
      <c r="L3495" s="31" t="e">
        <f t="shared" ca="1" si="206"/>
        <v>#NAME?</v>
      </c>
    </row>
    <row r="3496" spans="1:12" x14ac:dyDescent="0.15">
      <c r="A3496" s="47">
        <v>143185</v>
      </c>
      <c r="B3496" s="47" t="s">
        <v>8039</v>
      </c>
      <c r="C3496" s="47" t="s">
        <v>8040</v>
      </c>
      <c r="D3496" s="47" t="s">
        <v>7552</v>
      </c>
      <c r="E3496" s="47" t="s">
        <v>7553</v>
      </c>
      <c r="F3496" s="47"/>
      <c r="G3496" s="47"/>
      <c r="H3496" s="47" t="str">
        <f>VLOOKUP(A3496,_id!$A:$D,4,TRUE)</f>
        <v>错误</v>
      </c>
      <c r="I3496" s="63">
        <v>1</v>
      </c>
      <c r="J3496" s="37">
        <v>0</v>
      </c>
      <c r="K3496" s="31">
        <f t="shared" si="207"/>
        <v>14</v>
      </c>
      <c r="L3496" s="31" t="e">
        <f t="shared" ca="1" si="206"/>
        <v>#NAME?</v>
      </c>
    </row>
    <row r="3497" spans="1:12" x14ac:dyDescent="0.15">
      <c r="A3497" s="47">
        <v>143186</v>
      </c>
      <c r="B3497" s="47" t="s">
        <v>8041</v>
      </c>
      <c r="C3497" s="47" t="s">
        <v>8042</v>
      </c>
      <c r="D3497" s="47" t="s">
        <v>8043</v>
      </c>
      <c r="E3497" s="47" t="s">
        <v>8044</v>
      </c>
      <c r="F3497" s="47"/>
      <c r="G3497" s="47"/>
      <c r="H3497" s="47" t="str">
        <f>VLOOKUP(A3497,_id!$A:$D,4,TRUE)</f>
        <v>错误</v>
      </c>
      <c r="I3497" s="63">
        <v>1</v>
      </c>
      <c r="J3497" s="37">
        <v>0</v>
      </c>
      <c r="K3497" s="31">
        <f t="shared" si="207"/>
        <v>19</v>
      </c>
      <c r="L3497" s="31" t="e">
        <f t="shared" ca="1" si="206"/>
        <v>#NAME?</v>
      </c>
    </row>
    <row r="3498" spans="1:12" x14ac:dyDescent="0.15">
      <c r="A3498" s="47">
        <v>143187</v>
      </c>
      <c r="B3498" s="47" t="s">
        <v>8045</v>
      </c>
      <c r="C3498" s="47" t="s">
        <v>8046</v>
      </c>
      <c r="D3498" s="47" t="s">
        <v>8047</v>
      </c>
      <c r="E3498" s="47" t="s">
        <v>8048</v>
      </c>
      <c r="F3498" s="47"/>
      <c r="G3498" s="47"/>
      <c r="H3498" s="47" t="str">
        <f>VLOOKUP(A3498,_id!$A:$D,4,TRUE)</f>
        <v>错误</v>
      </c>
      <c r="I3498" s="63">
        <v>1</v>
      </c>
      <c r="J3498" s="37">
        <v>0</v>
      </c>
      <c r="K3498" s="31">
        <f t="shared" si="207"/>
        <v>4</v>
      </c>
      <c r="L3498" s="31" t="e">
        <f t="shared" ca="1" si="206"/>
        <v>#NAME?</v>
      </c>
    </row>
    <row r="3499" spans="1:12" x14ac:dyDescent="0.15">
      <c r="A3499" s="47">
        <v>143188</v>
      </c>
      <c r="B3499" s="47" t="s">
        <v>8049</v>
      </c>
      <c r="C3499" s="47" t="s">
        <v>8050</v>
      </c>
      <c r="D3499" s="47" t="s">
        <v>8051</v>
      </c>
      <c r="E3499" s="47" t="s">
        <v>8052</v>
      </c>
      <c r="F3499" s="47"/>
      <c r="G3499" s="47"/>
      <c r="H3499" s="47" t="str">
        <f>VLOOKUP(A3499,_id!$A:$D,4,TRUE)</f>
        <v>错误</v>
      </c>
      <c r="I3499" s="63">
        <v>1</v>
      </c>
      <c r="J3499" s="37">
        <v>0</v>
      </c>
      <c r="K3499" s="31">
        <f t="shared" si="207"/>
        <v>28</v>
      </c>
      <c r="L3499" s="31" t="e">
        <f t="shared" ca="1" si="206"/>
        <v>#NAME?</v>
      </c>
    </row>
    <row r="3500" spans="1:12" x14ac:dyDescent="0.15">
      <c r="A3500" s="47">
        <v>143189</v>
      </c>
      <c r="B3500" s="47" t="s">
        <v>8053</v>
      </c>
      <c r="C3500" s="47" t="s">
        <v>8054</v>
      </c>
      <c r="D3500" s="47" t="s">
        <v>8055</v>
      </c>
      <c r="E3500" s="47" t="s">
        <v>8056</v>
      </c>
      <c r="F3500" s="47"/>
      <c r="G3500" s="47"/>
      <c r="H3500" s="47" t="str">
        <f>VLOOKUP(A3500,_id!$A:$D,4,TRUE)</f>
        <v>错误</v>
      </c>
      <c r="I3500" s="63">
        <v>1</v>
      </c>
      <c r="J3500" s="37">
        <v>0</v>
      </c>
      <c r="K3500" s="31">
        <f t="shared" si="207"/>
        <v>21</v>
      </c>
      <c r="L3500" s="31" t="e">
        <f t="shared" ca="1" si="206"/>
        <v>#NAME?</v>
      </c>
    </row>
    <row r="3501" spans="1:12" x14ac:dyDescent="0.15">
      <c r="A3501" s="47">
        <v>143190</v>
      </c>
      <c r="B3501" s="47" t="s">
        <v>8057</v>
      </c>
      <c r="C3501" s="47" t="s">
        <v>8058</v>
      </c>
      <c r="D3501" s="47" t="s">
        <v>8059</v>
      </c>
      <c r="E3501" s="47" t="s">
        <v>8060</v>
      </c>
      <c r="F3501" s="47"/>
      <c r="G3501" s="47"/>
      <c r="H3501" s="47" t="str">
        <f>VLOOKUP(A3501,_id!$A:$D,4,TRUE)</f>
        <v>错误</v>
      </c>
      <c r="I3501" s="63">
        <v>1</v>
      </c>
      <c r="J3501" s="37">
        <v>0</v>
      </c>
      <c r="K3501" s="31">
        <f t="shared" si="207"/>
        <v>22</v>
      </c>
      <c r="L3501" s="31" t="e">
        <f t="shared" ca="1" si="206"/>
        <v>#NAME?</v>
      </c>
    </row>
    <row r="3502" spans="1:12" x14ac:dyDescent="0.15">
      <c r="A3502" s="47">
        <v>143191</v>
      </c>
      <c r="B3502" s="47" t="s">
        <v>8061</v>
      </c>
      <c r="C3502" s="47" t="s">
        <v>8062</v>
      </c>
      <c r="D3502" s="47" t="s">
        <v>8063</v>
      </c>
      <c r="E3502" s="47" t="s">
        <v>8064</v>
      </c>
      <c r="F3502" s="47"/>
      <c r="G3502" s="47"/>
      <c r="H3502" s="47" t="str">
        <f>VLOOKUP(A3502,_id!$A:$D,4,TRUE)</f>
        <v>错误</v>
      </c>
      <c r="I3502" s="63">
        <v>1</v>
      </c>
      <c r="J3502" s="37">
        <v>0</v>
      </c>
      <c r="K3502" s="31">
        <f t="shared" si="207"/>
        <v>19</v>
      </c>
      <c r="L3502" s="31" t="e">
        <f t="shared" ca="1" si="206"/>
        <v>#NAME?</v>
      </c>
    </row>
    <row r="3503" spans="1:12" x14ac:dyDescent="0.15">
      <c r="A3503" s="47">
        <v>143192</v>
      </c>
      <c r="B3503" s="47" t="s">
        <v>7822</v>
      </c>
      <c r="C3503" s="47" t="s">
        <v>8065</v>
      </c>
      <c r="D3503" s="47" t="s">
        <v>8066</v>
      </c>
      <c r="E3503" s="47" t="s">
        <v>8067</v>
      </c>
      <c r="F3503" s="47"/>
      <c r="G3503" s="47"/>
      <c r="H3503" s="47" t="str">
        <f>VLOOKUP(A3503,_id!$A:$D,4,TRUE)</f>
        <v>错误</v>
      </c>
      <c r="I3503" s="63">
        <v>1</v>
      </c>
      <c r="J3503" s="37">
        <v>0</v>
      </c>
      <c r="K3503" s="31">
        <f t="shared" si="207"/>
        <v>25</v>
      </c>
      <c r="L3503" s="31" t="e">
        <f t="shared" ca="1" si="206"/>
        <v>#NAME?</v>
      </c>
    </row>
    <row r="3504" spans="1:12" x14ac:dyDescent="0.15">
      <c r="A3504" s="47">
        <v>143193</v>
      </c>
      <c r="B3504" s="47" t="s">
        <v>7822</v>
      </c>
      <c r="C3504" s="47" t="s">
        <v>8068</v>
      </c>
      <c r="D3504" s="47" t="s">
        <v>8069</v>
      </c>
      <c r="E3504" s="47" t="s">
        <v>8070</v>
      </c>
      <c r="F3504" s="47"/>
      <c r="G3504" s="47"/>
      <c r="H3504" s="47" t="str">
        <f>VLOOKUP(A3504,_id!$A:$D,4,TRUE)</f>
        <v>错误</v>
      </c>
      <c r="I3504" s="63">
        <v>1</v>
      </c>
      <c r="J3504" s="37">
        <v>0</v>
      </c>
      <c r="K3504" s="31">
        <f t="shared" si="207"/>
        <v>24</v>
      </c>
      <c r="L3504" s="31" t="e">
        <f t="shared" ca="1" si="206"/>
        <v>#NAME?</v>
      </c>
    </row>
    <row r="3505" spans="1:12" x14ac:dyDescent="0.15">
      <c r="A3505" s="47">
        <v>143194</v>
      </c>
      <c r="B3505" s="47" t="s">
        <v>8071</v>
      </c>
      <c r="C3505" s="47" t="s">
        <v>8072</v>
      </c>
      <c r="D3505" s="47" t="s">
        <v>8073</v>
      </c>
      <c r="E3505" s="47" t="s">
        <v>8074</v>
      </c>
      <c r="F3505" s="47"/>
      <c r="G3505" s="47"/>
      <c r="H3505" s="47" t="str">
        <f>VLOOKUP(A3505,_id!$A:$D,4,TRUE)</f>
        <v>错误</v>
      </c>
      <c r="I3505" s="63">
        <v>1</v>
      </c>
      <c r="J3505" s="37">
        <v>0</v>
      </c>
      <c r="K3505" s="31">
        <f t="shared" si="207"/>
        <v>25</v>
      </c>
      <c r="L3505" s="31" t="e">
        <f t="shared" ca="1" si="206"/>
        <v>#NAME?</v>
      </c>
    </row>
    <row r="3506" spans="1:12" x14ac:dyDescent="0.15">
      <c r="A3506" s="47">
        <v>143195</v>
      </c>
      <c r="B3506" s="47" t="s">
        <v>8075</v>
      </c>
      <c r="C3506" s="47" t="s">
        <v>8076</v>
      </c>
      <c r="D3506" s="47" t="s">
        <v>1035</v>
      </c>
      <c r="E3506" s="47" t="s">
        <v>1036</v>
      </c>
      <c r="F3506" s="47"/>
      <c r="G3506" s="47"/>
      <c r="H3506" s="47" t="str">
        <f>VLOOKUP(A3506,_id!$A:$D,4,TRUE)</f>
        <v>错误</v>
      </c>
      <c r="I3506" s="63">
        <v>1</v>
      </c>
      <c r="J3506" s="37">
        <v>0</v>
      </c>
      <c r="K3506" s="31">
        <f t="shared" si="207"/>
        <v>23</v>
      </c>
      <c r="L3506" s="31" t="e">
        <f t="shared" ca="1" si="206"/>
        <v>#NAME?</v>
      </c>
    </row>
    <row r="3507" spans="1:12" x14ac:dyDescent="0.15">
      <c r="A3507" s="47">
        <v>143196</v>
      </c>
      <c r="B3507" s="47" t="s">
        <v>1009</v>
      </c>
      <c r="C3507" s="47" t="s">
        <v>8077</v>
      </c>
      <c r="D3507" s="47" t="s">
        <v>8078</v>
      </c>
      <c r="E3507" s="47" t="s">
        <v>8079</v>
      </c>
      <c r="F3507" s="47"/>
      <c r="G3507" s="47"/>
      <c r="H3507" s="47" t="str">
        <f>VLOOKUP(A3507,_id!$A:$D,4,TRUE)</f>
        <v>错误</v>
      </c>
      <c r="I3507" s="63">
        <v>1</v>
      </c>
      <c r="J3507" s="37">
        <v>0</v>
      </c>
      <c r="K3507" s="31">
        <f t="shared" si="207"/>
        <v>19</v>
      </c>
      <c r="L3507" s="31" t="e">
        <f t="shared" ca="1" si="206"/>
        <v>#NAME?</v>
      </c>
    </row>
    <row r="3508" spans="1:12" x14ac:dyDescent="0.15">
      <c r="A3508" s="47">
        <v>143197</v>
      </c>
      <c r="B3508" s="47" t="s">
        <v>7550</v>
      </c>
      <c r="C3508" s="47" t="s">
        <v>8080</v>
      </c>
      <c r="D3508" s="47" t="s">
        <v>8081</v>
      </c>
      <c r="E3508" s="47" t="s">
        <v>8082</v>
      </c>
      <c r="F3508" s="47"/>
      <c r="G3508" s="47"/>
      <c r="H3508" s="47" t="str">
        <f>VLOOKUP(A3508,_id!$A:$D,4,TRUE)</f>
        <v>错误</v>
      </c>
      <c r="I3508" s="63">
        <v>1</v>
      </c>
      <c r="J3508" s="37">
        <v>0</v>
      </c>
      <c r="K3508" s="31">
        <f t="shared" si="207"/>
        <v>26</v>
      </c>
      <c r="L3508" s="31" t="e">
        <f t="shared" ca="1" si="206"/>
        <v>#NAME?</v>
      </c>
    </row>
    <row r="3509" spans="1:12" x14ac:dyDescent="0.15">
      <c r="A3509" s="47">
        <v>143198</v>
      </c>
      <c r="B3509" s="47" t="s">
        <v>8083</v>
      </c>
      <c r="C3509" s="47" t="s">
        <v>8084</v>
      </c>
      <c r="D3509" s="47" t="s">
        <v>8085</v>
      </c>
      <c r="E3509" s="47" t="s">
        <v>8086</v>
      </c>
      <c r="F3509" s="47"/>
      <c r="G3509" s="47"/>
      <c r="H3509" s="47" t="str">
        <f>VLOOKUP(A3509,_id!$A:$D,4,TRUE)</f>
        <v>错误</v>
      </c>
      <c r="I3509" s="63">
        <v>1</v>
      </c>
      <c r="J3509" s="37">
        <v>0</v>
      </c>
      <c r="K3509" s="31">
        <f t="shared" si="207"/>
        <v>24</v>
      </c>
      <c r="L3509" s="31" t="e">
        <f t="shared" ca="1" si="206"/>
        <v>#NAME?</v>
      </c>
    </row>
    <row r="3510" spans="1:12" x14ac:dyDescent="0.15">
      <c r="A3510" s="47">
        <v>143199</v>
      </c>
      <c r="B3510" s="47" t="s">
        <v>8087</v>
      </c>
      <c r="C3510" s="47" t="s">
        <v>8088</v>
      </c>
      <c r="D3510" s="47" t="s">
        <v>8089</v>
      </c>
      <c r="E3510" s="47" t="s">
        <v>8090</v>
      </c>
      <c r="F3510" s="47"/>
      <c r="G3510" s="47"/>
      <c r="H3510" s="47" t="str">
        <f>VLOOKUP(A3510,_id!$A:$D,4,TRUE)</f>
        <v>错误</v>
      </c>
      <c r="I3510" s="63">
        <v>1</v>
      </c>
      <c r="J3510" s="37">
        <v>0</v>
      </c>
      <c r="K3510" s="31">
        <f t="shared" si="207"/>
        <v>24</v>
      </c>
      <c r="L3510" s="31" t="e">
        <f t="shared" ca="1" si="206"/>
        <v>#NAME?</v>
      </c>
    </row>
    <row r="3511" spans="1:12" x14ac:dyDescent="0.15">
      <c r="A3511" s="47">
        <v>143200</v>
      </c>
      <c r="B3511" s="47" t="s">
        <v>8091</v>
      </c>
      <c r="C3511" s="47" t="s">
        <v>8092</v>
      </c>
      <c r="D3511" s="47" t="s">
        <v>8089</v>
      </c>
      <c r="E3511" s="47" t="s">
        <v>8090</v>
      </c>
      <c r="F3511" s="47"/>
      <c r="G3511" s="47"/>
      <c r="H3511" s="47" t="str">
        <f>VLOOKUP(A3511,_id!$A:$D,4,TRUE)</f>
        <v>错误</v>
      </c>
      <c r="I3511" s="63">
        <v>1</v>
      </c>
      <c r="J3511" s="37">
        <v>0</v>
      </c>
      <c r="K3511" s="31">
        <f t="shared" si="207"/>
        <v>12</v>
      </c>
      <c r="L3511" s="31" t="e">
        <f t="shared" ca="1" si="206"/>
        <v>#NAME?</v>
      </c>
    </row>
    <row r="3512" spans="1:12" x14ac:dyDescent="0.15">
      <c r="A3512" s="47">
        <v>143201</v>
      </c>
      <c r="B3512" s="47" t="s">
        <v>8093</v>
      </c>
      <c r="C3512" s="47" t="s">
        <v>8094</v>
      </c>
      <c r="D3512" s="47" t="s">
        <v>8095</v>
      </c>
      <c r="E3512" s="47" t="s">
        <v>8096</v>
      </c>
      <c r="F3512" s="47"/>
      <c r="G3512" s="47"/>
      <c r="H3512" s="47" t="str">
        <f>VLOOKUP(A3512,_id!$A:$D,4,TRUE)</f>
        <v>错误</v>
      </c>
      <c r="I3512" s="63">
        <v>1</v>
      </c>
      <c r="J3512" s="37">
        <v>0</v>
      </c>
      <c r="K3512" s="31">
        <f t="shared" si="207"/>
        <v>21</v>
      </c>
      <c r="L3512" s="31" t="e">
        <f t="shared" ca="1" si="206"/>
        <v>#NAME?</v>
      </c>
    </row>
    <row r="3513" spans="1:12" x14ac:dyDescent="0.15">
      <c r="A3513" s="47">
        <v>143202</v>
      </c>
      <c r="B3513" s="47" t="s">
        <v>1384</v>
      </c>
      <c r="C3513" s="47" t="s">
        <v>8097</v>
      </c>
      <c r="D3513" s="47" t="s">
        <v>8098</v>
      </c>
      <c r="E3513" s="47" t="s">
        <v>8099</v>
      </c>
      <c r="F3513" s="47"/>
      <c r="G3513" s="47"/>
      <c r="H3513" s="47" t="str">
        <f>VLOOKUP(A3513,_id!$A:$D,4,TRUE)</f>
        <v>错误</v>
      </c>
      <c r="I3513" s="63">
        <v>1</v>
      </c>
      <c r="J3513" s="37">
        <v>0</v>
      </c>
      <c r="K3513" s="31">
        <f t="shared" si="207"/>
        <v>21</v>
      </c>
      <c r="L3513" s="31" t="e">
        <f t="shared" ca="1" si="206"/>
        <v>#NAME?</v>
      </c>
    </row>
    <row r="3514" spans="1:12" x14ac:dyDescent="0.15">
      <c r="A3514" s="47">
        <v>143203</v>
      </c>
      <c r="B3514" s="47" t="s">
        <v>8100</v>
      </c>
      <c r="C3514" s="47" t="s">
        <v>8101</v>
      </c>
      <c r="D3514" s="47" t="s">
        <v>8102</v>
      </c>
      <c r="E3514" s="47" t="s">
        <v>8103</v>
      </c>
      <c r="F3514" s="47"/>
      <c r="G3514" s="47"/>
      <c r="H3514" s="47" t="str">
        <f>VLOOKUP(A3514,_id!$A:$D,4,TRUE)</f>
        <v>错误</v>
      </c>
      <c r="I3514" s="63">
        <v>1</v>
      </c>
      <c r="J3514" s="37">
        <v>0</v>
      </c>
      <c r="K3514" s="31">
        <f t="shared" si="207"/>
        <v>21</v>
      </c>
      <c r="L3514" s="31" t="e">
        <f t="shared" ca="1" si="206"/>
        <v>#NAME?</v>
      </c>
    </row>
    <row r="3515" spans="1:12" x14ac:dyDescent="0.15">
      <c r="A3515" s="47">
        <v>143204</v>
      </c>
      <c r="B3515" s="47" t="s">
        <v>8104</v>
      </c>
      <c r="C3515" s="47" t="s">
        <v>8105</v>
      </c>
      <c r="D3515" s="47" t="s">
        <v>8106</v>
      </c>
      <c r="E3515" s="47" t="s">
        <v>8107</v>
      </c>
      <c r="F3515" s="47"/>
      <c r="G3515" s="47"/>
      <c r="H3515" s="47" t="str">
        <f>VLOOKUP(A3515,_id!$A:$D,4,TRUE)</f>
        <v>错误</v>
      </c>
      <c r="I3515" s="63">
        <v>1</v>
      </c>
      <c r="J3515" s="37">
        <v>0</v>
      </c>
      <c r="K3515" s="31">
        <f t="shared" si="207"/>
        <v>13</v>
      </c>
      <c r="L3515" s="31" t="e">
        <f t="shared" ca="1" si="206"/>
        <v>#NAME?</v>
      </c>
    </row>
    <row r="3516" spans="1:12" x14ac:dyDescent="0.15">
      <c r="A3516" s="47">
        <v>143205</v>
      </c>
      <c r="B3516" s="47" t="s">
        <v>8108</v>
      </c>
      <c r="C3516" s="47" t="s">
        <v>8109</v>
      </c>
      <c r="D3516" s="47" t="s">
        <v>1071</v>
      </c>
      <c r="E3516" s="47" t="s">
        <v>1072</v>
      </c>
      <c r="F3516" s="47"/>
      <c r="G3516" s="47"/>
      <c r="H3516" s="47" t="str">
        <f>VLOOKUP(A3516,_id!$A:$D,4,TRUE)</f>
        <v>错误</v>
      </c>
      <c r="I3516" s="63">
        <v>1</v>
      </c>
      <c r="J3516" s="37">
        <v>0</v>
      </c>
      <c r="K3516" s="31">
        <f t="shared" si="207"/>
        <v>21</v>
      </c>
      <c r="L3516" s="31" t="e">
        <f t="shared" ca="1" si="206"/>
        <v>#NAME?</v>
      </c>
    </row>
    <row r="3517" spans="1:12" x14ac:dyDescent="0.15">
      <c r="A3517" s="47">
        <v>143206</v>
      </c>
      <c r="B3517" s="47" t="s">
        <v>8110</v>
      </c>
      <c r="C3517" s="47" t="s">
        <v>8111</v>
      </c>
      <c r="D3517" s="47" t="s">
        <v>8112</v>
      </c>
      <c r="E3517" s="47" t="s">
        <v>8113</v>
      </c>
      <c r="F3517" s="47"/>
      <c r="G3517" s="47"/>
      <c r="H3517" s="47" t="str">
        <f>VLOOKUP(A3517,_id!$A:$D,4,TRUE)</f>
        <v>错误</v>
      </c>
      <c r="I3517" s="63">
        <v>1</v>
      </c>
      <c r="J3517" s="37">
        <v>0</v>
      </c>
      <c r="K3517" s="31">
        <f t="shared" si="207"/>
        <v>34</v>
      </c>
      <c r="L3517" s="31" t="e">
        <f t="shared" ca="1" si="206"/>
        <v>#NAME?</v>
      </c>
    </row>
    <row r="3518" spans="1:12" x14ac:dyDescent="0.15">
      <c r="A3518" s="47">
        <v>143207</v>
      </c>
      <c r="B3518" s="47" t="s">
        <v>8114</v>
      </c>
      <c r="C3518" s="47" t="s">
        <v>8115</v>
      </c>
      <c r="D3518" s="47" t="s">
        <v>1079</v>
      </c>
      <c r="E3518" s="47" t="s">
        <v>1080</v>
      </c>
      <c r="F3518" s="47"/>
      <c r="G3518" s="47"/>
      <c r="H3518" s="47" t="str">
        <f>VLOOKUP(A3518,_id!$A:$D,4,TRUE)</f>
        <v>错误</v>
      </c>
      <c r="I3518" s="63">
        <v>1</v>
      </c>
      <c r="J3518" s="37">
        <v>0</v>
      </c>
      <c r="K3518" s="31">
        <f t="shared" si="207"/>
        <v>18</v>
      </c>
      <c r="L3518" s="31" t="e">
        <f t="shared" ca="1" si="206"/>
        <v>#NAME?</v>
      </c>
    </row>
    <row r="3519" spans="1:12" x14ac:dyDescent="0.15">
      <c r="A3519" s="47">
        <v>143208</v>
      </c>
      <c r="B3519" s="47" t="s">
        <v>8116</v>
      </c>
      <c r="C3519" s="47" t="s">
        <v>8117</v>
      </c>
      <c r="D3519" s="47" t="s">
        <v>8118</v>
      </c>
      <c r="E3519" s="47" t="s">
        <v>8119</v>
      </c>
      <c r="F3519" s="47"/>
      <c r="G3519" s="47"/>
      <c r="H3519" s="47" t="str">
        <f>VLOOKUP(A3519,_id!$A:$D,4,TRUE)</f>
        <v>错误</v>
      </c>
      <c r="I3519" s="63">
        <v>1</v>
      </c>
      <c r="J3519" s="37">
        <v>0</v>
      </c>
      <c r="K3519" s="31">
        <f t="shared" si="207"/>
        <v>38</v>
      </c>
      <c r="L3519" s="31" t="e">
        <f t="shared" ca="1" si="206"/>
        <v>#NAME?</v>
      </c>
    </row>
    <row r="3520" spans="1:12" x14ac:dyDescent="0.15">
      <c r="A3520" s="47">
        <v>143209</v>
      </c>
      <c r="B3520" s="47" t="s">
        <v>8120</v>
      </c>
      <c r="C3520" s="47" t="s">
        <v>8121</v>
      </c>
      <c r="D3520" s="47" t="s">
        <v>8122</v>
      </c>
      <c r="E3520" s="47" t="s">
        <v>8123</v>
      </c>
      <c r="F3520" s="47"/>
      <c r="G3520" s="47"/>
      <c r="H3520" s="47" t="str">
        <f>VLOOKUP(A3520,_id!$A:$D,4,TRUE)</f>
        <v>错误</v>
      </c>
      <c r="I3520" s="63">
        <v>1</v>
      </c>
      <c r="J3520" s="37">
        <v>0</v>
      </c>
      <c r="K3520" s="31">
        <f t="shared" si="207"/>
        <v>41</v>
      </c>
      <c r="L3520" s="31" t="e">
        <f t="shared" ca="1" si="206"/>
        <v>#NAME?</v>
      </c>
    </row>
    <row r="3521" spans="1:12" x14ac:dyDescent="0.15">
      <c r="A3521" s="47">
        <v>143210</v>
      </c>
      <c r="B3521" s="47" t="s">
        <v>8124</v>
      </c>
      <c r="C3521" s="47" t="s">
        <v>8125</v>
      </c>
      <c r="D3521" s="47" t="s">
        <v>8126</v>
      </c>
      <c r="E3521" s="47" t="s">
        <v>8127</v>
      </c>
      <c r="F3521" s="47"/>
      <c r="G3521" s="47"/>
      <c r="H3521" s="47" t="str">
        <f>VLOOKUP(A3521,_id!$A:$D,4,TRUE)</f>
        <v>错误</v>
      </c>
      <c r="I3521" s="63">
        <v>1</v>
      </c>
      <c r="J3521" s="37">
        <v>0</v>
      </c>
      <c r="K3521" s="31">
        <f t="shared" si="207"/>
        <v>25</v>
      </c>
      <c r="L3521" s="31" t="e">
        <f t="shared" ca="1" si="206"/>
        <v>#NAME?</v>
      </c>
    </row>
    <row r="3522" spans="1:12" x14ac:dyDescent="0.15">
      <c r="A3522" s="47">
        <v>143211</v>
      </c>
      <c r="B3522" s="47" t="s">
        <v>8128</v>
      </c>
      <c r="C3522" s="47" t="s">
        <v>8129</v>
      </c>
      <c r="D3522" s="47" t="s">
        <v>8130</v>
      </c>
      <c r="E3522" s="47" t="s">
        <v>8131</v>
      </c>
      <c r="F3522" s="47"/>
      <c r="G3522" s="47"/>
      <c r="H3522" s="47" t="str">
        <f>VLOOKUP(A3522,_id!$A:$D,4,TRUE)</f>
        <v>错误</v>
      </c>
      <c r="I3522" s="63">
        <v>1</v>
      </c>
      <c r="J3522" s="37">
        <v>0</v>
      </c>
      <c r="K3522" s="31">
        <f t="shared" si="207"/>
        <v>44</v>
      </c>
      <c r="L3522" s="31" t="e">
        <f t="shared" ca="1" si="206"/>
        <v>#NAME?</v>
      </c>
    </row>
    <row r="3523" spans="1:12" x14ac:dyDescent="0.15">
      <c r="A3523" s="47">
        <v>143212</v>
      </c>
      <c r="B3523" s="47" t="s">
        <v>1033</v>
      </c>
      <c r="C3523" s="47" t="s">
        <v>8132</v>
      </c>
      <c r="D3523" s="47" t="s">
        <v>8133</v>
      </c>
      <c r="E3523" s="47" t="s">
        <v>8134</v>
      </c>
      <c r="F3523" s="47"/>
      <c r="G3523" s="47"/>
      <c r="H3523" s="47" t="str">
        <f>VLOOKUP(A3523,_id!$A:$D,4,TRUE)</f>
        <v>错误</v>
      </c>
      <c r="I3523" s="63">
        <v>1</v>
      </c>
      <c r="J3523" s="37">
        <v>0</v>
      </c>
      <c r="K3523" s="31">
        <f t="shared" si="207"/>
        <v>23</v>
      </c>
      <c r="L3523" s="31" t="e">
        <f t="shared" ca="1" si="206"/>
        <v>#NAME?</v>
      </c>
    </row>
    <row r="3524" spans="1:12" x14ac:dyDescent="0.15">
      <c r="A3524" s="47">
        <v>143213</v>
      </c>
      <c r="B3524" s="47" t="s">
        <v>8135</v>
      </c>
      <c r="C3524" s="47" t="s">
        <v>8136</v>
      </c>
      <c r="D3524" s="47" t="s">
        <v>8137</v>
      </c>
      <c r="E3524" s="47" t="s">
        <v>7596</v>
      </c>
      <c r="F3524" s="47"/>
      <c r="G3524" s="47"/>
      <c r="H3524" s="47" t="str">
        <f>VLOOKUP(A3524,_id!$A:$D,4,TRUE)</f>
        <v>错误</v>
      </c>
      <c r="I3524" s="63">
        <v>1</v>
      </c>
      <c r="J3524" s="37">
        <v>0</v>
      </c>
      <c r="K3524" s="31">
        <f t="shared" si="207"/>
        <v>18</v>
      </c>
      <c r="L3524" s="31" t="e">
        <f t="shared" ca="1" si="206"/>
        <v>#NAME?</v>
      </c>
    </row>
    <row r="3525" spans="1:12" x14ac:dyDescent="0.15">
      <c r="A3525" s="47">
        <v>143214</v>
      </c>
      <c r="B3525" s="47" t="s">
        <v>8138</v>
      </c>
      <c r="C3525" s="47" t="s">
        <v>8139</v>
      </c>
      <c r="D3525" s="47" t="s">
        <v>8140</v>
      </c>
      <c r="E3525" s="47" t="s">
        <v>8141</v>
      </c>
      <c r="F3525" s="47"/>
      <c r="G3525" s="47"/>
      <c r="H3525" s="47" t="str">
        <f>VLOOKUP(A3525,_id!$A:$D,4,TRUE)</f>
        <v>错误</v>
      </c>
      <c r="I3525" s="63">
        <v>1</v>
      </c>
      <c r="J3525" s="37">
        <v>0</v>
      </c>
      <c r="K3525" s="31">
        <f t="shared" si="207"/>
        <v>17</v>
      </c>
      <c r="L3525" s="31" t="e">
        <f t="shared" ca="1" si="206"/>
        <v>#NAME?</v>
      </c>
    </row>
    <row r="3526" spans="1:12" x14ac:dyDescent="0.15">
      <c r="A3526" s="47">
        <v>143215</v>
      </c>
      <c r="B3526" s="47" t="s">
        <v>8142</v>
      </c>
      <c r="C3526" s="47" t="s">
        <v>8143</v>
      </c>
      <c r="D3526" s="47" t="s">
        <v>8144</v>
      </c>
      <c r="E3526" s="47" t="s">
        <v>8145</v>
      </c>
      <c r="F3526" s="47"/>
      <c r="G3526" s="47"/>
      <c r="H3526" s="47" t="str">
        <f>VLOOKUP(A3526,_id!$A:$D,4,TRUE)</f>
        <v>错误</v>
      </c>
      <c r="I3526" s="63">
        <v>1</v>
      </c>
      <c r="J3526" s="37">
        <v>0</v>
      </c>
      <c r="K3526" s="31">
        <f t="shared" si="207"/>
        <v>30</v>
      </c>
      <c r="L3526" s="31" t="e">
        <f t="shared" ca="1" si="206"/>
        <v>#NAME?</v>
      </c>
    </row>
    <row r="3527" spans="1:12" x14ac:dyDescent="0.15">
      <c r="A3527" s="47">
        <v>143216</v>
      </c>
      <c r="B3527" s="47" t="s">
        <v>8146</v>
      </c>
      <c r="C3527" s="47" t="s">
        <v>8147</v>
      </c>
      <c r="D3527" s="47" t="s">
        <v>8148</v>
      </c>
      <c r="E3527" s="47" t="s">
        <v>8149</v>
      </c>
      <c r="F3527" s="47"/>
      <c r="G3527" s="47"/>
      <c r="H3527" s="47" t="str">
        <f>VLOOKUP(A3527,_id!$A:$D,4,TRUE)</f>
        <v>错误</v>
      </c>
      <c r="I3527" s="63">
        <v>1</v>
      </c>
      <c r="J3527" s="37">
        <v>0</v>
      </c>
      <c r="K3527" s="31">
        <f t="shared" si="207"/>
        <v>23</v>
      </c>
      <c r="L3527" s="31" t="e">
        <f t="shared" ca="1" si="206"/>
        <v>#NAME?</v>
      </c>
    </row>
    <row r="3528" spans="1:12" x14ac:dyDescent="0.15">
      <c r="A3528" s="47">
        <v>143217</v>
      </c>
      <c r="B3528" s="47" t="s">
        <v>8150</v>
      </c>
      <c r="C3528" s="47" t="s">
        <v>8151</v>
      </c>
      <c r="D3528" s="47" t="s">
        <v>8152</v>
      </c>
      <c r="E3528" s="47" t="s">
        <v>8153</v>
      </c>
      <c r="F3528" s="47"/>
      <c r="G3528" s="47"/>
      <c r="H3528" s="47" t="str">
        <f>VLOOKUP(A3528,_id!$A:$D,4,TRUE)</f>
        <v>错误</v>
      </c>
      <c r="I3528" s="63">
        <v>1</v>
      </c>
      <c r="J3528" s="37">
        <v>0</v>
      </c>
      <c r="K3528" s="31">
        <f t="shared" si="207"/>
        <v>29</v>
      </c>
      <c r="L3528" s="31" t="e">
        <f t="shared" ca="1" si="206"/>
        <v>#NAME?</v>
      </c>
    </row>
    <row r="3529" spans="1:12" x14ac:dyDescent="0.15">
      <c r="A3529" s="47">
        <v>143218</v>
      </c>
      <c r="B3529" s="47" t="s">
        <v>8154</v>
      </c>
      <c r="C3529" s="47" t="s">
        <v>8155</v>
      </c>
      <c r="D3529" s="47" t="s">
        <v>8156</v>
      </c>
      <c r="E3529" s="47" t="s">
        <v>8157</v>
      </c>
      <c r="F3529" s="47"/>
      <c r="G3529" s="47"/>
      <c r="H3529" s="47" t="str">
        <f>VLOOKUP(A3529,_id!$A:$D,4,TRUE)</f>
        <v>错误</v>
      </c>
      <c r="I3529" s="63">
        <v>1</v>
      </c>
      <c r="J3529" s="37">
        <v>0</v>
      </c>
      <c r="K3529" s="31">
        <f t="shared" si="207"/>
        <v>24</v>
      </c>
      <c r="L3529" s="31" t="e">
        <f t="shared" ca="1" si="206"/>
        <v>#NAME?</v>
      </c>
    </row>
    <row r="3530" spans="1:12" x14ac:dyDescent="0.15">
      <c r="A3530" s="47">
        <v>143219</v>
      </c>
      <c r="B3530" s="47" t="s">
        <v>8158</v>
      </c>
      <c r="C3530" s="47" t="s">
        <v>8159</v>
      </c>
      <c r="D3530" s="47" t="s">
        <v>8160</v>
      </c>
      <c r="E3530" s="47" t="s">
        <v>8161</v>
      </c>
      <c r="F3530" s="47"/>
      <c r="G3530" s="47"/>
      <c r="H3530" s="47" t="str">
        <f>VLOOKUP(A3530,_id!$A:$D,4,TRUE)</f>
        <v>错误</v>
      </c>
      <c r="I3530" s="63">
        <v>1</v>
      </c>
      <c r="J3530" s="37">
        <v>0</v>
      </c>
      <c r="K3530" s="31">
        <f t="shared" si="207"/>
        <v>19</v>
      </c>
      <c r="L3530" s="31" t="e">
        <f t="shared" ca="1" si="206"/>
        <v>#NAME?</v>
      </c>
    </row>
    <row r="3531" spans="1:12" x14ac:dyDescent="0.15">
      <c r="A3531" s="47">
        <v>143220</v>
      </c>
      <c r="B3531" s="47" t="s">
        <v>8162</v>
      </c>
      <c r="C3531" s="47" t="s">
        <v>8163</v>
      </c>
      <c r="D3531" s="47" t="s">
        <v>8164</v>
      </c>
      <c r="E3531" s="47" t="s">
        <v>8165</v>
      </c>
      <c r="F3531" s="47"/>
      <c r="G3531" s="47"/>
      <c r="H3531" s="47" t="str">
        <f>VLOOKUP(A3531,_id!$A:$D,4,TRUE)</f>
        <v>错误</v>
      </c>
      <c r="I3531" s="63">
        <v>1</v>
      </c>
      <c r="J3531" s="37">
        <v>0</v>
      </c>
      <c r="K3531" s="31">
        <f t="shared" si="207"/>
        <v>40</v>
      </c>
      <c r="L3531" s="31" t="e">
        <f t="shared" ca="1" si="206"/>
        <v>#NAME?</v>
      </c>
    </row>
    <row r="3532" spans="1:12" x14ac:dyDescent="0.15">
      <c r="A3532" s="47">
        <v>143221</v>
      </c>
      <c r="B3532" s="47" t="s">
        <v>8166</v>
      </c>
      <c r="C3532" s="47" t="s">
        <v>8167</v>
      </c>
      <c r="D3532" s="47" t="s">
        <v>8168</v>
      </c>
      <c r="E3532" s="47" t="s">
        <v>8169</v>
      </c>
      <c r="F3532" s="47"/>
      <c r="G3532" s="47"/>
      <c r="H3532" s="47" t="str">
        <f>VLOOKUP(A3532,_id!$A:$D,4,TRUE)</f>
        <v>错误</v>
      </c>
      <c r="I3532" s="63">
        <v>1</v>
      </c>
      <c r="J3532" s="37">
        <v>0</v>
      </c>
      <c r="K3532" s="31">
        <f t="shared" si="207"/>
        <v>42</v>
      </c>
      <c r="L3532" s="31" t="e">
        <f t="shared" ca="1" si="206"/>
        <v>#NAME?</v>
      </c>
    </row>
    <row r="3533" spans="1:12" x14ac:dyDescent="0.15">
      <c r="A3533" s="47">
        <v>143222</v>
      </c>
      <c r="B3533" s="47" t="s">
        <v>1069</v>
      </c>
      <c r="C3533" s="47" t="s">
        <v>8170</v>
      </c>
      <c r="D3533" s="47" t="s">
        <v>8171</v>
      </c>
      <c r="E3533" s="47" t="s">
        <v>8172</v>
      </c>
      <c r="F3533" s="47"/>
      <c r="G3533" s="47"/>
      <c r="H3533" s="47" t="str">
        <f>VLOOKUP(A3533,_id!$A:$D,4,TRUE)</f>
        <v>错误</v>
      </c>
      <c r="I3533" s="63">
        <v>1</v>
      </c>
      <c r="J3533" s="37">
        <v>0</v>
      </c>
      <c r="K3533" s="31">
        <f t="shared" si="207"/>
        <v>26</v>
      </c>
      <c r="L3533" s="31" t="e">
        <f t="shared" ca="1" si="206"/>
        <v>#NAME?</v>
      </c>
    </row>
    <row r="3534" spans="1:12" x14ac:dyDescent="0.15">
      <c r="A3534" s="47">
        <v>143223</v>
      </c>
      <c r="B3534" s="47" t="s">
        <v>8173</v>
      </c>
      <c r="C3534" s="47" t="s">
        <v>8174</v>
      </c>
      <c r="D3534" s="47" t="s">
        <v>8175</v>
      </c>
      <c r="E3534" s="47" t="s">
        <v>8176</v>
      </c>
      <c r="F3534" s="47"/>
      <c r="G3534" s="47"/>
      <c r="H3534" s="47" t="str">
        <f>VLOOKUP(A3534,_id!$A:$D,4,TRUE)</f>
        <v>错误</v>
      </c>
      <c r="I3534" s="63">
        <v>1</v>
      </c>
      <c r="J3534" s="37">
        <v>0</v>
      </c>
      <c r="K3534" s="31">
        <f t="shared" si="207"/>
        <v>113</v>
      </c>
      <c r="L3534" s="31" t="e">
        <f t="shared" ca="1" si="206"/>
        <v>#NAME?</v>
      </c>
    </row>
    <row r="3535" spans="1:12" x14ac:dyDescent="0.15">
      <c r="A3535" s="47">
        <v>143224</v>
      </c>
      <c r="B3535" s="47" t="s">
        <v>1077</v>
      </c>
      <c r="C3535" s="47" t="s">
        <v>8174</v>
      </c>
      <c r="D3535" s="47" t="s">
        <v>8175</v>
      </c>
      <c r="E3535" s="47" t="s">
        <v>8176</v>
      </c>
      <c r="F3535" s="47"/>
      <c r="G3535" s="47"/>
      <c r="H3535" s="47" t="str">
        <f>VLOOKUP(A3535,_id!$A:$D,4,TRUE)</f>
        <v>错误</v>
      </c>
      <c r="I3535" s="63">
        <v>1</v>
      </c>
      <c r="J3535" s="37">
        <v>0</v>
      </c>
      <c r="K3535" s="31">
        <f t="shared" si="207"/>
        <v>113</v>
      </c>
      <c r="L3535" s="31" t="e">
        <f t="shared" ca="1" si="206"/>
        <v>#NAME?</v>
      </c>
    </row>
    <row r="3536" spans="1:12" x14ac:dyDescent="0.15">
      <c r="A3536" s="47">
        <v>143225</v>
      </c>
      <c r="B3536" s="47" t="s">
        <v>8177</v>
      </c>
      <c r="C3536" s="47" t="s">
        <v>8178</v>
      </c>
      <c r="D3536" s="47" t="s">
        <v>8179</v>
      </c>
      <c r="E3536" s="47" t="s">
        <v>8180</v>
      </c>
      <c r="F3536" s="47"/>
      <c r="G3536" s="47"/>
      <c r="H3536" s="47" t="str">
        <f>VLOOKUP(A3536,_id!$A:$D,4,TRUE)</f>
        <v>错误</v>
      </c>
      <c r="I3536" s="63">
        <v>1</v>
      </c>
      <c r="J3536" s="37">
        <v>0</v>
      </c>
      <c r="K3536" s="31">
        <f t="shared" si="207"/>
        <v>51</v>
      </c>
      <c r="L3536" s="31" t="e">
        <f t="shared" ca="1" si="206"/>
        <v>#NAME?</v>
      </c>
    </row>
    <row r="3537" spans="1:12" x14ac:dyDescent="0.15">
      <c r="A3537" s="47">
        <v>143226</v>
      </c>
      <c r="B3537" s="47" t="s">
        <v>8181</v>
      </c>
      <c r="C3537" s="47" t="s">
        <v>8182</v>
      </c>
      <c r="D3537" s="47" t="s">
        <v>5323</v>
      </c>
      <c r="E3537" s="47" t="s">
        <v>5324</v>
      </c>
      <c r="F3537" s="47"/>
      <c r="G3537" s="47"/>
      <c r="H3537" s="47" t="str">
        <f>VLOOKUP(A3537,_id!$A:$D,4,TRUE)</f>
        <v>错误</v>
      </c>
      <c r="I3537" s="63">
        <v>1</v>
      </c>
      <c r="J3537" s="37">
        <v>0</v>
      </c>
      <c r="K3537" s="31">
        <f t="shared" si="207"/>
        <v>11</v>
      </c>
      <c r="L3537" s="31" t="e">
        <f t="shared" ca="1" si="206"/>
        <v>#NAME?</v>
      </c>
    </row>
    <row r="3538" spans="1:12" x14ac:dyDescent="0.15">
      <c r="A3538" s="47">
        <v>143227</v>
      </c>
      <c r="B3538" s="47" t="s">
        <v>8183</v>
      </c>
      <c r="C3538" s="47" t="s">
        <v>8184</v>
      </c>
      <c r="D3538" s="47" t="s">
        <v>8185</v>
      </c>
      <c r="E3538" s="47" t="s">
        <v>8186</v>
      </c>
      <c r="F3538" s="47"/>
      <c r="G3538" s="47"/>
      <c r="H3538" s="47" t="str">
        <f>VLOOKUP(A3538,_id!$A:$D,4,TRUE)</f>
        <v>错误</v>
      </c>
      <c r="I3538" s="63">
        <v>1</v>
      </c>
      <c r="J3538" s="37">
        <v>0</v>
      </c>
      <c r="K3538" s="31">
        <f t="shared" si="207"/>
        <v>23</v>
      </c>
      <c r="L3538" s="31" t="e">
        <f t="shared" ca="1" si="206"/>
        <v>#NAME?</v>
      </c>
    </row>
    <row r="3539" spans="1:12" x14ac:dyDescent="0.15">
      <c r="A3539" s="47">
        <v>143228</v>
      </c>
      <c r="B3539" s="47" t="s">
        <v>8187</v>
      </c>
      <c r="C3539" s="47" t="s">
        <v>8188</v>
      </c>
      <c r="D3539" s="47" t="s">
        <v>8189</v>
      </c>
      <c r="E3539" s="47" t="s">
        <v>8190</v>
      </c>
      <c r="F3539" s="47"/>
      <c r="G3539" s="47"/>
      <c r="H3539" s="47" t="str">
        <f>VLOOKUP(A3539,_id!$A:$D,4,TRUE)</f>
        <v>错误</v>
      </c>
      <c r="I3539" s="63">
        <v>1</v>
      </c>
      <c r="J3539" s="37">
        <v>0</v>
      </c>
      <c r="K3539" s="31">
        <f t="shared" si="207"/>
        <v>21</v>
      </c>
      <c r="L3539" s="31" t="e">
        <f t="shared" ca="1" si="206"/>
        <v>#NAME?</v>
      </c>
    </row>
    <row r="3540" spans="1:12" x14ac:dyDescent="0.15">
      <c r="A3540" s="47">
        <v>143229</v>
      </c>
      <c r="B3540" s="47" t="s">
        <v>8191</v>
      </c>
      <c r="C3540" s="47" t="s">
        <v>8192</v>
      </c>
      <c r="D3540" s="47" t="s">
        <v>8193</v>
      </c>
      <c r="E3540" s="47" t="s">
        <v>8194</v>
      </c>
      <c r="F3540" s="47"/>
      <c r="G3540" s="47"/>
      <c r="H3540" s="47" t="str">
        <f>VLOOKUP(A3540,_id!$A:$D,4,TRUE)</f>
        <v>错误</v>
      </c>
      <c r="I3540" s="63">
        <v>1</v>
      </c>
      <c r="J3540" s="37">
        <v>0</v>
      </c>
      <c r="K3540" s="31">
        <f t="shared" si="207"/>
        <v>62</v>
      </c>
      <c r="L3540" s="31" t="e">
        <f t="shared" ca="1" si="206"/>
        <v>#NAME?</v>
      </c>
    </row>
    <row r="3541" spans="1:12" x14ac:dyDescent="0.15">
      <c r="A3541" s="47">
        <v>143230</v>
      </c>
      <c r="B3541" s="47" t="s">
        <v>8195</v>
      </c>
      <c r="C3541" s="47" t="s">
        <v>8182</v>
      </c>
      <c r="D3541" s="47" t="s">
        <v>5323</v>
      </c>
      <c r="E3541" s="47" t="s">
        <v>5324</v>
      </c>
      <c r="F3541" s="47"/>
      <c r="G3541" s="47"/>
      <c r="H3541" s="47" t="str">
        <f>VLOOKUP(A3541,_id!$A:$D,4,TRUE)</f>
        <v>错误</v>
      </c>
      <c r="I3541" s="63">
        <v>1</v>
      </c>
      <c r="J3541" s="37">
        <v>0</v>
      </c>
      <c r="K3541" s="31">
        <f t="shared" si="207"/>
        <v>11</v>
      </c>
      <c r="L3541" s="31" t="e">
        <f t="shared" ca="1" si="206"/>
        <v>#NAME?</v>
      </c>
    </row>
    <row r="3542" spans="1:12" x14ac:dyDescent="0.15">
      <c r="A3542" s="47">
        <v>143231</v>
      </c>
      <c r="B3542" s="47" t="s">
        <v>8196</v>
      </c>
      <c r="C3542" s="47" t="s">
        <v>8184</v>
      </c>
      <c r="D3542" s="47" t="s">
        <v>8185</v>
      </c>
      <c r="E3542" s="47" t="s">
        <v>8186</v>
      </c>
      <c r="F3542" s="47"/>
      <c r="G3542" s="47"/>
      <c r="H3542" s="47" t="str">
        <f>VLOOKUP(A3542,_id!$A:$D,4,TRUE)</f>
        <v>错误</v>
      </c>
      <c r="I3542" s="63">
        <v>1</v>
      </c>
      <c r="J3542" s="37">
        <v>0</v>
      </c>
      <c r="K3542" s="31">
        <f t="shared" si="207"/>
        <v>23</v>
      </c>
      <c r="L3542" s="31" t="e">
        <f t="shared" ref="L3542:L3588" ca="1" si="208">TestFormat(A3542,B3542)</f>
        <v>#NAME?</v>
      </c>
    </row>
    <row r="3543" spans="1:12" x14ac:dyDescent="0.15">
      <c r="A3543" s="47">
        <v>143232</v>
      </c>
      <c r="B3543" s="47" t="s">
        <v>8197</v>
      </c>
      <c r="C3543" s="47" t="s">
        <v>8188</v>
      </c>
      <c r="D3543" s="47" t="s">
        <v>8189</v>
      </c>
      <c r="E3543" s="47" t="s">
        <v>8190</v>
      </c>
      <c r="F3543" s="47"/>
      <c r="G3543" s="47"/>
      <c r="H3543" s="47" t="str">
        <f>VLOOKUP(A3543,_id!$A:$D,4,TRUE)</f>
        <v>错误</v>
      </c>
      <c r="I3543" s="63">
        <v>1</v>
      </c>
      <c r="J3543" s="37">
        <v>0</v>
      </c>
      <c r="K3543" s="31">
        <f t="shared" si="207"/>
        <v>21</v>
      </c>
      <c r="L3543" s="31" t="e">
        <f t="shared" ca="1" si="208"/>
        <v>#NAME?</v>
      </c>
    </row>
    <row r="3544" spans="1:12" x14ac:dyDescent="0.15">
      <c r="A3544" s="47">
        <v>143233</v>
      </c>
      <c r="B3544" s="47" t="s">
        <v>8198</v>
      </c>
      <c r="C3544" s="47" t="s">
        <v>8192</v>
      </c>
      <c r="D3544" s="47" t="s">
        <v>8193</v>
      </c>
      <c r="E3544" s="47" t="s">
        <v>8194</v>
      </c>
      <c r="F3544" s="47"/>
      <c r="G3544" s="47"/>
      <c r="H3544" s="47" t="str">
        <f>VLOOKUP(A3544,_id!$A:$D,4,TRUE)</f>
        <v>错误</v>
      </c>
      <c r="I3544" s="63">
        <v>1</v>
      </c>
      <c r="J3544" s="37">
        <v>0</v>
      </c>
      <c r="K3544" s="31">
        <f t="shared" si="207"/>
        <v>62</v>
      </c>
      <c r="L3544" s="31" t="e">
        <f t="shared" ca="1" si="208"/>
        <v>#NAME?</v>
      </c>
    </row>
    <row r="3545" spans="1:12" x14ac:dyDescent="0.15">
      <c r="A3545" s="47">
        <v>143234</v>
      </c>
      <c r="B3545" s="47" t="s">
        <v>8199</v>
      </c>
      <c r="C3545" s="47"/>
      <c r="D3545" s="47"/>
      <c r="E3545" s="47"/>
      <c r="F3545" s="47"/>
      <c r="G3545" s="47"/>
      <c r="H3545" s="47" t="str">
        <f>VLOOKUP(A3545,_id!$A:$D,4,TRUE)</f>
        <v>错误</v>
      </c>
      <c r="I3545" s="63">
        <v>1</v>
      </c>
      <c r="J3545" s="37">
        <v>0</v>
      </c>
      <c r="K3545" s="31">
        <f t="shared" si="207"/>
        <v>0</v>
      </c>
      <c r="L3545" s="31" t="e">
        <f t="shared" ca="1" si="208"/>
        <v>#NAME?</v>
      </c>
    </row>
    <row r="3546" spans="1:12" x14ac:dyDescent="0.15">
      <c r="A3546" s="47">
        <v>143235</v>
      </c>
      <c r="B3546" s="47" t="s">
        <v>8200</v>
      </c>
      <c r="C3546" s="47"/>
      <c r="D3546" s="47"/>
      <c r="E3546" s="47"/>
      <c r="F3546" s="47"/>
      <c r="G3546" s="47"/>
      <c r="H3546" s="47" t="str">
        <f>VLOOKUP(A3546,_id!$A:$D,4,TRUE)</f>
        <v>错误</v>
      </c>
      <c r="I3546" s="63">
        <v>1</v>
      </c>
      <c r="J3546" s="37">
        <v>0</v>
      </c>
      <c r="K3546" s="31">
        <f t="shared" si="207"/>
        <v>0</v>
      </c>
      <c r="L3546" s="31" t="e">
        <f t="shared" ca="1" si="208"/>
        <v>#NAME?</v>
      </c>
    </row>
    <row r="3547" spans="1:12" x14ac:dyDescent="0.15">
      <c r="A3547" s="47">
        <v>143236</v>
      </c>
      <c r="B3547" s="47" t="s">
        <v>8201</v>
      </c>
      <c r="C3547" s="47"/>
      <c r="D3547" s="47"/>
      <c r="E3547" s="47"/>
      <c r="F3547" s="47"/>
      <c r="G3547" s="47"/>
      <c r="H3547" s="47" t="str">
        <f>VLOOKUP(A3547,_id!$A:$D,4,TRUE)</f>
        <v>错误</v>
      </c>
      <c r="I3547" s="63">
        <v>1</v>
      </c>
      <c r="J3547" s="37">
        <v>0</v>
      </c>
      <c r="K3547" s="31">
        <f t="shared" si="207"/>
        <v>0</v>
      </c>
      <c r="L3547" s="31" t="e">
        <f t="shared" ca="1" si="208"/>
        <v>#NAME?</v>
      </c>
    </row>
    <row r="3548" spans="1:12" x14ac:dyDescent="0.15">
      <c r="A3548" s="47">
        <v>143237</v>
      </c>
      <c r="B3548" s="47" t="s">
        <v>8202</v>
      </c>
      <c r="C3548" s="47"/>
      <c r="D3548" s="47"/>
      <c r="E3548" s="47"/>
      <c r="F3548" s="47"/>
      <c r="G3548" s="47"/>
      <c r="H3548" s="47" t="str">
        <f>VLOOKUP(A3548,_id!$A:$D,4,TRUE)</f>
        <v>错误</v>
      </c>
      <c r="I3548" s="63">
        <v>1</v>
      </c>
      <c r="J3548" s="37">
        <v>0</v>
      </c>
      <c r="K3548" s="31">
        <f t="shared" si="207"/>
        <v>0</v>
      </c>
      <c r="L3548" s="31" t="e">
        <f t="shared" ca="1" si="208"/>
        <v>#NAME?</v>
      </c>
    </row>
    <row r="3549" spans="1:12" x14ac:dyDescent="0.15">
      <c r="A3549" s="47">
        <v>143238</v>
      </c>
      <c r="B3549" s="47" t="s">
        <v>8203</v>
      </c>
      <c r="C3549" s="47"/>
      <c r="D3549" s="47"/>
      <c r="E3549" s="47"/>
      <c r="F3549" s="47"/>
      <c r="G3549" s="47"/>
      <c r="H3549" s="47" t="str">
        <f>VLOOKUP(A3549,_id!$A:$D,4,TRUE)</f>
        <v>错误</v>
      </c>
      <c r="I3549" s="63">
        <v>1</v>
      </c>
      <c r="J3549" s="37">
        <v>0</v>
      </c>
      <c r="K3549" s="31">
        <f t="shared" ref="K3549:K3580" si="209">LEN(C3549)</f>
        <v>0</v>
      </c>
      <c r="L3549" s="31" t="e">
        <f t="shared" ca="1" si="208"/>
        <v>#NAME?</v>
      </c>
    </row>
    <row r="3550" spans="1:12" x14ac:dyDescent="0.15">
      <c r="A3550" s="47">
        <v>143239</v>
      </c>
      <c r="B3550" s="47" t="s">
        <v>8204</v>
      </c>
      <c r="C3550" s="47"/>
      <c r="D3550" s="47"/>
      <c r="E3550" s="47"/>
      <c r="F3550" s="47"/>
      <c r="G3550" s="47"/>
      <c r="H3550" s="47" t="str">
        <f>VLOOKUP(A3550,_id!$A:$D,4,TRUE)</f>
        <v>错误</v>
      </c>
      <c r="I3550" s="63">
        <v>1</v>
      </c>
      <c r="J3550" s="37">
        <v>0</v>
      </c>
      <c r="K3550" s="31">
        <f t="shared" si="209"/>
        <v>0</v>
      </c>
      <c r="L3550" s="31" t="e">
        <f t="shared" ca="1" si="208"/>
        <v>#NAME?</v>
      </c>
    </row>
    <row r="3551" spans="1:12" x14ac:dyDescent="0.15">
      <c r="A3551" s="47">
        <v>143240</v>
      </c>
      <c r="B3551" s="47" t="s">
        <v>8205</v>
      </c>
      <c r="C3551" s="47"/>
      <c r="D3551" s="47"/>
      <c r="E3551" s="47"/>
      <c r="F3551" s="47"/>
      <c r="G3551" s="47"/>
      <c r="H3551" s="47" t="str">
        <f>VLOOKUP(A3551,_id!$A:$D,4,TRUE)</f>
        <v>错误</v>
      </c>
      <c r="I3551" s="63">
        <v>1</v>
      </c>
      <c r="J3551" s="37">
        <v>0</v>
      </c>
      <c r="K3551" s="31">
        <f t="shared" si="209"/>
        <v>0</v>
      </c>
      <c r="L3551" s="31" t="e">
        <f t="shared" ca="1" si="208"/>
        <v>#NAME?</v>
      </c>
    </row>
    <row r="3552" spans="1:12" x14ac:dyDescent="0.15">
      <c r="A3552" s="47">
        <v>143241</v>
      </c>
      <c r="B3552" s="47" t="s">
        <v>8206</v>
      </c>
      <c r="C3552" s="47"/>
      <c r="D3552" s="47"/>
      <c r="E3552" s="47"/>
      <c r="F3552" s="47"/>
      <c r="G3552" s="47"/>
      <c r="H3552" s="47" t="str">
        <f>VLOOKUP(A3552,_id!$A:$D,4,TRUE)</f>
        <v>错误</v>
      </c>
      <c r="I3552" s="63">
        <v>1</v>
      </c>
      <c r="J3552" s="37">
        <v>0</v>
      </c>
      <c r="K3552" s="31">
        <f t="shared" si="209"/>
        <v>0</v>
      </c>
      <c r="L3552" s="31" t="e">
        <f t="shared" ca="1" si="208"/>
        <v>#NAME?</v>
      </c>
    </row>
    <row r="3553" spans="1:12" x14ac:dyDescent="0.15">
      <c r="A3553" s="47">
        <v>143242</v>
      </c>
      <c r="B3553" s="47" t="s">
        <v>8207</v>
      </c>
      <c r="C3553" s="47"/>
      <c r="D3553" s="47"/>
      <c r="E3553" s="47"/>
      <c r="F3553" s="47"/>
      <c r="G3553" s="47"/>
      <c r="H3553" s="47" t="str">
        <f>VLOOKUP(A3553,_id!$A:$D,4,TRUE)</f>
        <v>错误</v>
      </c>
      <c r="I3553" s="63">
        <v>1</v>
      </c>
      <c r="J3553" s="37">
        <v>0</v>
      </c>
      <c r="K3553" s="31">
        <f t="shared" si="209"/>
        <v>0</v>
      </c>
      <c r="L3553" s="31" t="e">
        <f t="shared" ca="1" si="208"/>
        <v>#NAME?</v>
      </c>
    </row>
    <row r="3554" spans="1:12" x14ac:dyDescent="0.15">
      <c r="A3554" s="47">
        <v>143243</v>
      </c>
      <c r="B3554" s="47" t="s">
        <v>8208</v>
      </c>
      <c r="C3554" s="47"/>
      <c r="D3554" s="47"/>
      <c r="E3554" s="47"/>
      <c r="F3554" s="47"/>
      <c r="G3554" s="47"/>
      <c r="H3554" s="47" t="str">
        <f>VLOOKUP(A3554,_id!$A:$D,4,TRUE)</f>
        <v>错误</v>
      </c>
      <c r="I3554" s="63">
        <v>1</v>
      </c>
      <c r="J3554" s="37">
        <v>0</v>
      </c>
      <c r="K3554" s="31">
        <f t="shared" si="209"/>
        <v>0</v>
      </c>
      <c r="L3554" s="31" t="e">
        <f t="shared" ca="1" si="208"/>
        <v>#NAME?</v>
      </c>
    </row>
    <row r="3555" spans="1:12" x14ac:dyDescent="0.15">
      <c r="A3555" s="47">
        <v>143244</v>
      </c>
      <c r="B3555" s="47" t="s">
        <v>8209</v>
      </c>
      <c r="C3555" s="47"/>
      <c r="D3555" s="47"/>
      <c r="E3555" s="47"/>
      <c r="F3555" s="47"/>
      <c r="G3555" s="47"/>
      <c r="H3555" s="47" t="str">
        <f>VLOOKUP(A3555,_id!$A:$D,4,TRUE)</f>
        <v>错误</v>
      </c>
      <c r="I3555" s="63">
        <v>1</v>
      </c>
      <c r="J3555" s="37">
        <v>0</v>
      </c>
      <c r="K3555" s="31">
        <f t="shared" si="209"/>
        <v>0</v>
      </c>
      <c r="L3555" s="31" t="e">
        <f t="shared" ca="1" si="208"/>
        <v>#NAME?</v>
      </c>
    </row>
    <row r="3556" spans="1:12" x14ac:dyDescent="0.15">
      <c r="A3556" s="47">
        <v>143245</v>
      </c>
      <c r="B3556" s="47" t="s">
        <v>8210</v>
      </c>
      <c r="C3556" s="47"/>
      <c r="D3556" s="47"/>
      <c r="E3556" s="47"/>
      <c r="F3556" s="47"/>
      <c r="G3556" s="47"/>
      <c r="H3556" s="47" t="str">
        <f>VLOOKUP(A3556,_id!$A:$D,4,TRUE)</f>
        <v>错误</v>
      </c>
      <c r="I3556" s="63">
        <v>1</v>
      </c>
      <c r="J3556" s="37">
        <v>0</v>
      </c>
      <c r="K3556" s="31">
        <f t="shared" si="209"/>
        <v>0</v>
      </c>
      <c r="L3556" s="31" t="e">
        <f t="shared" ca="1" si="208"/>
        <v>#NAME?</v>
      </c>
    </row>
    <row r="3557" spans="1:12" x14ac:dyDescent="0.15">
      <c r="A3557" s="47">
        <v>143246</v>
      </c>
      <c r="B3557" s="47" t="s">
        <v>8211</v>
      </c>
      <c r="C3557" s="47"/>
      <c r="D3557" s="47"/>
      <c r="E3557" s="47"/>
      <c r="F3557" s="47"/>
      <c r="G3557" s="47"/>
      <c r="H3557" s="47" t="str">
        <f>VLOOKUP(A3557,_id!$A:$D,4,TRUE)</f>
        <v>错误</v>
      </c>
      <c r="I3557" s="63">
        <v>1</v>
      </c>
      <c r="J3557" s="37">
        <v>0</v>
      </c>
      <c r="K3557" s="31">
        <f t="shared" si="209"/>
        <v>0</v>
      </c>
      <c r="L3557" s="31" t="e">
        <f t="shared" ca="1" si="208"/>
        <v>#NAME?</v>
      </c>
    </row>
    <row r="3558" spans="1:12" x14ac:dyDescent="0.15">
      <c r="A3558" s="47">
        <v>143247</v>
      </c>
      <c r="B3558" s="47" t="s">
        <v>8212</v>
      </c>
      <c r="C3558" s="47"/>
      <c r="D3558" s="47"/>
      <c r="E3558" s="47"/>
      <c r="F3558" s="47"/>
      <c r="G3558" s="47"/>
      <c r="H3558" s="47" t="str">
        <f>VLOOKUP(A3558,_id!$A:$D,4,TRUE)</f>
        <v>错误</v>
      </c>
      <c r="I3558" s="63">
        <v>1</v>
      </c>
      <c r="J3558" s="37">
        <v>0</v>
      </c>
      <c r="K3558" s="31">
        <f t="shared" si="209"/>
        <v>0</v>
      </c>
      <c r="L3558" s="31" t="e">
        <f t="shared" ca="1" si="208"/>
        <v>#NAME?</v>
      </c>
    </row>
    <row r="3559" spans="1:12" x14ac:dyDescent="0.15">
      <c r="A3559" s="47">
        <v>143248</v>
      </c>
      <c r="B3559" s="47" t="s">
        <v>8213</v>
      </c>
      <c r="C3559" s="47"/>
      <c r="D3559" s="47"/>
      <c r="E3559" s="47"/>
      <c r="F3559" s="47"/>
      <c r="G3559" s="47"/>
      <c r="H3559" s="47" t="str">
        <f>VLOOKUP(A3559,_id!$A:$D,4,TRUE)</f>
        <v>错误</v>
      </c>
      <c r="I3559" s="63">
        <v>1</v>
      </c>
      <c r="J3559" s="37">
        <v>0</v>
      </c>
      <c r="K3559" s="31">
        <f t="shared" si="209"/>
        <v>0</v>
      </c>
      <c r="L3559" s="31" t="e">
        <f t="shared" ca="1" si="208"/>
        <v>#NAME?</v>
      </c>
    </row>
    <row r="3560" spans="1:12" x14ac:dyDescent="0.15">
      <c r="A3560" s="47">
        <v>143249</v>
      </c>
      <c r="B3560" s="47" t="s">
        <v>5321</v>
      </c>
      <c r="C3560" s="47"/>
      <c r="D3560" s="47"/>
      <c r="E3560" s="47"/>
      <c r="F3560" s="47"/>
      <c r="G3560" s="47"/>
      <c r="H3560" s="47" t="str">
        <f>VLOOKUP(A3560,_id!$A:$D,4,TRUE)</f>
        <v>错误</v>
      </c>
      <c r="I3560" s="63">
        <v>1</v>
      </c>
      <c r="J3560" s="37">
        <v>0</v>
      </c>
      <c r="K3560" s="31">
        <f t="shared" si="209"/>
        <v>0</v>
      </c>
      <c r="L3560" s="31" t="e">
        <f t="shared" ca="1" si="208"/>
        <v>#NAME?</v>
      </c>
    </row>
    <row r="3561" spans="1:12" x14ac:dyDescent="0.15">
      <c r="A3561" s="47">
        <v>143250</v>
      </c>
      <c r="B3561" s="47" t="s">
        <v>8214</v>
      </c>
      <c r="C3561" s="47"/>
      <c r="D3561" s="47"/>
      <c r="E3561" s="47"/>
      <c r="F3561" s="47"/>
      <c r="G3561" s="47"/>
      <c r="H3561" s="47" t="str">
        <f>VLOOKUP(A3561,_id!$A:$D,4,TRUE)</f>
        <v>错误</v>
      </c>
      <c r="I3561" s="63">
        <v>1</v>
      </c>
      <c r="J3561" s="37">
        <v>0</v>
      </c>
      <c r="K3561" s="31">
        <f t="shared" si="209"/>
        <v>0</v>
      </c>
      <c r="L3561" s="31" t="e">
        <f t="shared" ca="1" si="208"/>
        <v>#NAME?</v>
      </c>
    </row>
    <row r="3562" spans="1:12" x14ac:dyDescent="0.15">
      <c r="A3562" s="47">
        <v>143251</v>
      </c>
      <c r="B3562" s="47" t="s">
        <v>8215</v>
      </c>
      <c r="C3562" s="47"/>
      <c r="D3562" s="47"/>
      <c r="E3562" s="47"/>
      <c r="F3562" s="47"/>
      <c r="G3562" s="47"/>
      <c r="H3562" s="47" t="str">
        <f>VLOOKUP(A3562,_id!$A:$D,4,TRUE)</f>
        <v>错误</v>
      </c>
      <c r="I3562" s="63">
        <v>1</v>
      </c>
      <c r="J3562" s="37">
        <v>0</v>
      </c>
      <c r="K3562" s="31">
        <f t="shared" si="209"/>
        <v>0</v>
      </c>
      <c r="L3562" s="31" t="e">
        <f t="shared" ca="1" si="208"/>
        <v>#NAME?</v>
      </c>
    </row>
    <row r="3563" spans="1:12" x14ac:dyDescent="0.15">
      <c r="A3563" s="47">
        <v>143252</v>
      </c>
      <c r="B3563" s="47" t="s">
        <v>8216</v>
      </c>
      <c r="C3563" s="47"/>
      <c r="D3563" s="47"/>
      <c r="E3563" s="47"/>
      <c r="F3563" s="47"/>
      <c r="G3563" s="47"/>
      <c r="H3563" s="47" t="str">
        <f>VLOOKUP(A3563,_id!$A:$D,4,TRUE)</f>
        <v>错误</v>
      </c>
      <c r="I3563" s="63">
        <v>1</v>
      </c>
      <c r="J3563" s="37">
        <v>0</v>
      </c>
      <c r="K3563" s="31">
        <f t="shared" si="209"/>
        <v>0</v>
      </c>
      <c r="L3563" s="31" t="e">
        <f t="shared" ca="1" si="208"/>
        <v>#NAME?</v>
      </c>
    </row>
    <row r="3564" spans="1:12" x14ac:dyDescent="0.15">
      <c r="A3564" s="47">
        <v>143253</v>
      </c>
      <c r="B3564" s="47" t="s">
        <v>8217</v>
      </c>
      <c r="C3564" s="47"/>
      <c r="D3564" s="47"/>
      <c r="E3564" s="47"/>
      <c r="F3564" s="47"/>
      <c r="G3564" s="47"/>
      <c r="H3564" s="47" t="str">
        <f>VLOOKUP(A3564,_id!$A:$D,4,TRUE)</f>
        <v>错误</v>
      </c>
      <c r="I3564" s="63">
        <v>1</v>
      </c>
      <c r="J3564" s="37">
        <v>0</v>
      </c>
      <c r="K3564" s="31">
        <f t="shared" si="209"/>
        <v>0</v>
      </c>
      <c r="L3564" s="31" t="e">
        <f t="shared" ca="1" si="208"/>
        <v>#NAME?</v>
      </c>
    </row>
    <row r="3565" spans="1:12" x14ac:dyDescent="0.15">
      <c r="A3565" s="47">
        <v>143254</v>
      </c>
      <c r="B3565" s="47" t="s">
        <v>8218</v>
      </c>
      <c r="C3565" s="47"/>
      <c r="D3565" s="47"/>
      <c r="E3565" s="47"/>
      <c r="F3565" s="47"/>
      <c r="G3565" s="47"/>
      <c r="H3565" s="47" t="str">
        <f>VLOOKUP(A3565,_id!$A:$D,4,TRUE)</f>
        <v>错误</v>
      </c>
      <c r="I3565" s="63">
        <v>1</v>
      </c>
      <c r="J3565" s="37">
        <v>0</v>
      </c>
      <c r="K3565" s="31">
        <f t="shared" si="209"/>
        <v>0</v>
      </c>
      <c r="L3565" s="31" t="e">
        <f t="shared" ca="1" si="208"/>
        <v>#NAME?</v>
      </c>
    </row>
    <row r="3566" spans="1:12" x14ac:dyDescent="0.15">
      <c r="A3566" s="47">
        <v>143255</v>
      </c>
      <c r="B3566" s="47" t="s">
        <v>8219</v>
      </c>
      <c r="C3566" s="47"/>
      <c r="D3566" s="47"/>
      <c r="E3566" s="47"/>
      <c r="F3566" s="47"/>
      <c r="G3566" s="47"/>
      <c r="H3566" s="47" t="str">
        <f>VLOOKUP(A3566,_id!$A:$D,4,TRUE)</f>
        <v>错误</v>
      </c>
      <c r="I3566" s="63">
        <v>1</v>
      </c>
      <c r="J3566" s="37">
        <v>0</v>
      </c>
      <c r="K3566" s="31">
        <f t="shared" si="209"/>
        <v>0</v>
      </c>
      <c r="L3566" s="31" t="e">
        <f t="shared" ca="1" si="208"/>
        <v>#NAME?</v>
      </c>
    </row>
    <row r="3567" spans="1:12" x14ac:dyDescent="0.15">
      <c r="A3567" s="47">
        <v>143256</v>
      </c>
      <c r="B3567" s="47" t="s">
        <v>8220</v>
      </c>
      <c r="C3567" s="47"/>
      <c r="D3567" s="47"/>
      <c r="E3567" s="47"/>
      <c r="F3567" s="47"/>
      <c r="G3567" s="47"/>
      <c r="H3567" s="47" t="str">
        <f>VLOOKUP(A3567,_id!$A:$D,4,TRUE)</f>
        <v>错误</v>
      </c>
      <c r="I3567" s="63">
        <v>1</v>
      </c>
      <c r="J3567" s="37">
        <v>0</v>
      </c>
      <c r="K3567" s="31">
        <f t="shared" si="209"/>
        <v>0</v>
      </c>
      <c r="L3567" s="31" t="e">
        <f t="shared" ca="1" si="208"/>
        <v>#NAME?</v>
      </c>
    </row>
    <row r="3568" spans="1:12" x14ac:dyDescent="0.15">
      <c r="A3568" s="47">
        <v>143257</v>
      </c>
      <c r="B3568" s="47" t="s">
        <v>7503</v>
      </c>
      <c r="C3568" s="47"/>
      <c r="D3568" s="47"/>
      <c r="E3568" s="47"/>
      <c r="F3568" s="47"/>
      <c r="G3568" s="47"/>
      <c r="H3568" s="47" t="str">
        <f>VLOOKUP(A3568,_id!$A:$D,4,TRUE)</f>
        <v>错误</v>
      </c>
      <c r="I3568" s="63">
        <v>1</v>
      </c>
      <c r="J3568" s="37">
        <v>0</v>
      </c>
      <c r="K3568" s="31">
        <f t="shared" si="209"/>
        <v>0</v>
      </c>
      <c r="L3568" s="31" t="e">
        <f t="shared" ca="1" si="208"/>
        <v>#NAME?</v>
      </c>
    </row>
    <row r="3569" spans="1:12" x14ac:dyDescent="0.15">
      <c r="A3569" s="47">
        <v>143258</v>
      </c>
      <c r="B3569" s="47" t="s">
        <v>8221</v>
      </c>
      <c r="C3569" s="47"/>
      <c r="D3569" s="47"/>
      <c r="E3569" s="47"/>
      <c r="F3569" s="47"/>
      <c r="G3569" s="47"/>
      <c r="H3569" s="47" t="str">
        <f>VLOOKUP(A3569,_id!$A:$D,4,TRUE)</f>
        <v>错误</v>
      </c>
      <c r="I3569" s="63">
        <v>1</v>
      </c>
      <c r="J3569" s="37">
        <v>0</v>
      </c>
      <c r="K3569" s="31">
        <f t="shared" si="209"/>
        <v>0</v>
      </c>
      <c r="L3569" s="31" t="e">
        <f t="shared" ca="1" si="208"/>
        <v>#NAME?</v>
      </c>
    </row>
    <row r="3570" spans="1:12" x14ac:dyDescent="0.15">
      <c r="A3570" s="47">
        <v>143259</v>
      </c>
      <c r="B3570" s="47" t="s">
        <v>8222</v>
      </c>
      <c r="C3570" s="47"/>
      <c r="D3570" s="47"/>
      <c r="E3570" s="47"/>
      <c r="F3570" s="47"/>
      <c r="G3570" s="47"/>
      <c r="H3570" s="47" t="str">
        <f>VLOOKUP(A3570,_id!$A:$D,4,TRUE)</f>
        <v>错误</v>
      </c>
      <c r="I3570" s="63">
        <v>1</v>
      </c>
      <c r="J3570" s="37">
        <v>0</v>
      </c>
      <c r="K3570" s="31">
        <f t="shared" si="209"/>
        <v>0</v>
      </c>
      <c r="L3570" s="31" t="e">
        <f t="shared" ca="1" si="208"/>
        <v>#NAME?</v>
      </c>
    </row>
    <row r="3571" spans="1:12" x14ac:dyDescent="0.15">
      <c r="A3571" s="47">
        <v>143260</v>
      </c>
      <c r="B3571" s="47" t="s">
        <v>8223</v>
      </c>
      <c r="C3571" s="47"/>
      <c r="D3571" s="47"/>
      <c r="E3571" s="47"/>
      <c r="F3571" s="47"/>
      <c r="G3571" s="47"/>
      <c r="H3571" s="47" t="str">
        <f>VLOOKUP(A3571,_id!$A:$D,4,TRUE)</f>
        <v>错误</v>
      </c>
      <c r="I3571" s="63">
        <v>1</v>
      </c>
      <c r="J3571" s="37">
        <v>0</v>
      </c>
      <c r="K3571" s="31">
        <f t="shared" si="209"/>
        <v>0</v>
      </c>
      <c r="L3571" s="31" t="e">
        <f t="shared" ca="1" si="208"/>
        <v>#NAME?</v>
      </c>
    </row>
    <row r="3572" spans="1:12" x14ac:dyDescent="0.15">
      <c r="A3572" s="47">
        <v>143261</v>
      </c>
      <c r="B3572" s="47" t="s">
        <v>8224</v>
      </c>
      <c r="C3572" s="47"/>
      <c r="D3572" s="47"/>
      <c r="E3572" s="47"/>
      <c r="F3572" s="47"/>
      <c r="G3572" s="47"/>
      <c r="H3572" s="47" t="str">
        <f>VLOOKUP(A3572,_id!$A:$D,4,TRUE)</f>
        <v>错误</v>
      </c>
      <c r="I3572" s="63">
        <v>1</v>
      </c>
      <c r="J3572" s="37">
        <v>0</v>
      </c>
      <c r="K3572" s="31">
        <f t="shared" si="209"/>
        <v>0</v>
      </c>
      <c r="L3572" s="31" t="e">
        <f t="shared" ca="1" si="208"/>
        <v>#NAME?</v>
      </c>
    </row>
    <row r="3573" spans="1:12" x14ac:dyDescent="0.15">
      <c r="A3573" s="47">
        <v>143262</v>
      </c>
      <c r="B3573" s="47" t="s">
        <v>8225</v>
      </c>
      <c r="C3573" s="47"/>
      <c r="D3573" s="47"/>
      <c r="E3573" s="47"/>
      <c r="F3573" s="47"/>
      <c r="G3573" s="47"/>
      <c r="H3573" s="47" t="str">
        <f>VLOOKUP(A3573,_id!$A:$D,4,TRUE)</f>
        <v>错误</v>
      </c>
      <c r="I3573" s="63">
        <v>1</v>
      </c>
      <c r="J3573" s="37">
        <v>0</v>
      </c>
      <c r="K3573" s="31">
        <f t="shared" si="209"/>
        <v>0</v>
      </c>
      <c r="L3573" s="31" t="e">
        <f t="shared" ca="1" si="208"/>
        <v>#NAME?</v>
      </c>
    </row>
    <row r="3574" spans="1:12" x14ac:dyDescent="0.15">
      <c r="A3574" s="47">
        <v>143263</v>
      </c>
      <c r="B3574" s="47" t="s">
        <v>8226</v>
      </c>
      <c r="C3574" s="47"/>
      <c r="D3574" s="47"/>
      <c r="E3574" s="47"/>
      <c r="F3574" s="47"/>
      <c r="G3574" s="47"/>
      <c r="H3574" s="47" t="str">
        <f>VLOOKUP(A3574,_id!$A:$D,4,TRUE)</f>
        <v>错误</v>
      </c>
      <c r="I3574" s="63">
        <v>1</v>
      </c>
      <c r="J3574" s="37">
        <v>0</v>
      </c>
      <c r="K3574" s="31">
        <f t="shared" si="209"/>
        <v>0</v>
      </c>
      <c r="L3574" s="31" t="e">
        <f t="shared" ca="1" si="208"/>
        <v>#NAME?</v>
      </c>
    </row>
    <row r="3575" spans="1:12" x14ac:dyDescent="0.15">
      <c r="A3575" s="47">
        <v>143264</v>
      </c>
      <c r="B3575" s="47" t="s">
        <v>8227</v>
      </c>
      <c r="C3575" s="47"/>
      <c r="D3575" s="47"/>
      <c r="E3575" s="47"/>
      <c r="F3575" s="47"/>
      <c r="G3575" s="47"/>
      <c r="H3575" s="47" t="str">
        <f>VLOOKUP(A3575,_id!$A:$D,4,TRUE)</f>
        <v>错误</v>
      </c>
      <c r="I3575" s="63">
        <v>1</v>
      </c>
      <c r="J3575" s="37">
        <v>0</v>
      </c>
      <c r="K3575" s="31">
        <f t="shared" si="209"/>
        <v>0</v>
      </c>
      <c r="L3575" s="31" t="e">
        <f t="shared" ca="1" si="208"/>
        <v>#NAME?</v>
      </c>
    </row>
    <row r="3576" spans="1:12" x14ac:dyDescent="0.15">
      <c r="A3576" s="47">
        <v>143265</v>
      </c>
      <c r="B3576" s="47" t="s">
        <v>8228</v>
      </c>
      <c r="C3576" s="47"/>
      <c r="D3576" s="47"/>
      <c r="E3576" s="47"/>
      <c r="F3576" s="47"/>
      <c r="G3576" s="47"/>
      <c r="H3576" s="47" t="str">
        <f>VLOOKUP(A3576,_id!$A:$D,4,TRUE)</f>
        <v>错误</v>
      </c>
      <c r="I3576" s="63">
        <v>1</v>
      </c>
      <c r="J3576" s="37">
        <v>0</v>
      </c>
      <c r="K3576" s="31">
        <f t="shared" si="209"/>
        <v>0</v>
      </c>
      <c r="L3576" s="31" t="e">
        <f t="shared" ca="1" si="208"/>
        <v>#NAME?</v>
      </c>
    </row>
    <row r="3577" spans="1:12" x14ac:dyDescent="0.15">
      <c r="A3577" s="47">
        <v>143266</v>
      </c>
      <c r="B3577" s="47" t="s">
        <v>8229</v>
      </c>
      <c r="C3577" s="47"/>
      <c r="D3577" s="47"/>
      <c r="E3577" s="47"/>
      <c r="F3577" s="47"/>
      <c r="G3577" s="47"/>
      <c r="H3577" s="47" t="str">
        <f>VLOOKUP(A3577,_id!$A:$D,4,TRUE)</f>
        <v>错误</v>
      </c>
      <c r="I3577" s="63">
        <v>1</v>
      </c>
      <c r="J3577" s="37">
        <v>0</v>
      </c>
      <c r="K3577" s="31">
        <f t="shared" si="209"/>
        <v>0</v>
      </c>
      <c r="L3577" s="31" t="e">
        <f t="shared" ca="1" si="208"/>
        <v>#NAME?</v>
      </c>
    </row>
    <row r="3578" spans="1:12" x14ac:dyDescent="0.15">
      <c r="A3578" s="47">
        <v>143267</v>
      </c>
      <c r="B3578" s="47" t="s">
        <v>1384</v>
      </c>
      <c r="C3578" s="47"/>
      <c r="D3578" s="47"/>
      <c r="E3578" s="47"/>
      <c r="F3578" s="47"/>
      <c r="G3578" s="47"/>
      <c r="H3578" s="47" t="str">
        <f>VLOOKUP(A3578,_id!$A:$D,4,TRUE)</f>
        <v>错误</v>
      </c>
      <c r="I3578" s="63">
        <v>1</v>
      </c>
      <c r="J3578" s="37">
        <v>0</v>
      </c>
      <c r="K3578" s="31">
        <f t="shared" si="209"/>
        <v>0</v>
      </c>
      <c r="L3578" s="31" t="e">
        <f t="shared" ca="1" si="208"/>
        <v>#NAME?</v>
      </c>
    </row>
    <row r="3579" spans="1:12" x14ac:dyDescent="0.15">
      <c r="A3579" s="47">
        <v>143268</v>
      </c>
      <c r="B3579" s="47" t="s">
        <v>8230</v>
      </c>
      <c r="C3579" s="47"/>
      <c r="D3579" s="47"/>
      <c r="E3579" s="47"/>
      <c r="F3579" s="47"/>
      <c r="G3579" s="47"/>
      <c r="H3579" s="47" t="str">
        <f>VLOOKUP(A3579,_id!$A:$D,4,TRUE)</f>
        <v>错误</v>
      </c>
      <c r="I3579" s="63">
        <v>1</v>
      </c>
      <c r="J3579" s="37">
        <v>0</v>
      </c>
      <c r="K3579" s="31">
        <f t="shared" si="209"/>
        <v>0</v>
      </c>
      <c r="L3579" s="31" t="e">
        <f t="shared" ca="1" si="208"/>
        <v>#NAME?</v>
      </c>
    </row>
    <row r="3580" spans="1:12" x14ac:dyDescent="0.15">
      <c r="A3580" s="47">
        <v>143269</v>
      </c>
      <c r="B3580" s="47" t="s">
        <v>8231</v>
      </c>
      <c r="C3580" s="47"/>
      <c r="D3580" s="47"/>
      <c r="E3580" s="47"/>
      <c r="F3580" s="47"/>
      <c r="G3580" s="47"/>
      <c r="H3580" s="47" t="str">
        <f>VLOOKUP(A3580,_id!$A:$D,4,TRUE)</f>
        <v>错误</v>
      </c>
      <c r="I3580" s="63">
        <v>1</v>
      </c>
      <c r="J3580" s="37">
        <v>0</v>
      </c>
      <c r="K3580" s="31">
        <f t="shared" si="209"/>
        <v>0</v>
      </c>
      <c r="L3580" s="31" t="e">
        <f t="shared" ca="1" si="208"/>
        <v>#NAME?</v>
      </c>
    </row>
    <row r="3581" spans="1:12" x14ac:dyDescent="0.15">
      <c r="A3581" s="47">
        <v>143270</v>
      </c>
      <c r="B3581" s="47" t="s">
        <v>8232</v>
      </c>
      <c r="C3581" s="47"/>
      <c r="D3581" s="47"/>
      <c r="E3581" s="47"/>
      <c r="F3581" s="47"/>
      <c r="G3581" s="47"/>
      <c r="H3581" s="47" t="str">
        <f>VLOOKUP(A3581,_id!$A:$D,4,TRUE)</f>
        <v>错误</v>
      </c>
      <c r="I3581" s="63">
        <v>1</v>
      </c>
      <c r="J3581" s="37">
        <v>0</v>
      </c>
      <c r="K3581" s="31">
        <f t="shared" ref="K3581:K3627" si="210">LEN(C3581)</f>
        <v>0</v>
      </c>
      <c r="L3581" s="31" t="e">
        <f t="shared" ca="1" si="208"/>
        <v>#NAME?</v>
      </c>
    </row>
    <row r="3582" spans="1:12" x14ac:dyDescent="0.15">
      <c r="A3582" s="47">
        <v>143271</v>
      </c>
      <c r="B3582" s="47" t="s">
        <v>8233</v>
      </c>
      <c r="C3582" s="47"/>
      <c r="D3582" s="47"/>
      <c r="E3582" s="47"/>
      <c r="F3582" s="47"/>
      <c r="G3582" s="47"/>
      <c r="H3582" s="47" t="str">
        <f>VLOOKUP(A3582,_id!$A:$D,4,TRUE)</f>
        <v>错误</v>
      </c>
      <c r="I3582" s="63">
        <v>1</v>
      </c>
      <c r="J3582" s="37">
        <v>0</v>
      </c>
      <c r="K3582" s="31">
        <f t="shared" si="210"/>
        <v>0</v>
      </c>
      <c r="L3582" s="31" t="e">
        <f t="shared" ca="1" si="208"/>
        <v>#NAME?</v>
      </c>
    </row>
    <row r="3583" spans="1:12" x14ac:dyDescent="0.15">
      <c r="A3583" s="47">
        <v>143272</v>
      </c>
      <c r="B3583" s="47" t="s">
        <v>8234</v>
      </c>
      <c r="C3583" s="47"/>
      <c r="D3583" s="47"/>
      <c r="E3583" s="47"/>
      <c r="F3583" s="47"/>
      <c r="G3583" s="47"/>
      <c r="H3583" s="47" t="str">
        <f>VLOOKUP(A3583,_id!$A:$D,4,TRUE)</f>
        <v>错误</v>
      </c>
      <c r="I3583" s="63">
        <v>1</v>
      </c>
      <c r="J3583" s="37">
        <v>0</v>
      </c>
      <c r="K3583" s="31">
        <f t="shared" si="210"/>
        <v>0</v>
      </c>
      <c r="L3583" s="31" t="e">
        <f t="shared" ca="1" si="208"/>
        <v>#NAME?</v>
      </c>
    </row>
    <row r="3584" spans="1:12" x14ac:dyDescent="0.15">
      <c r="A3584" s="47">
        <v>143273</v>
      </c>
      <c r="B3584" s="47" t="s">
        <v>8235</v>
      </c>
      <c r="C3584" s="47"/>
      <c r="D3584" s="47"/>
      <c r="E3584" s="47"/>
      <c r="F3584" s="47"/>
      <c r="G3584" s="47"/>
      <c r="H3584" s="47" t="str">
        <f>VLOOKUP(A3584,_id!$A:$D,4,TRUE)</f>
        <v>错误</v>
      </c>
      <c r="I3584" s="63">
        <v>1</v>
      </c>
      <c r="J3584" s="37">
        <v>0</v>
      </c>
      <c r="K3584" s="31">
        <f t="shared" si="210"/>
        <v>0</v>
      </c>
      <c r="L3584" s="31" t="e">
        <f t="shared" ca="1" si="208"/>
        <v>#NAME?</v>
      </c>
    </row>
    <row r="3585" spans="1:12" x14ac:dyDescent="0.15">
      <c r="A3585" s="47">
        <v>143274</v>
      </c>
      <c r="B3585" s="47" t="s">
        <v>8236</v>
      </c>
      <c r="C3585" s="47"/>
      <c r="D3585" s="47"/>
      <c r="E3585" s="47"/>
      <c r="F3585" s="47"/>
      <c r="G3585" s="47"/>
      <c r="H3585" s="47" t="str">
        <f>VLOOKUP(A3585,_id!$A:$D,4,TRUE)</f>
        <v>错误</v>
      </c>
      <c r="I3585" s="63">
        <v>1</v>
      </c>
      <c r="J3585" s="37">
        <v>0</v>
      </c>
      <c r="K3585" s="31">
        <f t="shared" si="210"/>
        <v>0</v>
      </c>
      <c r="L3585" s="31" t="e">
        <f t="shared" ca="1" si="208"/>
        <v>#NAME?</v>
      </c>
    </row>
    <row r="3586" spans="1:12" x14ac:dyDescent="0.15">
      <c r="A3586" s="47">
        <v>143275</v>
      </c>
      <c r="B3586" s="47" t="s">
        <v>8237</v>
      </c>
      <c r="C3586" s="47"/>
      <c r="D3586" s="47"/>
      <c r="E3586" s="47"/>
      <c r="F3586" s="47"/>
      <c r="G3586" s="47"/>
      <c r="H3586" s="47" t="str">
        <f>VLOOKUP(A3586,_id!$A:$D,4,TRUE)</f>
        <v>错误</v>
      </c>
      <c r="I3586" s="63">
        <v>1</v>
      </c>
      <c r="J3586" s="37">
        <v>0</v>
      </c>
      <c r="K3586" s="31">
        <f t="shared" si="210"/>
        <v>0</v>
      </c>
      <c r="L3586" s="31" t="e">
        <f t="shared" ca="1" si="208"/>
        <v>#NAME?</v>
      </c>
    </row>
    <row r="3587" spans="1:12" x14ac:dyDescent="0.15">
      <c r="A3587" s="47">
        <v>143276</v>
      </c>
      <c r="B3587" s="47" t="s">
        <v>8238</v>
      </c>
      <c r="C3587" s="47"/>
      <c r="D3587" s="47"/>
      <c r="E3587" s="47"/>
      <c r="F3587" s="47"/>
      <c r="G3587" s="47"/>
      <c r="H3587" s="47" t="str">
        <f>VLOOKUP(A3587,_id!$A:$D,4,TRUE)</f>
        <v>错误</v>
      </c>
      <c r="I3587" s="63">
        <v>1</v>
      </c>
      <c r="J3587" s="37">
        <v>0</v>
      </c>
      <c r="K3587" s="31">
        <f t="shared" si="210"/>
        <v>0</v>
      </c>
      <c r="L3587" s="31" t="e">
        <f t="shared" ca="1" si="208"/>
        <v>#NAME?</v>
      </c>
    </row>
    <row r="3588" spans="1:12" x14ac:dyDescent="0.15">
      <c r="A3588" s="47">
        <v>143277</v>
      </c>
      <c r="B3588" s="47" t="s">
        <v>8239</v>
      </c>
      <c r="C3588" s="47"/>
      <c r="D3588" s="47"/>
      <c r="E3588" s="47"/>
      <c r="F3588" s="47"/>
      <c r="G3588" s="47"/>
      <c r="H3588" s="47" t="str">
        <f>VLOOKUP(A3588,_id!$A:$D,4,TRUE)</f>
        <v>错误</v>
      </c>
      <c r="I3588" s="63">
        <v>1</v>
      </c>
      <c r="J3588" s="37">
        <v>0</v>
      </c>
      <c r="K3588" s="31">
        <f t="shared" si="210"/>
        <v>0</v>
      </c>
      <c r="L3588" s="31" t="e">
        <f t="shared" ca="1" si="208"/>
        <v>#NAME?</v>
      </c>
    </row>
    <row r="3589" spans="1:12" x14ac:dyDescent="0.15">
      <c r="A3589" s="47">
        <v>143278</v>
      </c>
      <c r="B3589" s="47" t="s">
        <v>8240</v>
      </c>
      <c r="C3589" s="47"/>
      <c r="D3589" s="47"/>
      <c r="E3589" s="47"/>
      <c r="F3589" s="47"/>
      <c r="G3589" s="47"/>
      <c r="H3589" s="47" t="str">
        <f>VLOOKUP(A3589,_id!$A:$D,4,TRUE)</f>
        <v>错误</v>
      </c>
      <c r="I3589" s="63">
        <v>1</v>
      </c>
      <c r="J3589" s="37">
        <v>0</v>
      </c>
      <c r="K3589" s="31">
        <f t="shared" ref="K3589:K3601" si="211">LEN(C3589)</f>
        <v>0</v>
      </c>
    </row>
    <row r="3590" spans="1:12" x14ac:dyDescent="0.15">
      <c r="A3590" s="47">
        <v>143279</v>
      </c>
      <c r="B3590" s="47" t="s">
        <v>8241</v>
      </c>
      <c r="C3590" s="47"/>
      <c r="D3590" s="47"/>
      <c r="E3590" s="47"/>
      <c r="F3590" s="47"/>
      <c r="G3590" s="47"/>
      <c r="H3590" s="47" t="str">
        <f>VLOOKUP(A3590,_id!$A:$D,4,TRUE)</f>
        <v>错误</v>
      </c>
      <c r="I3590" s="63">
        <v>1</v>
      </c>
      <c r="J3590" s="37">
        <v>0</v>
      </c>
      <c r="K3590" s="31">
        <f t="shared" si="211"/>
        <v>0</v>
      </c>
    </row>
    <row r="3591" spans="1:12" x14ac:dyDescent="0.15">
      <c r="A3591" s="47">
        <v>143280</v>
      </c>
      <c r="B3591" s="47" t="s">
        <v>8242</v>
      </c>
      <c r="C3591" s="47"/>
      <c r="D3591" s="47"/>
      <c r="E3591" s="47"/>
      <c r="F3591" s="47"/>
      <c r="G3591" s="47"/>
      <c r="H3591" s="47" t="str">
        <f>VLOOKUP(A3591,_id!$A:$D,4,TRUE)</f>
        <v>错误</v>
      </c>
      <c r="I3591" s="63">
        <v>1</v>
      </c>
      <c r="J3591" s="37">
        <v>0</v>
      </c>
      <c r="K3591" s="31">
        <f t="shared" si="211"/>
        <v>0</v>
      </c>
    </row>
    <row r="3592" spans="1:12" x14ac:dyDescent="0.15">
      <c r="A3592" s="47">
        <v>143281</v>
      </c>
      <c r="B3592" s="47" t="s">
        <v>8243</v>
      </c>
      <c r="C3592" s="47"/>
      <c r="D3592" s="47"/>
      <c r="E3592" s="47"/>
      <c r="F3592" s="47"/>
      <c r="G3592" s="47"/>
      <c r="H3592" s="47" t="str">
        <f>VLOOKUP(A3592,_id!$A:$D,4,TRUE)</f>
        <v>错误</v>
      </c>
      <c r="I3592" s="63">
        <v>1</v>
      </c>
      <c r="J3592" s="37">
        <v>0</v>
      </c>
      <c r="K3592" s="31">
        <f t="shared" si="211"/>
        <v>0</v>
      </c>
    </row>
    <row r="3593" spans="1:12" x14ac:dyDescent="0.15">
      <c r="A3593" s="47">
        <v>143282</v>
      </c>
      <c r="B3593" s="47" t="s">
        <v>7530</v>
      </c>
      <c r="C3593" s="47"/>
      <c r="D3593" s="47"/>
      <c r="E3593" s="47"/>
      <c r="F3593" s="47"/>
      <c r="G3593" s="47"/>
      <c r="H3593" s="47" t="str">
        <f>VLOOKUP(A3593,_id!$A:$D,4,TRUE)</f>
        <v>错误</v>
      </c>
      <c r="I3593" s="63">
        <v>1</v>
      </c>
      <c r="J3593" s="37">
        <v>0</v>
      </c>
      <c r="K3593" s="31">
        <f t="shared" si="211"/>
        <v>0</v>
      </c>
    </row>
    <row r="3594" spans="1:12" x14ac:dyDescent="0.15">
      <c r="A3594" s="47">
        <v>143283</v>
      </c>
      <c r="B3594" s="47" t="s">
        <v>1407</v>
      </c>
      <c r="C3594" s="47"/>
      <c r="D3594" s="47"/>
      <c r="E3594" s="47"/>
      <c r="F3594" s="47"/>
      <c r="G3594" s="47"/>
      <c r="H3594" s="47" t="str">
        <f>VLOOKUP(A3594,_id!$A:$D,4,TRUE)</f>
        <v>错误</v>
      </c>
      <c r="I3594" s="63">
        <v>1</v>
      </c>
      <c r="J3594" s="37">
        <v>0</v>
      </c>
      <c r="K3594" s="31">
        <f t="shared" si="211"/>
        <v>0</v>
      </c>
    </row>
    <row r="3595" spans="1:12" x14ac:dyDescent="0.15">
      <c r="A3595" s="47">
        <v>143284</v>
      </c>
      <c r="B3595" s="47" t="s">
        <v>8244</v>
      </c>
      <c r="C3595" s="47"/>
      <c r="D3595" s="47"/>
      <c r="E3595" s="47"/>
      <c r="F3595" s="47"/>
      <c r="G3595" s="47"/>
      <c r="H3595" s="47" t="str">
        <f>VLOOKUP(A3595,_id!$A:$D,4,TRUE)</f>
        <v>错误</v>
      </c>
      <c r="I3595" s="63">
        <v>1</v>
      </c>
      <c r="J3595" s="37">
        <v>0</v>
      </c>
      <c r="K3595" s="31">
        <f t="shared" si="211"/>
        <v>0</v>
      </c>
    </row>
    <row r="3596" spans="1:12" x14ac:dyDescent="0.15">
      <c r="A3596" s="47">
        <v>143285</v>
      </c>
      <c r="B3596" s="47" t="s">
        <v>8245</v>
      </c>
      <c r="C3596" s="47"/>
      <c r="D3596" s="47"/>
      <c r="E3596" s="47"/>
      <c r="F3596" s="47"/>
      <c r="G3596" s="47"/>
      <c r="H3596" s="47" t="str">
        <f>VLOOKUP(A3596,_id!$A:$D,4,TRUE)</f>
        <v>错误</v>
      </c>
      <c r="I3596" s="63">
        <v>1</v>
      </c>
      <c r="J3596" s="37">
        <v>0</v>
      </c>
      <c r="K3596" s="31">
        <f t="shared" si="211"/>
        <v>0</v>
      </c>
    </row>
    <row r="3597" spans="1:12" x14ac:dyDescent="0.15">
      <c r="A3597" s="47">
        <v>143286</v>
      </c>
      <c r="B3597" s="47" t="s">
        <v>8246</v>
      </c>
      <c r="C3597" s="47"/>
      <c r="D3597" s="47"/>
      <c r="E3597" s="47"/>
      <c r="F3597" s="47"/>
      <c r="G3597" s="47"/>
      <c r="H3597" s="47" t="str">
        <f>VLOOKUP(A3597,_id!$A:$D,4,TRUE)</f>
        <v>错误</v>
      </c>
      <c r="I3597" s="63">
        <v>1</v>
      </c>
      <c r="J3597" s="37">
        <v>0</v>
      </c>
      <c r="K3597" s="31">
        <f t="shared" si="211"/>
        <v>0</v>
      </c>
    </row>
    <row r="3598" spans="1:12" x14ac:dyDescent="0.15">
      <c r="A3598" s="47">
        <v>143287</v>
      </c>
      <c r="B3598" s="47" t="s">
        <v>8247</v>
      </c>
      <c r="C3598" s="47"/>
      <c r="D3598" s="47"/>
      <c r="E3598" s="47"/>
      <c r="F3598" s="47"/>
      <c r="G3598" s="47"/>
      <c r="H3598" s="47" t="str">
        <f>VLOOKUP(A3598,_id!$A:$D,4,TRUE)</f>
        <v>错误</v>
      </c>
      <c r="I3598" s="63">
        <v>1</v>
      </c>
      <c r="J3598" s="37">
        <v>0</v>
      </c>
      <c r="K3598" s="31">
        <f t="shared" si="211"/>
        <v>0</v>
      </c>
    </row>
    <row r="3599" spans="1:12" x14ac:dyDescent="0.15">
      <c r="A3599" s="47">
        <v>143288</v>
      </c>
      <c r="B3599" s="47" t="s">
        <v>8248</v>
      </c>
      <c r="C3599" s="47"/>
      <c r="D3599" s="47"/>
      <c r="E3599" s="47"/>
      <c r="F3599" s="47"/>
      <c r="G3599" s="47"/>
      <c r="H3599" s="47" t="str">
        <f>VLOOKUP(A3599,_id!$A:$D,4,TRUE)</f>
        <v>错误</v>
      </c>
      <c r="I3599" s="63">
        <v>1</v>
      </c>
      <c r="J3599" s="37">
        <v>0</v>
      </c>
      <c r="K3599" s="31">
        <f t="shared" si="211"/>
        <v>0</v>
      </c>
    </row>
    <row r="3600" spans="1:12" x14ac:dyDescent="0.15">
      <c r="A3600" s="47">
        <v>143289</v>
      </c>
      <c r="B3600" s="47" t="s">
        <v>8249</v>
      </c>
      <c r="C3600" s="47"/>
      <c r="D3600" s="47"/>
      <c r="E3600" s="47"/>
      <c r="F3600" s="47"/>
      <c r="G3600" s="47"/>
      <c r="H3600" s="47" t="str">
        <f>VLOOKUP(A3600,_id!$A:$D,4,TRUE)</f>
        <v>错误</v>
      </c>
      <c r="I3600" s="63">
        <v>1</v>
      </c>
      <c r="J3600" s="37">
        <v>0</v>
      </c>
      <c r="K3600" s="31">
        <f t="shared" si="211"/>
        <v>0</v>
      </c>
    </row>
    <row r="3601" spans="1:12" x14ac:dyDescent="0.15">
      <c r="A3601" s="47">
        <v>143290</v>
      </c>
      <c r="B3601" s="47" t="s">
        <v>8250</v>
      </c>
      <c r="C3601" s="47"/>
      <c r="D3601" s="47"/>
      <c r="E3601" s="47"/>
      <c r="F3601" s="47"/>
      <c r="G3601" s="47"/>
      <c r="H3601" s="47" t="str">
        <f>VLOOKUP(A3601,_id!$A:$D,4,TRUE)</f>
        <v>错误</v>
      </c>
      <c r="I3601" s="63">
        <v>1</v>
      </c>
      <c r="J3601" s="37">
        <v>0</v>
      </c>
      <c r="K3601" s="31">
        <f t="shared" si="211"/>
        <v>0</v>
      </c>
    </row>
    <row r="3602" spans="1:12" x14ac:dyDescent="0.15">
      <c r="A3602" s="47">
        <v>143291</v>
      </c>
      <c r="B3602" s="47" t="s">
        <v>8251</v>
      </c>
      <c r="C3602" s="47"/>
      <c r="D3602" s="47"/>
      <c r="E3602" s="47"/>
      <c r="F3602" s="47"/>
      <c r="G3602" s="47"/>
      <c r="H3602" s="47" t="str">
        <f>VLOOKUP(A3602,_id!$A:$D,4,TRUE)</f>
        <v>错误</v>
      </c>
      <c r="I3602" s="63">
        <v>1</v>
      </c>
      <c r="J3602" s="37">
        <v>0</v>
      </c>
      <c r="K3602" s="31">
        <f t="shared" si="210"/>
        <v>0</v>
      </c>
      <c r="L3602" s="31" t="e">
        <f t="shared" ref="L3602:L3665" ca="1" si="212">TestFormat(A3602,B3602)</f>
        <v>#NAME?</v>
      </c>
    </row>
    <row r="3603" spans="1:12" x14ac:dyDescent="0.15">
      <c r="A3603" s="47">
        <v>143292</v>
      </c>
      <c r="B3603" s="47" t="s">
        <v>8252</v>
      </c>
      <c r="C3603" s="47"/>
      <c r="D3603" s="47"/>
      <c r="E3603" s="47"/>
      <c r="F3603" s="47"/>
      <c r="G3603" s="47"/>
      <c r="H3603" s="47" t="str">
        <f>VLOOKUP(A3603,_id!$A:$D,4,TRUE)</f>
        <v>错误</v>
      </c>
      <c r="I3603" s="63">
        <v>1</v>
      </c>
      <c r="J3603" s="37">
        <v>0</v>
      </c>
      <c r="K3603" s="31">
        <f t="shared" si="210"/>
        <v>0</v>
      </c>
      <c r="L3603" s="31" t="e">
        <f t="shared" ca="1" si="212"/>
        <v>#NAME?</v>
      </c>
    </row>
    <row r="3604" spans="1:12" x14ac:dyDescent="0.15">
      <c r="A3604" s="47">
        <v>143293</v>
      </c>
      <c r="B3604" s="47" t="s">
        <v>8253</v>
      </c>
      <c r="C3604" s="47"/>
      <c r="D3604" s="47"/>
      <c r="E3604" s="47"/>
      <c r="F3604" s="47"/>
      <c r="G3604" s="47"/>
      <c r="H3604" s="47" t="str">
        <f>VLOOKUP(A3604,_id!$A:$D,4,TRUE)</f>
        <v>错误</v>
      </c>
      <c r="I3604" s="63">
        <v>1</v>
      </c>
      <c r="J3604" s="37">
        <v>0</v>
      </c>
      <c r="K3604" s="31">
        <f t="shared" si="210"/>
        <v>0</v>
      </c>
      <c r="L3604" s="31" t="e">
        <f t="shared" ca="1" si="212"/>
        <v>#NAME?</v>
      </c>
    </row>
    <row r="3605" spans="1:12" x14ac:dyDescent="0.15">
      <c r="A3605" s="47">
        <v>143294</v>
      </c>
      <c r="B3605" s="47" t="s">
        <v>8254</v>
      </c>
      <c r="C3605" s="47"/>
      <c r="D3605" s="47"/>
      <c r="E3605" s="47"/>
      <c r="F3605" s="47"/>
      <c r="G3605" s="47"/>
      <c r="H3605" s="47" t="str">
        <f>VLOOKUP(A3605,_id!$A:$D,4,TRUE)</f>
        <v>错误</v>
      </c>
      <c r="I3605" s="63">
        <v>1</v>
      </c>
      <c r="J3605" s="37">
        <v>0</v>
      </c>
      <c r="K3605" s="31">
        <f t="shared" si="210"/>
        <v>0</v>
      </c>
      <c r="L3605" s="31" t="e">
        <f t="shared" ca="1" si="212"/>
        <v>#NAME?</v>
      </c>
    </row>
    <row r="3606" spans="1:12" x14ac:dyDescent="0.15">
      <c r="A3606" s="47">
        <v>143295</v>
      </c>
      <c r="B3606" s="47" t="s">
        <v>4214</v>
      </c>
      <c r="C3606" s="47"/>
      <c r="D3606" s="47"/>
      <c r="E3606" s="47"/>
      <c r="F3606" s="47"/>
      <c r="G3606" s="47"/>
      <c r="H3606" s="47" t="str">
        <f>VLOOKUP(A3606,_id!$A:$D,4,TRUE)</f>
        <v>错误</v>
      </c>
      <c r="I3606" s="63">
        <v>1</v>
      </c>
      <c r="J3606" s="37">
        <v>0</v>
      </c>
      <c r="K3606" s="31">
        <f t="shared" ref="K3606" si="213">LEN(C3606)</f>
        <v>0</v>
      </c>
      <c r="L3606" s="31" t="e">
        <f t="shared" ca="1" si="212"/>
        <v>#NAME?</v>
      </c>
    </row>
    <row r="3607" spans="1:12" x14ac:dyDescent="0.15">
      <c r="A3607" s="47">
        <v>143296</v>
      </c>
      <c r="B3607" s="47" t="s">
        <v>8255</v>
      </c>
      <c r="C3607" s="47"/>
      <c r="D3607" s="47"/>
      <c r="E3607" s="47"/>
      <c r="F3607" s="47"/>
      <c r="G3607" s="47"/>
      <c r="H3607" s="47" t="str">
        <f>VLOOKUP(A3607,_id!$A:$D,4,TRUE)</f>
        <v>错误</v>
      </c>
      <c r="I3607" s="63">
        <v>1</v>
      </c>
      <c r="J3607" s="37">
        <v>0</v>
      </c>
      <c r="K3607" s="31">
        <f t="shared" si="210"/>
        <v>0</v>
      </c>
      <c r="L3607" s="31" t="e">
        <f t="shared" ca="1" si="212"/>
        <v>#NAME?</v>
      </c>
    </row>
    <row r="3608" spans="1:12" x14ac:dyDescent="0.15">
      <c r="A3608" s="47">
        <v>143297</v>
      </c>
      <c r="B3608" s="47" t="s">
        <v>8256</v>
      </c>
      <c r="C3608" s="47"/>
      <c r="D3608" s="47"/>
      <c r="E3608" s="47"/>
      <c r="F3608" s="47"/>
      <c r="G3608" s="47"/>
      <c r="H3608" s="47" t="str">
        <f>VLOOKUP(A3608,_id!$A:$D,4,TRUE)</f>
        <v>错误</v>
      </c>
      <c r="I3608" s="63">
        <v>1</v>
      </c>
      <c r="J3608" s="37">
        <v>0</v>
      </c>
      <c r="K3608" s="31">
        <f t="shared" si="210"/>
        <v>0</v>
      </c>
      <c r="L3608" s="31" t="e">
        <f t="shared" ca="1" si="212"/>
        <v>#NAME?</v>
      </c>
    </row>
    <row r="3609" spans="1:12" x14ac:dyDescent="0.15">
      <c r="A3609" s="47">
        <v>143298</v>
      </c>
      <c r="B3609" s="47" t="s">
        <v>8257</v>
      </c>
      <c r="C3609" s="47"/>
      <c r="D3609" s="47"/>
      <c r="E3609" s="47"/>
      <c r="F3609" s="47"/>
      <c r="G3609" s="47"/>
      <c r="H3609" s="47" t="str">
        <f>VLOOKUP(A3609,_id!$A:$D,4,TRUE)</f>
        <v>错误</v>
      </c>
      <c r="I3609" s="63">
        <v>1</v>
      </c>
      <c r="J3609" s="37">
        <v>0</v>
      </c>
      <c r="K3609" s="31">
        <f t="shared" si="210"/>
        <v>0</v>
      </c>
      <c r="L3609" s="31" t="e">
        <f t="shared" ca="1" si="212"/>
        <v>#NAME?</v>
      </c>
    </row>
    <row r="3610" spans="1:12" x14ac:dyDescent="0.15">
      <c r="A3610" s="47">
        <v>143299</v>
      </c>
      <c r="B3610" s="47" t="s">
        <v>8258</v>
      </c>
      <c r="C3610" s="47"/>
      <c r="D3610" s="47"/>
      <c r="E3610" s="47"/>
      <c r="F3610" s="47"/>
      <c r="G3610" s="47"/>
      <c r="H3610" s="47" t="str">
        <f>VLOOKUP(A3610,_id!$A:$D,4,TRUE)</f>
        <v>错误</v>
      </c>
      <c r="I3610" s="63">
        <v>1</v>
      </c>
      <c r="J3610" s="37">
        <v>0</v>
      </c>
      <c r="K3610" s="31">
        <f t="shared" si="210"/>
        <v>0</v>
      </c>
      <c r="L3610" s="31" t="e">
        <f t="shared" ca="1" si="212"/>
        <v>#NAME?</v>
      </c>
    </row>
    <row r="3611" spans="1:12" x14ac:dyDescent="0.15">
      <c r="A3611" s="47">
        <v>143300</v>
      </c>
      <c r="B3611" s="47" t="s">
        <v>8259</v>
      </c>
      <c r="C3611" s="47"/>
      <c r="D3611" s="47"/>
      <c r="E3611" s="47"/>
      <c r="F3611" s="47"/>
      <c r="G3611" s="47"/>
      <c r="H3611" s="47" t="str">
        <f>VLOOKUP(A3611,_id!$A:$D,4,TRUE)</f>
        <v>错误</v>
      </c>
      <c r="I3611" s="63">
        <v>1</v>
      </c>
      <c r="J3611" s="37">
        <v>0</v>
      </c>
      <c r="K3611" s="31">
        <f t="shared" ref="K3611:K3619" si="214">LEN(C3611)</f>
        <v>0</v>
      </c>
      <c r="L3611" s="31" t="e">
        <f t="shared" ca="1" si="212"/>
        <v>#NAME?</v>
      </c>
    </row>
    <row r="3612" spans="1:12" x14ac:dyDescent="0.15">
      <c r="A3612" s="47">
        <v>143301</v>
      </c>
      <c r="B3612" s="47" t="s">
        <v>8260</v>
      </c>
      <c r="C3612" s="47"/>
      <c r="D3612" s="47"/>
      <c r="E3612" s="47"/>
      <c r="F3612" s="47"/>
      <c r="G3612" s="47"/>
      <c r="H3612" s="47" t="str">
        <f>VLOOKUP(A3612,_id!$A:$D,4,TRUE)</f>
        <v>错误</v>
      </c>
      <c r="I3612" s="63">
        <v>1</v>
      </c>
      <c r="J3612" s="37">
        <v>0</v>
      </c>
      <c r="K3612" s="31">
        <f t="shared" si="214"/>
        <v>0</v>
      </c>
      <c r="L3612" s="31" t="e">
        <f t="shared" ca="1" si="212"/>
        <v>#NAME?</v>
      </c>
    </row>
    <row r="3613" spans="1:12" x14ac:dyDescent="0.15">
      <c r="A3613" s="47">
        <v>143302</v>
      </c>
      <c r="B3613" s="47"/>
      <c r="C3613" s="47"/>
      <c r="D3613" s="47"/>
      <c r="E3613" s="47"/>
      <c r="F3613" s="47"/>
      <c r="G3613" s="47"/>
      <c r="H3613" s="47" t="str">
        <f>VLOOKUP(A3613,_id!$A:$D,4,TRUE)</f>
        <v>错误</v>
      </c>
      <c r="I3613" s="63">
        <v>1</v>
      </c>
      <c r="J3613" s="37">
        <v>0</v>
      </c>
      <c r="K3613" s="31">
        <f t="shared" si="214"/>
        <v>0</v>
      </c>
      <c r="L3613" s="31" t="e">
        <f t="shared" ca="1" si="212"/>
        <v>#NAME?</v>
      </c>
    </row>
    <row r="3614" spans="1:12" x14ac:dyDescent="0.15">
      <c r="A3614" s="47">
        <v>143303</v>
      </c>
      <c r="B3614" s="47"/>
      <c r="C3614" s="47"/>
      <c r="D3614" s="47"/>
      <c r="E3614" s="47"/>
      <c r="F3614" s="47"/>
      <c r="G3614" s="47"/>
      <c r="H3614" s="47" t="str">
        <f>VLOOKUP(A3614,_id!$A:$D,4,TRUE)</f>
        <v>错误</v>
      </c>
      <c r="I3614" s="63">
        <v>1</v>
      </c>
      <c r="J3614" s="37">
        <v>0</v>
      </c>
      <c r="K3614" s="31">
        <f t="shared" si="214"/>
        <v>0</v>
      </c>
      <c r="L3614" s="31" t="e">
        <f t="shared" ca="1" si="212"/>
        <v>#NAME?</v>
      </c>
    </row>
    <row r="3615" spans="1:12" x14ac:dyDescent="0.15">
      <c r="A3615" s="47">
        <v>143304</v>
      </c>
      <c r="B3615" s="47"/>
      <c r="C3615" s="47"/>
      <c r="D3615" s="47"/>
      <c r="E3615" s="47"/>
      <c r="F3615" s="47"/>
      <c r="G3615" s="47"/>
      <c r="H3615" s="47" t="str">
        <f>VLOOKUP(A3615,_id!$A:$D,4,TRUE)</f>
        <v>错误</v>
      </c>
      <c r="I3615" s="63">
        <v>1</v>
      </c>
      <c r="J3615" s="37">
        <v>0</v>
      </c>
      <c r="K3615" s="31">
        <f t="shared" si="214"/>
        <v>0</v>
      </c>
      <c r="L3615" s="31" t="e">
        <f t="shared" ca="1" si="212"/>
        <v>#NAME?</v>
      </c>
    </row>
    <row r="3616" spans="1:12" x14ac:dyDescent="0.15">
      <c r="A3616" s="47">
        <v>143305</v>
      </c>
      <c r="B3616" s="47"/>
      <c r="C3616" s="47"/>
      <c r="D3616" s="47"/>
      <c r="E3616" s="47"/>
      <c r="F3616" s="47"/>
      <c r="G3616" s="47"/>
      <c r="H3616" s="47" t="str">
        <f>VLOOKUP(A3616,_id!$A:$D,4,TRUE)</f>
        <v>错误</v>
      </c>
      <c r="I3616" s="63">
        <v>1</v>
      </c>
      <c r="J3616" s="37">
        <v>0</v>
      </c>
      <c r="K3616" s="31">
        <f t="shared" si="214"/>
        <v>0</v>
      </c>
      <c r="L3616" s="31" t="e">
        <f t="shared" ca="1" si="212"/>
        <v>#NAME?</v>
      </c>
    </row>
    <row r="3617" spans="1:12" x14ac:dyDescent="0.15">
      <c r="A3617" s="47">
        <v>143306</v>
      </c>
      <c r="B3617" s="47"/>
      <c r="C3617" s="47"/>
      <c r="D3617" s="47"/>
      <c r="E3617" s="47"/>
      <c r="F3617" s="47"/>
      <c r="G3617" s="47"/>
      <c r="H3617" s="47" t="str">
        <f>VLOOKUP(A3617,_id!$A:$D,4,TRUE)</f>
        <v>错误</v>
      </c>
      <c r="I3617" s="63">
        <v>1</v>
      </c>
      <c r="J3617" s="37">
        <v>0</v>
      </c>
      <c r="K3617" s="31">
        <f t="shared" si="214"/>
        <v>0</v>
      </c>
      <c r="L3617" s="31" t="e">
        <f t="shared" ca="1" si="212"/>
        <v>#NAME?</v>
      </c>
    </row>
    <row r="3618" spans="1:12" x14ac:dyDescent="0.15">
      <c r="A3618" s="47">
        <v>143307</v>
      </c>
      <c r="B3618" s="47"/>
      <c r="C3618" s="47"/>
      <c r="D3618" s="47"/>
      <c r="E3618" s="47"/>
      <c r="F3618" s="47"/>
      <c r="G3618" s="47"/>
      <c r="H3618" s="47" t="str">
        <f>VLOOKUP(A3618,_id!$A:$D,4,TRUE)</f>
        <v>错误</v>
      </c>
      <c r="I3618" s="63">
        <v>1</v>
      </c>
      <c r="J3618" s="37">
        <v>0</v>
      </c>
      <c r="K3618" s="31">
        <f t="shared" si="214"/>
        <v>0</v>
      </c>
      <c r="L3618" s="31" t="e">
        <f t="shared" ca="1" si="212"/>
        <v>#NAME?</v>
      </c>
    </row>
    <row r="3619" spans="1:12" x14ac:dyDescent="0.15">
      <c r="A3619" s="47">
        <v>143308</v>
      </c>
      <c r="B3619" s="47"/>
      <c r="C3619" s="47"/>
      <c r="D3619" s="47"/>
      <c r="E3619" s="47"/>
      <c r="F3619" s="47"/>
      <c r="G3619" s="47"/>
      <c r="H3619" s="47" t="str">
        <f>VLOOKUP(A3619,_id!$A:$D,4,TRUE)</f>
        <v>错误</v>
      </c>
      <c r="I3619" s="63">
        <v>1</v>
      </c>
      <c r="J3619" s="37">
        <v>0</v>
      </c>
      <c r="K3619" s="31">
        <f t="shared" si="214"/>
        <v>0</v>
      </c>
      <c r="L3619" s="31" t="e">
        <f t="shared" ca="1" si="212"/>
        <v>#NAME?</v>
      </c>
    </row>
    <row r="3620" spans="1:12" x14ac:dyDescent="0.15">
      <c r="A3620" s="47">
        <v>143309</v>
      </c>
      <c r="B3620" s="47"/>
      <c r="C3620" s="47"/>
      <c r="D3620" s="47"/>
      <c r="E3620" s="47"/>
      <c r="F3620" s="47"/>
      <c r="G3620" s="47"/>
      <c r="H3620" s="47" t="str">
        <f>VLOOKUP(A3620,_id!$A:$D,4,TRUE)</f>
        <v>错误</v>
      </c>
      <c r="I3620" s="63">
        <v>1</v>
      </c>
      <c r="J3620" s="37">
        <v>0</v>
      </c>
      <c r="K3620" s="31">
        <f t="shared" si="210"/>
        <v>0</v>
      </c>
      <c r="L3620" s="31" t="e">
        <f t="shared" ca="1" si="212"/>
        <v>#NAME?</v>
      </c>
    </row>
    <row r="3621" spans="1:12" x14ac:dyDescent="0.15">
      <c r="A3621" s="47">
        <v>143310</v>
      </c>
      <c r="B3621" s="47"/>
      <c r="C3621" s="47"/>
      <c r="D3621" s="47"/>
      <c r="E3621" s="47"/>
      <c r="F3621" s="47"/>
      <c r="G3621" s="47"/>
      <c r="H3621" s="47" t="str">
        <f>VLOOKUP(A3621,_id!$A:$D,4,TRUE)</f>
        <v>错误</v>
      </c>
      <c r="I3621" s="63">
        <v>1</v>
      </c>
      <c r="J3621" s="37">
        <v>0</v>
      </c>
      <c r="K3621" s="31">
        <f t="shared" si="210"/>
        <v>0</v>
      </c>
      <c r="L3621" s="31" t="e">
        <f t="shared" ca="1" si="212"/>
        <v>#NAME?</v>
      </c>
    </row>
    <row r="3622" spans="1:12" x14ac:dyDescent="0.15">
      <c r="A3622" s="47">
        <v>143311</v>
      </c>
      <c r="B3622" s="47"/>
      <c r="C3622" s="47"/>
      <c r="D3622" s="47"/>
      <c r="E3622" s="47"/>
      <c r="F3622" s="47"/>
      <c r="G3622" s="47"/>
      <c r="H3622" s="47" t="str">
        <f>VLOOKUP(A3622,_id!$A:$D,4,TRUE)</f>
        <v>错误</v>
      </c>
      <c r="I3622" s="63">
        <v>1</v>
      </c>
      <c r="J3622" s="37">
        <v>0</v>
      </c>
      <c r="K3622" s="31">
        <f t="shared" si="210"/>
        <v>0</v>
      </c>
      <c r="L3622" s="31" t="e">
        <f t="shared" ca="1" si="212"/>
        <v>#NAME?</v>
      </c>
    </row>
    <row r="3623" spans="1:12" x14ac:dyDescent="0.15">
      <c r="A3623" s="47">
        <v>143312</v>
      </c>
      <c r="B3623" s="47"/>
      <c r="C3623" s="47"/>
      <c r="D3623" s="47"/>
      <c r="E3623" s="47"/>
      <c r="F3623" s="47"/>
      <c r="G3623" s="47"/>
      <c r="H3623" s="47" t="str">
        <f>VLOOKUP(A3623,_id!$A:$D,4,TRUE)</f>
        <v>错误</v>
      </c>
      <c r="I3623" s="63">
        <v>1</v>
      </c>
      <c r="J3623" s="37">
        <v>0</v>
      </c>
      <c r="K3623" s="31">
        <f t="shared" si="210"/>
        <v>0</v>
      </c>
      <c r="L3623" s="31" t="e">
        <f t="shared" ca="1" si="212"/>
        <v>#NAME?</v>
      </c>
    </row>
    <row r="3624" spans="1:12" x14ac:dyDescent="0.15">
      <c r="A3624" s="47">
        <v>143313</v>
      </c>
      <c r="B3624" s="47"/>
      <c r="C3624" s="47"/>
      <c r="D3624" s="47"/>
      <c r="E3624" s="47"/>
      <c r="F3624" s="47"/>
      <c r="G3624" s="47"/>
      <c r="H3624" s="47" t="str">
        <f>VLOOKUP(A3624,_id!$A:$D,4,TRUE)</f>
        <v>错误</v>
      </c>
      <c r="I3624" s="63">
        <v>1</v>
      </c>
      <c r="J3624" s="37">
        <v>0</v>
      </c>
      <c r="K3624" s="31">
        <f t="shared" si="210"/>
        <v>0</v>
      </c>
      <c r="L3624" s="31" t="e">
        <f t="shared" ca="1" si="212"/>
        <v>#NAME?</v>
      </c>
    </row>
    <row r="3625" spans="1:12" x14ac:dyDescent="0.15">
      <c r="A3625" s="47">
        <v>143314</v>
      </c>
      <c r="B3625" s="47"/>
      <c r="C3625" s="47"/>
      <c r="D3625" s="47"/>
      <c r="E3625" s="47"/>
      <c r="F3625" s="47"/>
      <c r="G3625" s="47"/>
      <c r="H3625" s="47" t="str">
        <f>VLOOKUP(A3625,_id!$A:$D,4,TRUE)</f>
        <v>错误</v>
      </c>
      <c r="I3625" s="63">
        <v>1</v>
      </c>
      <c r="J3625" s="37">
        <v>0</v>
      </c>
      <c r="K3625" s="31">
        <f t="shared" si="210"/>
        <v>0</v>
      </c>
      <c r="L3625" s="31" t="e">
        <f t="shared" ca="1" si="212"/>
        <v>#NAME?</v>
      </c>
    </row>
    <row r="3626" spans="1:12" x14ac:dyDescent="0.15">
      <c r="A3626" s="47">
        <v>143315</v>
      </c>
      <c r="B3626" s="47"/>
      <c r="C3626" s="47"/>
      <c r="D3626" s="47"/>
      <c r="E3626" s="47"/>
      <c r="F3626" s="47"/>
      <c r="G3626" s="47"/>
      <c r="H3626" s="47" t="str">
        <f>VLOOKUP(A3626,_id!$A:$D,4,TRUE)</f>
        <v>错误</v>
      </c>
      <c r="I3626" s="63">
        <v>1</v>
      </c>
      <c r="J3626" s="37">
        <v>0</v>
      </c>
      <c r="K3626" s="31">
        <f t="shared" si="210"/>
        <v>0</v>
      </c>
      <c r="L3626" s="31" t="e">
        <f t="shared" ca="1" si="212"/>
        <v>#NAME?</v>
      </c>
    </row>
    <row r="3627" spans="1:12" x14ac:dyDescent="0.15">
      <c r="A3627" s="43">
        <v>146001</v>
      </c>
      <c r="B3627" s="43" t="s">
        <v>8261</v>
      </c>
      <c r="C3627" s="43" t="s">
        <v>8262</v>
      </c>
      <c r="D3627" s="43" t="s">
        <v>8263</v>
      </c>
      <c r="E3627" s="43" t="s">
        <v>8262</v>
      </c>
      <c r="F3627" s="43"/>
      <c r="G3627" s="43"/>
      <c r="H3627" s="43" t="s">
        <v>8264</v>
      </c>
      <c r="I3627" s="44">
        <v>1</v>
      </c>
      <c r="J3627" s="37">
        <v>0</v>
      </c>
      <c r="K3627" s="31">
        <f t="shared" si="210"/>
        <v>5</v>
      </c>
      <c r="L3627" s="31" t="e">
        <f t="shared" ca="1" si="212"/>
        <v>#NAME?</v>
      </c>
    </row>
    <row r="3628" spans="1:12" x14ac:dyDescent="0.15">
      <c r="A3628" s="43">
        <v>146002</v>
      </c>
      <c r="B3628" s="43" t="s">
        <v>8265</v>
      </c>
      <c r="C3628" s="43" t="s">
        <v>8266</v>
      </c>
      <c r="D3628" s="43" t="s">
        <v>2259</v>
      </c>
      <c r="E3628" s="43" t="s">
        <v>8266</v>
      </c>
      <c r="F3628" s="43"/>
      <c r="G3628" s="43"/>
      <c r="H3628" s="43" t="s">
        <v>8264</v>
      </c>
      <c r="I3628" s="44">
        <v>1</v>
      </c>
      <c r="J3628" s="37">
        <v>0</v>
      </c>
      <c r="K3628" s="31">
        <f t="shared" ref="K3628:K3691" si="215">LEN(C3628)</f>
        <v>6</v>
      </c>
      <c r="L3628" s="31" t="e">
        <f t="shared" ca="1" si="212"/>
        <v>#NAME?</v>
      </c>
    </row>
    <row r="3629" spans="1:12" x14ac:dyDescent="0.15">
      <c r="A3629" s="43">
        <v>146003</v>
      </c>
      <c r="B3629" s="43" t="s">
        <v>8267</v>
      </c>
      <c r="C3629" s="43" t="s">
        <v>8268</v>
      </c>
      <c r="D3629" s="43" t="s">
        <v>8269</v>
      </c>
      <c r="E3629" s="43" t="s">
        <v>8268</v>
      </c>
      <c r="F3629" s="43"/>
      <c r="G3629" s="43"/>
      <c r="H3629" s="43" t="s">
        <v>8264</v>
      </c>
      <c r="I3629" s="44">
        <v>1</v>
      </c>
      <c r="J3629" s="37">
        <v>0</v>
      </c>
      <c r="K3629" s="31">
        <f t="shared" si="215"/>
        <v>5</v>
      </c>
      <c r="L3629" s="31" t="e">
        <f t="shared" ca="1" si="212"/>
        <v>#NAME?</v>
      </c>
    </row>
    <row r="3630" spans="1:12" x14ac:dyDescent="0.15">
      <c r="A3630" s="43">
        <v>146004</v>
      </c>
      <c r="B3630" s="43" t="s">
        <v>8270</v>
      </c>
      <c r="C3630" s="43" t="s">
        <v>8271</v>
      </c>
      <c r="D3630" s="43" t="s">
        <v>8272</v>
      </c>
      <c r="E3630" s="43" t="s">
        <v>8271</v>
      </c>
      <c r="F3630" s="43"/>
      <c r="G3630" s="43"/>
      <c r="H3630" s="43" t="s">
        <v>8264</v>
      </c>
      <c r="I3630" s="44">
        <v>1</v>
      </c>
      <c r="J3630" s="37">
        <v>0</v>
      </c>
      <c r="K3630" s="31">
        <f t="shared" si="215"/>
        <v>5</v>
      </c>
      <c r="L3630" s="31" t="e">
        <f t="shared" ca="1" si="212"/>
        <v>#NAME?</v>
      </c>
    </row>
    <row r="3631" spans="1:12" x14ac:dyDescent="0.15">
      <c r="A3631" s="43">
        <v>146005</v>
      </c>
      <c r="B3631" s="43" t="s">
        <v>8273</v>
      </c>
      <c r="C3631" s="43" t="s">
        <v>8274</v>
      </c>
      <c r="D3631" s="43" t="s">
        <v>8275</v>
      </c>
      <c r="E3631" s="43" t="s">
        <v>8274</v>
      </c>
      <c r="F3631" s="43"/>
      <c r="G3631" s="43"/>
      <c r="H3631" s="43" t="s">
        <v>8264</v>
      </c>
      <c r="I3631" s="44">
        <v>1</v>
      </c>
      <c r="J3631" s="37">
        <v>0</v>
      </c>
      <c r="K3631" s="31">
        <f t="shared" si="215"/>
        <v>6</v>
      </c>
      <c r="L3631" s="31" t="e">
        <f t="shared" ca="1" si="212"/>
        <v>#NAME?</v>
      </c>
    </row>
    <row r="3632" spans="1:12" x14ac:dyDescent="0.15">
      <c r="A3632" s="43">
        <v>146006</v>
      </c>
      <c r="B3632" s="43" t="s">
        <v>8276</v>
      </c>
      <c r="C3632" s="43" t="s">
        <v>8277</v>
      </c>
      <c r="D3632" s="43" t="s">
        <v>8278</v>
      </c>
      <c r="E3632" s="43" t="s">
        <v>8277</v>
      </c>
      <c r="F3632" s="43"/>
      <c r="G3632" s="43"/>
      <c r="H3632" s="43" t="s">
        <v>8264</v>
      </c>
      <c r="I3632" s="44">
        <v>1</v>
      </c>
      <c r="J3632" s="37">
        <v>0</v>
      </c>
      <c r="K3632" s="31">
        <f t="shared" si="215"/>
        <v>5</v>
      </c>
      <c r="L3632" s="31" t="e">
        <f t="shared" ca="1" si="212"/>
        <v>#NAME?</v>
      </c>
    </row>
    <row r="3633" spans="1:12" x14ac:dyDescent="0.15">
      <c r="A3633" s="43">
        <v>146007</v>
      </c>
      <c r="B3633" s="43" t="s">
        <v>8279</v>
      </c>
      <c r="C3633" s="43" t="s">
        <v>8280</v>
      </c>
      <c r="D3633" s="43" t="s">
        <v>8281</v>
      </c>
      <c r="E3633" s="43" t="s">
        <v>8280</v>
      </c>
      <c r="F3633" s="43"/>
      <c r="G3633" s="43"/>
      <c r="H3633" s="43" t="s">
        <v>8264</v>
      </c>
      <c r="I3633" s="44">
        <v>1</v>
      </c>
      <c r="J3633" s="37">
        <v>0</v>
      </c>
      <c r="K3633" s="31">
        <f t="shared" si="215"/>
        <v>6</v>
      </c>
      <c r="L3633" s="31" t="e">
        <f t="shared" ca="1" si="212"/>
        <v>#NAME?</v>
      </c>
    </row>
    <row r="3634" spans="1:12" x14ac:dyDescent="0.15">
      <c r="A3634" s="43">
        <v>146008</v>
      </c>
      <c r="B3634" s="43" t="s">
        <v>8282</v>
      </c>
      <c r="C3634" s="43" t="s">
        <v>8283</v>
      </c>
      <c r="D3634" s="43" t="s">
        <v>8284</v>
      </c>
      <c r="E3634" s="43" t="s">
        <v>8283</v>
      </c>
      <c r="F3634" s="43"/>
      <c r="G3634" s="43"/>
      <c r="H3634" s="43" t="s">
        <v>8264</v>
      </c>
      <c r="I3634" s="44">
        <v>1</v>
      </c>
      <c r="J3634" s="37">
        <v>0</v>
      </c>
      <c r="K3634" s="31">
        <f t="shared" si="215"/>
        <v>6</v>
      </c>
      <c r="L3634" s="31" t="e">
        <f t="shared" ca="1" si="212"/>
        <v>#NAME?</v>
      </c>
    </row>
    <row r="3635" spans="1:12" x14ac:dyDescent="0.15">
      <c r="A3635" s="43">
        <v>146009</v>
      </c>
      <c r="B3635" s="43" t="s">
        <v>8285</v>
      </c>
      <c r="C3635" s="43" t="s">
        <v>8286</v>
      </c>
      <c r="D3635" s="43" t="s">
        <v>8275</v>
      </c>
      <c r="E3635" s="43" t="s">
        <v>8286</v>
      </c>
      <c r="F3635" s="43"/>
      <c r="G3635" s="43"/>
      <c r="H3635" s="43" t="s">
        <v>8264</v>
      </c>
      <c r="I3635" s="44">
        <v>1</v>
      </c>
      <c r="J3635" s="37">
        <v>0</v>
      </c>
      <c r="K3635" s="31">
        <f t="shared" si="215"/>
        <v>4</v>
      </c>
      <c r="L3635" s="31" t="e">
        <f t="shared" ca="1" si="212"/>
        <v>#NAME?</v>
      </c>
    </row>
    <row r="3636" spans="1:12" x14ac:dyDescent="0.15">
      <c r="A3636" s="43">
        <v>146010</v>
      </c>
      <c r="B3636" s="43" t="s">
        <v>8287</v>
      </c>
      <c r="C3636" s="43" t="s">
        <v>8288</v>
      </c>
      <c r="D3636" s="43" t="s">
        <v>8289</v>
      </c>
      <c r="E3636" s="43" t="s">
        <v>8288</v>
      </c>
      <c r="F3636" s="43"/>
      <c r="G3636" s="43"/>
      <c r="H3636" s="43" t="s">
        <v>8264</v>
      </c>
      <c r="I3636" s="44">
        <v>1</v>
      </c>
      <c r="J3636" s="37">
        <v>0</v>
      </c>
      <c r="K3636" s="31">
        <f t="shared" si="215"/>
        <v>4</v>
      </c>
      <c r="L3636" s="31" t="e">
        <f t="shared" ca="1" si="212"/>
        <v>#NAME?</v>
      </c>
    </row>
    <row r="3637" spans="1:12" x14ac:dyDescent="0.15">
      <c r="A3637" s="43">
        <v>146011</v>
      </c>
      <c r="B3637" s="43" t="s">
        <v>8290</v>
      </c>
      <c r="C3637" s="43" t="s">
        <v>8291</v>
      </c>
      <c r="D3637" s="43" t="s">
        <v>8292</v>
      </c>
      <c r="E3637" s="43" t="s">
        <v>8291</v>
      </c>
      <c r="F3637" s="43"/>
      <c r="G3637" s="43"/>
      <c r="H3637" s="43" t="s">
        <v>8264</v>
      </c>
      <c r="I3637" s="44">
        <v>1</v>
      </c>
      <c r="J3637" s="37">
        <v>0</v>
      </c>
      <c r="K3637" s="31">
        <f t="shared" si="215"/>
        <v>6</v>
      </c>
      <c r="L3637" s="31" t="e">
        <f t="shared" ca="1" si="212"/>
        <v>#NAME?</v>
      </c>
    </row>
    <row r="3638" spans="1:12" x14ac:dyDescent="0.15">
      <c r="A3638" s="43">
        <v>146012</v>
      </c>
      <c r="B3638" s="43" t="s">
        <v>8293</v>
      </c>
      <c r="C3638" s="43" t="s">
        <v>8294</v>
      </c>
      <c r="D3638" s="43" t="s">
        <v>8295</v>
      </c>
      <c r="E3638" s="43" t="s">
        <v>8294</v>
      </c>
      <c r="F3638" s="43"/>
      <c r="G3638" s="43"/>
      <c r="H3638" s="43" t="s">
        <v>8264</v>
      </c>
      <c r="I3638" s="44">
        <v>1</v>
      </c>
      <c r="J3638" s="37">
        <v>0</v>
      </c>
      <c r="K3638" s="31">
        <f t="shared" si="215"/>
        <v>6</v>
      </c>
      <c r="L3638" s="31" t="e">
        <f t="shared" ca="1" si="212"/>
        <v>#NAME?</v>
      </c>
    </row>
    <row r="3639" spans="1:12" x14ac:dyDescent="0.15">
      <c r="A3639" s="43">
        <v>146013</v>
      </c>
      <c r="B3639" s="43" t="s">
        <v>8296</v>
      </c>
      <c r="C3639" s="43" t="s">
        <v>8297</v>
      </c>
      <c r="D3639" s="43" t="s">
        <v>8298</v>
      </c>
      <c r="E3639" s="43" t="s">
        <v>8297</v>
      </c>
      <c r="F3639" s="43"/>
      <c r="G3639" s="43"/>
      <c r="H3639" s="43" t="s">
        <v>8264</v>
      </c>
      <c r="I3639" s="44">
        <v>1</v>
      </c>
      <c r="J3639" s="37">
        <v>0</v>
      </c>
      <c r="K3639" s="31">
        <f t="shared" si="215"/>
        <v>6</v>
      </c>
      <c r="L3639" s="31" t="e">
        <f t="shared" ca="1" si="212"/>
        <v>#NAME?</v>
      </c>
    </row>
    <row r="3640" spans="1:12" x14ac:dyDescent="0.15">
      <c r="A3640" s="43">
        <v>146014</v>
      </c>
      <c r="B3640" s="43" t="s">
        <v>8299</v>
      </c>
      <c r="C3640" s="43" t="s">
        <v>8300</v>
      </c>
      <c r="D3640" s="43" t="s">
        <v>8301</v>
      </c>
      <c r="E3640" s="43" t="s">
        <v>8300</v>
      </c>
      <c r="F3640" s="43"/>
      <c r="G3640" s="43"/>
      <c r="H3640" s="43" t="s">
        <v>8264</v>
      </c>
      <c r="I3640" s="44">
        <v>1</v>
      </c>
      <c r="J3640" s="37">
        <v>0</v>
      </c>
      <c r="K3640" s="31">
        <f t="shared" si="215"/>
        <v>6</v>
      </c>
      <c r="L3640" s="31" t="e">
        <f t="shared" ca="1" si="212"/>
        <v>#NAME?</v>
      </c>
    </row>
    <row r="3641" spans="1:12" x14ac:dyDescent="0.15">
      <c r="A3641" s="43">
        <v>146015</v>
      </c>
      <c r="B3641" s="43" t="s">
        <v>8302</v>
      </c>
      <c r="C3641" s="43" t="s">
        <v>8303</v>
      </c>
      <c r="D3641" s="43" t="s">
        <v>8304</v>
      </c>
      <c r="E3641" s="43" t="s">
        <v>8303</v>
      </c>
      <c r="F3641" s="43"/>
      <c r="G3641" s="43"/>
      <c r="H3641" s="43" t="s">
        <v>8264</v>
      </c>
      <c r="I3641" s="44">
        <v>1</v>
      </c>
      <c r="J3641" s="37">
        <v>0</v>
      </c>
      <c r="K3641" s="31">
        <f t="shared" si="215"/>
        <v>6</v>
      </c>
      <c r="L3641" s="31" t="e">
        <f t="shared" ca="1" si="212"/>
        <v>#NAME?</v>
      </c>
    </row>
    <row r="3642" spans="1:12" x14ac:dyDescent="0.15">
      <c r="A3642" s="43">
        <v>146016</v>
      </c>
      <c r="B3642" s="43" t="s">
        <v>8305</v>
      </c>
      <c r="C3642" s="43" t="s">
        <v>8306</v>
      </c>
      <c r="D3642" s="43" t="s">
        <v>8307</v>
      </c>
      <c r="E3642" s="43" t="s">
        <v>8306</v>
      </c>
      <c r="F3642" s="43"/>
      <c r="G3642" s="43"/>
      <c r="H3642" s="43" t="s">
        <v>8264</v>
      </c>
      <c r="I3642" s="44">
        <v>1</v>
      </c>
      <c r="J3642" s="37">
        <v>0</v>
      </c>
      <c r="K3642" s="31">
        <f t="shared" si="215"/>
        <v>6</v>
      </c>
      <c r="L3642" s="31" t="e">
        <f t="shared" ca="1" si="212"/>
        <v>#NAME?</v>
      </c>
    </row>
    <row r="3643" spans="1:12" x14ac:dyDescent="0.15">
      <c r="A3643" s="43">
        <v>146017</v>
      </c>
      <c r="B3643" s="43" t="s">
        <v>8308</v>
      </c>
      <c r="C3643" s="43" t="s">
        <v>8309</v>
      </c>
      <c r="D3643" s="43" t="s">
        <v>2531</v>
      </c>
      <c r="E3643" s="43" t="s">
        <v>8309</v>
      </c>
      <c r="F3643" s="43"/>
      <c r="G3643" s="43"/>
      <c r="H3643" s="43" t="s">
        <v>8264</v>
      </c>
      <c r="I3643" s="44">
        <v>1</v>
      </c>
      <c r="J3643" s="37">
        <v>0</v>
      </c>
      <c r="K3643" s="31">
        <f t="shared" si="215"/>
        <v>6</v>
      </c>
      <c r="L3643" s="31" t="e">
        <f t="shared" ca="1" si="212"/>
        <v>#NAME?</v>
      </c>
    </row>
    <row r="3644" spans="1:12" x14ac:dyDescent="0.15">
      <c r="A3644" s="43">
        <v>146018</v>
      </c>
      <c r="B3644" s="43" t="s">
        <v>8310</v>
      </c>
      <c r="C3644" s="43" t="s">
        <v>8311</v>
      </c>
      <c r="D3644" s="43" t="s">
        <v>8312</v>
      </c>
      <c r="E3644" s="43" t="s">
        <v>8311</v>
      </c>
      <c r="F3644" s="43"/>
      <c r="G3644" s="43"/>
      <c r="H3644" s="43" t="s">
        <v>8264</v>
      </c>
      <c r="I3644" s="44">
        <v>1</v>
      </c>
      <c r="J3644" s="37">
        <v>0</v>
      </c>
      <c r="K3644" s="31">
        <f t="shared" si="215"/>
        <v>5</v>
      </c>
      <c r="L3644" s="31" t="e">
        <f t="shared" ca="1" si="212"/>
        <v>#NAME?</v>
      </c>
    </row>
    <row r="3645" spans="1:12" x14ac:dyDescent="0.15">
      <c r="A3645" s="43">
        <v>146019</v>
      </c>
      <c r="B3645" s="43" t="s">
        <v>8313</v>
      </c>
      <c r="C3645" s="43" t="s">
        <v>8314</v>
      </c>
      <c r="D3645" s="43" t="s">
        <v>8315</v>
      </c>
      <c r="E3645" s="43" t="s">
        <v>8314</v>
      </c>
      <c r="F3645" s="43"/>
      <c r="G3645" s="43"/>
      <c r="H3645" s="43" t="s">
        <v>8264</v>
      </c>
      <c r="I3645" s="44">
        <v>1</v>
      </c>
      <c r="J3645" s="37">
        <v>0</v>
      </c>
      <c r="K3645" s="31">
        <f t="shared" si="215"/>
        <v>5</v>
      </c>
      <c r="L3645" s="31" t="e">
        <f t="shared" ca="1" si="212"/>
        <v>#NAME?</v>
      </c>
    </row>
    <row r="3646" spans="1:12" x14ac:dyDescent="0.15">
      <c r="A3646" s="43">
        <v>146020</v>
      </c>
      <c r="B3646" s="43" t="s">
        <v>8316</v>
      </c>
      <c r="C3646" s="43" t="s">
        <v>8317</v>
      </c>
      <c r="D3646" s="43" t="s">
        <v>8318</v>
      </c>
      <c r="E3646" s="43" t="s">
        <v>8317</v>
      </c>
      <c r="F3646" s="43"/>
      <c r="G3646" s="43"/>
      <c r="H3646" s="43" t="s">
        <v>8264</v>
      </c>
      <c r="I3646" s="44">
        <v>1</v>
      </c>
      <c r="J3646" s="37">
        <v>0</v>
      </c>
      <c r="K3646" s="31">
        <f t="shared" si="215"/>
        <v>6</v>
      </c>
      <c r="L3646" s="31" t="e">
        <f t="shared" ca="1" si="212"/>
        <v>#NAME?</v>
      </c>
    </row>
    <row r="3647" spans="1:12" x14ac:dyDescent="0.15">
      <c r="A3647" s="43">
        <v>146021</v>
      </c>
      <c r="B3647" s="43" t="s">
        <v>8319</v>
      </c>
      <c r="C3647" s="43" t="s">
        <v>8320</v>
      </c>
      <c r="D3647" s="43" t="s">
        <v>8321</v>
      </c>
      <c r="E3647" s="43" t="s">
        <v>8320</v>
      </c>
      <c r="F3647" s="43"/>
      <c r="G3647" s="43"/>
      <c r="H3647" s="43" t="s">
        <v>8264</v>
      </c>
      <c r="I3647" s="44">
        <v>1</v>
      </c>
      <c r="J3647" s="37">
        <v>0</v>
      </c>
      <c r="K3647" s="31">
        <f t="shared" si="215"/>
        <v>6</v>
      </c>
      <c r="L3647" s="31" t="e">
        <f t="shared" ca="1" si="212"/>
        <v>#NAME?</v>
      </c>
    </row>
    <row r="3648" spans="1:12" x14ac:dyDescent="0.15">
      <c r="A3648" s="43">
        <v>146022</v>
      </c>
      <c r="B3648" s="43" t="s">
        <v>8322</v>
      </c>
      <c r="C3648" s="43" t="s">
        <v>8323</v>
      </c>
      <c r="D3648" s="43" t="s">
        <v>8324</v>
      </c>
      <c r="E3648" s="43" t="s">
        <v>8323</v>
      </c>
      <c r="F3648" s="43"/>
      <c r="G3648" s="43"/>
      <c r="H3648" s="43" t="s">
        <v>8264</v>
      </c>
      <c r="I3648" s="44">
        <v>1</v>
      </c>
      <c r="J3648" s="37">
        <v>0</v>
      </c>
      <c r="K3648" s="31">
        <f t="shared" si="215"/>
        <v>6</v>
      </c>
      <c r="L3648" s="31" t="e">
        <f t="shared" ca="1" si="212"/>
        <v>#NAME?</v>
      </c>
    </row>
    <row r="3649" spans="1:12" x14ac:dyDescent="0.15">
      <c r="A3649" s="43">
        <v>146023</v>
      </c>
      <c r="B3649" s="43" t="s">
        <v>8325</v>
      </c>
      <c r="C3649" s="43" t="s">
        <v>8326</v>
      </c>
      <c r="D3649" s="43" t="s">
        <v>8327</v>
      </c>
      <c r="E3649" s="43" t="s">
        <v>8326</v>
      </c>
      <c r="F3649" s="43"/>
      <c r="G3649" s="43"/>
      <c r="H3649" s="43" t="s">
        <v>8264</v>
      </c>
      <c r="I3649" s="44">
        <v>1</v>
      </c>
      <c r="J3649" s="37">
        <v>0</v>
      </c>
      <c r="K3649" s="31">
        <f t="shared" si="215"/>
        <v>6</v>
      </c>
      <c r="L3649" s="31" t="e">
        <f t="shared" ca="1" si="212"/>
        <v>#NAME?</v>
      </c>
    </row>
    <row r="3650" spans="1:12" x14ac:dyDescent="0.15">
      <c r="A3650" s="43">
        <v>146024</v>
      </c>
      <c r="B3650" s="43" t="s">
        <v>8328</v>
      </c>
      <c r="C3650" s="43" t="s">
        <v>8329</v>
      </c>
      <c r="D3650" s="43" t="s">
        <v>8330</v>
      </c>
      <c r="E3650" s="43" t="s">
        <v>8329</v>
      </c>
      <c r="F3650" s="43"/>
      <c r="G3650" s="43"/>
      <c r="H3650" s="43" t="s">
        <v>8264</v>
      </c>
      <c r="I3650" s="44">
        <v>1</v>
      </c>
      <c r="J3650" s="37">
        <v>0</v>
      </c>
      <c r="K3650" s="31">
        <f t="shared" si="215"/>
        <v>6</v>
      </c>
      <c r="L3650" s="31" t="e">
        <f t="shared" ca="1" si="212"/>
        <v>#NAME?</v>
      </c>
    </row>
    <row r="3651" spans="1:12" x14ac:dyDescent="0.15">
      <c r="A3651" s="43">
        <v>146025</v>
      </c>
      <c r="B3651" s="43" t="s">
        <v>8331</v>
      </c>
      <c r="C3651" s="43" t="s">
        <v>8332</v>
      </c>
      <c r="D3651" s="43" t="s">
        <v>8333</v>
      </c>
      <c r="E3651" s="43" t="s">
        <v>8332</v>
      </c>
      <c r="F3651" s="43"/>
      <c r="G3651" s="43"/>
      <c r="H3651" s="43" t="s">
        <v>8264</v>
      </c>
      <c r="I3651" s="44">
        <v>1</v>
      </c>
      <c r="J3651" s="37">
        <v>0</v>
      </c>
      <c r="K3651" s="31">
        <f t="shared" si="215"/>
        <v>6</v>
      </c>
      <c r="L3651" s="31" t="e">
        <f t="shared" ca="1" si="212"/>
        <v>#NAME?</v>
      </c>
    </row>
    <row r="3652" spans="1:12" x14ac:dyDescent="0.15">
      <c r="A3652" s="43">
        <v>146026</v>
      </c>
      <c r="B3652" s="43" t="s">
        <v>8334</v>
      </c>
      <c r="C3652" s="43" t="s">
        <v>8335</v>
      </c>
      <c r="D3652" s="43" t="s">
        <v>8336</v>
      </c>
      <c r="E3652" s="43" t="s">
        <v>8335</v>
      </c>
      <c r="F3652" s="43"/>
      <c r="G3652" s="43"/>
      <c r="H3652" s="43" t="s">
        <v>8264</v>
      </c>
      <c r="I3652" s="44">
        <v>1</v>
      </c>
      <c r="J3652" s="37">
        <v>0</v>
      </c>
      <c r="K3652" s="31">
        <f t="shared" si="215"/>
        <v>4</v>
      </c>
      <c r="L3652" s="31" t="e">
        <f t="shared" ca="1" si="212"/>
        <v>#NAME?</v>
      </c>
    </row>
    <row r="3653" spans="1:12" x14ac:dyDescent="0.15">
      <c r="A3653" s="43">
        <v>146027</v>
      </c>
      <c r="B3653" s="43" t="s">
        <v>8337</v>
      </c>
      <c r="C3653" s="43" t="s">
        <v>8338</v>
      </c>
      <c r="D3653" s="43" t="s">
        <v>8339</v>
      </c>
      <c r="E3653" s="43" t="s">
        <v>8338</v>
      </c>
      <c r="F3653" s="43"/>
      <c r="G3653" s="43"/>
      <c r="H3653" s="43" t="s">
        <v>8264</v>
      </c>
      <c r="I3653" s="44">
        <v>1</v>
      </c>
      <c r="J3653" s="37">
        <v>0</v>
      </c>
      <c r="K3653" s="31">
        <f t="shared" si="215"/>
        <v>5</v>
      </c>
      <c r="L3653" s="31" t="e">
        <f t="shared" ca="1" si="212"/>
        <v>#NAME?</v>
      </c>
    </row>
    <row r="3654" spans="1:12" x14ac:dyDescent="0.15">
      <c r="A3654" s="43">
        <v>146028</v>
      </c>
      <c r="B3654" s="43" t="s">
        <v>8340</v>
      </c>
      <c r="C3654" s="43" t="s">
        <v>8341</v>
      </c>
      <c r="D3654" s="43" t="s">
        <v>8342</v>
      </c>
      <c r="E3654" s="43" t="s">
        <v>8341</v>
      </c>
      <c r="F3654" s="43"/>
      <c r="G3654" s="43"/>
      <c r="H3654" s="43" t="s">
        <v>8264</v>
      </c>
      <c r="I3654" s="44">
        <v>1</v>
      </c>
      <c r="J3654" s="37">
        <v>0</v>
      </c>
      <c r="K3654" s="31">
        <f t="shared" si="215"/>
        <v>4</v>
      </c>
      <c r="L3654" s="31" t="e">
        <f t="shared" ca="1" si="212"/>
        <v>#NAME?</v>
      </c>
    </row>
    <row r="3655" spans="1:12" x14ac:dyDescent="0.15">
      <c r="A3655" s="43">
        <v>146029</v>
      </c>
      <c r="B3655" s="43" t="s">
        <v>8343</v>
      </c>
      <c r="C3655" s="43" t="s">
        <v>8344</v>
      </c>
      <c r="D3655" s="43" t="s">
        <v>8345</v>
      </c>
      <c r="E3655" s="43" t="s">
        <v>8344</v>
      </c>
      <c r="F3655" s="43"/>
      <c r="G3655" s="43"/>
      <c r="H3655" s="43" t="s">
        <v>8264</v>
      </c>
      <c r="I3655" s="44">
        <v>1</v>
      </c>
      <c r="J3655" s="37">
        <v>0</v>
      </c>
      <c r="K3655" s="31">
        <f t="shared" si="215"/>
        <v>6</v>
      </c>
      <c r="L3655" s="31" t="e">
        <f t="shared" ca="1" si="212"/>
        <v>#NAME?</v>
      </c>
    </row>
    <row r="3656" spans="1:12" x14ac:dyDescent="0.15">
      <c r="A3656" s="43">
        <v>146030</v>
      </c>
      <c r="B3656" s="43" t="s">
        <v>8346</v>
      </c>
      <c r="C3656" s="43" t="s">
        <v>8347</v>
      </c>
      <c r="D3656" s="43" t="s">
        <v>8348</v>
      </c>
      <c r="E3656" s="43" t="s">
        <v>8347</v>
      </c>
      <c r="F3656" s="43"/>
      <c r="G3656" s="43"/>
      <c r="H3656" s="43" t="s">
        <v>8264</v>
      </c>
      <c r="I3656" s="44">
        <v>1</v>
      </c>
      <c r="J3656" s="37">
        <v>0</v>
      </c>
      <c r="K3656" s="31">
        <f t="shared" si="215"/>
        <v>5</v>
      </c>
      <c r="L3656" s="31" t="e">
        <f t="shared" ca="1" si="212"/>
        <v>#NAME?</v>
      </c>
    </row>
    <row r="3657" spans="1:12" x14ac:dyDescent="0.15">
      <c r="A3657" s="43">
        <v>146031</v>
      </c>
      <c r="B3657" s="43" t="s">
        <v>8349</v>
      </c>
      <c r="C3657" s="43" t="s">
        <v>8350</v>
      </c>
      <c r="D3657" s="43" t="s">
        <v>8351</v>
      </c>
      <c r="E3657" s="43" t="s">
        <v>8350</v>
      </c>
      <c r="F3657" s="43"/>
      <c r="G3657" s="43"/>
      <c r="H3657" s="43" t="s">
        <v>8264</v>
      </c>
      <c r="I3657" s="44">
        <v>1</v>
      </c>
      <c r="J3657" s="37">
        <v>0</v>
      </c>
      <c r="K3657" s="31">
        <f t="shared" si="215"/>
        <v>4</v>
      </c>
      <c r="L3657" s="31" t="e">
        <f t="shared" ca="1" si="212"/>
        <v>#NAME?</v>
      </c>
    </row>
    <row r="3658" spans="1:12" x14ac:dyDescent="0.15">
      <c r="A3658" s="43">
        <v>146032</v>
      </c>
      <c r="B3658" s="43" t="s">
        <v>8352</v>
      </c>
      <c r="C3658" s="43" t="s">
        <v>8353</v>
      </c>
      <c r="D3658" s="43" t="s">
        <v>8354</v>
      </c>
      <c r="E3658" s="43" t="s">
        <v>8353</v>
      </c>
      <c r="F3658" s="43"/>
      <c r="G3658" s="43"/>
      <c r="H3658" s="43" t="s">
        <v>8264</v>
      </c>
      <c r="I3658" s="44">
        <v>1</v>
      </c>
      <c r="J3658" s="37">
        <v>0</v>
      </c>
      <c r="K3658" s="31">
        <f t="shared" si="215"/>
        <v>5</v>
      </c>
      <c r="L3658" s="31" t="e">
        <f t="shared" ca="1" si="212"/>
        <v>#NAME?</v>
      </c>
    </row>
    <row r="3659" spans="1:12" x14ac:dyDescent="0.15">
      <c r="A3659" s="43">
        <v>146033</v>
      </c>
      <c r="B3659" s="43" t="s">
        <v>8355</v>
      </c>
      <c r="C3659" s="43" t="s">
        <v>8356</v>
      </c>
      <c r="D3659" s="43" t="s">
        <v>8357</v>
      </c>
      <c r="E3659" s="43" t="s">
        <v>8356</v>
      </c>
      <c r="F3659" s="43"/>
      <c r="G3659" s="43"/>
      <c r="H3659" s="43" t="s">
        <v>8264</v>
      </c>
      <c r="I3659" s="44">
        <v>1</v>
      </c>
      <c r="J3659" s="37">
        <v>0</v>
      </c>
      <c r="K3659" s="31">
        <f t="shared" si="215"/>
        <v>5</v>
      </c>
      <c r="L3659" s="31" t="e">
        <f t="shared" ca="1" si="212"/>
        <v>#NAME?</v>
      </c>
    </row>
    <row r="3660" spans="1:12" x14ac:dyDescent="0.15">
      <c r="A3660" s="43">
        <v>146034</v>
      </c>
      <c r="B3660" s="43" t="s">
        <v>8334</v>
      </c>
      <c r="C3660" s="43" t="s">
        <v>8358</v>
      </c>
      <c r="D3660" s="43" t="s">
        <v>8359</v>
      </c>
      <c r="E3660" s="43" t="s">
        <v>8358</v>
      </c>
      <c r="F3660" s="43"/>
      <c r="G3660" s="43"/>
      <c r="H3660" s="43" t="s">
        <v>8264</v>
      </c>
      <c r="I3660" s="44">
        <v>1</v>
      </c>
      <c r="J3660" s="37">
        <v>0</v>
      </c>
      <c r="K3660" s="31">
        <f t="shared" si="215"/>
        <v>6</v>
      </c>
      <c r="L3660" s="31" t="e">
        <f t="shared" ca="1" si="212"/>
        <v>#NAME?</v>
      </c>
    </row>
    <row r="3661" spans="1:12" x14ac:dyDescent="0.15">
      <c r="A3661" s="43">
        <v>146035</v>
      </c>
      <c r="B3661" s="43" t="s">
        <v>8360</v>
      </c>
      <c r="C3661" s="43" t="s">
        <v>8361</v>
      </c>
      <c r="D3661" s="43" t="s">
        <v>8362</v>
      </c>
      <c r="E3661" s="43" t="s">
        <v>8361</v>
      </c>
      <c r="F3661" s="43"/>
      <c r="G3661" s="43"/>
      <c r="H3661" s="43" t="s">
        <v>8264</v>
      </c>
      <c r="I3661" s="44">
        <v>1</v>
      </c>
      <c r="J3661" s="37">
        <v>0</v>
      </c>
      <c r="K3661" s="31">
        <f t="shared" si="215"/>
        <v>6</v>
      </c>
      <c r="L3661" s="31" t="e">
        <f t="shared" ca="1" si="212"/>
        <v>#NAME?</v>
      </c>
    </row>
    <row r="3662" spans="1:12" x14ac:dyDescent="0.15">
      <c r="A3662" s="43">
        <v>146036</v>
      </c>
      <c r="B3662" s="43" t="s">
        <v>8363</v>
      </c>
      <c r="C3662" s="43" t="s">
        <v>8364</v>
      </c>
      <c r="D3662" s="43" t="s">
        <v>8365</v>
      </c>
      <c r="E3662" s="43" t="s">
        <v>8364</v>
      </c>
      <c r="F3662" s="43"/>
      <c r="G3662" s="43"/>
      <c r="H3662" s="43" t="s">
        <v>8264</v>
      </c>
      <c r="I3662" s="44">
        <v>1</v>
      </c>
      <c r="J3662" s="37">
        <v>0</v>
      </c>
      <c r="K3662" s="31">
        <f t="shared" si="215"/>
        <v>5</v>
      </c>
      <c r="L3662" s="31" t="e">
        <f t="shared" ca="1" si="212"/>
        <v>#NAME?</v>
      </c>
    </row>
    <row r="3663" spans="1:12" x14ac:dyDescent="0.15">
      <c r="A3663" s="43">
        <v>146037</v>
      </c>
      <c r="B3663" s="43" t="s">
        <v>8366</v>
      </c>
      <c r="C3663" s="43" t="s">
        <v>8367</v>
      </c>
      <c r="D3663" s="43" t="s">
        <v>8368</v>
      </c>
      <c r="E3663" s="43" t="s">
        <v>8367</v>
      </c>
      <c r="F3663" s="43"/>
      <c r="G3663" s="43"/>
      <c r="H3663" s="43" t="s">
        <v>8264</v>
      </c>
      <c r="I3663" s="44">
        <v>1</v>
      </c>
      <c r="J3663" s="37">
        <v>0</v>
      </c>
      <c r="K3663" s="31">
        <f t="shared" si="215"/>
        <v>5</v>
      </c>
      <c r="L3663" s="31" t="e">
        <f t="shared" ca="1" si="212"/>
        <v>#NAME?</v>
      </c>
    </row>
    <row r="3664" spans="1:12" x14ac:dyDescent="0.15">
      <c r="A3664" s="43">
        <v>146038</v>
      </c>
      <c r="B3664" s="43" t="s">
        <v>8369</v>
      </c>
      <c r="C3664" s="43" t="s">
        <v>8370</v>
      </c>
      <c r="D3664" s="43" t="s">
        <v>8371</v>
      </c>
      <c r="E3664" s="43" t="s">
        <v>8370</v>
      </c>
      <c r="F3664" s="43"/>
      <c r="G3664" s="43"/>
      <c r="H3664" s="43" t="s">
        <v>8264</v>
      </c>
      <c r="I3664" s="44">
        <v>1</v>
      </c>
      <c r="J3664" s="37">
        <v>0</v>
      </c>
      <c r="K3664" s="31">
        <f t="shared" si="215"/>
        <v>5</v>
      </c>
      <c r="L3664" s="31" t="e">
        <f t="shared" ca="1" si="212"/>
        <v>#NAME?</v>
      </c>
    </row>
    <row r="3665" spans="1:12" x14ac:dyDescent="0.15">
      <c r="A3665" s="43">
        <v>146039</v>
      </c>
      <c r="B3665" s="43" t="s">
        <v>8372</v>
      </c>
      <c r="C3665" s="43" t="s">
        <v>8373</v>
      </c>
      <c r="D3665" s="43" t="s">
        <v>8374</v>
      </c>
      <c r="E3665" s="43" t="s">
        <v>8373</v>
      </c>
      <c r="F3665" s="43"/>
      <c r="G3665" s="43"/>
      <c r="H3665" s="43" t="s">
        <v>8264</v>
      </c>
      <c r="I3665" s="44">
        <v>1</v>
      </c>
      <c r="J3665" s="37">
        <v>0</v>
      </c>
      <c r="K3665" s="31">
        <f t="shared" si="215"/>
        <v>4</v>
      </c>
      <c r="L3665" s="31" t="e">
        <f t="shared" ca="1" si="212"/>
        <v>#NAME?</v>
      </c>
    </row>
    <row r="3666" spans="1:12" x14ac:dyDescent="0.15">
      <c r="A3666" s="43">
        <v>146040</v>
      </c>
      <c r="B3666" s="43" t="s">
        <v>8375</v>
      </c>
      <c r="C3666" s="43" t="s">
        <v>8376</v>
      </c>
      <c r="D3666" s="43" t="s">
        <v>8377</v>
      </c>
      <c r="E3666" s="43" t="s">
        <v>8376</v>
      </c>
      <c r="F3666" s="43"/>
      <c r="G3666" s="43"/>
      <c r="H3666" s="43" t="s">
        <v>8264</v>
      </c>
      <c r="I3666" s="44">
        <v>1</v>
      </c>
      <c r="J3666" s="37">
        <v>0</v>
      </c>
      <c r="K3666" s="31">
        <f t="shared" si="215"/>
        <v>5</v>
      </c>
      <c r="L3666" s="31" t="e">
        <f t="shared" ref="L3666:L3729" ca="1" si="216">TestFormat(A3666,B3666)</f>
        <v>#NAME?</v>
      </c>
    </row>
    <row r="3667" spans="1:12" x14ac:dyDescent="0.15">
      <c r="A3667" s="43">
        <v>146041</v>
      </c>
      <c r="B3667" s="43" t="s">
        <v>8378</v>
      </c>
      <c r="C3667" s="43" t="s">
        <v>8379</v>
      </c>
      <c r="D3667" s="43" t="s">
        <v>8380</v>
      </c>
      <c r="E3667" s="43" t="s">
        <v>8379</v>
      </c>
      <c r="F3667" s="43"/>
      <c r="G3667" s="43"/>
      <c r="H3667" s="43" t="s">
        <v>8264</v>
      </c>
      <c r="I3667" s="44">
        <v>1</v>
      </c>
      <c r="J3667" s="37">
        <v>0</v>
      </c>
      <c r="K3667" s="31">
        <f t="shared" si="215"/>
        <v>5</v>
      </c>
      <c r="L3667" s="31" t="e">
        <f t="shared" ca="1" si="216"/>
        <v>#NAME?</v>
      </c>
    </row>
    <row r="3668" spans="1:12" x14ac:dyDescent="0.15">
      <c r="A3668" s="43">
        <v>146042</v>
      </c>
      <c r="B3668" s="43" t="s">
        <v>8381</v>
      </c>
      <c r="C3668" s="43" t="s">
        <v>8382</v>
      </c>
      <c r="D3668" s="43" t="s">
        <v>8383</v>
      </c>
      <c r="E3668" s="43" t="s">
        <v>8382</v>
      </c>
      <c r="F3668" s="43"/>
      <c r="G3668" s="43"/>
      <c r="H3668" s="43" t="s">
        <v>8264</v>
      </c>
      <c r="I3668" s="44">
        <v>1</v>
      </c>
      <c r="J3668" s="37">
        <v>0</v>
      </c>
      <c r="K3668" s="31">
        <f t="shared" si="215"/>
        <v>6</v>
      </c>
      <c r="L3668" s="31" t="e">
        <f t="shared" ca="1" si="216"/>
        <v>#NAME?</v>
      </c>
    </row>
    <row r="3669" spans="1:12" x14ac:dyDescent="0.15">
      <c r="A3669" s="43">
        <v>146043</v>
      </c>
      <c r="B3669" s="43" t="s">
        <v>8384</v>
      </c>
      <c r="C3669" s="43" t="s">
        <v>8385</v>
      </c>
      <c r="D3669" s="43" t="s">
        <v>8386</v>
      </c>
      <c r="E3669" s="43" t="s">
        <v>8385</v>
      </c>
      <c r="F3669" s="43"/>
      <c r="G3669" s="43"/>
      <c r="H3669" s="43" t="s">
        <v>8264</v>
      </c>
      <c r="I3669" s="44">
        <v>1</v>
      </c>
      <c r="J3669" s="37">
        <v>0</v>
      </c>
      <c r="K3669" s="31">
        <f t="shared" si="215"/>
        <v>5</v>
      </c>
      <c r="L3669" s="31" t="e">
        <f t="shared" ca="1" si="216"/>
        <v>#NAME?</v>
      </c>
    </row>
    <row r="3670" spans="1:12" x14ac:dyDescent="0.15">
      <c r="A3670" s="43">
        <v>146044</v>
      </c>
      <c r="B3670" s="43" t="s">
        <v>8387</v>
      </c>
      <c r="C3670" s="43" t="s">
        <v>8288</v>
      </c>
      <c r="D3670" s="43" t="s">
        <v>8289</v>
      </c>
      <c r="E3670" s="43" t="s">
        <v>8288</v>
      </c>
      <c r="F3670" s="43"/>
      <c r="G3670" s="43"/>
      <c r="H3670" s="43" t="s">
        <v>8264</v>
      </c>
      <c r="I3670" s="44">
        <v>1</v>
      </c>
      <c r="J3670" s="37">
        <v>0</v>
      </c>
      <c r="K3670" s="31">
        <f t="shared" si="215"/>
        <v>4</v>
      </c>
      <c r="L3670" s="31" t="e">
        <f t="shared" ca="1" si="216"/>
        <v>#NAME?</v>
      </c>
    </row>
    <row r="3671" spans="1:12" x14ac:dyDescent="0.15">
      <c r="A3671" s="43">
        <v>146045</v>
      </c>
      <c r="B3671" s="43" t="s">
        <v>8388</v>
      </c>
      <c r="C3671" s="43" t="s">
        <v>8389</v>
      </c>
      <c r="D3671" s="43" t="s">
        <v>8390</v>
      </c>
      <c r="E3671" s="43" t="s">
        <v>8389</v>
      </c>
      <c r="F3671" s="43"/>
      <c r="G3671" s="43"/>
      <c r="H3671" s="43" t="s">
        <v>8264</v>
      </c>
      <c r="I3671" s="44">
        <v>1</v>
      </c>
      <c r="J3671" s="37">
        <v>0</v>
      </c>
      <c r="K3671" s="31">
        <f t="shared" si="215"/>
        <v>6</v>
      </c>
      <c r="L3671" s="31" t="e">
        <f t="shared" ca="1" si="216"/>
        <v>#NAME?</v>
      </c>
    </row>
    <row r="3672" spans="1:12" x14ac:dyDescent="0.15">
      <c r="A3672" s="43">
        <v>146046</v>
      </c>
      <c r="B3672" s="43" t="s">
        <v>8391</v>
      </c>
      <c r="C3672" s="43" t="s">
        <v>8392</v>
      </c>
      <c r="D3672" s="43" t="s">
        <v>8393</v>
      </c>
      <c r="E3672" s="43" t="s">
        <v>8392</v>
      </c>
      <c r="F3672" s="43"/>
      <c r="G3672" s="43"/>
      <c r="H3672" s="43" t="s">
        <v>8264</v>
      </c>
      <c r="I3672" s="44">
        <v>1</v>
      </c>
      <c r="J3672" s="37">
        <v>0</v>
      </c>
      <c r="K3672" s="31">
        <f t="shared" si="215"/>
        <v>5</v>
      </c>
      <c r="L3672" s="31" t="e">
        <f t="shared" ca="1" si="216"/>
        <v>#NAME?</v>
      </c>
    </row>
    <row r="3673" spans="1:12" x14ac:dyDescent="0.15">
      <c r="A3673" s="43">
        <v>146047</v>
      </c>
      <c r="B3673" s="43" t="s">
        <v>8394</v>
      </c>
      <c r="C3673" s="43" t="s">
        <v>8395</v>
      </c>
      <c r="D3673" s="43" t="s">
        <v>8396</v>
      </c>
      <c r="E3673" s="43" t="s">
        <v>8395</v>
      </c>
      <c r="F3673" s="43"/>
      <c r="G3673" s="43"/>
      <c r="H3673" s="43" t="s">
        <v>8264</v>
      </c>
      <c r="I3673" s="44">
        <v>1</v>
      </c>
      <c r="J3673" s="37">
        <v>0</v>
      </c>
      <c r="K3673" s="31">
        <f t="shared" si="215"/>
        <v>5</v>
      </c>
      <c r="L3673" s="31" t="e">
        <f t="shared" ca="1" si="216"/>
        <v>#NAME?</v>
      </c>
    </row>
    <row r="3674" spans="1:12" x14ac:dyDescent="0.15">
      <c r="A3674" s="43">
        <v>146048</v>
      </c>
      <c r="B3674" s="43" t="s">
        <v>8397</v>
      </c>
      <c r="C3674" s="43" t="s">
        <v>8398</v>
      </c>
      <c r="D3674" s="43" t="s">
        <v>8399</v>
      </c>
      <c r="E3674" s="43" t="s">
        <v>8398</v>
      </c>
      <c r="F3674" s="43"/>
      <c r="G3674" s="43"/>
      <c r="H3674" s="43" t="s">
        <v>8264</v>
      </c>
      <c r="I3674" s="44">
        <v>1</v>
      </c>
      <c r="J3674" s="37">
        <v>0</v>
      </c>
      <c r="K3674" s="31">
        <f t="shared" si="215"/>
        <v>5</v>
      </c>
      <c r="L3674" s="31" t="e">
        <f t="shared" ca="1" si="216"/>
        <v>#NAME?</v>
      </c>
    </row>
    <row r="3675" spans="1:12" x14ac:dyDescent="0.15">
      <c r="A3675" s="43">
        <v>146049</v>
      </c>
      <c r="B3675" s="43" t="s">
        <v>8400</v>
      </c>
      <c r="C3675" s="43" t="s">
        <v>8401</v>
      </c>
      <c r="D3675" s="43" t="s">
        <v>8402</v>
      </c>
      <c r="E3675" s="43" t="s">
        <v>8401</v>
      </c>
      <c r="F3675" s="43"/>
      <c r="G3675" s="43"/>
      <c r="H3675" s="43" t="s">
        <v>8264</v>
      </c>
      <c r="I3675" s="44">
        <v>1</v>
      </c>
      <c r="J3675" s="37">
        <v>0</v>
      </c>
      <c r="K3675" s="31">
        <f t="shared" si="215"/>
        <v>5</v>
      </c>
      <c r="L3675" s="31" t="e">
        <f t="shared" ca="1" si="216"/>
        <v>#NAME?</v>
      </c>
    </row>
    <row r="3676" spans="1:12" x14ac:dyDescent="0.15">
      <c r="A3676" s="43">
        <v>146050</v>
      </c>
      <c r="B3676" s="43" t="s">
        <v>8403</v>
      </c>
      <c r="C3676" s="43" t="s">
        <v>8404</v>
      </c>
      <c r="D3676" s="43" t="s">
        <v>8405</v>
      </c>
      <c r="E3676" s="43" t="s">
        <v>8404</v>
      </c>
      <c r="F3676" s="43"/>
      <c r="G3676" s="43"/>
      <c r="H3676" s="43" t="s">
        <v>8264</v>
      </c>
      <c r="I3676" s="44">
        <v>1</v>
      </c>
      <c r="J3676" s="37">
        <v>0</v>
      </c>
      <c r="K3676" s="31">
        <f t="shared" si="215"/>
        <v>6</v>
      </c>
      <c r="L3676" s="31" t="e">
        <f t="shared" ca="1" si="216"/>
        <v>#NAME?</v>
      </c>
    </row>
    <row r="3677" spans="1:12" x14ac:dyDescent="0.15">
      <c r="A3677" s="43">
        <v>146051</v>
      </c>
      <c r="B3677" s="43" t="s">
        <v>8406</v>
      </c>
      <c r="C3677" s="43" t="s">
        <v>8407</v>
      </c>
      <c r="D3677" s="43" t="s">
        <v>8408</v>
      </c>
      <c r="E3677" s="43" t="s">
        <v>8407</v>
      </c>
      <c r="F3677" s="43"/>
      <c r="G3677" s="43"/>
      <c r="H3677" s="43" t="s">
        <v>8264</v>
      </c>
      <c r="I3677" s="44">
        <v>1</v>
      </c>
      <c r="J3677" s="37">
        <v>0</v>
      </c>
      <c r="K3677" s="31">
        <f t="shared" si="215"/>
        <v>6</v>
      </c>
      <c r="L3677" s="31" t="e">
        <f t="shared" ca="1" si="216"/>
        <v>#NAME?</v>
      </c>
    </row>
    <row r="3678" spans="1:12" x14ac:dyDescent="0.15">
      <c r="A3678" s="43">
        <v>146052</v>
      </c>
      <c r="B3678" s="43" t="s">
        <v>8409</v>
      </c>
      <c r="C3678" s="43" t="s">
        <v>8410</v>
      </c>
      <c r="D3678" s="43" t="s">
        <v>8411</v>
      </c>
      <c r="E3678" s="43" t="s">
        <v>8410</v>
      </c>
      <c r="F3678" s="43"/>
      <c r="G3678" s="43"/>
      <c r="H3678" s="43" t="s">
        <v>8264</v>
      </c>
      <c r="I3678" s="44">
        <v>1</v>
      </c>
      <c r="J3678" s="37">
        <v>0</v>
      </c>
      <c r="K3678" s="31">
        <f t="shared" si="215"/>
        <v>6</v>
      </c>
      <c r="L3678" s="31" t="e">
        <f t="shared" ca="1" si="216"/>
        <v>#NAME?</v>
      </c>
    </row>
    <row r="3679" spans="1:12" x14ac:dyDescent="0.15">
      <c r="A3679" s="43">
        <v>146053</v>
      </c>
      <c r="B3679" s="43" t="s">
        <v>8412</v>
      </c>
      <c r="C3679" s="43" t="s">
        <v>8413</v>
      </c>
      <c r="D3679" s="43" t="s">
        <v>8414</v>
      </c>
      <c r="E3679" s="43" t="s">
        <v>8413</v>
      </c>
      <c r="F3679" s="43"/>
      <c r="G3679" s="43"/>
      <c r="H3679" s="43" t="s">
        <v>8264</v>
      </c>
      <c r="I3679" s="44">
        <v>1</v>
      </c>
      <c r="J3679" s="37">
        <v>0</v>
      </c>
      <c r="K3679" s="31">
        <f t="shared" si="215"/>
        <v>5</v>
      </c>
      <c r="L3679" s="31" t="e">
        <f t="shared" ca="1" si="216"/>
        <v>#NAME?</v>
      </c>
    </row>
    <row r="3680" spans="1:12" x14ac:dyDescent="0.15">
      <c r="A3680" s="43">
        <v>146054</v>
      </c>
      <c r="B3680" s="43" t="s">
        <v>8415</v>
      </c>
      <c r="C3680" s="43" t="s">
        <v>8416</v>
      </c>
      <c r="D3680" s="43" t="s">
        <v>8417</v>
      </c>
      <c r="E3680" s="43" t="s">
        <v>8416</v>
      </c>
      <c r="F3680" s="43"/>
      <c r="G3680" s="43"/>
      <c r="H3680" s="43" t="s">
        <v>8264</v>
      </c>
      <c r="I3680" s="44">
        <v>1</v>
      </c>
      <c r="J3680" s="37">
        <v>0</v>
      </c>
      <c r="K3680" s="31">
        <f t="shared" si="215"/>
        <v>6</v>
      </c>
      <c r="L3680" s="31" t="e">
        <f t="shared" ca="1" si="216"/>
        <v>#NAME?</v>
      </c>
    </row>
    <row r="3681" spans="1:12" x14ac:dyDescent="0.15">
      <c r="A3681" s="43">
        <v>146055</v>
      </c>
      <c r="B3681" s="43" t="s">
        <v>8418</v>
      </c>
      <c r="C3681" s="43" t="s">
        <v>8419</v>
      </c>
      <c r="D3681" s="43" t="s">
        <v>8420</v>
      </c>
      <c r="E3681" s="43" t="s">
        <v>8419</v>
      </c>
      <c r="F3681" s="43"/>
      <c r="G3681" s="43"/>
      <c r="H3681" s="43" t="s">
        <v>8264</v>
      </c>
      <c r="I3681" s="44">
        <v>1</v>
      </c>
      <c r="J3681" s="37">
        <v>0</v>
      </c>
      <c r="K3681" s="31">
        <f t="shared" si="215"/>
        <v>5</v>
      </c>
      <c r="L3681" s="31" t="e">
        <f t="shared" ca="1" si="216"/>
        <v>#NAME?</v>
      </c>
    </row>
    <row r="3682" spans="1:12" x14ac:dyDescent="0.15">
      <c r="A3682" s="43">
        <v>146056</v>
      </c>
      <c r="B3682" s="43" t="s">
        <v>8421</v>
      </c>
      <c r="C3682" s="43" t="s">
        <v>8422</v>
      </c>
      <c r="D3682" s="43" t="s">
        <v>8423</v>
      </c>
      <c r="E3682" s="43" t="s">
        <v>8422</v>
      </c>
      <c r="F3682" s="43"/>
      <c r="G3682" s="43"/>
      <c r="H3682" s="43" t="s">
        <v>8264</v>
      </c>
      <c r="I3682" s="44">
        <v>1</v>
      </c>
      <c r="J3682" s="37">
        <v>0</v>
      </c>
      <c r="K3682" s="31">
        <f t="shared" si="215"/>
        <v>6</v>
      </c>
      <c r="L3682" s="31" t="e">
        <f t="shared" ca="1" si="216"/>
        <v>#NAME?</v>
      </c>
    </row>
    <row r="3683" spans="1:12" x14ac:dyDescent="0.15">
      <c r="A3683" s="43">
        <v>146057</v>
      </c>
      <c r="B3683" s="43" t="s">
        <v>8424</v>
      </c>
      <c r="C3683" s="43" t="s">
        <v>8425</v>
      </c>
      <c r="D3683" s="43" t="s">
        <v>3058</v>
      </c>
      <c r="E3683" s="43" t="s">
        <v>8425</v>
      </c>
      <c r="F3683" s="43"/>
      <c r="G3683" s="43"/>
      <c r="H3683" s="43" t="s">
        <v>8264</v>
      </c>
      <c r="I3683" s="44">
        <v>1</v>
      </c>
      <c r="J3683" s="37">
        <v>0</v>
      </c>
      <c r="K3683" s="31">
        <f t="shared" si="215"/>
        <v>6</v>
      </c>
      <c r="L3683" s="31" t="e">
        <f t="shared" ca="1" si="216"/>
        <v>#NAME?</v>
      </c>
    </row>
    <row r="3684" spans="1:12" x14ac:dyDescent="0.15">
      <c r="A3684" s="43">
        <v>146058</v>
      </c>
      <c r="B3684" s="43" t="s">
        <v>8426</v>
      </c>
      <c r="C3684" s="43" t="s">
        <v>8427</v>
      </c>
      <c r="D3684" s="43" t="s">
        <v>8428</v>
      </c>
      <c r="E3684" s="43" t="s">
        <v>8427</v>
      </c>
      <c r="F3684" s="43"/>
      <c r="G3684" s="43"/>
      <c r="H3684" s="43" t="s">
        <v>8264</v>
      </c>
      <c r="I3684" s="44">
        <v>1</v>
      </c>
      <c r="J3684" s="37">
        <v>0</v>
      </c>
      <c r="K3684" s="31">
        <f t="shared" si="215"/>
        <v>6</v>
      </c>
      <c r="L3684" s="31" t="e">
        <f t="shared" ca="1" si="216"/>
        <v>#NAME?</v>
      </c>
    </row>
    <row r="3685" spans="1:12" x14ac:dyDescent="0.15">
      <c r="A3685" s="43">
        <v>146059</v>
      </c>
      <c r="B3685" s="43" t="s">
        <v>8429</v>
      </c>
      <c r="C3685" s="43" t="s">
        <v>8430</v>
      </c>
      <c r="D3685" s="43" t="s">
        <v>8431</v>
      </c>
      <c r="E3685" s="43" t="s">
        <v>8430</v>
      </c>
      <c r="F3685" s="43"/>
      <c r="G3685" s="43"/>
      <c r="H3685" s="43" t="s">
        <v>8264</v>
      </c>
      <c r="I3685" s="44">
        <v>1</v>
      </c>
      <c r="J3685" s="37">
        <v>0</v>
      </c>
      <c r="K3685" s="31">
        <f t="shared" si="215"/>
        <v>6</v>
      </c>
      <c r="L3685" s="31" t="e">
        <f t="shared" ca="1" si="216"/>
        <v>#NAME?</v>
      </c>
    </row>
    <row r="3686" spans="1:12" x14ac:dyDescent="0.15">
      <c r="A3686" s="43">
        <v>146060</v>
      </c>
      <c r="B3686" s="43" t="s">
        <v>8432</v>
      </c>
      <c r="C3686" s="43" t="s">
        <v>8433</v>
      </c>
      <c r="D3686" s="43" t="s">
        <v>8434</v>
      </c>
      <c r="E3686" s="43" t="s">
        <v>8433</v>
      </c>
      <c r="F3686" s="43"/>
      <c r="G3686" s="43"/>
      <c r="H3686" s="43" t="s">
        <v>8264</v>
      </c>
      <c r="I3686" s="44">
        <v>1</v>
      </c>
      <c r="J3686" s="37">
        <v>0</v>
      </c>
      <c r="K3686" s="31">
        <f t="shared" si="215"/>
        <v>5</v>
      </c>
      <c r="L3686" s="31" t="e">
        <f t="shared" ca="1" si="216"/>
        <v>#NAME?</v>
      </c>
    </row>
    <row r="3687" spans="1:12" x14ac:dyDescent="0.15">
      <c r="A3687" s="43">
        <v>146061</v>
      </c>
      <c r="B3687" s="43" t="s">
        <v>8435</v>
      </c>
      <c r="C3687" s="43" t="s">
        <v>8436</v>
      </c>
      <c r="D3687" s="43" t="s">
        <v>1710</v>
      </c>
      <c r="E3687" s="43" t="s">
        <v>8436</v>
      </c>
      <c r="F3687" s="43"/>
      <c r="G3687" s="43"/>
      <c r="H3687" s="43" t="s">
        <v>8264</v>
      </c>
      <c r="I3687" s="44">
        <v>1</v>
      </c>
      <c r="J3687" s="37">
        <v>0</v>
      </c>
      <c r="K3687" s="31">
        <f t="shared" si="215"/>
        <v>5</v>
      </c>
      <c r="L3687" s="31" t="e">
        <f t="shared" ca="1" si="216"/>
        <v>#NAME?</v>
      </c>
    </row>
    <row r="3688" spans="1:12" x14ac:dyDescent="0.15">
      <c r="A3688" s="43">
        <v>146062</v>
      </c>
      <c r="B3688" s="43" t="s">
        <v>8437</v>
      </c>
      <c r="C3688" s="43" t="s">
        <v>8438</v>
      </c>
      <c r="D3688" s="43" t="s">
        <v>8439</v>
      </c>
      <c r="E3688" s="43" t="s">
        <v>8438</v>
      </c>
      <c r="F3688" s="43"/>
      <c r="G3688" s="43"/>
      <c r="H3688" s="43" t="s">
        <v>8264</v>
      </c>
      <c r="I3688" s="44">
        <v>1</v>
      </c>
      <c r="J3688" s="37">
        <v>0</v>
      </c>
      <c r="K3688" s="31">
        <f t="shared" si="215"/>
        <v>5</v>
      </c>
      <c r="L3688" s="31" t="e">
        <f t="shared" ca="1" si="216"/>
        <v>#NAME?</v>
      </c>
    </row>
    <row r="3689" spans="1:12" x14ac:dyDescent="0.15">
      <c r="A3689" s="43">
        <v>146063</v>
      </c>
      <c r="B3689" s="43" t="s">
        <v>8440</v>
      </c>
      <c r="C3689" s="43" t="s">
        <v>8441</v>
      </c>
      <c r="D3689" s="43" t="s">
        <v>8442</v>
      </c>
      <c r="E3689" s="43" t="s">
        <v>8441</v>
      </c>
      <c r="F3689" s="43"/>
      <c r="G3689" s="43"/>
      <c r="H3689" s="43" t="s">
        <v>8264</v>
      </c>
      <c r="I3689" s="44">
        <v>1</v>
      </c>
      <c r="J3689" s="37">
        <v>0</v>
      </c>
      <c r="K3689" s="31">
        <f t="shared" si="215"/>
        <v>5</v>
      </c>
      <c r="L3689" s="31" t="e">
        <f t="shared" ca="1" si="216"/>
        <v>#NAME?</v>
      </c>
    </row>
    <row r="3690" spans="1:12" x14ac:dyDescent="0.15">
      <c r="A3690" s="43">
        <v>146064</v>
      </c>
      <c r="B3690" s="43" t="s">
        <v>8443</v>
      </c>
      <c r="C3690" s="43" t="s">
        <v>8444</v>
      </c>
      <c r="D3690" s="43" t="s">
        <v>8445</v>
      </c>
      <c r="E3690" s="43" t="s">
        <v>8444</v>
      </c>
      <c r="F3690" s="43"/>
      <c r="G3690" s="43"/>
      <c r="H3690" s="43" t="s">
        <v>8264</v>
      </c>
      <c r="I3690" s="44">
        <v>1</v>
      </c>
      <c r="J3690" s="37">
        <v>0</v>
      </c>
      <c r="K3690" s="31">
        <f t="shared" si="215"/>
        <v>5</v>
      </c>
      <c r="L3690" s="31" t="e">
        <f t="shared" ca="1" si="216"/>
        <v>#NAME?</v>
      </c>
    </row>
    <row r="3691" spans="1:12" x14ac:dyDescent="0.15">
      <c r="A3691" s="43">
        <v>146065</v>
      </c>
      <c r="B3691" s="43" t="s">
        <v>8446</v>
      </c>
      <c r="C3691" s="43" t="s">
        <v>8447</v>
      </c>
      <c r="D3691" s="43" t="s">
        <v>8448</v>
      </c>
      <c r="E3691" s="43" t="s">
        <v>8447</v>
      </c>
      <c r="F3691" s="43"/>
      <c r="G3691" s="43"/>
      <c r="H3691" s="43" t="s">
        <v>8264</v>
      </c>
      <c r="I3691" s="44">
        <v>1</v>
      </c>
      <c r="J3691" s="37">
        <v>0</v>
      </c>
      <c r="K3691" s="31">
        <f t="shared" si="215"/>
        <v>6</v>
      </c>
      <c r="L3691" s="31" t="e">
        <f t="shared" ca="1" si="216"/>
        <v>#NAME?</v>
      </c>
    </row>
    <row r="3692" spans="1:12" x14ac:dyDescent="0.15">
      <c r="A3692" s="43">
        <v>146066</v>
      </c>
      <c r="B3692" s="43" t="s">
        <v>8449</v>
      </c>
      <c r="C3692" s="43" t="s">
        <v>8450</v>
      </c>
      <c r="D3692" s="43" t="s">
        <v>8451</v>
      </c>
      <c r="E3692" s="43" t="s">
        <v>8450</v>
      </c>
      <c r="F3692" s="43"/>
      <c r="G3692" s="43"/>
      <c r="H3692" s="43" t="s">
        <v>8264</v>
      </c>
      <c r="I3692" s="44">
        <v>1</v>
      </c>
      <c r="J3692" s="37">
        <v>0</v>
      </c>
      <c r="K3692" s="31">
        <f t="shared" ref="K3692:K3760" si="217">LEN(C3692)</f>
        <v>6</v>
      </c>
      <c r="L3692" s="31" t="e">
        <f t="shared" ca="1" si="216"/>
        <v>#NAME?</v>
      </c>
    </row>
    <row r="3693" spans="1:12" x14ac:dyDescent="0.15">
      <c r="A3693" s="43">
        <v>146067</v>
      </c>
      <c r="B3693" s="43" t="s">
        <v>8452</v>
      </c>
      <c r="C3693" s="43" t="s">
        <v>8453</v>
      </c>
      <c r="D3693" s="43" t="s">
        <v>1697</v>
      </c>
      <c r="E3693" s="43" t="s">
        <v>8453</v>
      </c>
      <c r="F3693" s="43"/>
      <c r="G3693" s="43"/>
      <c r="H3693" s="43" t="s">
        <v>8264</v>
      </c>
      <c r="I3693" s="44">
        <v>1</v>
      </c>
      <c r="J3693" s="37">
        <v>0</v>
      </c>
      <c r="K3693" s="31">
        <f t="shared" si="217"/>
        <v>5</v>
      </c>
      <c r="L3693" s="31" t="e">
        <f t="shared" ca="1" si="216"/>
        <v>#NAME?</v>
      </c>
    </row>
    <row r="3694" spans="1:12" x14ac:dyDescent="0.15">
      <c r="A3694" s="43">
        <v>146068</v>
      </c>
      <c r="B3694" s="43" t="s">
        <v>8454</v>
      </c>
      <c r="C3694" s="43" t="s">
        <v>8455</v>
      </c>
      <c r="D3694" s="43" t="s">
        <v>8456</v>
      </c>
      <c r="E3694" s="43" t="s">
        <v>8455</v>
      </c>
      <c r="F3694" s="43"/>
      <c r="G3694" s="43"/>
      <c r="H3694" s="43" t="s">
        <v>8264</v>
      </c>
      <c r="I3694" s="44">
        <v>1</v>
      </c>
      <c r="J3694" s="37">
        <v>0</v>
      </c>
      <c r="K3694" s="31">
        <f t="shared" si="217"/>
        <v>6</v>
      </c>
      <c r="L3694" s="31" t="e">
        <f t="shared" ca="1" si="216"/>
        <v>#NAME?</v>
      </c>
    </row>
    <row r="3695" spans="1:12" x14ac:dyDescent="0.15">
      <c r="A3695" s="43">
        <v>146069</v>
      </c>
      <c r="B3695" s="43" t="s">
        <v>8457</v>
      </c>
      <c r="C3695" s="43" t="s">
        <v>8458</v>
      </c>
      <c r="D3695" s="43" t="s">
        <v>8459</v>
      </c>
      <c r="E3695" s="43" t="s">
        <v>8458</v>
      </c>
      <c r="F3695" s="43"/>
      <c r="G3695" s="43"/>
      <c r="H3695" s="43" t="s">
        <v>8264</v>
      </c>
      <c r="I3695" s="44">
        <v>1</v>
      </c>
      <c r="J3695" s="37">
        <v>0</v>
      </c>
      <c r="K3695" s="31">
        <f t="shared" si="217"/>
        <v>6</v>
      </c>
      <c r="L3695" s="31" t="e">
        <f t="shared" ca="1" si="216"/>
        <v>#NAME?</v>
      </c>
    </row>
    <row r="3696" spans="1:12" x14ac:dyDescent="0.15">
      <c r="A3696" s="43">
        <v>146070</v>
      </c>
      <c r="B3696" s="43" t="s">
        <v>8460</v>
      </c>
      <c r="C3696" s="43" t="s">
        <v>8461</v>
      </c>
      <c r="D3696" s="43" t="s">
        <v>8462</v>
      </c>
      <c r="E3696" s="43" t="s">
        <v>8461</v>
      </c>
      <c r="F3696" s="43"/>
      <c r="G3696" s="43"/>
      <c r="H3696" s="43" t="s">
        <v>8264</v>
      </c>
      <c r="I3696" s="44">
        <v>1</v>
      </c>
      <c r="J3696" s="37">
        <v>0</v>
      </c>
      <c r="K3696" s="31">
        <f t="shared" si="217"/>
        <v>5</v>
      </c>
      <c r="L3696" s="31" t="e">
        <f t="shared" ca="1" si="216"/>
        <v>#NAME?</v>
      </c>
    </row>
    <row r="3697" spans="1:12" x14ac:dyDescent="0.15">
      <c r="A3697" s="43">
        <v>146071</v>
      </c>
      <c r="B3697" s="43" t="s">
        <v>8463</v>
      </c>
      <c r="C3697" s="43" t="s">
        <v>8464</v>
      </c>
      <c r="D3697" s="43" t="s">
        <v>8465</v>
      </c>
      <c r="E3697" s="43" t="s">
        <v>8464</v>
      </c>
      <c r="F3697" s="43"/>
      <c r="G3697" s="43"/>
      <c r="H3697" s="43" t="s">
        <v>8264</v>
      </c>
      <c r="I3697" s="44">
        <v>1</v>
      </c>
      <c r="J3697" s="37">
        <v>0</v>
      </c>
      <c r="K3697" s="31">
        <f t="shared" si="217"/>
        <v>4</v>
      </c>
      <c r="L3697" s="31" t="e">
        <f t="shared" ca="1" si="216"/>
        <v>#NAME?</v>
      </c>
    </row>
    <row r="3698" spans="1:12" x14ac:dyDescent="0.15">
      <c r="A3698" s="43">
        <v>146072</v>
      </c>
      <c r="B3698" s="43" t="s">
        <v>8466</v>
      </c>
      <c r="C3698" s="43" t="s">
        <v>8467</v>
      </c>
      <c r="D3698" s="43" t="s">
        <v>8468</v>
      </c>
      <c r="E3698" s="43" t="s">
        <v>8467</v>
      </c>
      <c r="F3698" s="43"/>
      <c r="G3698" s="43"/>
      <c r="H3698" s="43" t="s">
        <v>8264</v>
      </c>
      <c r="I3698" s="44">
        <v>1</v>
      </c>
      <c r="J3698" s="37">
        <v>0</v>
      </c>
      <c r="K3698" s="31">
        <f t="shared" si="217"/>
        <v>6</v>
      </c>
      <c r="L3698" s="31" t="e">
        <f t="shared" ca="1" si="216"/>
        <v>#NAME?</v>
      </c>
    </row>
    <row r="3699" spans="1:12" x14ac:dyDescent="0.15">
      <c r="A3699" s="43">
        <v>146073</v>
      </c>
      <c r="B3699" s="43" t="s">
        <v>8469</v>
      </c>
      <c r="C3699" s="43" t="s">
        <v>8470</v>
      </c>
      <c r="D3699" s="43" t="s">
        <v>8471</v>
      </c>
      <c r="E3699" s="43" t="s">
        <v>8470</v>
      </c>
      <c r="F3699" s="43"/>
      <c r="G3699" s="43"/>
      <c r="H3699" s="43" t="s">
        <v>8264</v>
      </c>
      <c r="I3699" s="44">
        <v>1</v>
      </c>
      <c r="J3699" s="37">
        <v>0</v>
      </c>
      <c r="K3699" s="31">
        <f t="shared" si="217"/>
        <v>6</v>
      </c>
      <c r="L3699" s="31" t="e">
        <f t="shared" ca="1" si="216"/>
        <v>#NAME?</v>
      </c>
    </row>
    <row r="3700" spans="1:12" x14ac:dyDescent="0.15">
      <c r="A3700" s="43">
        <v>146074</v>
      </c>
      <c r="B3700" s="43" t="s">
        <v>8472</v>
      </c>
      <c r="C3700" s="43" t="s">
        <v>8473</v>
      </c>
      <c r="D3700" s="43" t="s">
        <v>8474</v>
      </c>
      <c r="E3700" s="43" t="s">
        <v>8473</v>
      </c>
      <c r="F3700" s="43"/>
      <c r="G3700" s="43"/>
      <c r="H3700" s="43" t="s">
        <v>8264</v>
      </c>
      <c r="I3700" s="44">
        <v>1</v>
      </c>
      <c r="J3700" s="37">
        <v>0</v>
      </c>
      <c r="K3700" s="31">
        <f t="shared" si="217"/>
        <v>5</v>
      </c>
      <c r="L3700" s="31" t="e">
        <f t="shared" ca="1" si="216"/>
        <v>#NAME?</v>
      </c>
    </row>
    <row r="3701" spans="1:12" x14ac:dyDescent="0.15">
      <c r="A3701" s="43">
        <v>146075</v>
      </c>
      <c r="B3701" s="43" t="s">
        <v>8475</v>
      </c>
      <c r="C3701" s="43" t="s">
        <v>8476</v>
      </c>
      <c r="D3701" s="43" t="s">
        <v>8477</v>
      </c>
      <c r="E3701" s="43" t="s">
        <v>8476</v>
      </c>
      <c r="F3701" s="43"/>
      <c r="G3701" s="43"/>
      <c r="H3701" s="43" t="s">
        <v>8264</v>
      </c>
      <c r="I3701" s="44">
        <v>1</v>
      </c>
      <c r="J3701" s="37">
        <v>0</v>
      </c>
      <c r="K3701" s="31">
        <f t="shared" si="217"/>
        <v>5</v>
      </c>
      <c r="L3701" s="31" t="e">
        <f t="shared" ca="1" si="216"/>
        <v>#NAME?</v>
      </c>
    </row>
    <row r="3702" spans="1:12" x14ac:dyDescent="0.15">
      <c r="A3702" s="43">
        <v>146076</v>
      </c>
      <c r="B3702" s="43" t="s">
        <v>8478</v>
      </c>
      <c r="C3702" s="43" t="s">
        <v>8479</v>
      </c>
      <c r="D3702" s="43" t="s">
        <v>8480</v>
      </c>
      <c r="E3702" s="43" t="s">
        <v>8479</v>
      </c>
      <c r="F3702" s="43"/>
      <c r="G3702" s="43"/>
      <c r="H3702" s="43" t="s">
        <v>8264</v>
      </c>
      <c r="I3702" s="44">
        <v>1</v>
      </c>
      <c r="J3702" s="37">
        <v>0</v>
      </c>
      <c r="K3702" s="31">
        <f t="shared" si="217"/>
        <v>4</v>
      </c>
      <c r="L3702" s="31" t="e">
        <f t="shared" ca="1" si="216"/>
        <v>#NAME?</v>
      </c>
    </row>
    <row r="3703" spans="1:12" x14ac:dyDescent="0.15">
      <c r="A3703" s="43">
        <v>146077</v>
      </c>
      <c r="B3703" s="43" t="s">
        <v>8481</v>
      </c>
      <c r="C3703" s="43" t="s">
        <v>8482</v>
      </c>
      <c r="D3703" s="43" t="s">
        <v>8483</v>
      </c>
      <c r="E3703" s="43" t="s">
        <v>8482</v>
      </c>
      <c r="F3703" s="43"/>
      <c r="G3703" s="43"/>
      <c r="H3703" s="43" t="s">
        <v>8264</v>
      </c>
      <c r="I3703" s="44">
        <v>1</v>
      </c>
      <c r="J3703" s="37">
        <v>0</v>
      </c>
      <c r="K3703" s="31">
        <f t="shared" si="217"/>
        <v>6</v>
      </c>
      <c r="L3703" s="31" t="e">
        <f t="shared" ca="1" si="216"/>
        <v>#NAME?</v>
      </c>
    </row>
    <row r="3704" spans="1:12" x14ac:dyDescent="0.15">
      <c r="A3704" s="43">
        <v>146078</v>
      </c>
      <c r="B3704" s="43" t="s">
        <v>8484</v>
      </c>
      <c r="C3704" s="43" t="s">
        <v>8485</v>
      </c>
      <c r="D3704" s="43" t="s">
        <v>8486</v>
      </c>
      <c r="E3704" s="43" t="s">
        <v>8485</v>
      </c>
      <c r="F3704" s="43"/>
      <c r="G3704" s="43"/>
      <c r="H3704" s="43" t="s">
        <v>8264</v>
      </c>
      <c r="I3704" s="44">
        <v>1</v>
      </c>
      <c r="J3704" s="37">
        <v>0</v>
      </c>
      <c r="K3704" s="31">
        <f t="shared" si="217"/>
        <v>5</v>
      </c>
      <c r="L3704" s="31" t="e">
        <f t="shared" ca="1" si="216"/>
        <v>#NAME?</v>
      </c>
    </row>
    <row r="3705" spans="1:12" x14ac:dyDescent="0.15">
      <c r="A3705" s="43">
        <v>146079</v>
      </c>
      <c r="B3705" s="43" t="s">
        <v>238</v>
      </c>
      <c r="C3705" s="43" t="s">
        <v>8487</v>
      </c>
      <c r="D3705" s="43" t="s">
        <v>8488</v>
      </c>
      <c r="E3705" s="43" t="s">
        <v>8487</v>
      </c>
      <c r="F3705" s="43"/>
      <c r="G3705" s="43"/>
      <c r="H3705" s="43" t="s">
        <v>8264</v>
      </c>
      <c r="I3705" s="44">
        <v>1</v>
      </c>
      <c r="J3705" s="37">
        <v>0</v>
      </c>
      <c r="K3705" s="31">
        <f t="shared" si="217"/>
        <v>6</v>
      </c>
      <c r="L3705" s="31" t="e">
        <f t="shared" ca="1" si="216"/>
        <v>#NAME?</v>
      </c>
    </row>
    <row r="3706" spans="1:12" x14ac:dyDescent="0.15">
      <c r="A3706" s="43">
        <v>146080</v>
      </c>
      <c r="B3706" s="43" t="s">
        <v>233</v>
      </c>
      <c r="C3706" s="43" t="s">
        <v>8489</v>
      </c>
      <c r="D3706" s="43" t="s">
        <v>8490</v>
      </c>
      <c r="E3706" s="43" t="s">
        <v>8489</v>
      </c>
      <c r="F3706" s="43"/>
      <c r="G3706" s="43"/>
      <c r="H3706" s="43" t="s">
        <v>8264</v>
      </c>
      <c r="I3706" s="44">
        <v>1</v>
      </c>
      <c r="J3706" s="37">
        <v>0</v>
      </c>
      <c r="K3706" s="31">
        <f t="shared" si="217"/>
        <v>5</v>
      </c>
      <c r="L3706" s="31" t="e">
        <f t="shared" ca="1" si="216"/>
        <v>#NAME?</v>
      </c>
    </row>
    <row r="3707" spans="1:12" x14ac:dyDescent="0.15">
      <c r="A3707" s="43">
        <v>146081</v>
      </c>
      <c r="B3707" s="43"/>
      <c r="C3707" s="43"/>
      <c r="D3707" s="43"/>
      <c r="E3707" s="43"/>
      <c r="F3707" s="43"/>
      <c r="G3707" s="43"/>
      <c r="H3707" s="43" t="s">
        <v>8264</v>
      </c>
      <c r="I3707" s="44">
        <v>1</v>
      </c>
      <c r="J3707" s="37">
        <v>0</v>
      </c>
      <c r="K3707" s="31">
        <f t="shared" si="217"/>
        <v>0</v>
      </c>
      <c r="L3707" s="31" t="e">
        <f t="shared" ca="1" si="216"/>
        <v>#NAME?</v>
      </c>
    </row>
    <row r="3708" spans="1:12" x14ac:dyDescent="0.15">
      <c r="A3708" s="43">
        <v>146082</v>
      </c>
      <c r="B3708" s="43"/>
      <c r="C3708" s="43"/>
      <c r="D3708" s="43"/>
      <c r="E3708" s="43"/>
      <c r="F3708" s="43"/>
      <c r="G3708" s="43"/>
      <c r="H3708" s="43" t="s">
        <v>8264</v>
      </c>
      <c r="I3708" s="44">
        <v>1</v>
      </c>
      <c r="J3708" s="37">
        <v>0</v>
      </c>
      <c r="K3708" s="31">
        <f t="shared" si="217"/>
        <v>0</v>
      </c>
      <c r="L3708" s="31" t="e">
        <f t="shared" ca="1" si="216"/>
        <v>#NAME?</v>
      </c>
    </row>
    <row r="3709" spans="1:12" x14ac:dyDescent="0.15">
      <c r="A3709" s="43">
        <v>146083</v>
      </c>
      <c r="B3709" s="43"/>
      <c r="C3709" s="43"/>
      <c r="D3709" s="43"/>
      <c r="E3709" s="43"/>
      <c r="F3709" s="43"/>
      <c r="G3709" s="43"/>
      <c r="H3709" s="43" t="s">
        <v>8264</v>
      </c>
      <c r="I3709" s="44">
        <v>1</v>
      </c>
      <c r="J3709" s="37">
        <v>0</v>
      </c>
      <c r="K3709" s="31">
        <f t="shared" si="217"/>
        <v>0</v>
      </c>
      <c r="L3709" s="31" t="e">
        <f t="shared" ca="1" si="216"/>
        <v>#NAME?</v>
      </c>
    </row>
    <row r="3710" spans="1:12" x14ac:dyDescent="0.15">
      <c r="A3710" s="43">
        <v>146084</v>
      </c>
      <c r="B3710" s="43"/>
      <c r="C3710" s="43"/>
      <c r="D3710" s="43"/>
      <c r="E3710" s="43"/>
      <c r="F3710" s="43"/>
      <c r="G3710" s="43"/>
      <c r="H3710" s="43" t="s">
        <v>8264</v>
      </c>
      <c r="I3710" s="44">
        <v>1</v>
      </c>
      <c r="J3710" s="37">
        <v>0</v>
      </c>
      <c r="K3710" s="31">
        <f t="shared" si="217"/>
        <v>0</v>
      </c>
      <c r="L3710" s="31" t="e">
        <f t="shared" ca="1" si="216"/>
        <v>#NAME?</v>
      </c>
    </row>
    <row r="3711" spans="1:12" x14ac:dyDescent="0.15">
      <c r="A3711" s="43">
        <v>146085</v>
      </c>
      <c r="B3711" s="43"/>
      <c r="C3711" s="43"/>
      <c r="D3711" s="43"/>
      <c r="E3711" s="43"/>
      <c r="F3711" s="43"/>
      <c r="G3711" s="43"/>
      <c r="H3711" s="43" t="s">
        <v>8264</v>
      </c>
      <c r="I3711" s="44">
        <v>1</v>
      </c>
      <c r="J3711" s="37">
        <v>0</v>
      </c>
      <c r="K3711" s="31">
        <f t="shared" si="217"/>
        <v>0</v>
      </c>
      <c r="L3711" s="31" t="e">
        <f t="shared" ca="1" si="216"/>
        <v>#NAME?</v>
      </c>
    </row>
    <row r="3712" spans="1:12" x14ac:dyDescent="0.15">
      <c r="A3712" s="43">
        <v>146501</v>
      </c>
      <c r="B3712" s="43" t="s">
        <v>8491</v>
      </c>
      <c r="C3712" s="43" t="s">
        <v>8492</v>
      </c>
      <c r="D3712" s="43" t="s">
        <v>8492</v>
      </c>
      <c r="E3712" s="43" t="s">
        <v>8492</v>
      </c>
      <c r="F3712" s="43"/>
      <c r="G3712" s="43"/>
      <c r="H3712" s="43" t="s">
        <v>8264</v>
      </c>
      <c r="I3712" s="44">
        <v>1</v>
      </c>
      <c r="J3712" s="37">
        <v>0</v>
      </c>
      <c r="K3712" s="31">
        <f t="shared" si="217"/>
        <v>5</v>
      </c>
      <c r="L3712" s="31" t="e">
        <f t="shared" ca="1" si="216"/>
        <v>#NAME?</v>
      </c>
    </row>
    <row r="3713" spans="1:12" x14ac:dyDescent="0.15">
      <c r="A3713" s="43">
        <v>146502</v>
      </c>
      <c r="B3713" s="43" t="s">
        <v>8493</v>
      </c>
      <c r="C3713" s="43" t="s">
        <v>8494</v>
      </c>
      <c r="D3713" s="43" t="s">
        <v>8494</v>
      </c>
      <c r="E3713" s="43" t="s">
        <v>8494</v>
      </c>
      <c r="F3713" s="43"/>
      <c r="G3713" s="43"/>
      <c r="H3713" s="43" t="s">
        <v>8264</v>
      </c>
      <c r="I3713" s="44">
        <v>1</v>
      </c>
      <c r="J3713" s="37">
        <v>0</v>
      </c>
      <c r="K3713" s="31">
        <f t="shared" si="217"/>
        <v>4</v>
      </c>
      <c r="L3713" s="31" t="e">
        <f t="shared" ca="1" si="216"/>
        <v>#NAME?</v>
      </c>
    </row>
    <row r="3714" spans="1:12" x14ac:dyDescent="0.15">
      <c r="A3714" s="43">
        <v>146503</v>
      </c>
      <c r="B3714" s="43" t="s">
        <v>8495</v>
      </c>
      <c r="C3714" s="43" t="s">
        <v>8496</v>
      </c>
      <c r="D3714" s="43" t="s">
        <v>8496</v>
      </c>
      <c r="E3714" s="43" t="s">
        <v>8496</v>
      </c>
      <c r="F3714" s="43"/>
      <c r="G3714" s="43"/>
      <c r="H3714" s="43" t="s">
        <v>8264</v>
      </c>
      <c r="I3714" s="44">
        <v>1</v>
      </c>
      <c r="J3714" s="37">
        <v>0</v>
      </c>
      <c r="K3714" s="31">
        <f t="shared" si="217"/>
        <v>5</v>
      </c>
      <c r="L3714" s="31" t="e">
        <f t="shared" ca="1" si="216"/>
        <v>#NAME?</v>
      </c>
    </row>
    <row r="3715" spans="1:12" x14ac:dyDescent="0.15">
      <c r="A3715" s="43">
        <v>146504</v>
      </c>
      <c r="B3715" s="43" t="s">
        <v>8497</v>
      </c>
      <c r="C3715" s="43" t="s">
        <v>8498</v>
      </c>
      <c r="D3715" s="43" t="s">
        <v>8499</v>
      </c>
      <c r="E3715" s="43" t="s">
        <v>8498</v>
      </c>
      <c r="F3715" s="43"/>
      <c r="G3715" s="43"/>
      <c r="H3715" s="43" t="s">
        <v>8264</v>
      </c>
      <c r="I3715" s="44">
        <v>1</v>
      </c>
      <c r="J3715" s="37">
        <v>0</v>
      </c>
      <c r="K3715" s="31">
        <f t="shared" si="217"/>
        <v>3</v>
      </c>
      <c r="L3715" s="31" t="e">
        <f t="shared" ca="1" si="216"/>
        <v>#NAME?</v>
      </c>
    </row>
    <row r="3716" spans="1:12" x14ac:dyDescent="0.15">
      <c r="A3716" s="43">
        <v>146505</v>
      </c>
      <c r="B3716" s="43" t="s">
        <v>8500</v>
      </c>
      <c r="C3716" s="43" t="s">
        <v>8501</v>
      </c>
      <c r="D3716" s="43" t="s">
        <v>8501</v>
      </c>
      <c r="E3716" s="43" t="s">
        <v>8501</v>
      </c>
      <c r="F3716" s="43"/>
      <c r="G3716" s="43"/>
      <c r="H3716" s="43" t="s">
        <v>8264</v>
      </c>
      <c r="I3716" s="44">
        <v>1</v>
      </c>
      <c r="J3716" s="37">
        <v>0</v>
      </c>
      <c r="K3716" s="31">
        <f t="shared" si="217"/>
        <v>5</v>
      </c>
      <c r="L3716" s="31" t="e">
        <f t="shared" ca="1" si="216"/>
        <v>#NAME?</v>
      </c>
    </row>
    <row r="3717" spans="1:12" x14ac:dyDescent="0.15">
      <c r="A3717" s="43">
        <v>146506</v>
      </c>
      <c r="B3717" s="43" t="s">
        <v>8502</v>
      </c>
      <c r="C3717" s="43" t="s">
        <v>8503</v>
      </c>
      <c r="D3717" s="43" t="s">
        <v>8504</v>
      </c>
      <c r="E3717" s="43" t="s">
        <v>8503</v>
      </c>
      <c r="F3717" s="43"/>
      <c r="G3717" s="43"/>
      <c r="H3717" s="43" t="s">
        <v>8264</v>
      </c>
      <c r="I3717" s="44">
        <v>1</v>
      </c>
      <c r="J3717" s="37">
        <v>0</v>
      </c>
      <c r="K3717" s="31">
        <f t="shared" si="217"/>
        <v>5</v>
      </c>
      <c r="L3717" s="31" t="e">
        <f t="shared" ca="1" si="216"/>
        <v>#NAME?</v>
      </c>
    </row>
    <row r="3718" spans="1:12" x14ac:dyDescent="0.15">
      <c r="A3718" s="43">
        <v>146507</v>
      </c>
      <c r="B3718" s="43" t="s">
        <v>8505</v>
      </c>
      <c r="C3718" s="43" t="s">
        <v>8506</v>
      </c>
      <c r="D3718" s="43" t="s">
        <v>8506</v>
      </c>
      <c r="E3718" s="43" t="s">
        <v>8506</v>
      </c>
      <c r="F3718" s="43"/>
      <c r="G3718" s="43"/>
      <c r="H3718" s="43" t="s">
        <v>8264</v>
      </c>
      <c r="I3718" s="44">
        <v>1</v>
      </c>
      <c r="J3718" s="37">
        <v>0</v>
      </c>
      <c r="K3718" s="31">
        <f t="shared" si="217"/>
        <v>5</v>
      </c>
      <c r="L3718" s="31" t="e">
        <f t="shared" ca="1" si="216"/>
        <v>#NAME?</v>
      </c>
    </row>
    <row r="3719" spans="1:12" x14ac:dyDescent="0.15">
      <c r="A3719" s="43">
        <v>146508</v>
      </c>
      <c r="B3719" s="43" t="s">
        <v>8507</v>
      </c>
      <c r="C3719" s="43" t="s">
        <v>8508</v>
      </c>
      <c r="D3719" s="43" t="s">
        <v>8508</v>
      </c>
      <c r="E3719" s="43" t="s">
        <v>8508</v>
      </c>
      <c r="F3719" s="43"/>
      <c r="G3719" s="43"/>
      <c r="H3719" s="43" t="s">
        <v>8264</v>
      </c>
      <c r="I3719" s="44">
        <v>1</v>
      </c>
      <c r="J3719" s="37">
        <v>0</v>
      </c>
      <c r="K3719" s="31">
        <f t="shared" si="217"/>
        <v>5</v>
      </c>
      <c r="L3719" s="31" t="e">
        <f t="shared" ca="1" si="216"/>
        <v>#NAME?</v>
      </c>
    </row>
    <row r="3720" spans="1:12" x14ac:dyDescent="0.15">
      <c r="A3720" s="43">
        <v>146509</v>
      </c>
      <c r="B3720" s="43" t="s">
        <v>8509</v>
      </c>
      <c r="C3720" s="43" t="s">
        <v>8510</v>
      </c>
      <c r="D3720" s="43" t="s">
        <v>8510</v>
      </c>
      <c r="E3720" s="43" t="s">
        <v>8510</v>
      </c>
      <c r="F3720" s="43"/>
      <c r="G3720" s="43"/>
      <c r="H3720" s="43" t="s">
        <v>8264</v>
      </c>
      <c r="I3720" s="44">
        <v>1</v>
      </c>
      <c r="J3720" s="37">
        <v>0</v>
      </c>
      <c r="K3720" s="31">
        <f t="shared" si="217"/>
        <v>5</v>
      </c>
      <c r="L3720" s="31" t="e">
        <f t="shared" ca="1" si="216"/>
        <v>#NAME?</v>
      </c>
    </row>
    <row r="3721" spans="1:12" x14ac:dyDescent="0.15">
      <c r="A3721" s="43">
        <v>146510</v>
      </c>
      <c r="B3721" s="43" t="s">
        <v>8511</v>
      </c>
      <c r="C3721" s="43" t="s">
        <v>8512</v>
      </c>
      <c r="D3721" s="43" t="s">
        <v>8512</v>
      </c>
      <c r="E3721" s="43" t="s">
        <v>8512</v>
      </c>
      <c r="F3721" s="43"/>
      <c r="G3721" s="43"/>
      <c r="H3721" s="43" t="s">
        <v>8264</v>
      </c>
      <c r="I3721" s="44">
        <v>1</v>
      </c>
      <c r="J3721" s="37">
        <v>0</v>
      </c>
      <c r="K3721" s="31">
        <f t="shared" si="217"/>
        <v>4</v>
      </c>
      <c r="L3721" s="31" t="e">
        <f t="shared" ca="1" si="216"/>
        <v>#NAME?</v>
      </c>
    </row>
    <row r="3722" spans="1:12" x14ac:dyDescent="0.15">
      <c r="A3722" s="43">
        <v>146511</v>
      </c>
      <c r="B3722" s="43" t="s">
        <v>8513</v>
      </c>
      <c r="C3722" s="43" t="s">
        <v>8514</v>
      </c>
      <c r="D3722" s="43" t="s">
        <v>8514</v>
      </c>
      <c r="E3722" s="43" t="s">
        <v>8514</v>
      </c>
      <c r="F3722" s="43"/>
      <c r="G3722" s="43"/>
      <c r="H3722" s="43" t="s">
        <v>8264</v>
      </c>
      <c r="I3722" s="44">
        <v>1</v>
      </c>
      <c r="J3722" s="37">
        <v>0</v>
      </c>
      <c r="K3722" s="31">
        <f t="shared" si="217"/>
        <v>5</v>
      </c>
      <c r="L3722" s="31" t="e">
        <f t="shared" ca="1" si="216"/>
        <v>#NAME?</v>
      </c>
    </row>
    <row r="3723" spans="1:12" x14ac:dyDescent="0.15">
      <c r="A3723" s="43">
        <v>146512</v>
      </c>
      <c r="B3723" s="43" t="s">
        <v>8515</v>
      </c>
      <c r="C3723" s="43" t="s">
        <v>8516</v>
      </c>
      <c r="D3723" s="43" t="s">
        <v>8516</v>
      </c>
      <c r="E3723" s="43" t="s">
        <v>8516</v>
      </c>
      <c r="F3723" s="43"/>
      <c r="G3723" s="43"/>
      <c r="H3723" s="43" t="s">
        <v>8264</v>
      </c>
      <c r="I3723" s="44">
        <v>1</v>
      </c>
      <c r="J3723" s="37">
        <v>0</v>
      </c>
      <c r="K3723" s="31">
        <f t="shared" si="217"/>
        <v>5</v>
      </c>
      <c r="L3723" s="31" t="e">
        <f t="shared" ca="1" si="216"/>
        <v>#NAME?</v>
      </c>
    </row>
    <row r="3724" spans="1:12" x14ac:dyDescent="0.15">
      <c r="A3724" s="43">
        <v>146513</v>
      </c>
      <c r="B3724" s="43" t="s">
        <v>8517</v>
      </c>
      <c r="C3724" s="43" t="s">
        <v>8518</v>
      </c>
      <c r="D3724" s="43" t="s">
        <v>8518</v>
      </c>
      <c r="E3724" s="43" t="s">
        <v>8518</v>
      </c>
      <c r="F3724" s="43"/>
      <c r="G3724" s="43"/>
      <c r="H3724" s="43" t="s">
        <v>8264</v>
      </c>
      <c r="I3724" s="44">
        <v>1</v>
      </c>
      <c r="J3724" s="37">
        <v>0</v>
      </c>
      <c r="K3724" s="31">
        <f t="shared" si="217"/>
        <v>4</v>
      </c>
      <c r="L3724" s="31" t="e">
        <f t="shared" ca="1" si="216"/>
        <v>#NAME?</v>
      </c>
    </row>
    <row r="3725" spans="1:12" x14ac:dyDescent="0.15">
      <c r="A3725" s="43">
        <v>146514</v>
      </c>
      <c r="B3725" s="43" t="s">
        <v>8519</v>
      </c>
      <c r="C3725" s="43" t="s">
        <v>8520</v>
      </c>
      <c r="D3725" s="43" t="s">
        <v>8520</v>
      </c>
      <c r="E3725" s="43" t="s">
        <v>8520</v>
      </c>
      <c r="F3725" s="43"/>
      <c r="G3725" s="43"/>
      <c r="H3725" s="43" t="s">
        <v>8264</v>
      </c>
      <c r="I3725" s="44">
        <v>1</v>
      </c>
      <c r="J3725" s="37">
        <v>0</v>
      </c>
      <c r="K3725" s="31">
        <f t="shared" si="217"/>
        <v>5</v>
      </c>
      <c r="L3725" s="31" t="e">
        <f t="shared" ca="1" si="216"/>
        <v>#NAME?</v>
      </c>
    </row>
    <row r="3726" spans="1:12" x14ac:dyDescent="0.15">
      <c r="A3726" s="43">
        <v>146515</v>
      </c>
      <c r="B3726" s="43" t="s">
        <v>8521</v>
      </c>
      <c r="C3726" s="43" t="s">
        <v>8522</v>
      </c>
      <c r="D3726" s="43" t="s">
        <v>8522</v>
      </c>
      <c r="E3726" s="43" t="s">
        <v>8522</v>
      </c>
      <c r="F3726" s="43"/>
      <c r="G3726" s="43"/>
      <c r="H3726" s="43" t="s">
        <v>8264</v>
      </c>
      <c r="I3726" s="44">
        <v>1</v>
      </c>
      <c r="J3726" s="37">
        <v>0</v>
      </c>
      <c r="K3726" s="31">
        <f t="shared" si="217"/>
        <v>5</v>
      </c>
      <c r="L3726" s="31" t="e">
        <f t="shared" ca="1" si="216"/>
        <v>#NAME?</v>
      </c>
    </row>
    <row r="3727" spans="1:12" x14ac:dyDescent="0.15">
      <c r="A3727" s="43">
        <v>146516</v>
      </c>
      <c r="B3727" s="43" t="s">
        <v>8523</v>
      </c>
      <c r="C3727" s="43" t="s">
        <v>8524</v>
      </c>
      <c r="D3727" s="43" t="s">
        <v>8524</v>
      </c>
      <c r="E3727" s="43" t="s">
        <v>8524</v>
      </c>
      <c r="F3727" s="43"/>
      <c r="G3727" s="43"/>
      <c r="H3727" s="43" t="s">
        <v>8264</v>
      </c>
      <c r="I3727" s="44">
        <v>1</v>
      </c>
      <c r="J3727" s="37">
        <v>0</v>
      </c>
      <c r="K3727" s="31">
        <f t="shared" si="217"/>
        <v>3</v>
      </c>
      <c r="L3727" s="31" t="e">
        <f t="shared" ca="1" si="216"/>
        <v>#NAME?</v>
      </c>
    </row>
    <row r="3728" spans="1:12" x14ac:dyDescent="0.15">
      <c r="A3728" s="43">
        <v>146517</v>
      </c>
      <c r="B3728" s="43" t="s">
        <v>8525</v>
      </c>
      <c r="C3728" s="43" t="s">
        <v>8526</v>
      </c>
      <c r="D3728" s="43" t="s">
        <v>8526</v>
      </c>
      <c r="E3728" s="43" t="s">
        <v>8526</v>
      </c>
      <c r="F3728" s="43"/>
      <c r="G3728" s="43"/>
      <c r="H3728" s="43" t="s">
        <v>8264</v>
      </c>
      <c r="I3728" s="44">
        <v>1</v>
      </c>
      <c r="J3728" s="37">
        <v>0</v>
      </c>
      <c r="K3728" s="31">
        <f t="shared" si="217"/>
        <v>5</v>
      </c>
      <c r="L3728" s="31" t="e">
        <f t="shared" ca="1" si="216"/>
        <v>#NAME?</v>
      </c>
    </row>
    <row r="3729" spans="1:12" x14ac:dyDescent="0.15">
      <c r="A3729" s="43">
        <v>146518</v>
      </c>
      <c r="B3729" s="43" t="s">
        <v>8527</v>
      </c>
      <c r="C3729" s="43" t="s">
        <v>8528</v>
      </c>
      <c r="D3729" s="43" t="s">
        <v>8529</v>
      </c>
      <c r="E3729" s="43" t="s">
        <v>8528</v>
      </c>
      <c r="F3729" s="43"/>
      <c r="G3729" s="43"/>
      <c r="H3729" s="43" t="s">
        <v>8264</v>
      </c>
      <c r="I3729" s="44">
        <v>1</v>
      </c>
      <c r="J3729" s="37">
        <v>0</v>
      </c>
      <c r="K3729" s="31">
        <f t="shared" si="217"/>
        <v>5</v>
      </c>
      <c r="L3729" s="31" t="e">
        <f t="shared" ca="1" si="216"/>
        <v>#NAME?</v>
      </c>
    </row>
    <row r="3730" spans="1:12" x14ac:dyDescent="0.15">
      <c r="A3730" s="43">
        <v>146519</v>
      </c>
      <c r="B3730" s="43" t="s">
        <v>8530</v>
      </c>
      <c r="C3730" s="43" t="s">
        <v>8531</v>
      </c>
      <c r="D3730" s="43" t="s">
        <v>8531</v>
      </c>
      <c r="E3730" s="43" t="s">
        <v>8531</v>
      </c>
      <c r="F3730" s="43"/>
      <c r="G3730" s="43"/>
      <c r="H3730" s="43" t="s">
        <v>8264</v>
      </c>
      <c r="I3730" s="44">
        <v>1</v>
      </c>
      <c r="J3730" s="37">
        <v>0</v>
      </c>
      <c r="K3730" s="31">
        <f t="shared" si="217"/>
        <v>4</v>
      </c>
      <c r="L3730" s="31" t="e">
        <f t="shared" ref="L3730:L3793" ca="1" si="218">TestFormat(A3730,B3730)</f>
        <v>#NAME?</v>
      </c>
    </row>
    <row r="3731" spans="1:12" x14ac:dyDescent="0.15">
      <c r="A3731" s="43">
        <v>146520</v>
      </c>
      <c r="B3731" s="43" t="s">
        <v>8532</v>
      </c>
      <c r="C3731" s="43" t="s">
        <v>8533</v>
      </c>
      <c r="D3731" s="43" t="s">
        <v>8533</v>
      </c>
      <c r="E3731" s="43" t="s">
        <v>8533</v>
      </c>
      <c r="F3731" s="43"/>
      <c r="G3731" s="43"/>
      <c r="H3731" s="43" t="s">
        <v>8264</v>
      </c>
      <c r="I3731" s="44">
        <v>1</v>
      </c>
      <c r="J3731" s="37">
        <v>0</v>
      </c>
      <c r="K3731" s="31">
        <f t="shared" si="217"/>
        <v>5</v>
      </c>
      <c r="L3731" s="31" t="e">
        <f t="shared" ca="1" si="218"/>
        <v>#NAME?</v>
      </c>
    </row>
    <row r="3732" spans="1:12" x14ac:dyDescent="0.15">
      <c r="A3732" s="43">
        <v>146521</v>
      </c>
      <c r="B3732" s="43" t="s">
        <v>8534</v>
      </c>
      <c r="C3732" s="43" t="s">
        <v>8535</v>
      </c>
      <c r="D3732" s="43" t="s">
        <v>8535</v>
      </c>
      <c r="E3732" s="43" t="s">
        <v>8535</v>
      </c>
      <c r="F3732" s="43"/>
      <c r="G3732" s="43"/>
      <c r="H3732" s="43" t="s">
        <v>8264</v>
      </c>
      <c r="I3732" s="44">
        <v>1</v>
      </c>
      <c r="J3732" s="37">
        <v>0</v>
      </c>
      <c r="K3732" s="31">
        <f t="shared" si="217"/>
        <v>5</v>
      </c>
      <c r="L3732" s="31" t="e">
        <f t="shared" ca="1" si="218"/>
        <v>#NAME?</v>
      </c>
    </row>
    <row r="3733" spans="1:12" x14ac:dyDescent="0.15">
      <c r="A3733" s="43">
        <v>146522</v>
      </c>
      <c r="B3733" s="43" t="s">
        <v>8536</v>
      </c>
      <c r="C3733" s="43" t="s">
        <v>8537</v>
      </c>
      <c r="D3733" s="43" t="s">
        <v>8537</v>
      </c>
      <c r="E3733" s="43" t="s">
        <v>8537</v>
      </c>
      <c r="F3733" s="43"/>
      <c r="G3733" s="43"/>
      <c r="H3733" s="43" t="s">
        <v>8264</v>
      </c>
      <c r="I3733" s="44">
        <v>1</v>
      </c>
      <c r="J3733" s="37">
        <v>0</v>
      </c>
      <c r="K3733" s="31">
        <f t="shared" si="217"/>
        <v>5</v>
      </c>
      <c r="L3733" s="31" t="e">
        <f t="shared" ca="1" si="218"/>
        <v>#NAME?</v>
      </c>
    </row>
    <row r="3734" spans="1:12" x14ac:dyDescent="0.15">
      <c r="A3734" s="43">
        <v>146523</v>
      </c>
      <c r="B3734" s="43" t="s">
        <v>8538</v>
      </c>
      <c r="C3734" s="43" t="s">
        <v>8539</v>
      </c>
      <c r="D3734" s="43" t="s">
        <v>8539</v>
      </c>
      <c r="E3734" s="43" t="s">
        <v>8539</v>
      </c>
      <c r="F3734" s="43"/>
      <c r="G3734" s="43"/>
      <c r="H3734" s="43" t="s">
        <v>8264</v>
      </c>
      <c r="I3734" s="44">
        <v>1</v>
      </c>
      <c r="J3734" s="37">
        <v>0</v>
      </c>
      <c r="K3734" s="31">
        <f t="shared" si="217"/>
        <v>5</v>
      </c>
      <c r="L3734" s="31" t="e">
        <f t="shared" ca="1" si="218"/>
        <v>#NAME?</v>
      </c>
    </row>
    <row r="3735" spans="1:12" x14ac:dyDescent="0.15">
      <c r="A3735" s="43">
        <v>146524</v>
      </c>
      <c r="B3735" s="43" t="s">
        <v>8540</v>
      </c>
      <c r="C3735" s="43" t="s">
        <v>8541</v>
      </c>
      <c r="D3735" s="43" t="s">
        <v>8541</v>
      </c>
      <c r="E3735" s="43" t="s">
        <v>8541</v>
      </c>
      <c r="F3735" s="43"/>
      <c r="G3735" s="43"/>
      <c r="H3735" s="43" t="s">
        <v>8264</v>
      </c>
      <c r="I3735" s="44">
        <v>1</v>
      </c>
      <c r="J3735" s="37">
        <v>0</v>
      </c>
      <c r="K3735" s="31">
        <f t="shared" si="217"/>
        <v>5</v>
      </c>
      <c r="L3735" s="31" t="e">
        <f t="shared" ca="1" si="218"/>
        <v>#NAME?</v>
      </c>
    </row>
    <row r="3736" spans="1:12" x14ac:dyDescent="0.15">
      <c r="A3736" s="43">
        <v>146525</v>
      </c>
      <c r="B3736" s="43" t="s">
        <v>8542</v>
      </c>
      <c r="C3736" s="43" t="s">
        <v>8543</v>
      </c>
      <c r="D3736" s="43" t="s">
        <v>8284</v>
      </c>
      <c r="E3736" s="43" t="s">
        <v>8543</v>
      </c>
      <c r="F3736" s="43"/>
      <c r="G3736" s="43"/>
      <c r="H3736" s="43" t="s">
        <v>8264</v>
      </c>
      <c r="I3736" s="44">
        <v>1</v>
      </c>
      <c r="J3736" s="37">
        <v>0</v>
      </c>
      <c r="K3736" s="31">
        <f t="shared" si="217"/>
        <v>5</v>
      </c>
      <c r="L3736" s="31" t="e">
        <f t="shared" ca="1" si="218"/>
        <v>#NAME?</v>
      </c>
    </row>
    <row r="3737" spans="1:12" x14ac:dyDescent="0.15">
      <c r="A3737" s="43">
        <v>146526</v>
      </c>
      <c r="B3737" s="43" t="s">
        <v>8544</v>
      </c>
      <c r="C3737" s="43" t="s">
        <v>8545</v>
      </c>
      <c r="D3737" s="43" t="s">
        <v>8545</v>
      </c>
      <c r="E3737" s="43" t="s">
        <v>8545</v>
      </c>
      <c r="F3737" s="43"/>
      <c r="G3737" s="43"/>
      <c r="H3737" s="43" t="s">
        <v>8264</v>
      </c>
      <c r="I3737" s="44">
        <v>1</v>
      </c>
      <c r="J3737" s="37">
        <v>0</v>
      </c>
      <c r="K3737" s="31">
        <f t="shared" si="217"/>
        <v>4</v>
      </c>
      <c r="L3737" s="31" t="e">
        <f t="shared" ca="1" si="218"/>
        <v>#NAME?</v>
      </c>
    </row>
    <row r="3738" spans="1:12" x14ac:dyDescent="0.15">
      <c r="A3738" s="43">
        <v>146527</v>
      </c>
      <c r="B3738" s="43" t="s">
        <v>8546</v>
      </c>
      <c r="C3738" s="43" t="s">
        <v>8547</v>
      </c>
      <c r="D3738" s="43" t="s">
        <v>8547</v>
      </c>
      <c r="E3738" s="43" t="s">
        <v>8547</v>
      </c>
      <c r="F3738" s="43"/>
      <c r="G3738" s="43"/>
      <c r="H3738" s="43" t="s">
        <v>8264</v>
      </c>
      <c r="I3738" s="44">
        <v>1</v>
      </c>
      <c r="J3738" s="37">
        <v>0</v>
      </c>
      <c r="K3738" s="31">
        <f t="shared" si="217"/>
        <v>3</v>
      </c>
      <c r="L3738" s="31" t="e">
        <f t="shared" ca="1" si="218"/>
        <v>#NAME?</v>
      </c>
    </row>
    <row r="3739" spans="1:12" x14ac:dyDescent="0.15">
      <c r="A3739" s="43">
        <v>146528</v>
      </c>
      <c r="B3739" s="43" t="s">
        <v>8548</v>
      </c>
      <c r="C3739" s="43" t="s">
        <v>8549</v>
      </c>
      <c r="D3739" s="43" t="s">
        <v>8549</v>
      </c>
      <c r="E3739" s="43" t="s">
        <v>8549</v>
      </c>
      <c r="F3739" s="43"/>
      <c r="G3739" s="43"/>
      <c r="H3739" s="43" t="s">
        <v>8264</v>
      </c>
      <c r="I3739" s="44">
        <v>1</v>
      </c>
      <c r="J3739" s="37">
        <v>0</v>
      </c>
      <c r="K3739" s="31">
        <f t="shared" si="217"/>
        <v>5</v>
      </c>
      <c r="L3739" s="31" t="e">
        <f t="shared" ca="1" si="218"/>
        <v>#NAME?</v>
      </c>
    </row>
    <row r="3740" spans="1:12" x14ac:dyDescent="0.15">
      <c r="A3740" s="43">
        <v>146529</v>
      </c>
      <c r="B3740" s="43" t="s">
        <v>8550</v>
      </c>
      <c r="C3740" s="43" t="s">
        <v>8551</v>
      </c>
      <c r="D3740" s="43" t="s">
        <v>8551</v>
      </c>
      <c r="E3740" s="43" t="s">
        <v>8551</v>
      </c>
      <c r="F3740" s="43"/>
      <c r="G3740" s="43"/>
      <c r="H3740" s="43" t="s">
        <v>8264</v>
      </c>
      <c r="I3740" s="44">
        <v>1</v>
      </c>
      <c r="J3740" s="37">
        <v>0</v>
      </c>
      <c r="K3740" s="31">
        <f t="shared" si="217"/>
        <v>5</v>
      </c>
      <c r="L3740" s="31" t="e">
        <f t="shared" ca="1" si="218"/>
        <v>#NAME?</v>
      </c>
    </row>
    <row r="3741" spans="1:12" x14ac:dyDescent="0.15">
      <c r="A3741" s="43">
        <v>146530</v>
      </c>
      <c r="B3741" s="43" t="s">
        <v>8552</v>
      </c>
      <c r="C3741" s="43" t="s">
        <v>8553</v>
      </c>
      <c r="D3741" s="43" t="s">
        <v>8553</v>
      </c>
      <c r="E3741" s="43" t="s">
        <v>8553</v>
      </c>
      <c r="F3741" s="43"/>
      <c r="G3741" s="43"/>
      <c r="H3741" s="43" t="s">
        <v>8264</v>
      </c>
      <c r="I3741" s="44">
        <v>1</v>
      </c>
      <c r="J3741" s="37">
        <v>0</v>
      </c>
      <c r="K3741" s="31">
        <f t="shared" si="217"/>
        <v>5</v>
      </c>
      <c r="L3741" s="31" t="e">
        <f t="shared" ca="1" si="218"/>
        <v>#NAME?</v>
      </c>
    </row>
    <row r="3742" spans="1:12" x14ac:dyDescent="0.15">
      <c r="A3742" s="43">
        <v>146531</v>
      </c>
      <c r="B3742" s="43" t="s">
        <v>8554</v>
      </c>
      <c r="C3742" s="43" t="s">
        <v>8555</v>
      </c>
      <c r="D3742" s="43" t="s">
        <v>8555</v>
      </c>
      <c r="E3742" s="43" t="s">
        <v>8555</v>
      </c>
      <c r="F3742" s="43"/>
      <c r="G3742" s="43"/>
      <c r="H3742" s="43" t="s">
        <v>8264</v>
      </c>
      <c r="I3742" s="44">
        <v>1</v>
      </c>
      <c r="J3742" s="37">
        <v>0</v>
      </c>
      <c r="K3742" s="31">
        <f t="shared" si="217"/>
        <v>3</v>
      </c>
      <c r="L3742" s="31" t="e">
        <f t="shared" ca="1" si="218"/>
        <v>#NAME?</v>
      </c>
    </row>
    <row r="3743" spans="1:12" x14ac:dyDescent="0.15">
      <c r="A3743" s="43">
        <v>146532</v>
      </c>
      <c r="B3743" s="43" t="s">
        <v>8556</v>
      </c>
      <c r="C3743" s="43" t="s">
        <v>8557</v>
      </c>
      <c r="D3743" s="43" t="s">
        <v>8557</v>
      </c>
      <c r="E3743" s="43" t="s">
        <v>8557</v>
      </c>
      <c r="F3743" s="43"/>
      <c r="G3743" s="43"/>
      <c r="H3743" s="43" t="s">
        <v>8264</v>
      </c>
      <c r="I3743" s="44">
        <v>1</v>
      </c>
      <c r="J3743" s="37">
        <v>0</v>
      </c>
      <c r="K3743" s="31">
        <f t="shared" si="217"/>
        <v>5</v>
      </c>
      <c r="L3743" s="31" t="e">
        <f t="shared" ca="1" si="218"/>
        <v>#NAME?</v>
      </c>
    </row>
    <row r="3744" spans="1:12" x14ac:dyDescent="0.15">
      <c r="A3744" s="43">
        <v>146533</v>
      </c>
      <c r="B3744" s="43" t="s">
        <v>8558</v>
      </c>
      <c r="C3744" s="43" t="s">
        <v>8559</v>
      </c>
      <c r="D3744" s="43" t="s">
        <v>8559</v>
      </c>
      <c r="E3744" s="43" t="s">
        <v>8559</v>
      </c>
      <c r="F3744" s="43"/>
      <c r="G3744" s="43"/>
      <c r="H3744" s="43" t="s">
        <v>8264</v>
      </c>
      <c r="I3744" s="44">
        <v>1</v>
      </c>
      <c r="J3744" s="37">
        <v>0</v>
      </c>
      <c r="K3744" s="31">
        <f t="shared" si="217"/>
        <v>4</v>
      </c>
      <c r="L3744" s="31" t="e">
        <f t="shared" ca="1" si="218"/>
        <v>#NAME?</v>
      </c>
    </row>
    <row r="3745" spans="1:12" x14ac:dyDescent="0.15">
      <c r="A3745" s="43">
        <v>146534</v>
      </c>
      <c r="B3745" s="43" t="s">
        <v>8560</v>
      </c>
      <c r="C3745" s="43" t="s">
        <v>8561</v>
      </c>
      <c r="D3745" s="43" t="s">
        <v>8561</v>
      </c>
      <c r="E3745" s="43" t="s">
        <v>8561</v>
      </c>
      <c r="F3745" s="43"/>
      <c r="G3745" s="43"/>
      <c r="H3745" s="43" t="s">
        <v>8264</v>
      </c>
      <c r="I3745" s="44">
        <v>1</v>
      </c>
      <c r="J3745" s="37">
        <v>0</v>
      </c>
      <c r="K3745" s="31">
        <f t="shared" si="217"/>
        <v>6</v>
      </c>
      <c r="L3745" s="31" t="e">
        <f t="shared" ca="1" si="218"/>
        <v>#NAME?</v>
      </c>
    </row>
    <row r="3746" spans="1:12" x14ac:dyDescent="0.15">
      <c r="A3746" s="43">
        <v>146535</v>
      </c>
      <c r="B3746" s="43" t="s">
        <v>8562</v>
      </c>
      <c r="C3746" s="43" t="s">
        <v>8563</v>
      </c>
      <c r="D3746" s="43" t="s">
        <v>8563</v>
      </c>
      <c r="E3746" s="43" t="s">
        <v>8563</v>
      </c>
      <c r="F3746" s="43"/>
      <c r="G3746" s="43"/>
      <c r="H3746" s="43" t="s">
        <v>8264</v>
      </c>
      <c r="I3746" s="44">
        <v>1</v>
      </c>
      <c r="J3746" s="37">
        <v>0</v>
      </c>
      <c r="K3746" s="31">
        <f t="shared" si="217"/>
        <v>5</v>
      </c>
      <c r="L3746" s="31" t="e">
        <f t="shared" ca="1" si="218"/>
        <v>#NAME?</v>
      </c>
    </row>
    <row r="3747" spans="1:12" x14ac:dyDescent="0.15">
      <c r="A3747" s="43">
        <v>146536</v>
      </c>
      <c r="B3747" s="43" t="s">
        <v>8564</v>
      </c>
      <c r="C3747" s="43" t="s">
        <v>8565</v>
      </c>
      <c r="D3747" s="43" t="s">
        <v>8565</v>
      </c>
      <c r="E3747" s="43" t="s">
        <v>8565</v>
      </c>
      <c r="F3747" s="43"/>
      <c r="G3747" s="43"/>
      <c r="H3747" s="43" t="s">
        <v>8264</v>
      </c>
      <c r="I3747" s="44">
        <v>1</v>
      </c>
      <c r="J3747" s="37">
        <v>0</v>
      </c>
      <c r="K3747" s="31">
        <f t="shared" si="217"/>
        <v>5</v>
      </c>
      <c r="L3747" s="31" t="e">
        <f t="shared" ca="1" si="218"/>
        <v>#NAME?</v>
      </c>
    </row>
    <row r="3748" spans="1:12" x14ac:dyDescent="0.15">
      <c r="A3748" s="43">
        <v>146537</v>
      </c>
      <c r="B3748" s="43" t="s">
        <v>8566</v>
      </c>
      <c r="C3748" s="43" t="s">
        <v>8567</v>
      </c>
      <c r="D3748" s="43" t="s">
        <v>8567</v>
      </c>
      <c r="E3748" s="43" t="s">
        <v>8567</v>
      </c>
      <c r="F3748" s="43"/>
      <c r="G3748" s="43"/>
      <c r="H3748" s="43" t="s">
        <v>8264</v>
      </c>
      <c r="I3748" s="44">
        <v>1</v>
      </c>
      <c r="J3748" s="37">
        <v>0</v>
      </c>
      <c r="K3748" s="31">
        <f t="shared" si="217"/>
        <v>6</v>
      </c>
      <c r="L3748" s="31" t="e">
        <f t="shared" ca="1" si="218"/>
        <v>#NAME?</v>
      </c>
    </row>
    <row r="3749" spans="1:12" x14ac:dyDescent="0.15">
      <c r="A3749" s="43">
        <v>146538</v>
      </c>
      <c r="B3749" s="43" t="s">
        <v>8568</v>
      </c>
      <c r="C3749" s="43" t="s">
        <v>8569</v>
      </c>
      <c r="D3749" s="43" t="s">
        <v>8569</v>
      </c>
      <c r="E3749" s="43" t="s">
        <v>8569</v>
      </c>
      <c r="F3749" s="43"/>
      <c r="G3749" s="43"/>
      <c r="H3749" s="43" t="s">
        <v>8264</v>
      </c>
      <c r="I3749" s="44">
        <v>1</v>
      </c>
      <c r="J3749" s="37">
        <v>0</v>
      </c>
      <c r="K3749" s="31">
        <f t="shared" si="217"/>
        <v>6</v>
      </c>
      <c r="L3749" s="31" t="e">
        <f t="shared" ca="1" si="218"/>
        <v>#NAME?</v>
      </c>
    </row>
    <row r="3750" spans="1:12" x14ac:dyDescent="0.15">
      <c r="A3750" s="43">
        <v>146539</v>
      </c>
      <c r="B3750" s="43" t="s">
        <v>8570</v>
      </c>
      <c r="C3750" s="43" t="s">
        <v>8571</v>
      </c>
      <c r="D3750" s="43" t="s">
        <v>8571</v>
      </c>
      <c r="E3750" s="43" t="s">
        <v>8571</v>
      </c>
      <c r="F3750" s="43"/>
      <c r="G3750" s="43"/>
      <c r="H3750" s="43" t="s">
        <v>8264</v>
      </c>
      <c r="I3750" s="44">
        <v>1</v>
      </c>
      <c r="J3750" s="37">
        <v>0</v>
      </c>
      <c r="K3750" s="31">
        <f t="shared" si="217"/>
        <v>4</v>
      </c>
      <c r="L3750" s="31" t="e">
        <f t="shared" ca="1" si="218"/>
        <v>#NAME?</v>
      </c>
    </row>
    <row r="3751" spans="1:12" x14ac:dyDescent="0.15">
      <c r="A3751" s="43">
        <v>146540</v>
      </c>
      <c r="B3751" s="43" t="s">
        <v>8572</v>
      </c>
      <c r="C3751" s="43" t="s">
        <v>8573</v>
      </c>
      <c r="D3751" s="43" t="s">
        <v>8573</v>
      </c>
      <c r="E3751" s="43" t="s">
        <v>8573</v>
      </c>
      <c r="F3751" s="43"/>
      <c r="G3751" s="43"/>
      <c r="H3751" s="43" t="s">
        <v>8264</v>
      </c>
      <c r="I3751" s="44">
        <v>1</v>
      </c>
      <c r="J3751" s="37">
        <v>0</v>
      </c>
      <c r="K3751" s="31">
        <f t="shared" si="217"/>
        <v>5</v>
      </c>
      <c r="L3751" s="31" t="e">
        <f t="shared" ca="1" si="218"/>
        <v>#NAME?</v>
      </c>
    </row>
    <row r="3752" spans="1:12" x14ac:dyDescent="0.15">
      <c r="A3752" s="43">
        <v>146541</v>
      </c>
      <c r="B3752" s="43" t="s">
        <v>8574</v>
      </c>
      <c r="C3752" s="43" t="s">
        <v>8575</v>
      </c>
      <c r="D3752" s="43" t="s">
        <v>8575</v>
      </c>
      <c r="E3752" s="43" t="s">
        <v>8575</v>
      </c>
      <c r="F3752" s="43"/>
      <c r="G3752" s="43"/>
      <c r="H3752" s="43" t="s">
        <v>8264</v>
      </c>
      <c r="I3752" s="44">
        <v>1</v>
      </c>
      <c r="J3752" s="37">
        <v>0</v>
      </c>
      <c r="K3752" s="31">
        <f t="shared" si="217"/>
        <v>6</v>
      </c>
      <c r="L3752" s="31" t="e">
        <f t="shared" ca="1" si="218"/>
        <v>#NAME?</v>
      </c>
    </row>
    <row r="3753" spans="1:12" x14ac:dyDescent="0.15">
      <c r="A3753" s="43">
        <v>146542</v>
      </c>
      <c r="B3753" s="43" t="s">
        <v>8576</v>
      </c>
      <c r="C3753" s="43" t="s">
        <v>8577</v>
      </c>
      <c r="D3753" s="43" t="s">
        <v>8577</v>
      </c>
      <c r="E3753" s="43" t="s">
        <v>8577</v>
      </c>
      <c r="F3753" s="43"/>
      <c r="G3753" s="43"/>
      <c r="H3753" s="43" t="s">
        <v>8264</v>
      </c>
      <c r="I3753" s="44">
        <v>1</v>
      </c>
      <c r="J3753" s="37">
        <v>0</v>
      </c>
      <c r="K3753" s="31">
        <f t="shared" si="217"/>
        <v>5</v>
      </c>
      <c r="L3753" s="31" t="e">
        <f t="shared" ca="1" si="218"/>
        <v>#NAME?</v>
      </c>
    </row>
    <row r="3754" spans="1:12" x14ac:dyDescent="0.15">
      <c r="A3754" s="43">
        <v>146543</v>
      </c>
      <c r="B3754" s="43" t="s">
        <v>8578</v>
      </c>
      <c r="C3754" s="43" t="s">
        <v>8579</v>
      </c>
      <c r="D3754" s="43" t="s">
        <v>8579</v>
      </c>
      <c r="E3754" s="43" t="s">
        <v>8579</v>
      </c>
      <c r="F3754" s="43"/>
      <c r="G3754" s="43"/>
      <c r="H3754" s="43" t="s">
        <v>8264</v>
      </c>
      <c r="I3754" s="44">
        <v>1</v>
      </c>
      <c r="J3754" s="37">
        <v>0</v>
      </c>
      <c r="K3754" s="31">
        <f t="shared" si="217"/>
        <v>4</v>
      </c>
      <c r="L3754" s="31" t="e">
        <f t="shared" ca="1" si="218"/>
        <v>#NAME?</v>
      </c>
    </row>
    <row r="3755" spans="1:12" x14ac:dyDescent="0.15">
      <c r="A3755" s="43">
        <v>146544</v>
      </c>
      <c r="B3755" s="43" t="s">
        <v>8580</v>
      </c>
      <c r="C3755" s="43" t="s">
        <v>8581</v>
      </c>
      <c r="D3755" s="43" t="s">
        <v>8581</v>
      </c>
      <c r="E3755" s="43" t="s">
        <v>8581</v>
      </c>
      <c r="F3755" s="43"/>
      <c r="G3755" s="43"/>
      <c r="H3755" s="43" t="s">
        <v>8264</v>
      </c>
      <c r="I3755" s="44">
        <v>1</v>
      </c>
      <c r="J3755" s="37">
        <v>0</v>
      </c>
      <c r="K3755" s="31">
        <f t="shared" si="217"/>
        <v>6</v>
      </c>
      <c r="L3755" s="31" t="e">
        <f t="shared" ca="1" si="218"/>
        <v>#NAME?</v>
      </c>
    </row>
    <row r="3756" spans="1:12" x14ac:dyDescent="0.15">
      <c r="A3756" s="43">
        <v>146545</v>
      </c>
      <c r="B3756" s="43" t="s">
        <v>8582</v>
      </c>
      <c r="C3756" s="43" t="s">
        <v>8583</v>
      </c>
      <c r="D3756" s="43" t="s">
        <v>8583</v>
      </c>
      <c r="E3756" s="43" t="s">
        <v>8583</v>
      </c>
      <c r="F3756" s="43"/>
      <c r="G3756" s="43"/>
      <c r="H3756" s="43" t="s">
        <v>8264</v>
      </c>
      <c r="I3756" s="44">
        <v>1</v>
      </c>
      <c r="J3756" s="37">
        <v>0</v>
      </c>
      <c r="K3756" s="31">
        <f t="shared" si="217"/>
        <v>4</v>
      </c>
      <c r="L3756" s="31" t="e">
        <f t="shared" ca="1" si="218"/>
        <v>#NAME?</v>
      </c>
    </row>
    <row r="3757" spans="1:12" x14ac:dyDescent="0.15">
      <c r="A3757" s="43">
        <v>146546</v>
      </c>
      <c r="B3757" s="43" t="s">
        <v>8584</v>
      </c>
      <c r="C3757" s="43" t="s">
        <v>8585</v>
      </c>
      <c r="D3757" s="43" t="s">
        <v>8585</v>
      </c>
      <c r="E3757" s="43" t="s">
        <v>8585</v>
      </c>
      <c r="F3757" s="43"/>
      <c r="G3757" s="43"/>
      <c r="H3757" s="43" t="s">
        <v>8264</v>
      </c>
      <c r="I3757" s="44">
        <v>1</v>
      </c>
      <c r="J3757" s="37">
        <v>0</v>
      </c>
      <c r="K3757" s="31">
        <f t="shared" si="217"/>
        <v>6</v>
      </c>
      <c r="L3757" s="31" t="e">
        <f t="shared" ca="1" si="218"/>
        <v>#NAME?</v>
      </c>
    </row>
    <row r="3758" spans="1:12" x14ac:dyDescent="0.15">
      <c r="A3758" s="43">
        <v>146547</v>
      </c>
      <c r="B3758" s="43" t="s">
        <v>8586</v>
      </c>
      <c r="C3758" s="43" t="s">
        <v>8587</v>
      </c>
      <c r="D3758" s="43" t="s">
        <v>8587</v>
      </c>
      <c r="E3758" s="43" t="s">
        <v>8587</v>
      </c>
      <c r="F3758" s="43"/>
      <c r="G3758" s="43"/>
      <c r="H3758" s="43" t="s">
        <v>8264</v>
      </c>
      <c r="I3758" s="44">
        <v>1</v>
      </c>
      <c r="J3758" s="37">
        <v>0</v>
      </c>
      <c r="K3758" s="31">
        <f t="shared" si="217"/>
        <v>5</v>
      </c>
      <c r="L3758" s="31" t="e">
        <f t="shared" ca="1" si="218"/>
        <v>#NAME?</v>
      </c>
    </row>
    <row r="3759" spans="1:12" x14ac:dyDescent="0.15">
      <c r="A3759" s="43">
        <v>146548</v>
      </c>
      <c r="B3759" s="43" t="s">
        <v>8588</v>
      </c>
      <c r="C3759" s="43" t="s">
        <v>8589</v>
      </c>
      <c r="D3759" s="43" t="s">
        <v>8589</v>
      </c>
      <c r="E3759" s="43" t="s">
        <v>8589</v>
      </c>
      <c r="F3759" s="43"/>
      <c r="G3759" s="43"/>
      <c r="H3759" s="43" t="s">
        <v>8264</v>
      </c>
      <c r="I3759" s="44">
        <v>1</v>
      </c>
      <c r="J3759" s="37">
        <v>0</v>
      </c>
      <c r="K3759" s="31">
        <f t="shared" si="217"/>
        <v>5</v>
      </c>
      <c r="L3759" s="31" t="e">
        <f t="shared" ca="1" si="218"/>
        <v>#NAME?</v>
      </c>
    </row>
    <row r="3760" spans="1:12" x14ac:dyDescent="0.15">
      <c r="A3760" s="43">
        <v>146549</v>
      </c>
      <c r="B3760" s="43" t="s">
        <v>8590</v>
      </c>
      <c r="C3760" s="43" t="s">
        <v>8591</v>
      </c>
      <c r="D3760" s="43" t="s">
        <v>8591</v>
      </c>
      <c r="E3760" s="43" t="s">
        <v>8591</v>
      </c>
      <c r="F3760" s="43"/>
      <c r="G3760" s="43"/>
      <c r="H3760" s="43" t="s">
        <v>8264</v>
      </c>
      <c r="I3760" s="44">
        <v>1</v>
      </c>
      <c r="J3760" s="37">
        <v>0</v>
      </c>
      <c r="K3760" s="31">
        <f t="shared" si="217"/>
        <v>6</v>
      </c>
      <c r="L3760" s="31" t="e">
        <f t="shared" ca="1" si="218"/>
        <v>#NAME?</v>
      </c>
    </row>
    <row r="3761" spans="1:12" x14ac:dyDescent="0.15">
      <c r="A3761" s="43">
        <v>146550</v>
      </c>
      <c r="B3761" s="43" t="s">
        <v>8592</v>
      </c>
      <c r="C3761" s="43" t="s">
        <v>8593</v>
      </c>
      <c r="D3761" s="43" t="s">
        <v>8593</v>
      </c>
      <c r="E3761" s="43" t="s">
        <v>8593</v>
      </c>
      <c r="F3761" s="43"/>
      <c r="G3761" s="43"/>
      <c r="H3761" s="43" t="s">
        <v>8264</v>
      </c>
      <c r="I3761" s="44">
        <v>1</v>
      </c>
      <c r="J3761" s="37">
        <v>0</v>
      </c>
      <c r="K3761" s="31">
        <f t="shared" ref="K3761:K3818" si="219">LEN(C3761)</f>
        <v>6</v>
      </c>
      <c r="L3761" s="31" t="e">
        <f t="shared" ca="1" si="218"/>
        <v>#NAME?</v>
      </c>
    </row>
    <row r="3762" spans="1:12" x14ac:dyDescent="0.15">
      <c r="A3762" s="43">
        <v>146551</v>
      </c>
      <c r="B3762" s="43" t="s">
        <v>8594</v>
      </c>
      <c r="C3762" s="43" t="s">
        <v>8595</v>
      </c>
      <c r="D3762" s="43" t="s">
        <v>8595</v>
      </c>
      <c r="E3762" s="43" t="s">
        <v>8595</v>
      </c>
      <c r="F3762" s="43"/>
      <c r="G3762" s="43"/>
      <c r="H3762" s="43" t="s">
        <v>8264</v>
      </c>
      <c r="I3762" s="44">
        <v>1</v>
      </c>
      <c r="J3762" s="37">
        <v>0</v>
      </c>
      <c r="K3762" s="31">
        <f t="shared" si="219"/>
        <v>4</v>
      </c>
      <c r="L3762" s="31" t="e">
        <f t="shared" ca="1" si="218"/>
        <v>#NAME?</v>
      </c>
    </row>
    <row r="3763" spans="1:12" x14ac:dyDescent="0.15">
      <c r="A3763" s="43">
        <v>146552</v>
      </c>
      <c r="B3763" s="43" t="s">
        <v>8596</v>
      </c>
      <c r="C3763" s="43" t="s">
        <v>8597</v>
      </c>
      <c r="D3763" s="43" t="s">
        <v>8597</v>
      </c>
      <c r="E3763" s="43" t="s">
        <v>8597</v>
      </c>
      <c r="F3763" s="43"/>
      <c r="G3763" s="43"/>
      <c r="H3763" s="43" t="s">
        <v>8264</v>
      </c>
      <c r="I3763" s="44">
        <v>1</v>
      </c>
      <c r="J3763" s="37">
        <v>0</v>
      </c>
      <c r="K3763" s="31">
        <f t="shared" si="219"/>
        <v>6</v>
      </c>
      <c r="L3763" s="31" t="e">
        <f t="shared" ca="1" si="218"/>
        <v>#NAME?</v>
      </c>
    </row>
    <row r="3764" spans="1:12" x14ac:dyDescent="0.15">
      <c r="A3764" s="43">
        <v>146553</v>
      </c>
      <c r="B3764" s="43" t="s">
        <v>8598</v>
      </c>
      <c r="C3764" s="43" t="s">
        <v>8599</v>
      </c>
      <c r="D3764" s="43" t="s">
        <v>8599</v>
      </c>
      <c r="E3764" s="43" t="s">
        <v>8599</v>
      </c>
      <c r="F3764" s="43"/>
      <c r="G3764" s="43"/>
      <c r="H3764" s="43" t="s">
        <v>8264</v>
      </c>
      <c r="I3764" s="44">
        <v>1</v>
      </c>
      <c r="J3764" s="37">
        <v>0</v>
      </c>
      <c r="K3764" s="31">
        <f t="shared" si="219"/>
        <v>4</v>
      </c>
      <c r="L3764" s="31" t="e">
        <f t="shared" ca="1" si="218"/>
        <v>#NAME?</v>
      </c>
    </row>
    <row r="3765" spans="1:12" x14ac:dyDescent="0.15">
      <c r="A3765" s="43">
        <v>146554</v>
      </c>
      <c r="B3765" s="43" t="s">
        <v>8600</v>
      </c>
      <c r="C3765" s="43" t="s">
        <v>8601</v>
      </c>
      <c r="D3765" s="43" t="s">
        <v>8601</v>
      </c>
      <c r="E3765" s="43" t="s">
        <v>8601</v>
      </c>
      <c r="F3765" s="43"/>
      <c r="G3765" s="43"/>
      <c r="H3765" s="43" t="s">
        <v>8264</v>
      </c>
      <c r="I3765" s="44">
        <v>1</v>
      </c>
      <c r="J3765" s="37">
        <v>0</v>
      </c>
      <c r="K3765" s="31">
        <f t="shared" si="219"/>
        <v>6</v>
      </c>
      <c r="L3765" s="31" t="e">
        <f t="shared" ca="1" si="218"/>
        <v>#NAME?</v>
      </c>
    </row>
    <row r="3766" spans="1:12" x14ac:dyDescent="0.15">
      <c r="A3766" s="43">
        <v>146555</v>
      </c>
      <c r="B3766" s="43" t="s">
        <v>8602</v>
      </c>
      <c r="C3766" s="43" t="s">
        <v>8603</v>
      </c>
      <c r="D3766" s="43" t="s">
        <v>8603</v>
      </c>
      <c r="E3766" s="43" t="s">
        <v>8603</v>
      </c>
      <c r="F3766" s="43"/>
      <c r="G3766" s="43"/>
      <c r="H3766" s="43" t="s">
        <v>8264</v>
      </c>
      <c r="I3766" s="44">
        <v>1</v>
      </c>
      <c r="J3766" s="37">
        <v>0</v>
      </c>
      <c r="K3766" s="31">
        <f t="shared" si="219"/>
        <v>6</v>
      </c>
      <c r="L3766" s="31" t="e">
        <f t="shared" ca="1" si="218"/>
        <v>#NAME?</v>
      </c>
    </row>
    <row r="3767" spans="1:12" x14ac:dyDescent="0.15">
      <c r="A3767" s="43">
        <v>146556</v>
      </c>
      <c r="B3767" s="43" t="s">
        <v>8604</v>
      </c>
      <c r="C3767" s="43" t="s">
        <v>8605</v>
      </c>
      <c r="D3767" s="43" t="s">
        <v>8605</v>
      </c>
      <c r="E3767" s="43" t="s">
        <v>8605</v>
      </c>
      <c r="F3767" s="43"/>
      <c r="G3767" s="43"/>
      <c r="H3767" s="43" t="s">
        <v>8264</v>
      </c>
      <c r="I3767" s="44">
        <v>1</v>
      </c>
      <c r="J3767" s="37">
        <v>0</v>
      </c>
      <c r="K3767" s="31">
        <f t="shared" si="219"/>
        <v>6</v>
      </c>
      <c r="L3767" s="31" t="e">
        <f t="shared" ca="1" si="218"/>
        <v>#NAME?</v>
      </c>
    </row>
    <row r="3768" spans="1:12" x14ac:dyDescent="0.15">
      <c r="A3768" s="43">
        <v>146557</v>
      </c>
      <c r="B3768" s="43" t="s">
        <v>8606</v>
      </c>
      <c r="C3768" s="43" t="s">
        <v>8607</v>
      </c>
      <c r="D3768" s="43" t="s">
        <v>8607</v>
      </c>
      <c r="E3768" s="43" t="s">
        <v>8607</v>
      </c>
      <c r="F3768" s="43"/>
      <c r="G3768" s="43"/>
      <c r="H3768" s="43" t="s">
        <v>8264</v>
      </c>
      <c r="I3768" s="44">
        <v>1</v>
      </c>
      <c r="J3768" s="37">
        <v>0</v>
      </c>
      <c r="K3768" s="31">
        <f t="shared" si="219"/>
        <v>6</v>
      </c>
      <c r="L3768" s="31" t="e">
        <f t="shared" ca="1" si="218"/>
        <v>#NAME?</v>
      </c>
    </row>
    <row r="3769" spans="1:12" x14ac:dyDescent="0.15">
      <c r="A3769" s="43">
        <v>146558</v>
      </c>
      <c r="B3769" s="43" t="s">
        <v>8608</v>
      </c>
      <c r="C3769" s="43" t="s">
        <v>8609</v>
      </c>
      <c r="D3769" s="43" t="s">
        <v>8609</v>
      </c>
      <c r="E3769" s="43" t="s">
        <v>8609</v>
      </c>
      <c r="F3769" s="43"/>
      <c r="G3769" s="43"/>
      <c r="H3769" s="43" t="s">
        <v>8264</v>
      </c>
      <c r="I3769" s="44">
        <v>1</v>
      </c>
      <c r="J3769" s="37">
        <v>0</v>
      </c>
      <c r="K3769" s="31">
        <f t="shared" si="219"/>
        <v>6</v>
      </c>
      <c r="L3769" s="31" t="e">
        <f t="shared" ca="1" si="218"/>
        <v>#NAME?</v>
      </c>
    </row>
    <row r="3770" spans="1:12" x14ac:dyDescent="0.15">
      <c r="A3770" s="43">
        <v>146559</v>
      </c>
      <c r="B3770" s="43" t="s">
        <v>8610</v>
      </c>
      <c r="C3770" s="43" t="s">
        <v>8611</v>
      </c>
      <c r="D3770" s="43" t="s">
        <v>8611</v>
      </c>
      <c r="E3770" s="43" t="s">
        <v>8611</v>
      </c>
      <c r="F3770" s="43"/>
      <c r="G3770" s="43"/>
      <c r="H3770" s="43" t="s">
        <v>8264</v>
      </c>
      <c r="I3770" s="44">
        <v>1</v>
      </c>
      <c r="J3770" s="37">
        <v>0</v>
      </c>
      <c r="K3770" s="31">
        <f t="shared" si="219"/>
        <v>5</v>
      </c>
      <c r="L3770" s="31" t="e">
        <f t="shared" ca="1" si="218"/>
        <v>#NAME?</v>
      </c>
    </row>
    <row r="3771" spans="1:12" x14ac:dyDescent="0.15">
      <c r="A3771" s="43">
        <v>146560</v>
      </c>
      <c r="B3771" s="43" t="s">
        <v>8612</v>
      </c>
      <c r="C3771" s="43" t="s">
        <v>8613</v>
      </c>
      <c r="D3771" s="43" t="s">
        <v>8613</v>
      </c>
      <c r="E3771" s="43" t="s">
        <v>8613</v>
      </c>
      <c r="F3771" s="43"/>
      <c r="G3771" s="43"/>
      <c r="H3771" s="43" t="s">
        <v>8264</v>
      </c>
      <c r="I3771" s="44">
        <v>1</v>
      </c>
      <c r="J3771" s="37">
        <v>0</v>
      </c>
      <c r="K3771" s="31">
        <f t="shared" si="219"/>
        <v>6</v>
      </c>
      <c r="L3771" s="31" t="e">
        <f t="shared" ca="1" si="218"/>
        <v>#NAME?</v>
      </c>
    </row>
    <row r="3772" spans="1:12" x14ac:dyDescent="0.15">
      <c r="A3772" s="43">
        <v>146561</v>
      </c>
      <c r="B3772" s="43" t="s">
        <v>8614</v>
      </c>
      <c r="C3772" s="43" t="s">
        <v>8615</v>
      </c>
      <c r="D3772" s="43" t="s">
        <v>8615</v>
      </c>
      <c r="E3772" s="43" t="s">
        <v>8615</v>
      </c>
      <c r="F3772" s="43"/>
      <c r="G3772" s="43"/>
      <c r="H3772" s="43" t="s">
        <v>8264</v>
      </c>
      <c r="I3772" s="44">
        <v>1</v>
      </c>
      <c r="J3772" s="37">
        <v>0</v>
      </c>
      <c r="K3772" s="31">
        <f t="shared" si="219"/>
        <v>6</v>
      </c>
      <c r="L3772" s="31" t="e">
        <f t="shared" ca="1" si="218"/>
        <v>#NAME?</v>
      </c>
    </row>
    <row r="3773" spans="1:12" x14ac:dyDescent="0.15">
      <c r="A3773" s="43">
        <v>146562</v>
      </c>
      <c r="B3773" s="43" t="s">
        <v>8616</v>
      </c>
      <c r="C3773" s="43" t="s">
        <v>8617</v>
      </c>
      <c r="D3773" s="43" t="s">
        <v>8617</v>
      </c>
      <c r="E3773" s="43" t="s">
        <v>8617</v>
      </c>
      <c r="F3773" s="43"/>
      <c r="G3773" s="43"/>
      <c r="H3773" s="43" t="s">
        <v>8264</v>
      </c>
      <c r="I3773" s="44">
        <v>1</v>
      </c>
      <c r="J3773" s="37">
        <v>0</v>
      </c>
      <c r="K3773" s="31">
        <f t="shared" si="219"/>
        <v>5</v>
      </c>
      <c r="L3773" s="31" t="e">
        <f t="shared" ca="1" si="218"/>
        <v>#NAME?</v>
      </c>
    </row>
    <row r="3774" spans="1:12" x14ac:dyDescent="0.15">
      <c r="A3774" s="43">
        <v>146563</v>
      </c>
      <c r="B3774" s="43" t="s">
        <v>8618</v>
      </c>
      <c r="C3774" s="43" t="s">
        <v>8619</v>
      </c>
      <c r="D3774" s="43" t="s">
        <v>8619</v>
      </c>
      <c r="E3774" s="43" t="s">
        <v>8619</v>
      </c>
      <c r="F3774" s="43"/>
      <c r="G3774" s="43"/>
      <c r="H3774" s="43" t="s">
        <v>8264</v>
      </c>
      <c r="I3774" s="44">
        <v>1</v>
      </c>
      <c r="J3774" s="37">
        <v>0</v>
      </c>
      <c r="K3774" s="31">
        <f t="shared" si="219"/>
        <v>5</v>
      </c>
      <c r="L3774" s="31" t="e">
        <f t="shared" ca="1" si="218"/>
        <v>#NAME?</v>
      </c>
    </row>
    <row r="3775" spans="1:12" x14ac:dyDescent="0.15">
      <c r="A3775" s="43">
        <v>146564</v>
      </c>
      <c r="B3775" s="43" t="s">
        <v>8620</v>
      </c>
      <c r="C3775" s="43" t="s">
        <v>8621</v>
      </c>
      <c r="D3775" s="43" t="s">
        <v>8621</v>
      </c>
      <c r="E3775" s="43" t="s">
        <v>8621</v>
      </c>
      <c r="F3775" s="43"/>
      <c r="G3775" s="43"/>
      <c r="H3775" s="43" t="s">
        <v>8264</v>
      </c>
      <c r="I3775" s="44">
        <v>1</v>
      </c>
      <c r="J3775" s="37">
        <v>0</v>
      </c>
      <c r="K3775" s="31">
        <f t="shared" si="219"/>
        <v>3</v>
      </c>
      <c r="L3775" s="31" t="e">
        <f t="shared" ca="1" si="218"/>
        <v>#NAME?</v>
      </c>
    </row>
    <row r="3776" spans="1:12" x14ac:dyDescent="0.15">
      <c r="A3776" s="43">
        <v>146565</v>
      </c>
      <c r="B3776" s="43" t="s">
        <v>8622</v>
      </c>
      <c r="C3776" s="43" t="s">
        <v>8623</v>
      </c>
      <c r="D3776" s="43" t="s">
        <v>8623</v>
      </c>
      <c r="E3776" s="43" t="s">
        <v>8623</v>
      </c>
      <c r="F3776" s="43"/>
      <c r="G3776" s="43"/>
      <c r="H3776" s="43" t="s">
        <v>8264</v>
      </c>
      <c r="I3776" s="44">
        <v>1</v>
      </c>
      <c r="J3776" s="37">
        <v>0</v>
      </c>
      <c r="K3776" s="31">
        <f t="shared" si="219"/>
        <v>6</v>
      </c>
      <c r="L3776" s="31" t="e">
        <f t="shared" ca="1" si="218"/>
        <v>#NAME?</v>
      </c>
    </row>
    <row r="3777" spans="1:12" x14ac:dyDescent="0.15">
      <c r="A3777" s="43">
        <v>146566</v>
      </c>
      <c r="B3777" s="43" t="s">
        <v>8624</v>
      </c>
      <c r="C3777" s="43" t="s">
        <v>8625</v>
      </c>
      <c r="D3777" s="43" t="s">
        <v>8625</v>
      </c>
      <c r="E3777" s="43" t="s">
        <v>8625</v>
      </c>
      <c r="F3777" s="43"/>
      <c r="G3777" s="43"/>
      <c r="H3777" s="43" t="s">
        <v>8264</v>
      </c>
      <c r="I3777" s="44">
        <v>1</v>
      </c>
      <c r="J3777" s="37">
        <v>0</v>
      </c>
      <c r="K3777" s="31">
        <f t="shared" si="219"/>
        <v>6</v>
      </c>
      <c r="L3777" s="31" t="e">
        <f t="shared" ca="1" si="218"/>
        <v>#NAME?</v>
      </c>
    </row>
    <row r="3778" spans="1:12" x14ac:dyDescent="0.15">
      <c r="A3778" s="43">
        <v>146567</v>
      </c>
      <c r="B3778" s="43" t="s">
        <v>8626</v>
      </c>
      <c r="C3778" s="43" t="s">
        <v>8627</v>
      </c>
      <c r="D3778" s="43" t="s">
        <v>8627</v>
      </c>
      <c r="E3778" s="43" t="s">
        <v>8627</v>
      </c>
      <c r="F3778" s="43"/>
      <c r="G3778" s="43"/>
      <c r="H3778" s="43" t="s">
        <v>8264</v>
      </c>
      <c r="I3778" s="44">
        <v>1</v>
      </c>
      <c r="J3778" s="37">
        <v>0</v>
      </c>
      <c r="K3778" s="31">
        <f t="shared" si="219"/>
        <v>5</v>
      </c>
      <c r="L3778" s="31" t="e">
        <f t="shared" ca="1" si="218"/>
        <v>#NAME?</v>
      </c>
    </row>
    <row r="3779" spans="1:12" x14ac:dyDescent="0.15">
      <c r="A3779" s="43">
        <v>146568</v>
      </c>
      <c r="B3779" s="43" t="s">
        <v>8628</v>
      </c>
      <c r="C3779" s="43" t="s">
        <v>8629</v>
      </c>
      <c r="D3779" s="43" t="s">
        <v>8629</v>
      </c>
      <c r="E3779" s="43" t="s">
        <v>8629</v>
      </c>
      <c r="F3779" s="43"/>
      <c r="G3779" s="43"/>
      <c r="H3779" s="43" t="s">
        <v>8264</v>
      </c>
      <c r="I3779" s="44">
        <v>1</v>
      </c>
      <c r="J3779" s="37">
        <v>0</v>
      </c>
      <c r="K3779" s="31">
        <f t="shared" si="219"/>
        <v>6</v>
      </c>
      <c r="L3779" s="31" t="e">
        <f t="shared" ca="1" si="218"/>
        <v>#NAME?</v>
      </c>
    </row>
    <row r="3780" spans="1:12" x14ac:dyDescent="0.15">
      <c r="A3780" s="43">
        <v>146569</v>
      </c>
      <c r="B3780" s="43" t="s">
        <v>8630</v>
      </c>
      <c r="C3780" s="43" t="s">
        <v>8631</v>
      </c>
      <c r="D3780" s="43" t="s">
        <v>8631</v>
      </c>
      <c r="E3780" s="43" t="s">
        <v>8631</v>
      </c>
      <c r="F3780" s="43"/>
      <c r="G3780" s="43"/>
      <c r="H3780" s="43" t="s">
        <v>8264</v>
      </c>
      <c r="I3780" s="44">
        <v>1</v>
      </c>
      <c r="J3780" s="37">
        <v>0</v>
      </c>
      <c r="K3780" s="31">
        <f t="shared" si="219"/>
        <v>6</v>
      </c>
      <c r="L3780" s="31" t="e">
        <f t="shared" ca="1" si="218"/>
        <v>#NAME?</v>
      </c>
    </row>
    <row r="3781" spans="1:12" x14ac:dyDescent="0.15">
      <c r="A3781" s="43">
        <v>146570</v>
      </c>
      <c r="B3781" s="43" t="s">
        <v>8632</v>
      </c>
      <c r="C3781" s="43" t="s">
        <v>8633</v>
      </c>
      <c r="D3781" s="43" t="s">
        <v>8633</v>
      </c>
      <c r="E3781" s="43" t="s">
        <v>8633</v>
      </c>
      <c r="F3781" s="43"/>
      <c r="G3781" s="43"/>
      <c r="H3781" s="43" t="s">
        <v>8264</v>
      </c>
      <c r="I3781" s="44">
        <v>1</v>
      </c>
      <c r="J3781" s="37">
        <v>0</v>
      </c>
      <c r="K3781" s="31">
        <f t="shared" si="219"/>
        <v>6</v>
      </c>
      <c r="L3781" s="31" t="e">
        <f t="shared" ca="1" si="218"/>
        <v>#NAME?</v>
      </c>
    </row>
    <row r="3782" spans="1:12" x14ac:dyDescent="0.15">
      <c r="A3782" s="43">
        <v>146571</v>
      </c>
      <c r="B3782" s="43" t="s">
        <v>8634</v>
      </c>
      <c r="C3782" s="43" t="s">
        <v>8635</v>
      </c>
      <c r="D3782" s="43" t="s">
        <v>8635</v>
      </c>
      <c r="E3782" s="43" t="s">
        <v>8635</v>
      </c>
      <c r="F3782" s="43"/>
      <c r="G3782" s="43"/>
      <c r="H3782" s="43" t="s">
        <v>8264</v>
      </c>
      <c r="I3782" s="44">
        <v>1</v>
      </c>
      <c r="J3782" s="37">
        <v>0</v>
      </c>
      <c r="K3782" s="31">
        <f t="shared" si="219"/>
        <v>4</v>
      </c>
      <c r="L3782" s="31" t="e">
        <f t="shared" ca="1" si="218"/>
        <v>#NAME?</v>
      </c>
    </row>
    <row r="3783" spans="1:12" x14ac:dyDescent="0.15">
      <c r="A3783" s="43">
        <v>146572</v>
      </c>
      <c r="B3783" s="43" t="s">
        <v>8636</v>
      </c>
      <c r="C3783" s="43" t="s">
        <v>8637</v>
      </c>
      <c r="D3783" s="43" t="s">
        <v>8637</v>
      </c>
      <c r="E3783" s="43" t="s">
        <v>8637</v>
      </c>
      <c r="F3783" s="43"/>
      <c r="G3783" s="43"/>
      <c r="H3783" s="43" t="s">
        <v>8264</v>
      </c>
      <c r="I3783" s="44">
        <v>1</v>
      </c>
      <c r="J3783" s="37">
        <v>0</v>
      </c>
      <c r="K3783" s="31">
        <f t="shared" si="219"/>
        <v>5</v>
      </c>
      <c r="L3783" s="31" t="e">
        <f t="shared" ca="1" si="218"/>
        <v>#NAME?</v>
      </c>
    </row>
    <row r="3784" spans="1:12" x14ac:dyDescent="0.15">
      <c r="A3784" s="43">
        <v>146573</v>
      </c>
      <c r="B3784" s="43" t="s">
        <v>8638</v>
      </c>
      <c r="C3784" s="43" t="s">
        <v>8639</v>
      </c>
      <c r="D3784" s="43" t="s">
        <v>8639</v>
      </c>
      <c r="E3784" s="43" t="s">
        <v>8639</v>
      </c>
      <c r="F3784" s="43"/>
      <c r="G3784" s="43"/>
      <c r="H3784" s="43" t="s">
        <v>8264</v>
      </c>
      <c r="I3784" s="44">
        <v>1</v>
      </c>
      <c r="J3784" s="37">
        <v>0</v>
      </c>
      <c r="K3784" s="31">
        <f t="shared" si="219"/>
        <v>5</v>
      </c>
      <c r="L3784" s="31" t="e">
        <f t="shared" ca="1" si="218"/>
        <v>#NAME?</v>
      </c>
    </row>
    <row r="3785" spans="1:12" x14ac:dyDescent="0.15">
      <c r="A3785" s="43">
        <v>146574</v>
      </c>
      <c r="B3785" s="43" t="s">
        <v>8640</v>
      </c>
      <c r="C3785" s="43" t="s">
        <v>8641</v>
      </c>
      <c r="D3785" s="43" t="s">
        <v>8641</v>
      </c>
      <c r="E3785" s="43" t="s">
        <v>8641</v>
      </c>
      <c r="F3785" s="43"/>
      <c r="G3785" s="43"/>
      <c r="H3785" s="43" t="s">
        <v>8264</v>
      </c>
      <c r="I3785" s="44">
        <v>1</v>
      </c>
      <c r="J3785" s="37">
        <v>0</v>
      </c>
      <c r="K3785" s="31">
        <f t="shared" si="219"/>
        <v>4</v>
      </c>
      <c r="L3785" s="31" t="e">
        <f t="shared" ca="1" si="218"/>
        <v>#NAME?</v>
      </c>
    </row>
    <row r="3786" spans="1:12" x14ac:dyDescent="0.15">
      <c r="A3786" s="43">
        <v>146575</v>
      </c>
      <c r="B3786" s="43" t="s">
        <v>8642</v>
      </c>
      <c r="C3786" s="43" t="s">
        <v>8643</v>
      </c>
      <c r="D3786" s="43" t="s">
        <v>8643</v>
      </c>
      <c r="E3786" s="43" t="s">
        <v>8643</v>
      </c>
      <c r="F3786" s="43"/>
      <c r="G3786" s="43"/>
      <c r="H3786" s="43" t="s">
        <v>8264</v>
      </c>
      <c r="I3786" s="44">
        <v>1</v>
      </c>
      <c r="J3786" s="37">
        <v>0</v>
      </c>
      <c r="K3786" s="31">
        <f t="shared" si="219"/>
        <v>5</v>
      </c>
      <c r="L3786" s="31" t="e">
        <f t="shared" ca="1" si="218"/>
        <v>#NAME?</v>
      </c>
    </row>
    <row r="3787" spans="1:12" x14ac:dyDescent="0.15">
      <c r="A3787" s="43">
        <v>146576</v>
      </c>
      <c r="B3787" s="43" t="s">
        <v>8644</v>
      </c>
      <c r="C3787" s="43" t="s">
        <v>8645</v>
      </c>
      <c r="D3787" s="43" t="s">
        <v>8645</v>
      </c>
      <c r="E3787" s="43" t="s">
        <v>8645</v>
      </c>
      <c r="F3787" s="43"/>
      <c r="G3787" s="43"/>
      <c r="H3787" s="43" t="s">
        <v>8264</v>
      </c>
      <c r="I3787" s="44">
        <v>1</v>
      </c>
      <c r="J3787" s="37">
        <v>0</v>
      </c>
      <c r="K3787" s="31">
        <f t="shared" si="219"/>
        <v>5</v>
      </c>
      <c r="L3787" s="31" t="e">
        <f t="shared" ca="1" si="218"/>
        <v>#NAME?</v>
      </c>
    </row>
    <row r="3788" spans="1:12" x14ac:dyDescent="0.15">
      <c r="A3788" s="43">
        <v>146577</v>
      </c>
      <c r="B3788" s="43" t="s">
        <v>8646</v>
      </c>
      <c r="C3788" s="43" t="s">
        <v>8647</v>
      </c>
      <c r="D3788" s="43" t="s">
        <v>8647</v>
      </c>
      <c r="E3788" s="43" t="s">
        <v>8647</v>
      </c>
      <c r="F3788" s="43"/>
      <c r="G3788" s="43"/>
      <c r="H3788" s="43" t="s">
        <v>8264</v>
      </c>
      <c r="I3788" s="44">
        <v>1</v>
      </c>
      <c r="J3788" s="37">
        <v>0</v>
      </c>
      <c r="K3788" s="31">
        <f t="shared" si="219"/>
        <v>6</v>
      </c>
      <c r="L3788" s="31" t="e">
        <f t="shared" ca="1" si="218"/>
        <v>#NAME?</v>
      </c>
    </row>
    <row r="3789" spans="1:12" x14ac:dyDescent="0.15">
      <c r="A3789" s="43">
        <v>146578</v>
      </c>
      <c r="B3789" s="43" t="s">
        <v>8648</v>
      </c>
      <c r="C3789" s="43" t="s">
        <v>8649</v>
      </c>
      <c r="D3789" s="43" t="s">
        <v>8649</v>
      </c>
      <c r="E3789" s="43" t="s">
        <v>8649</v>
      </c>
      <c r="F3789" s="43"/>
      <c r="G3789" s="43"/>
      <c r="H3789" s="43" t="s">
        <v>8264</v>
      </c>
      <c r="I3789" s="44">
        <v>1</v>
      </c>
      <c r="J3789" s="37">
        <v>0</v>
      </c>
      <c r="K3789" s="31">
        <f t="shared" si="219"/>
        <v>4</v>
      </c>
      <c r="L3789" s="31" t="e">
        <f t="shared" ca="1" si="218"/>
        <v>#NAME?</v>
      </c>
    </row>
    <row r="3790" spans="1:12" x14ac:dyDescent="0.15">
      <c r="A3790" s="43">
        <v>146579</v>
      </c>
      <c r="B3790" s="43" t="s">
        <v>8650</v>
      </c>
      <c r="C3790" s="43" t="s">
        <v>8651</v>
      </c>
      <c r="D3790" s="43" t="s">
        <v>8651</v>
      </c>
      <c r="E3790" s="43" t="s">
        <v>8651</v>
      </c>
      <c r="F3790" s="43"/>
      <c r="G3790" s="43"/>
      <c r="H3790" s="43" t="s">
        <v>8264</v>
      </c>
      <c r="I3790" s="44">
        <v>1</v>
      </c>
      <c r="J3790" s="37">
        <v>0</v>
      </c>
      <c r="K3790" s="31">
        <f t="shared" si="219"/>
        <v>6</v>
      </c>
      <c r="L3790" s="31" t="e">
        <f t="shared" ca="1" si="218"/>
        <v>#NAME?</v>
      </c>
    </row>
    <row r="3791" spans="1:12" x14ac:dyDescent="0.15">
      <c r="A3791" s="43">
        <v>146580</v>
      </c>
      <c r="B3791" s="43" t="s">
        <v>8652</v>
      </c>
      <c r="C3791" s="43" t="s">
        <v>8653</v>
      </c>
      <c r="D3791" s="43" t="s">
        <v>8653</v>
      </c>
      <c r="E3791" s="43" t="s">
        <v>8653</v>
      </c>
      <c r="F3791" s="43"/>
      <c r="G3791" s="43"/>
      <c r="H3791" s="43" t="s">
        <v>8264</v>
      </c>
      <c r="I3791" s="44">
        <v>1</v>
      </c>
      <c r="J3791" s="37">
        <v>0</v>
      </c>
      <c r="K3791" s="31">
        <f t="shared" si="219"/>
        <v>6</v>
      </c>
      <c r="L3791" s="31" t="e">
        <f t="shared" ca="1" si="218"/>
        <v>#NAME?</v>
      </c>
    </row>
    <row r="3792" spans="1:12" x14ac:dyDescent="0.15">
      <c r="A3792" s="43">
        <v>146581</v>
      </c>
      <c r="B3792" s="43"/>
      <c r="C3792" s="43"/>
      <c r="D3792" s="43"/>
      <c r="E3792" s="43"/>
      <c r="F3792" s="43"/>
      <c r="G3792" s="43"/>
      <c r="H3792" s="43" t="s">
        <v>8264</v>
      </c>
      <c r="I3792" s="44">
        <v>1</v>
      </c>
      <c r="J3792" s="37">
        <v>0</v>
      </c>
      <c r="K3792" s="31">
        <f t="shared" si="219"/>
        <v>0</v>
      </c>
      <c r="L3792" s="31" t="e">
        <f t="shared" ca="1" si="218"/>
        <v>#NAME?</v>
      </c>
    </row>
    <row r="3793" spans="1:12" x14ac:dyDescent="0.15">
      <c r="A3793" s="43">
        <v>146582</v>
      </c>
      <c r="B3793" s="43"/>
      <c r="C3793" s="43"/>
      <c r="D3793" s="43"/>
      <c r="E3793" s="43"/>
      <c r="F3793" s="43"/>
      <c r="G3793" s="43"/>
      <c r="H3793" s="43" t="s">
        <v>8264</v>
      </c>
      <c r="I3793" s="44">
        <v>1</v>
      </c>
      <c r="J3793" s="37">
        <v>0</v>
      </c>
      <c r="K3793" s="31">
        <f t="shared" si="219"/>
        <v>0</v>
      </c>
      <c r="L3793" s="31" t="e">
        <f t="shared" ca="1" si="218"/>
        <v>#NAME?</v>
      </c>
    </row>
    <row r="3794" spans="1:12" x14ac:dyDescent="0.15">
      <c r="A3794" s="43">
        <v>146583</v>
      </c>
      <c r="B3794" s="43"/>
      <c r="C3794" s="43"/>
      <c r="D3794" s="43"/>
      <c r="E3794" s="43"/>
      <c r="F3794" s="43"/>
      <c r="G3794" s="43"/>
      <c r="H3794" s="43" t="s">
        <v>8264</v>
      </c>
      <c r="I3794" s="44">
        <v>1</v>
      </c>
      <c r="J3794" s="37">
        <v>0</v>
      </c>
      <c r="K3794" s="31">
        <f t="shared" si="219"/>
        <v>0</v>
      </c>
      <c r="L3794" s="31" t="e">
        <f t="shared" ref="L3794:L3804" ca="1" si="220">TestFormat(A3794,B3794)</f>
        <v>#NAME?</v>
      </c>
    </row>
    <row r="3795" spans="1:12" x14ac:dyDescent="0.15">
      <c r="A3795" s="45">
        <v>150001</v>
      </c>
      <c r="B3795" s="45" t="s">
        <v>8654</v>
      </c>
      <c r="C3795" s="45" t="s">
        <v>8655</v>
      </c>
      <c r="D3795" s="47"/>
      <c r="E3795" s="47"/>
      <c r="F3795" s="47"/>
      <c r="G3795" s="47"/>
      <c r="H3795" s="47" t="str">
        <f>VLOOKUP(A3795,_id!$A:$D,4,TRUE)</f>
        <v>通行证</v>
      </c>
      <c r="I3795" s="63">
        <v>1</v>
      </c>
      <c r="J3795" s="37">
        <v>0</v>
      </c>
      <c r="K3795" s="31">
        <f t="shared" si="219"/>
        <v>22</v>
      </c>
      <c r="L3795" s="31" t="e">
        <f t="shared" ca="1" si="220"/>
        <v>#NAME?</v>
      </c>
    </row>
    <row r="3796" spans="1:12" x14ac:dyDescent="0.15">
      <c r="A3796" s="47">
        <v>150002</v>
      </c>
      <c r="B3796" s="47" t="s">
        <v>8656</v>
      </c>
      <c r="C3796" s="47" t="s">
        <v>8657</v>
      </c>
      <c r="D3796" s="47"/>
      <c r="E3796" s="47"/>
      <c r="F3796" s="47"/>
      <c r="G3796" s="47"/>
      <c r="H3796" s="47" t="str">
        <f>VLOOKUP(A3796,_id!$A:$D,4,TRUE)</f>
        <v>通行证</v>
      </c>
      <c r="I3796" s="63">
        <v>1</v>
      </c>
      <c r="J3796" s="37">
        <v>0</v>
      </c>
      <c r="K3796" s="31">
        <f t="shared" si="219"/>
        <v>13</v>
      </c>
      <c r="L3796" s="31" t="e">
        <f t="shared" ca="1" si="220"/>
        <v>#NAME?</v>
      </c>
    </row>
    <row r="3797" spans="1:12" x14ac:dyDescent="0.15">
      <c r="A3797" s="47">
        <v>150003</v>
      </c>
      <c r="B3797" s="47" t="s">
        <v>8658</v>
      </c>
      <c r="C3797" s="47" t="s">
        <v>8659</v>
      </c>
      <c r="D3797" s="47"/>
      <c r="E3797" s="47"/>
      <c r="F3797" s="47"/>
      <c r="G3797" s="47"/>
      <c r="H3797" s="47" t="str">
        <f>VLOOKUP(A3797,_id!$A:$D,4,TRUE)</f>
        <v>通行证</v>
      </c>
      <c r="I3797" s="63">
        <v>1</v>
      </c>
      <c r="J3797" s="37">
        <v>0</v>
      </c>
      <c r="K3797" s="31">
        <f t="shared" si="219"/>
        <v>23</v>
      </c>
      <c r="L3797" s="31" t="e">
        <f t="shared" ca="1" si="220"/>
        <v>#NAME?</v>
      </c>
    </row>
    <row r="3798" spans="1:12" x14ac:dyDescent="0.15">
      <c r="A3798" s="47">
        <v>150004</v>
      </c>
      <c r="B3798" s="47" t="s">
        <v>8660</v>
      </c>
      <c r="C3798" s="47" t="s">
        <v>8661</v>
      </c>
      <c r="D3798" s="47"/>
      <c r="E3798" s="47"/>
      <c r="F3798" s="47"/>
      <c r="G3798" s="47"/>
      <c r="H3798" s="47" t="str">
        <f>VLOOKUP(A3798,_id!$A:$D,4,TRUE)</f>
        <v>通行证</v>
      </c>
      <c r="I3798" s="63">
        <v>1</v>
      </c>
      <c r="J3798" s="37">
        <v>0</v>
      </c>
      <c r="K3798" s="31">
        <f t="shared" si="219"/>
        <v>35</v>
      </c>
      <c r="L3798" s="31" t="e">
        <f t="shared" ca="1" si="220"/>
        <v>#NAME?</v>
      </c>
    </row>
    <row r="3799" spans="1:12" x14ac:dyDescent="0.15">
      <c r="A3799" s="47">
        <v>150005</v>
      </c>
      <c r="B3799" s="47" t="s">
        <v>8662</v>
      </c>
      <c r="C3799" s="47" t="s">
        <v>8663</v>
      </c>
      <c r="D3799" s="47"/>
      <c r="E3799" s="47"/>
      <c r="F3799" s="47"/>
      <c r="G3799" s="47"/>
      <c r="H3799" s="47" t="str">
        <f>VLOOKUP(A3799,_id!$A:$D,4,TRUE)</f>
        <v>通行证</v>
      </c>
      <c r="I3799" s="63">
        <v>1</v>
      </c>
      <c r="J3799" s="37">
        <v>0</v>
      </c>
      <c r="K3799" s="31">
        <f t="shared" si="219"/>
        <v>23</v>
      </c>
      <c r="L3799" s="31" t="e">
        <f t="shared" ca="1" si="220"/>
        <v>#NAME?</v>
      </c>
    </row>
    <row r="3800" spans="1:12" x14ac:dyDescent="0.15">
      <c r="A3800" s="47">
        <v>150006</v>
      </c>
      <c r="B3800" s="47" t="s">
        <v>8664</v>
      </c>
      <c r="C3800" s="47" t="s">
        <v>8665</v>
      </c>
      <c r="D3800" s="47"/>
      <c r="E3800" s="47"/>
      <c r="F3800" s="47"/>
      <c r="G3800" s="47"/>
      <c r="H3800" s="47" t="str">
        <f>VLOOKUP(A3800,_id!$A:$D,4,TRUE)</f>
        <v>通行证</v>
      </c>
      <c r="I3800" s="63">
        <v>1</v>
      </c>
      <c r="J3800" s="37">
        <v>0</v>
      </c>
      <c r="K3800" s="31">
        <f t="shared" si="219"/>
        <v>24</v>
      </c>
      <c r="L3800" s="31" t="e">
        <f t="shared" ca="1" si="220"/>
        <v>#NAME?</v>
      </c>
    </row>
    <row r="3801" spans="1:12" x14ac:dyDescent="0.15">
      <c r="A3801" s="47">
        <v>150007</v>
      </c>
      <c r="B3801" s="47" t="s">
        <v>8666</v>
      </c>
      <c r="C3801" s="47" t="s">
        <v>8667</v>
      </c>
      <c r="D3801" s="47"/>
      <c r="E3801" s="47"/>
      <c r="F3801" s="47"/>
      <c r="G3801" s="47"/>
      <c r="H3801" s="47" t="str">
        <f>VLOOKUP(A3801,_id!$A:$D,4,TRUE)</f>
        <v>通行证</v>
      </c>
      <c r="I3801" s="63">
        <v>1</v>
      </c>
      <c r="J3801" s="37">
        <v>0</v>
      </c>
      <c r="K3801" s="31">
        <f t="shared" si="219"/>
        <v>17</v>
      </c>
      <c r="L3801" s="31" t="e">
        <f t="shared" ca="1" si="220"/>
        <v>#NAME?</v>
      </c>
    </row>
    <row r="3802" spans="1:12" x14ac:dyDescent="0.15">
      <c r="A3802" s="47">
        <v>150008</v>
      </c>
      <c r="B3802" s="47" t="s">
        <v>8668</v>
      </c>
      <c r="C3802" s="47" t="s">
        <v>8669</v>
      </c>
      <c r="D3802" s="47"/>
      <c r="E3802" s="47"/>
      <c r="F3802" s="47"/>
      <c r="G3802" s="47"/>
      <c r="H3802" s="47" t="str">
        <f>VLOOKUP(A3802,_id!$A:$D,4,TRUE)</f>
        <v>通行证</v>
      </c>
      <c r="I3802" s="63">
        <v>1</v>
      </c>
      <c r="J3802" s="37">
        <v>0</v>
      </c>
      <c r="K3802" s="31">
        <f t="shared" si="219"/>
        <v>21</v>
      </c>
      <c r="L3802" s="31" t="e">
        <f t="shared" ca="1" si="220"/>
        <v>#NAME?</v>
      </c>
    </row>
    <row r="3803" spans="1:12" x14ac:dyDescent="0.15">
      <c r="A3803" s="47">
        <v>150009</v>
      </c>
      <c r="B3803" s="47" t="s">
        <v>8670</v>
      </c>
      <c r="C3803" s="47" t="s">
        <v>8671</v>
      </c>
      <c r="D3803" s="47"/>
      <c r="E3803" s="47"/>
      <c r="F3803" s="47"/>
      <c r="G3803" s="47"/>
      <c r="H3803" s="47" t="str">
        <f>VLOOKUP(A3803,_id!$A:$D,4,TRUE)</f>
        <v>通行证</v>
      </c>
      <c r="I3803" s="63">
        <v>1</v>
      </c>
      <c r="J3803" s="37">
        <v>0</v>
      </c>
      <c r="K3803" s="31">
        <f t="shared" si="219"/>
        <v>23</v>
      </c>
      <c r="L3803" s="31" t="e">
        <f t="shared" ca="1" si="220"/>
        <v>#NAME?</v>
      </c>
    </row>
    <row r="3804" spans="1:12" x14ac:dyDescent="0.15">
      <c r="A3804" s="47">
        <v>150010</v>
      </c>
      <c r="B3804" s="47" t="s">
        <v>8672</v>
      </c>
      <c r="C3804" s="47" t="s">
        <v>8673</v>
      </c>
      <c r="D3804" s="47"/>
      <c r="E3804" s="47"/>
      <c r="F3804" s="47"/>
      <c r="G3804" s="47"/>
      <c r="H3804" s="47" t="str">
        <f>VLOOKUP(A3804,_id!$A:$D,4,TRUE)</f>
        <v>通行证</v>
      </c>
      <c r="I3804" s="63">
        <v>1</v>
      </c>
      <c r="J3804" s="37">
        <v>0</v>
      </c>
      <c r="K3804" s="31">
        <f t="shared" si="219"/>
        <v>23</v>
      </c>
      <c r="L3804" s="31" t="e">
        <f t="shared" ca="1" si="220"/>
        <v>#NAME?</v>
      </c>
    </row>
    <row r="3805" spans="1:12" x14ac:dyDescent="0.15">
      <c r="A3805" s="47">
        <v>150011</v>
      </c>
      <c r="B3805" s="47" t="s">
        <v>8674</v>
      </c>
      <c r="C3805" s="47"/>
      <c r="D3805" s="47"/>
      <c r="E3805" s="47"/>
      <c r="F3805" s="47"/>
      <c r="G3805" s="47"/>
      <c r="H3805" s="47" t="str">
        <f>VLOOKUP(A3805,_id!$A:$D,4,TRUE)</f>
        <v>通行证</v>
      </c>
      <c r="I3805" s="63">
        <v>1</v>
      </c>
      <c r="J3805" s="37"/>
    </row>
    <row r="3806" spans="1:12" x14ac:dyDescent="0.15">
      <c r="A3806" s="47">
        <v>150101</v>
      </c>
      <c r="B3806" s="47" t="s">
        <v>1245</v>
      </c>
      <c r="C3806" s="47"/>
      <c r="D3806" s="47"/>
      <c r="E3806" s="47"/>
      <c r="F3806" s="47"/>
      <c r="G3806" s="47"/>
      <c r="H3806" s="47" t="str">
        <f>VLOOKUP(A3806,_id!$A:$D,4,TRUE)</f>
        <v>通行证</v>
      </c>
      <c r="I3806" s="63">
        <v>1</v>
      </c>
      <c r="J3806" s="37"/>
    </row>
    <row r="3807" spans="1:12" x14ac:dyDescent="0.15">
      <c r="A3807" s="47">
        <v>150301</v>
      </c>
      <c r="B3807" s="47" t="s">
        <v>8675</v>
      </c>
      <c r="C3807" s="47"/>
      <c r="D3807" s="47"/>
      <c r="E3807" s="47"/>
      <c r="F3807" s="47"/>
      <c r="G3807" s="47"/>
      <c r="H3807" s="47" t="str">
        <f>VLOOKUP(A3807,_id!$A:$D,4,TRUE)</f>
        <v>通行证</v>
      </c>
      <c r="I3807" s="63">
        <v>1</v>
      </c>
      <c r="J3807" s="37"/>
    </row>
    <row r="3808" spans="1:12" x14ac:dyDescent="0.15">
      <c r="A3808" s="47">
        <v>150302</v>
      </c>
      <c r="B3808" s="47" t="s">
        <v>1415</v>
      </c>
      <c r="C3808" s="47"/>
      <c r="D3808" s="47"/>
      <c r="E3808" s="47"/>
      <c r="F3808" s="47"/>
      <c r="G3808" s="47"/>
      <c r="H3808" s="47" t="str">
        <f>VLOOKUP(A3808,_id!$A:$D,4,TRUE)</f>
        <v>通行证</v>
      </c>
      <c r="I3808" s="63">
        <v>1</v>
      </c>
      <c r="J3808" s="37"/>
    </row>
    <row r="3809" spans="1:12" x14ac:dyDescent="0.15">
      <c r="A3809" s="47">
        <v>150303</v>
      </c>
      <c r="B3809" s="47" t="s">
        <v>8676</v>
      </c>
      <c r="C3809" s="47"/>
      <c r="D3809" s="47"/>
      <c r="E3809" s="47"/>
      <c r="F3809" s="47"/>
      <c r="G3809" s="47"/>
      <c r="H3809" s="47" t="str">
        <f>VLOOKUP(A3809,_id!$A:$D,4,TRUE)</f>
        <v>通行证</v>
      </c>
      <c r="I3809" s="63">
        <v>1</v>
      </c>
      <c r="J3809" s="37"/>
    </row>
    <row r="3810" spans="1:12" x14ac:dyDescent="0.15">
      <c r="A3810" s="47">
        <v>150304</v>
      </c>
      <c r="B3810" s="47" t="s">
        <v>8677</v>
      </c>
      <c r="C3810" s="47"/>
      <c r="D3810" s="47"/>
      <c r="E3810" s="47"/>
      <c r="F3810" s="47"/>
      <c r="G3810" s="47"/>
      <c r="H3810" s="47" t="str">
        <f>VLOOKUP(A3810,_id!$A:$D,4,TRUE)</f>
        <v>通行证</v>
      </c>
      <c r="I3810" s="63">
        <v>1</v>
      </c>
      <c r="J3810" s="37"/>
    </row>
    <row r="3811" spans="1:12" x14ac:dyDescent="0.15">
      <c r="A3811" s="47">
        <v>150305</v>
      </c>
      <c r="B3811" s="47" t="s">
        <v>8678</v>
      </c>
      <c r="C3811" s="47"/>
      <c r="D3811" s="47"/>
      <c r="E3811" s="47"/>
      <c r="F3811" s="47"/>
      <c r="G3811" s="47"/>
      <c r="H3811" s="47" t="str">
        <f>VLOOKUP(A3811,_id!$A:$D,4,TRUE)</f>
        <v>通行证</v>
      </c>
      <c r="I3811" s="63">
        <v>1</v>
      </c>
      <c r="J3811" s="37"/>
    </row>
    <row r="3812" spans="1:12" x14ac:dyDescent="0.15">
      <c r="A3812" s="47">
        <v>150306</v>
      </c>
      <c r="B3812" s="47" t="s">
        <v>8679</v>
      </c>
      <c r="C3812" s="47"/>
      <c r="D3812" s="47"/>
      <c r="E3812" s="47"/>
      <c r="F3812" s="47"/>
      <c r="G3812" s="47"/>
      <c r="H3812" s="47" t="str">
        <f>VLOOKUP(A3812,_id!$A:$D,4,TRUE)</f>
        <v>通行证</v>
      </c>
      <c r="I3812" s="63">
        <v>1</v>
      </c>
      <c r="J3812" s="37"/>
    </row>
    <row r="3813" spans="1:12" x14ac:dyDescent="0.15">
      <c r="A3813" s="47">
        <v>150307</v>
      </c>
      <c r="B3813" s="47" t="s">
        <v>8680</v>
      </c>
      <c r="C3813" s="47"/>
      <c r="D3813" s="47"/>
      <c r="E3813" s="47"/>
      <c r="F3813" s="47"/>
      <c r="G3813" s="47"/>
      <c r="H3813" s="47" t="str">
        <f>VLOOKUP(A3813,_id!$A:$D,4,TRUE)</f>
        <v>通行证</v>
      </c>
      <c r="I3813" s="63">
        <v>1</v>
      </c>
      <c r="J3813" s="37"/>
    </row>
    <row r="3814" spans="1:12" x14ac:dyDescent="0.15">
      <c r="A3814" s="43">
        <v>150601</v>
      </c>
      <c r="B3814" s="43" t="s">
        <v>1655</v>
      </c>
      <c r="C3814" s="43" t="s">
        <v>8681</v>
      </c>
      <c r="D3814" s="43"/>
      <c r="E3814" s="43"/>
      <c r="F3814" s="43"/>
      <c r="G3814" s="43"/>
      <c r="H3814" s="43" t="str">
        <f>VLOOKUP(A3814,_id!$A:$D,4,TRUE)</f>
        <v>通行证</v>
      </c>
      <c r="I3814" s="44">
        <v>1</v>
      </c>
      <c r="J3814" s="37">
        <v>0</v>
      </c>
      <c r="K3814" s="31">
        <f t="shared" si="219"/>
        <v>10</v>
      </c>
      <c r="L3814" s="31" t="e">
        <f t="shared" ref="L3814:L3826" ca="1" si="221">TestFormat(A3814,B3814)</f>
        <v>#NAME?</v>
      </c>
    </row>
    <row r="3815" spans="1:12" x14ac:dyDescent="0.15">
      <c r="A3815" s="43">
        <v>150602</v>
      </c>
      <c r="B3815" s="43" t="s">
        <v>8682</v>
      </c>
      <c r="C3815" s="43" t="s">
        <v>4248</v>
      </c>
      <c r="D3815" s="43"/>
      <c r="E3815" s="43"/>
      <c r="F3815" s="43"/>
      <c r="G3815" s="43"/>
      <c r="H3815" s="43" t="str">
        <f>VLOOKUP(A3815,_id!$A:$D,4,TRUE)</f>
        <v>通行证</v>
      </c>
      <c r="I3815" s="44">
        <v>1</v>
      </c>
      <c r="J3815" s="37">
        <v>0</v>
      </c>
      <c r="K3815" s="31">
        <f t="shared" si="219"/>
        <v>4</v>
      </c>
      <c r="L3815" s="31" t="e">
        <f t="shared" ca="1" si="221"/>
        <v>#NAME?</v>
      </c>
    </row>
    <row r="3816" spans="1:12" x14ac:dyDescent="0.15">
      <c r="A3816" s="43">
        <v>150603</v>
      </c>
      <c r="B3816" s="43" t="s">
        <v>1140</v>
      </c>
      <c r="C3816" s="43" t="s">
        <v>8683</v>
      </c>
      <c r="D3816" s="43"/>
      <c r="E3816" s="43"/>
      <c r="F3816" s="43"/>
      <c r="G3816" s="43"/>
      <c r="H3816" s="43" t="str">
        <f>VLOOKUP(A3816,_id!$A:$D,4,TRUE)</f>
        <v>通行证</v>
      </c>
      <c r="I3816" s="44">
        <v>1</v>
      </c>
      <c r="J3816" s="37">
        <v>0</v>
      </c>
      <c r="K3816" s="31">
        <f t="shared" si="219"/>
        <v>4</v>
      </c>
      <c r="L3816" s="31" t="e">
        <f t="shared" ca="1" si="221"/>
        <v>#NAME?</v>
      </c>
    </row>
    <row r="3817" spans="1:12" x14ac:dyDescent="0.15">
      <c r="A3817" s="43">
        <v>150604</v>
      </c>
      <c r="B3817" s="43" t="s">
        <v>1776</v>
      </c>
      <c r="C3817" s="43" t="s">
        <v>2129</v>
      </c>
      <c r="D3817" s="43"/>
      <c r="E3817" s="43"/>
      <c r="F3817" s="43"/>
      <c r="G3817" s="43"/>
      <c r="H3817" s="43" t="str">
        <f>VLOOKUP(A3817,_id!$A:$D,4,TRUE)</f>
        <v>通行证</v>
      </c>
      <c r="I3817" s="44">
        <v>1</v>
      </c>
      <c r="J3817" s="37">
        <v>0</v>
      </c>
      <c r="K3817" s="31">
        <f t="shared" si="219"/>
        <v>6</v>
      </c>
      <c r="L3817" s="31" t="e">
        <f t="shared" ca="1" si="221"/>
        <v>#NAME?</v>
      </c>
    </row>
    <row r="3818" spans="1:12" x14ac:dyDescent="0.15">
      <c r="A3818" s="43">
        <v>150605</v>
      </c>
      <c r="B3818" s="43" t="s">
        <v>8684</v>
      </c>
      <c r="C3818" s="43" t="s">
        <v>8685</v>
      </c>
      <c r="D3818" s="43"/>
      <c r="E3818" s="43"/>
      <c r="F3818" s="43"/>
      <c r="G3818" s="43"/>
      <c r="H3818" s="43" t="str">
        <f>VLOOKUP(A3818,_id!$A:$D,4,TRUE)</f>
        <v>通行证</v>
      </c>
      <c r="I3818" s="44">
        <v>1</v>
      </c>
      <c r="J3818" s="37">
        <v>0</v>
      </c>
      <c r="K3818" s="31">
        <f t="shared" si="219"/>
        <v>37</v>
      </c>
      <c r="L3818" s="31" t="e">
        <f t="shared" ca="1" si="221"/>
        <v>#NAME?</v>
      </c>
    </row>
    <row r="3819" spans="1:12" x14ac:dyDescent="0.15">
      <c r="A3819" s="43">
        <v>150606</v>
      </c>
      <c r="B3819" s="43" t="s">
        <v>8686</v>
      </c>
      <c r="C3819" s="43" t="s">
        <v>8687</v>
      </c>
      <c r="D3819" s="43"/>
      <c r="E3819" s="43"/>
      <c r="F3819" s="43"/>
      <c r="G3819" s="43"/>
      <c r="H3819" s="43" t="str">
        <f>VLOOKUP(A3819,_id!$A:$D,4,TRUE)</f>
        <v>通行证</v>
      </c>
      <c r="I3819" s="44">
        <v>1</v>
      </c>
      <c r="J3819" s="37">
        <v>0</v>
      </c>
      <c r="K3819" s="31">
        <f t="shared" ref="K3819:K3838" si="222">LEN(C3819)</f>
        <v>23</v>
      </c>
      <c r="L3819" s="31" t="e">
        <f t="shared" ca="1" si="221"/>
        <v>#NAME?</v>
      </c>
    </row>
    <row r="3820" spans="1:12" x14ac:dyDescent="0.15">
      <c r="A3820" s="43">
        <v>150607</v>
      </c>
      <c r="B3820" s="43" t="s">
        <v>8688</v>
      </c>
      <c r="C3820" s="43" t="s">
        <v>8689</v>
      </c>
      <c r="D3820" s="43"/>
      <c r="E3820" s="43"/>
      <c r="F3820" s="43"/>
      <c r="G3820" s="43"/>
      <c r="H3820" s="43" t="str">
        <f>VLOOKUP(A3820,_id!$A:$D,4,TRUE)</f>
        <v>通行证</v>
      </c>
      <c r="I3820" s="44">
        <v>1</v>
      </c>
      <c r="J3820" s="37">
        <v>0</v>
      </c>
      <c r="K3820" s="31">
        <f t="shared" si="222"/>
        <v>25</v>
      </c>
      <c r="L3820" s="31" t="e">
        <f t="shared" ca="1" si="221"/>
        <v>#NAME?</v>
      </c>
    </row>
    <row r="3821" spans="1:12" x14ac:dyDescent="0.15">
      <c r="A3821" s="43">
        <v>150608</v>
      </c>
      <c r="B3821" s="43" t="s">
        <v>8690</v>
      </c>
      <c r="C3821" s="43" t="s">
        <v>8691</v>
      </c>
      <c r="D3821" s="43"/>
      <c r="E3821" s="43"/>
      <c r="F3821" s="43"/>
      <c r="G3821" s="43"/>
      <c r="H3821" s="43" t="str">
        <f>VLOOKUP(A3821,_id!$A:$D,4,TRUE)</f>
        <v>通行证</v>
      </c>
      <c r="I3821" s="44">
        <v>1</v>
      </c>
      <c r="J3821" s="37">
        <v>0</v>
      </c>
      <c r="K3821" s="31">
        <f t="shared" si="222"/>
        <v>36</v>
      </c>
      <c r="L3821" s="31" t="e">
        <f t="shared" ca="1" si="221"/>
        <v>#NAME?</v>
      </c>
    </row>
    <row r="3822" spans="1:12" x14ac:dyDescent="0.15">
      <c r="A3822" s="43">
        <v>150609</v>
      </c>
      <c r="B3822" s="43" t="s">
        <v>8692</v>
      </c>
      <c r="C3822" s="43" t="s">
        <v>8693</v>
      </c>
      <c r="D3822" s="43"/>
      <c r="E3822" s="43"/>
      <c r="F3822" s="43"/>
      <c r="G3822" s="43"/>
      <c r="H3822" s="43" t="str">
        <f>VLOOKUP(A3822,_id!$A:$D,4,TRUE)</f>
        <v>通行证</v>
      </c>
      <c r="I3822" s="44">
        <v>1</v>
      </c>
      <c r="J3822" s="37">
        <v>0</v>
      </c>
      <c r="K3822" s="31">
        <f t="shared" si="222"/>
        <v>38</v>
      </c>
      <c r="L3822" s="31" t="e">
        <f t="shared" ca="1" si="221"/>
        <v>#NAME?</v>
      </c>
    </row>
    <row r="3823" spans="1:12" x14ac:dyDescent="0.15">
      <c r="A3823" s="43">
        <v>150610</v>
      </c>
      <c r="B3823" s="43" t="s">
        <v>8694</v>
      </c>
      <c r="C3823" s="43" t="s">
        <v>8695</v>
      </c>
      <c r="D3823" s="43"/>
      <c r="E3823" s="43"/>
      <c r="F3823" s="43"/>
      <c r="G3823" s="43"/>
      <c r="H3823" s="43" t="str">
        <f>VLOOKUP(A3823,_id!$A:$D,4,TRUE)</f>
        <v>通行证</v>
      </c>
      <c r="I3823" s="44">
        <v>1</v>
      </c>
      <c r="J3823" s="37">
        <v>0</v>
      </c>
      <c r="K3823" s="31">
        <f t="shared" si="222"/>
        <v>11</v>
      </c>
      <c r="L3823" s="31" t="e">
        <f t="shared" ca="1" si="221"/>
        <v>#NAME?</v>
      </c>
    </row>
    <row r="3824" spans="1:12" x14ac:dyDescent="0.15">
      <c r="A3824" s="43">
        <v>150611</v>
      </c>
      <c r="B3824" s="43" t="s">
        <v>8696</v>
      </c>
      <c r="C3824" s="43" t="s">
        <v>8697</v>
      </c>
      <c r="D3824" s="43"/>
      <c r="E3824" s="43"/>
      <c r="F3824" s="43"/>
      <c r="G3824" s="43"/>
      <c r="H3824" s="43" t="str">
        <f>VLOOKUP(A3824,_id!$A:$D,4,TRUE)</f>
        <v>通行证</v>
      </c>
      <c r="I3824" s="44">
        <v>1</v>
      </c>
      <c r="J3824" s="37">
        <v>0</v>
      </c>
      <c r="K3824" s="31">
        <f t="shared" si="222"/>
        <v>13</v>
      </c>
      <c r="L3824" s="31" t="e">
        <f t="shared" ca="1" si="221"/>
        <v>#NAME?</v>
      </c>
    </row>
    <row r="3825" spans="1:12" x14ac:dyDescent="0.15">
      <c r="A3825" s="43">
        <v>150612</v>
      </c>
      <c r="B3825" s="43" t="s">
        <v>8698</v>
      </c>
      <c r="C3825" s="43" t="s">
        <v>8699</v>
      </c>
      <c r="D3825" s="43"/>
      <c r="E3825" s="43"/>
      <c r="F3825" s="43"/>
      <c r="G3825" s="43"/>
      <c r="H3825" s="43" t="str">
        <f>VLOOKUP(A3825,_id!$A:$D,4,TRUE)</f>
        <v>通行证</v>
      </c>
      <c r="I3825" s="44">
        <v>1</v>
      </c>
      <c r="J3825" s="37">
        <v>0</v>
      </c>
      <c r="K3825" s="31">
        <f t="shared" si="222"/>
        <v>28</v>
      </c>
      <c r="L3825" s="31" t="e">
        <f t="shared" ca="1" si="221"/>
        <v>#NAME?</v>
      </c>
    </row>
    <row r="3826" spans="1:12" x14ac:dyDescent="0.15">
      <c r="A3826" s="43">
        <v>150613</v>
      </c>
      <c r="B3826" s="43" t="s">
        <v>8700</v>
      </c>
      <c r="C3826" s="43" t="s">
        <v>8701</v>
      </c>
      <c r="D3826" s="43"/>
      <c r="E3826" s="43"/>
      <c r="F3826" s="43"/>
      <c r="G3826" s="43"/>
      <c r="H3826" s="43" t="str">
        <f>VLOOKUP(A3826,_id!$A:$D,4,TRUE)</f>
        <v>通行证</v>
      </c>
      <c r="I3826" s="44">
        <v>1</v>
      </c>
      <c r="J3826" s="37">
        <v>0</v>
      </c>
      <c r="K3826" s="31">
        <f t="shared" si="222"/>
        <v>15</v>
      </c>
      <c r="L3826" s="31" t="e">
        <f t="shared" ca="1" si="221"/>
        <v>#NAME?</v>
      </c>
    </row>
    <row r="3827" spans="1:12" x14ac:dyDescent="0.15">
      <c r="A3827" s="43">
        <v>150614</v>
      </c>
      <c r="B3827" s="43" t="s">
        <v>8702</v>
      </c>
      <c r="C3827" s="43" t="s">
        <v>8703</v>
      </c>
      <c r="D3827" s="43"/>
      <c r="E3827" s="43"/>
      <c r="F3827" s="43"/>
      <c r="G3827" s="43"/>
      <c r="H3827" s="43" t="str">
        <f>VLOOKUP(A3827,_id!$A:$D,4,TRUE)</f>
        <v>通行证</v>
      </c>
      <c r="I3827" s="44">
        <v>1</v>
      </c>
      <c r="J3827" s="37">
        <v>0</v>
      </c>
      <c r="K3827" s="31">
        <f t="shared" si="222"/>
        <v>74</v>
      </c>
    </row>
    <row r="3828" spans="1:12" x14ac:dyDescent="0.15">
      <c r="A3828" s="43">
        <v>150615</v>
      </c>
      <c r="B3828" s="43" t="s">
        <v>8704</v>
      </c>
      <c r="C3828" s="43" t="s">
        <v>8705</v>
      </c>
      <c r="D3828" s="43"/>
      <c r="E3828" s="43"/>
      <c r="F3828" s="43"/>
      <c r="G3828" s="43"/>
      <c r="H3828" s="43" t="str">
        <f>VLOOKUP(A3828,_id!$A:$D,4,TRUE)</f>
        <v>通行证</v>
      </c>
      <c r="I3828" s="44">
        <v>1</v>
      </c>
      <c r="J3828" s="37">
        <v>0</v>
      </c>
      <c r="K3828" s="31">
        <f t="shared" si="222"/>
        <v>29</v>
      </c>
    </row>
    <row r="3829" spans="1:12" x14ac:dyDescent="0.15">
      <c r="A3829" s="43">
        <v>150616</v>
      </c>
      <c r="B3829" s="43" t="s">
        <v>6221</v>
      </c>
      <c r="C3829" s="43" t="s">
        <v>8706</v>
      </c>
      <c r="D3829" s="43"/>
      <c r="E3829" s="43"/>
      <c r="F3829" s="43"/>
      <c r="G3829" s="43"/>
      <c r="H3829" s="43" t="str">
        <f>VLOOKUP(A3829,_id!$A:$D,4,TRUE)</f>
        <v>通行证</v>
      </c>
      <c r="I3829" s="44">
        <v>1</v>
      </c>
      <c r="J3829" s="37">
        <v>0</v>
      </c>
      <c r="K3829" s="31">
        <f t="shared" si="222"/>
        <v>7</v>
      </c>
    </row>
    <row r="3830" spans="1:12" x14ac:dyDescent="0.15">
      <c r="A3830" s="43">
        <v>150617</v>
      </c>
      <c r="B3830" s="43" t="s">
        <v>8707</v>
      </c>
      <c r="C3830" s="43" t="s">
        <v>8701</v>
      </c>
      <c r="D3830" s="43"/>
      <c r="E3830" s="43"/>
      <c r="F3830" s="43"/>
      <c r="G3830" s="43"/>
      <c r="H3830" s="43" t="str">
        <f>VLOOKUP(A3830,_id!$A:$D,4,TRUE)</f>
        <v>通行证</v>
      </c>
      <c r="I3830" s="44">
        <v>1</v>
      </c>
      <c r="J3830" s="37">
        <v>0</v>
      </c>
      <c r="K3830" s="31">
        <f t="shared" si="222"/>
        <v>15</v>
      </c>
    </row>
    <row r="3831" spans="1:12" x14ac:dyDescent="0.15">
      <c r="A3831" s="43">
        <v>150618</v>
      </c>
      <c r="B3831" s="43" t="s">
        <v>8708</v>
      </c>
      <c r="C3831" s="43" t="s">
        <v>8709</v>
      </c>
      <c r="D3831" s="43"/>
      <c r="E3831" s="43"/>
      <c r="F3831" s="43"/>
      <c r="G3831" s="43"/>
      <c r="H3831" s="43" t="str">
        <f>VLOOKUP(A3831,_id!$A:$D,4,TRUE)</f>
        <v>通行证</v>
      </c>
      <c r="I3831" s="44">
        <v>1</v>
      </c>
      <c r="J3831" s="37">
        <v>0</v>
      </c>
      <c r="K3831" s="31">
        <f t="shared" si="222"/>
        <v>9</v>
      </c>
    </row>
    <row r="3832" spans="1:12" x14ac:dyDescent="0.15">
      <c r="A3832" s="43">
        <v>150619</v>
      </c>
      <c r="B3832" s="43" t="s">
        <v>8710</v>
      </c>
      <c r="C3832" s="43" t="s">
        <v>8711</v>
      </c>
      <c r="D3832" s="43"/>
      <c r="E3832" s="43"/>
      <c r="F3832" s="43"/>
      <c r="G3832" s="43"/>
      <c r="H3832" s="43" t="str">
        <f>VLOOKUP(A3832,_id!$A:$D,4,TRUE)</f>
        <v>通行证</v>
      </c>
      <c r="I3832" s="44">
        <v>1</v>
      </c>
      <c r="J3832" s="37">
        <v>0</v>
      </c>
      <c r="K3832" s="31">
        <f t="shared" si="222"/>
        <v>22</v>
      </c>
    </row>
    <row r="3833" spans="1:12" x14ac:dyDescent="0.15">
      <c r="A3833" s="43">
        <v>150620</v>
      </c>
      <c r="B3833" s="52" t="s">
        <v>8712</v>
      </c>
      <c r="C3833" s="52" t="s">
        <v>8713</v>
      </c>
      <c r="D3833" s="43"/>
      <c r="E3833" s="43"/>
      <c r="F3833" s="43"/>
      <c r="G3833" s="43"/>
      <c r="H3833" s="43" t="str">
        <f>VLOOKUP(A3833,_id!$A:$D,4,TRUE)</f>
        <v>通行证</v>
      </c>
      <c r="I3833" s="44">
        <v>1</v>
      </c>
      <c r="J3833" s="37">
        <v>0</v>
      </c>
      <c r="K3833" s="31">
        <f t="shared" si="222"/>
        <v>122</v>
      </c>
    </row>
    <row r="3834" spans="1:12" ht="18.75" customHeight="1" x14ac:dyDescent="0.15">
      <c r="A3834" s="43">
        <v>150621</v>
      </c>
      <c r="B3834" s="52" t="str">
        <f>SUBSTITUTE(F3834,CHAR(10),"\n")</f>
        <v>黄金令牌购买后激活，持续至当月令牌结束。\n激活黄金令牌后，可领取所有达成的额外令牌奖励。</v>
      </c>
      <c r="C3834" s="52" t="str">
        <f>SUBSTITUTE(G3834,CHAR(10),"\n")</f>
        <v>Golden Pass is activated after purchase, and lasts until the end of Pass(00:00 on the 19th of each month).</v>
      </c>
      <c r="D3834" s="43"/>
      <c r="E3834" s="43"/>
      <c r="F3834" s="53" t="s">
        <v>8714</v>
      </c>
      <c r="G3834" s="52" t="s">
        <v>8715</v>
      </c>
      <c r="H3834" s="43" t="str">
        <f>VLOOKUP(A3834,_id!$A:$D,4,TRUE)</f>
        <v>通行证</v>
      </c>
      <c r="I3834" s="44">
        <v>1</v>
      </c>
      <c r="J3834" s="37">
        <v>0</v>
      </c>
      <c r="K3834" s="31">
        <f t="shared" si="222"/>
        <v>106</v>
      </c>
    </row>
    <row r="3835" spans="1:12" x14ac:dyDescent="0.15">
      <c r="A3835" s="43">
        <v>150622</v>
      </c>
      <c r="B3835" s="52" t="s">
        <v>8716</v>
      </c>
      <c r="C3835" s="52" t="s">
        <v>8717</v>
      </c>
      <c r="D3835" s="43"/>
      <c r="E3835" s="43"/>
      <c r="F3835" s="43"/>
      <c r="G3835" s="43"/>
      <c r="H3835" s="43" t="str">
        <f>VLOOKUP(A3835,_id!$A:$D,4,TRUE)</f>
        <v>通行证</v>
      </c>
      <c r="I3835" s="44">
        <v>1</v>
      </c>
      <c r="J3835" s="37">
        <v>0</v>
      </c>
      <c r="K3835" s="31">
        <f t="shared" si="222"/>
        <v>31</v>
      </c>
    </row>
    <row r="3836" spans="1:12" x14ac:dyDescent="0.15">
      <c r="A3836" s="43">
        <v>150623</v>
      </c>
      <c r="B3836" s="52" t="s">
        <v>8718</v>
      </c>
      <c r="C3836" s="52" t="s">
        <v>8719</v>
      </c>
      <c r="D3836" s="43"/>
      <c r="E3836" s="43"/>
      <c r="F3836" s="43"/>
      <c r="G3836" s="43"/>
      <c r="H3836" s="43" t="str">
        <f>VLOOKUP(A3836,_id!$A:$D,4,TRUE)</f>
        <v>通行证</v>
      </c>
      <c r="I3836" s="44">
        <v>1</v>
      </c>
      <c r="J3836" s="37">
        <v>0</v>
      </c>
      <c r="K3836" s="31">
        <f t="shared" si="222"/>
        <v>20</v>
      </c>
    </row>
    <row r="3837" spans="1:12" x14ac:dyDescent="0.15">
      <c r="A3837" s="43">
        <v>150624</v>
      </c>
      <c r="B3837" s="43" t="s">
        <v>8720</v>
      </c>
      <c r="C3837" s="43" t="s">
        <v>8721</v>
      </c>
      <c r="D3837" s="43"/>
      <c r="E3837" s="43"/>
      <c r="F3837" s="43"/>
      <c r="G3837" s="43"/>
      <c r="H3837" s="43" t="str">
        <f>VLOOKUP(A3837,_id!$A:$D,4,TRUE)</f>
        <v>通行证</v>
      </c>
      <c r="I3837" s="44">
        <v>1</v>
      </c>
      <c r="J3837" s="37">
        <v>0</v>
      </c>
      <c r="K3837" s="31">
        <f t="shared" si="222"/>
        <v>25</v>
      </c>
    </row>
    <row r="3838" spans="1:12" ht="12.75" customHeight="1" x14ac:dyDescent="0.15">
      <c r="A3838" s="43">
        <v>150625</v>
      </c>
      <c r="B3838" s="52" t="str">
        <f>SUBSTITUTE(F3838,CHAR(10),"\n")</f>
        <v>1.令牌\n通关2-2解锁令牌。\n\n2.令牌奖励\n积累令牌经验可领奖相应奖励。基础奖励所有人皆可领取，激活黄金令牌后可领取额外奖励。\n\n3.令牌经验\n令牌经验来源：挂机掉落(从关卡2-2开始)、每日任务获得、花费钻石快速获得。\n\n4.黄金令牌\n黄金令牌购买后激活，持续至当月令牌结束。\n激活黄金令牌获得：\n  1).可领取额外令牌奖励(总价值50000钻石)(包括之前已达成的令牌奖励)\n  2).解锁额外每日任务\n  3).挂机获得金币、经验药水、令牌经验+50%(从购买后，下一次掉落开始)</v>
      </c>
      <c r="C3838" s="52" t="str">
        <f>SUBSTITUTE(G3838,CHAR(10),"\n")</f>
        <v>1.Pass\nPass unlocked at Stage2-2. \n\n2.Pass Reward \nAccumulating Pass Exp to claim pass rewards. Basic rewards are available to all, and additional rewards are available after activating the Golden Pass. \n\n3.Pass Exp\nSources of Pass Exp: idle loot(start from Stage 2-2), daily tasks, cost gems to direct gain. \n\n4.Golden Pass\nGolden Pass is activated after purchase, and lasts until the end of Pass(00:00 on the 19th of each month).\nActivate the Golden Pass to obtain: \n1) Extra pass rewards (Value 50,000 gems) (including previously achieved Pass rewards)\n2) Active extra Daily Tasks\n3) +50% Idle gold, drip, pass expt (extra loot starts after Golden Pass Actived)</v>
      </c>
      <c r="D3838" s="43"/>
      <c r="E3838" s="43"/>
      <c r="F3838" s="53" t="s">
        <v>8722</v>
      </c>
      <c r="G3838" s="53" t="s">
        <v>8723</v>
      </c>
      <c r="H3838" s="43" t="str">
        <f>VLOOKUP(A3838,_id!$A:$D,4,TRUE)</f>
        <v>通行证</v>
      </c>
      <c r="I3838" s="44">
        <v>1</v>
      </c>
      <c r="J3838" s="37">
        <v>0</v>
      </c>
      <c r="K3838" s="31">
        <f t="shared" si="222"/>
        <v>678</v>
      </c>
    </row>
    <row r="3839" spans="1:12" s="30" customFormat="1" ht="12.75" customHeight="1" x14ac:dyDescent="0.15">
      <c r="A3839" s="74">
        <v>151001</v>
      </c>
      <c r="B3839" s="75" t="s">
        <v>8724</v>
      </c>
      <c r="C3839" s="75" t="s">
        <v>2673</v>
      </c>
      <c r="D3839" s="74"/>
      <c r="E3839" s="74"/>
      <c r="F3839" s="76"/>
      <c r="G3839" s="76"/>
      <c r="H3839" s="74" t="s">
        <v>8725</v>
      </c>
      <c r="I3839" s="77">
        <v>1</v>
      </c>
      <c r="J3839" s="78">
        <v>0</v>
      </c>
      <c r="K3839" s="30">
        <f t="shared" ref="K3839:K3842" si="223">LEN(C3839)</f>
        <v>2</v>
      </c>
    </row>
    <row r="3840" spans="1:12" s="30" customFormat="1" ht="12.75" customHeight="1" x14ac:dyDescent="0.15">
      <c r="A3840" s="74">
        <v>151002</v>
      </c>
      <c r="B3840" s="75" t="s">
        <v>8725</v>
      </c>
      <c r="C3840" s="75" t="s">
        <v>2673</v>
      </c>
      <c r="D3840" s="74"/>
      <c r="E3840" s="74"/>
      <c r="F3840" s="76"/>
      <c r="G3840" s="76"/>
      <c r="H3840" s="74" t="s">
        <v>8725</v>
      </c>
      <c r="I3840" s="77">
        <v>1</v>
      </c>
      <c r="J3840" s="78">
        <v>0</v>
      </c>
      <c r="K3840" s="30">
        <f t="shared" si="223"/>
        <v>2</v>
      </c>
    </row>
    <row r="3841" spans="1:11" s="30" customFormat="1" ht="12.75" customHeight="1" x14ac:dyDescent="0.15">
      <c r="A3841" s="74">
        <v>151003</v>
      </c>
      <c r="B3841" s="75" t="s">
        <v>8726</v>
      </c>
      <c r="C3841" s="75" t="s">
        <v>2673</v>
      </c>
      <c r="D3841" s="74"/>
      <c r="E3841" s="74"/>
      <c r="F3841" s="76"/>
      <c r="G3841" s="76"/>
      <c r="H3841" s="74" t="s">
        <v>8725</v>
      </c>
      <c r="I3841" s="77">
        <v>1</v>
      </c>
      <c r="J3841" s="78">
        <v>0</v>
      </c>
      <c r="K3841" s="30">
        <f t="shared" si="223"/>
        <v>2</v>
      </c>
    </row>
    <row r="3842" spans="1:11" s="30" customFormat="1" ht="12.75" customHeight="1" x14ac:dyDescent="0.15">
      <c r="A3842" s="74">
        <v>151004</v>
      </c>
      <c r="B3842" s="75" t="s">
        <v>2369</v>
      </c>
      <c r="C3842" s="75" t="s">
        <v>2673</v>
      </c>
      <c r="D3842" s="74"/>
      <c r="E3842" s="74"/>
      <c r="F3842" s="76"/>
      <c r="G3842" s="76"/>
      <c r="H3842" s="74" t="s">
        <v>8725</v>
      </c>
      <c r="I3842" s="77">
        <v>1</v>
      </c>
      <c r="J3842" s="78">
        <v>0</v>
      </c>
      <c r="K3842" s="30">
        <f t="shared" si="223"/>
        <v>2</v>
      </c>
    </row>
    <row r="3843" spans="1:11" s="30" customFormat="1" ht="12.75" customHeight="1" x14ac:dyDescent="0.15">
      <c r="A3843" s="74">
        <v>151005</v>
      </c>
      <c r="B3843" s="75" t="s">
        <v>8727</v>
      </c>
      <c r="C3843" s="75" t="s">
        <v>2673</v>
      </c>
      <c r="D3843" s="74"/>
      <c r="E3843" s="74"/>
      <c r="F3843" s="76"/>
      <c r="G3843" s="76"/>
      <c r="H3843" s="74" t="s">
        <v>8725</v>
      </c>
      <c r="I3843" s="77">
        <v>1</v>
      </c>
      <c r="J3843" s="78">
        <v>0</v>
      </c>
      <c r="K3843" s="30">
        <f t="shared" ref="K3843:K3849" si="224">LEN(C3843)</f>
        <v>2</v>
      </c>
    </row>
    <row r="3844" spans="1:11" s="30" customFormat="1" ht="12.75" customHeight="1" x14ac:dyDescent="0.15">
      <c r="A3844" s="74">
        <v>151006</v>
      </c>
      <c r="B3844" s="75" t="s">
        <v>8728</v>
      </c>
      <c r="C3844" s="75" t="s">
        <v>2673</v>
      </c>
      <c r="D3844" s="74"/>
      <c r="E3844" s="74"/>
      <c r="F3844" s="76"/>
      <c r="G3844" s="76"/>
      <c r="H3844" s="74" t="s">
        <v>8725</v>
      </c>
      <c r="I3844" s="77">
        <v>1</v>
      </c>
      <c r="J3844" s="78"/>
    </row>
    <row r="3845" spans="1:11" s="30" customFormat="1" ht="12.75" customHeight="1" x14ac:dyDescent="0.15">
      <c r="A3845" s="74">
        <v>151101</v>
      </c>
      <c r="B3845" s="75" t="s">
        <v>2514</v>
      </c>
      <c r="C3845" s="75" t="s">
        <v>2685</v>
      </c>
      <c r="D3845" s="74"/>
      <c r="E3845" s="74"/>
      <c r="F3845" s="76"/>
      <c r="G3845" s="76"/>
      <c r="H3845" s="74" t="s">
        <v>8725</v>
      </c>
      <c r="I3845" s="77">
        <v>1</v>
      </c>
      <c r="J3845" s="78">
        <v>0</v>
      </c>
      <c r="K3845" s="30">
        <f t="shared" si="224"/>
        <v>2</v>
      </c>
    </row>
    <row r="3846" spans="1:11" s="30" customFormat="1" ht="12.75" customHeight="1" x14ac:dyDescent="0.15">
      <c r="A3846" s="74">
        <v>151102</v>
      </c>
      <c r="B3846" s="75" t="s">
        <v>8729</v>
      </c>
      <c r="C3846" s="75" t="s">
        <v>2685</v>
      </c>
      <c r="D3846" s="74"/>
      <c r="E3846" s="74"/>
      <c r="F3846" s="76"/>
      <c r="G3846" s="76"/>
      <c r="H3846" s="74" t="s">
        <v>8725</v>
      </c>
      <c r="I3846" s="77">
        <v>1</v>
      </c>
      <c r="J3846" s="78">
        <v>0</v>
      </c>
      <c r="K3846" s="30">
        <f t="shared" si="224"/>
        <v>2</v>
      </c>
    </row>
    <row r="3847" spans="1:11" s="30" customFormat="1" ht="12.75" customHeight="1" x14ac:dyDescent="0.15">
      <c r="A3847" s="74">
        <v>151103</v>
      </c>
      <c r="B3847" s="75" t="s">
        <v>8730</v>
      </c>
      <c r="C3847" s="75" t="s">
        <v>2685</v>
      </c>
      <c r="D3847" s="74"/>
      <c r="E3847" s="74"/>
      <c r="F3847" s="76"/>
      <c r="G3847" s="76"/>
      <c r="H3847" s="74" t="s">
        <v>8725</v>
      </c>
      <c r="I3847" s="77">
        <v>1</v>
      </c>
      <c r="J3847" s="78">
        <v>0</v>
      </c>
      <c r="K3847" s="30">
        <f t="shared" si="224"/>
        <v>2</v>
      </c>
    </row>
    <row r="3848" spans="1:11" s="30" customFormat="1" ht="12.75" customHeight="1" x14ac:dyDescent="0.15">
      <c r="A3848" s="74">
        <v>151104</v>
      </c>
      <c r="B3848" s="75" t="s">
        <v>8731</v>
      </c>
      <c r="C3848" s="75" t="s">
        <v>2685</v>
      </c>
      <c r="D3848" s="74"/>
      <c r="E3848" s="74"/>
      <c r="F3848" s="76"/>
      <c r="G3848" s="76"/>
      <c r="H3848" s="74" t="s">
        <v>8725</v>
      </c>
      <c r="I3848" s="77">
        <v>1</v>
      </c>
      <c r="J3848" s="78">
        <v>0</v>
      </c>
      <c r="K3848" s="30">
        <f t="shared" si="224"/>
        <v>2</v>
      </c>
    </row>
    <row r="3849" spans="1:11" s="30" customFormat="1" ht="12.75" customHeight="1" x14ac:dyDescent="0.15">
      <c r="A3849" s="74">
        <v>151201</v>
      </c>
      <c r="B3849" s="75" t="s">
        <v>8732</v>
      </c>
      <c r="C3849" s="75" t="s">
        <v>8733</v>
      </c>
      <c r="D3849" s="74"/>
      <c r="E3849" s="74"/>
      <c r="F3849" s="76"/>
      <c r="G3849" s="76"/>
      <c r="H3849" s="74" t="s">
        <v>8725</v>
      </c>
      <c r="I3849" s="77">
        <v>1</v>
      </c>
      <c r="J3849" s="78">
        <v>0</v>
      </c>
      <c r="K3849" s="30">
        <f t="shared" si="224"/>
        <v>2</v>
      </c>
    </row>
    <row r="3850" spans="1:11" s="30" customFormat="1" ht="12.75" customHeight="1" x14ac:dyDescent="0.15">
      <c r="A3850" s="74">
        <v>151202</v>
      </c>
      <c r="B3850" s="75" t="s">
        <v>8734</v>
      </c>
      <c r="C3850" s="75" t="s">
        <v>8733</v>
      </c>
      <c r="D3850" s="74"/>
      <c r="E3850" s="74"/>
      <c r="F3850" s="76"/>
      <c r="G3850" s="76"/>
      <c r="H3850" s="74" t="s">
        <v>8725</v>
      </c>
      <c r="I3850" s="77">
        <v>1</v>
      </c>
      <c r="J3850" s="78">
        <v>0</v>
      </c>
      <c r="K3850" s="30">
        <f t="shared" ref="K3850:K3851" si="225">LEN(C3850)</f>
        <v>2</v>
      </c>
    </row>
    <row r="3851" spans="1:11" s="30" customFormat="1" ht="12.75" customHeight="1" x14ac:dyDescent="0.15">
      <c r="A3851" s="74">
        <v>151203</v>
      </c>
      <c r="B3851" s="75" t="s">
        <v>8735</v>
      </c>
      <c r="C3851" s="75" t="s">
        <v>2685</v>
      </c>
      <c r="D3851" s="74"/>
      <c r="E3851" s="74"/>
      <c r="F3851" s="76"/>
      <c r="G3851" s="76"/>
      <c r="H3851" s="74" t="s">
        <v>8725</v>
      </c>
      <c r="I3851" s="77">
        <v>1</v>
      </c>
      <c r="J3851" s="78">
        <v>0</v>
      </c>
      <c r="K3851" s="30">
        <f t="shared" si="225"/>
        <v>2</v>
      </c>
    </row>
    <row r="3852" spans="1:11" s="30" customFormat="1" ht="12.75" customHeight="1" x14ac:dyDescent="0.15">
      <c r="A3852" s="74">
        <v>151301</v>
      </c>
      <c r="B3852" s="75" t="s">
        <v>8736</v>
      </c>
      <c r="C3852" s="75" t="s">
        <v>2742</v>
      </c>
      <c r="D3852" s="74"/>
      <c r="E3852" s="74"/>
      <c r="F3852" s="76"/>
      <c r="G3852" s="76"/>
      <c r="H3852" s="74" t="s">
        <v>8725</v>
      </c>
      <c r="I3852" s="77">
        <v>1</v>
      </c>
      <c r="J3852" s="78">
        <v>0</v>
      </c>
      <c r="K3852" s="30">
        <f t="shared" ref="K3852:K3881" si="226">LEN(C3852)</f>
        <v>2</v>
      </c>
    </row>
    <row r="3853" spans="1:11" s="30" customFormat="1" ht="12.75" customHeight="1" x14ac:dyDescent="0.15">
      <c r="A3853" s="74">
        <v>151302</v>
      </c>
      <c r="B3853" s="75" t="s">
        <v>8737</v>
      </c>
      <c r="C3853" s="75" t="s">
        <v>2742</v>
      </c>
      <c r="D3853" s="74"/>
      <c r="E3853" s="74"/>
      <c r="F3853" s="76"/>
      <c r="G3853" s="76"/>
      <c r="H3853" s="74" t="s">
        <v>8725</v>
      </c>
      <c r="I3853" s="77">
        <v>1</v>
      </c>
      <c r="J3853" s="78">
        <v>0</v>
      </c>
      <c r="K3853" s="30">
        <f t="shared" si="226"/>
        <v>2</v>
      </c>
    </row>
    <row r="3854" spans="1:11" s="30" customFormat="1" ht="12.75" customHeight="1" x14ac:dyDescent="0.15">
      <c r="A3854" s="74">
        <v>151303</v>
      </c>
      <c r="B3854" s="75" t="s">
        <v>8738</v>
      </c>
      <c r="C3854" s="75" t="s">
        <v>2742</v>
      </c>
      <c r="D3854" s="74"/>
      <c r="E3854" s="74"/>
      <c r="F3854" s="76"/>
      <c r="G3854" s="76"/>
      <c r="H3854" s="74" t="s">
        <v>8725</v>
      </c>
      <c r="I3854" s="77">
        <v>1</v>
      </c>
      <c r="J3854" s="78">
        <v>0</v>
      </c>
      <c r="K3854" s="30">
        <f t="shared" si="226"/>
        <v>2</v>
      </c>
    </row>
    <row r="3855" spans="1:11" s="30" customFormat="1" ht="12.75" customHeight="1" x14ac:dyDescent="0.15">
      <c r="A3855" s="74">
        <v>151304</v>
      </c>
      <c r="B3855" s="75" t="s">
        <v>8739</v>
      </c>
      <c r="C3855" s="75" t="s">
        <v>2742</v>
      </c>
      <c r="D3855" s="74"/>
      <c r="E3855" s="74"/>
      <c r="F3855" s="76"/>
      <c r="G3855" s="76"/>
      <c r="H3855" s="74" t="s">
        <v>8725</v>
      </c>
      <c r="I3855" s="77">
        <v>1</v>
      </c>
      <c r="J3855" s="78">
        <v>0</v>
      </c>
      <c r="K3855" s="30">
        <f t="shared" si="226"/>
        <v>2</v>
      </c>
    </row>
    <row r="3856" spans="1:11" s="30" customFormat="1" ht="12.75" customHeight="1" x14ac:dyDescent="0.15">
      <c r="A3856" s="74">
        <v>151305</v>
      </c>
      <c r="B3856" s="75" t="s">
        <v>8740</v>
      </c>
      <c r="C3856" s="75" t="s">
        <v>2742</v>
      </c>
      <c r="D3856" s="74"/>
      <c r="E3856" s="74"/>
      <c r="F3856" s="76"/>
      <c r="G3856" s="76"/>
      <c r="H3856" s="74" t="s">
        <v>8725</v>
      </c>
      <c r="I3856" s="77">
        <v>1</v>
      </c>
      <c r="J3856" s="78">
        <v>0</v>
      </c>
      <c r="K3856" s="30">
        <f t="shared" si="226"/>
        <v>2</v>
      </c>
    </row>
    <row r="3857" spans="1:11" s="30" customFormat="1" ht="12.75" customHeight="1" x14ac:dyDescent="0.15">
      <c r="A3857" s="74">
        <v>151306</v>
      </c>
      <c r="B3857" s="75" t="s">
        <v>8741</v>
      </c>
      <c r="C3857" s="75" t="s">
        <v>2742</v>
      </c>
      <c r="D3857" s="74"/>
      <c r="E3857" s="74"/>
      <c r="F3857" s="76"/>
      <c r="G3857" s="76"/>
      <c r="H3857" s="74" t="s">
        <v>8725</v>
      </c>
      <c r="I3857" s="77">
        <v>1</v>
      </c>
      <c r="J3857" s="78">
        <v>0</v>
      </c>
      <c r="K3857" s="30">
        <f t="shared" ref="K3857:K3862" si="227">LEN(B3857)</f>
        <v>36</v>
      </c>
    </row>
    <row r="3858" spans="1:11" s="30" customFormat="1" ht="12.75" customHeight="1" x14ac:dyDescent="0.15">
      <c r="A3858" s="74">
        <v>151307</v>
      </c>
      <c r="B3858" s="75" t="s">
        <v>8742</v>
      </c>
      <c r="C3858" s="75" t="s">
        <v>2742</v>
      </c>
      <c r="D3858" s="74"/>
      <c r="E3858" s="74"/>
      <c r="F3858" s="76"/>
      <c r="G3858" s="76"/>
      <c r="H3858" s="74" t="s">
        <v>8725</v>
      </c>
      <c r="I3858" s="77">
        <v>1</v>
      </c>
      <c r="J3858" s="78">
        <v>0</v>
      </c>
      <c r="K3858" s="30">
        <f t="shared" si="227"/>
        <v>37</v>
      </c>
    </row>
    <row r="3859" spans="1:11" s="30" customFormat="1" ht="12.75" customHeight="1" x14ac:dyDescent="0.15">
      <c r="A3859" s="74">
        <v>151308</v>
      </c>
      <c r="B3859" s="75" t="s">
        <v>8743</v>
      </c>
      <c r="C3859" s="75" t="s">
        <v>2742</v>
      </c>
      <c r="D3859" s="74"/>
      <c r="E3859" s="74"/>
      <c r="F3859" s="76"/>
      <c r="G3859" s="76"/>
      <c r="H3859" s="74" t="s">
        <v>8725</v>
      </c>
      <c r="I3859" s="77">
        <v>1</v>
      </c>
      <c r="J3859" s="78">
        <v>0</v>
      </c>
      <c r="K3859" s="30">
        <f t="shared" si="227"/>
        <v>37</v>
      </c>
    </row>
    <row r="3860" spans="1:11" s="30" customFormat="1" ht="12.75" customHeight="1" x14ac:dyDescent="0.15">
      <c r="A3860" s="74">
        <v>151309</v>
      </c>
      <c r="B3860" s="75" t="s">
        <v>8744</v>
      </c>
      <c r="C3860" s="75" t="s">
        <v>2742</v>
      </c>
      <c r="D3860" s="74"/>
      <c r="E3860" s="74"/>
      <c r="F3860" s="76"/>
      <c r="G3860" s="76"/>
      <c r="H3860" s="74" t="s">
        <v>8725</v>
      </c>
      <c r="I3860" s="77">
        <v>1</v>
      </c>
      <c r="J3860" s="78">
        <v>0</v>
      </c>
      <c r="K3860" s="30">
        <f t="shared" si="227"/>
        <v>39</v>
      </c>
    </row>
    <row r="3861" spans="1:11" s="30" customFormat="1" ht="12.75" customHeight="1" x14ac:dyDescent="0.15">
      <c r="A3861" s="74">
        <v>151310</v>
      </c>
      <c r="B3861" s="75" t="s">
        <v>8745</v>
      </c>
      <c r="C3861" s="75" t="s">
        <v>2742</v>
      </c>
      <c r="D3861" s="74"/>
      <c r="E3861" s="74"/>
      <c r="F3861" s="76"/>
      <c r="G3861" s="76"/>
      <c r="H3861" s="74" t="s">
        <v>8725</v>
      </c>
      <c r="I3861" s="77">
        <v>1</v>
      </c>
      <c r="J3861" s="78">
        <v>0</v>
      </c>
      <c r="K3861" s="30">
        <f t="shared" si="227"/>
        <v>39</v>
      </c>
    </row>
    <row r="3862" spans="1:11" s="30" customFormat="1" ht="12.75" customHeight="1" x14ac:dyDescent="0.15">
      <c r="A3862" s="74">
        <v>151311</v>
      </c>
      <c r="B3862" s="75" t="s">
        <v>8746</v>
      </c>
      <c r="C3862" s="75" t="s">
        <v>2742</v>
      </c>
      <c r="D3862" s="74"/>
      <c r="E3862" s="74"/>
      <c r="F3862" s="76"/>
      <c r="G3862" s="76"/>
      <c r="H3862" s="74" t="s">
        <v>8725</v>
      </c>
      <c r="I3862" s="77">
        <v>1</v>
      </c>
      <c r="J3862" s="78">
        <v>0</v>
      </c>
      <c r="K3862" s="30">
        <f t="shared" si="227"/>
        <v>39</v>
      </c>
    </row>
    <row r="3863" spans="1:11" s="30" customFormat="1" ht="12.75" customHeight="1" x14ac:dyDescent="0.15">
      <c r="A3863" s="74">
        <v>151320</v>
      </c>
      <c r="B3863" s="75" t="s">
        <v>8747</v>
      </c>
      <c r="C3863" s="75" t="s">
        <v>2742</v>
      </c>
      <c r="D3863" s="74"/>
      <c r="E3863" s="74"/>
      <c r="F3863" s="76"/>
      <c r="G3863" s="76"/>
      <c r="H3863" s="74" t="s">
        <v>8725</v>
      </c>
      <c r="I3863" s="77">
        <v>1</v>
      </c>
      <c r="J3863" s="78">
        <v>0</v>
      </c>
      <c r="K3863" s="30">
        <f t="shared" si="226"/>
        <v>2</v>
      </c>
    </row>
    <row r="3864" spans="1:11" s="30" customFormat="1" ht="12.75" customHeight="1" x14ac:dyDescent="0.15">
      <c r="A3864" s="74">
        <v>151321</v>
      </c>
      <c r="B3864" s="75" t="s">
        <v>8748</v>
      </c>
      <c r="C3864" s="75" t="s">
        <v>2742</v>
      </c>
      <c r="D3864" s="74"/>
      <c r="E3864" s="74"/>
      <c r="F3864" s="76"/>
      <c r="G3864" s="76"/>
      <c r="H3864" s="74" t="s">
        <v>8725</v>
      </c>
      <c r="I3864" s="77">
        <v>1</v>
      </c>
      <c r="J3864" s="78">
        <v>0</v>
      </c>
      <c r="K3864" s="30">
        <f t="shared" si="226"/>
        <v>2</v>
      </c>
    </row>
    <row r="3865" spans="1:11" s="30" customFormat="1" ht="12.75" customHeight="1" x14ac:dyDescent="0.15">
      <c r="A3865" s="74">
        <v>151322</v>
      </c>
      <c r="B3865" s="75" t="s">
        <v>8749</v>
      </c>
      <c r="C3865" s="75" t="s">
        <v>2742</v>
      </c>
      <c r="D3865" s="74"/>
      <c r="E3865" s="74"/>
      <c r="F3865" s="76"/>
      <c r="G3865" s="76"/>
      <c r="H3865" s="74" t="s">
        <v>8725</v>
      </c>
      <c r="I3865" s="77">
        <v>1</v>
      </c>
      <c r="J3865" s="78">
        <v>0</v>
      </c>
      <c r="K3865" s="30">
        <f t="shared" si="226"/>
        <v>2</v>
      </c>
    </row>
    <row r="3866" spans="1:11" s="30" customFormat="1" ht="12.75" customHeight="1" x14ac:dyDescent="0.15">
      <c r="A3866" s="74">
        <v>151601</v>
      </c>
      <c r="B3866" s="75" t="s">
        <v>8750</v>
      </c>
      <c r="C3866" s="75" t="s">
        <v>8751</v>
      </c>
      <c r="D3866" s="74"/>
      <c r="E3866" s="74"/>
      <c r="F3866" s="76"/>
      <c r="G3866" s="76"/>
      <c r="H3866" s="74" t="s">
        <v>8725</v>
      </c>
      <c r="I3866" s="77">
        <v>1</v>
      </c>
      <c r="J3866" s="78">
        <v>0</v>
      </c>
      <c r="K3866" s="30">
        <f t="shared" si="226"/>
        <v>4</v>
      </c>
    </row>
    <row r="3867" spans="1:11" s="30" customFormat="1" ht="12.75" customHeight="1" x14ac:dyDescent="0.15">
      <c r="A3867" s="74">
        <v>151602</v>
      </c>
      <c r="B3867" s="75" t="s">
        <v>8752</v>
      </c>
      <c r="C3867" s="75" t="s">
        <v>8751</v>
      </c>
      <c r="D3867" s="74"/>
      <c r="E3867" s="74"/>
      <c r="F3867" s="76"/>
      <c r="G3867" s="76"/>
      <c r="H3867" s="74" t="s">
        <v>8725</v>
      </c>
      <c r="I3867" s="77">
        <v>1</v>
      </c>
      <c r="J3867" s="78">
        <v>0</v>
      </c>
      <c r="K3867" s="30">
        <f t="shared" si="226"/>
        <v>4</v>
      </c>
    </row>
    <row r="3868" spans="1:11" s="30" customFormat="1" ht="12.75" customHeight="1" x14ac:dyDescent="0.15">
      <c r="A3868" s="74">
        <v>151603</v>
      </c>
      <c r="B3868" s="75" t="s">
        <v>8753</v>
      </c>
      <c r="C3868" s="75" t="s">
        <v>8751</v>
      </c>
      <c r="D3868" s="74"/>
      <c r="E3868" s="74"/>
      <c r="F3868" s="76"/>
      <c r="G3868" s="76"/>
      <c r="H3868" s="74" t="s">
        <v>8725</v>
      </c>
      <c r="I3868" s="77">
        <v>1</v>
      </c>
      <c r="J3868" s="78">
        <v>0</v>
      </c>
      <c r="K3868" s="30">
        <f t="shared" si="226"/>
        <v>4</v>
      </c>
    </row>
    <row r="3869" spans="1:11" s="30" customFormat="1" ht="12.75" customHeight="1" x14ac:dyDescent="0.15">
      <c r="A3869" s="74">
        <v>151604</v>
      </c>
      <c r="B3869" s="75" t="s">
        <v>8754</v>
      </c>
      <c r="C3869" s="75" t="s">
        <v>8751</v>
      </c>
      <c r="D3869" s="74"/>
      <c r="E3869" s="74"/>
      <c r="F3869" s="76"/>
      <c r="G3869" s="76"/>
      <c r="H3869" s="74" t="s">
        <v>8725</v>
      </c>
      <c r="I3869" s="77">
        <v>1</v>
      </c>
      <c r="J3869" s="78">
        <v>0</v>
      </c>
      <c r="K3869" s="30">
        <f t="shared" si="226"/>
        <v>4</v>
      </c>
    </row>
    <row r="3870" spans="1:11" s="30" customFormat="1" ht="12.75" customHeight="1" x14ac:dyDescent="0.15">
      <c r="A3870" s="74">
        <v>151630</v>
      </c>
      <c r="B3870" s="75" t="s">
        <v>8755</v>
      </c>
      <c r="C3870" s="75" t="s">
        <v>8756</v>
      </c>
      <c r="D3870" s="74"/>
      <c r="E3870" s="74"/>
      <c r="F3870" s="76"/>
      <c r="G3870" s="76"/>
      <c r="H3870" s="74" t="s">
        <v>8725</v>
      </c>
      <c r="I3870" s="77">
        <v>1</v>
      </c>
      <c r="J3870" s="78">
        <v>0</v>
      </c>
      <c r="K3870" s="30">
        <f t="shared" si="226"/>
        <v>4</v>
      </c>
    </row>
    <row r="3871" spans="1:11" s="30" customFormat="1" ht="12.75" customHeight="1" x14ac:dyDescent="0.15">
      <c r="A3871" s="74">
        <v>151631</v>
      </c>
      <c r="B3871" s="75" t="s">
        <v>8757</v>
      </c>
      <c r="C3871" s="75" t="s">
        <v>8756</v>
      </c>
      <c r="D3871" s="74"/>
      <c r="E3871" s="74"/>
      <c r="F3871" s="76"/>
      <c r="G3871" s="76"/>
      <c r="H3871" s="74" t="s">
        <v>8725</v>
      </c>
      <c r="I3871" s="77">
        <v>1</v>
      </c>
      <c r="J3871" s="78">
        <v>0</v>
      </c>
      <c r="K3871" s="30">
        <f t="shared" si="226"/>
        <v>4</v>
      </c>
    </row>
    <row r="3872" spans="1:11" s="30" customFormat="1" ht="12.75" customHeight="1" x14ac:dyDescent="0.15">
      <c r="A3872" s="74">
        <v>151632</v>
      </c>
      <c r="B3872" s="75" t="s">
        <v>8758</v>
      </c>
      <c r="C3872" s="75" t="s">
        <v>8756</v>
      </c>
      <c r="D3872" s="74"/>
      <c r="E3872" s="74"/>
      <c r="F3872" s="76"/>
      <c r="G3872" s="76"/>
      <c r="H3872" s="74" t="s">
        <v>8725</v>
      </c>
      <c r="I3872" s="77">
        <v>1</v>
      </c>
      <c r="J3872" s="78">
        <v>0</v>
      </c>
      <c r="K3872" s="30">
        <f t="shared" si="226"/>
        <v>4</v>
      </c>
    </row>
    <row r="3873" spans="1:11" s="30" customFormat="1" ht="12.75" customHeight="1" x14ac:dyDescent="0.15">
      <c r="A3873" s="74">
        <v>151633</v>
      </c>
      <c r="B3873" s="75" t="s">
        <v>8759</v>
      </c>
      <c r="C3873" s="75" t="s">
        <v>8756</v>
      </c>
      <c r="D3873" s="74"/>
      <c r="E3873" s="74"/>
      <c r="F3873" s="76"/>
      <c r="G3873" s="76"/>
      <c r="H3873" s="74" t="s">
        <v>8725</v>
      </c>
      <c r="I3873" s="77">
        <v>1</v>
      </c>
      <c r="J3873" s="78">
        <v>0</v>
      </c>
      <c r="K3873" s="30">
        <f t="shared" si="226"/>
        <v>4</v>
      </c>
    </row>
    <row r="3874" spans="1:11" s="30" customFormat="1" ht="12.75" customHeight="1" x14ac:dyDescent="0.15">
      <c r="A3874" s="74">
        <v>151634</v>
      </c>
      <c r="B3874" s="75" t="s">
        <v>8760</v>
      </c>
      <c r="C3874" s="75" t="s">
        <v>8756</v>
      </c>
      <c r="D3874" s="74"/>
      <c r="E3874" s="74"/>
      <c r="F3874" s="76"/>
      <c r="G3874" s="76"/>
      <c r="H3874" s="74" t="s">
        <v>8725</v>
      </c>
      <c r="I3874" s="77">
        <v>1</v>
      </c>
      <c r="J3874" s="78">
        <v>0</v>
      </c>
      <c r="K3874" s="30">
        <f t="shared" si="226"/>
        <v>4</v>
      </c>
    </row>
    <row r="3875" spans="1:11" s="30" customFormat="1" ht="12.75" customHeight="1" x14ac:dyDescent="0.15">
      <c r="A3875" s="74">
        <v>151635</v>
      </c>
      <c r="B3875" s="75" t="s">
        <v>8761</v>
      </c>
      <c r="C3875" s="75" t="s">
        <v>8756</v>
      </c>
      <c r="D3875" s="74"/>
      <c r="E3875" s="74"/>
      <c r="F3875" s="76"/>
      <c r="G3875" s="76"/>
      <c r="H3875" s="74" t="s">
        <v>8725</v>
      </c>
      <c r="I3875" s="77">
        <v>1</v>
      </c>
      <c r="J3875" s="78">
        <v>0</v>
      </c>
      <c r="K3875" s="30">
        <f t="shared" si="226"/>
        <v>4</v>
      </c>
    </row>
    <row r="3876" spans="1:11" s="30" customFormat="1" ht="12.75" customHeight="1" x14ac:dyDescent="0.15">
      <c r="A3876" s="74">
        <v>151636</v>
      </c>
      <c r="B3876" s="75" t="s">
        <v>8762</v>
      </c>
      <c r="C3876" s="75" t="s">
        <v>8756</v>
      </c>
      <c r="D3876" s="74"/>
      <c r="E3876" s="74"/>
      <c r="F3876" s="76"/>
      <c r="G3876" s="76"/>
      <c r="H3876" s="74" t="s">
        <v>8725</v>
      </c>
      <c r="I3876" s="77">
        <v>1</v>
      </c>
      <c r="J3876" s="78">
        <v>0</v>
      </c>
      <c r="K3876" s="30">
        <f t="shared" si="226"/>
        <v>4</v>
      </c>
    </row>
    <row r="3877" spans="1:11" s="30" customFormat="1" ht="12.75" customHeight="1" x14ac:dyDescent="0.15">
      <c r="A3877" s="74">
        <v>151637</v>
      </c>
      <c r="B3877" s="75" t="s">
        <v>8763</v>
      </c>
      <c r="C3877" s="75" t="s">
        <v>8756</v>
      </c>
      <c r="D3877" s="74"/>
      <c r="E3877" s="74"/>
      <c r="F3877" s="76"/>
      <c r="G3877" s="76"/>
      <c r="H3877" s="74" t="s">
        <v>8725</v>
      </c>
      <c r="I3877" s="77">
        <v>1</v>
      </c>
      <c r="J3877" s="78">
        <v>0</v>
      </c>
      <c r="K3877" s="30">
        <f t="shared" si="226"/>
        <v>4</v>
      </c>
    </row>
    <row r="3878" spans="1:11" s="30" customFormat="1" ht="12.75" customHeight="1" x14ac:dyDescent="0.15">
      <c r="A3878" s="74">
        <v>151638</v>
      </c>
      <c r="B3878" s="75" t="s">
        <v>8764</v>
      </c>
      <c r="C3878" s="75" t="s">
        <v>8756</v>
      </c>
      <c r="D3878" s="74"/>
      <c r="E3878" s="74"/>
      <c r="F3878" s="76"/>
      <c r="G3878" s="76"/>
      <c r="H3878" s="74" t="s">
        <v>8725</v>
      </c>
      <c r="I3878" s="77">
        <v>1</v>
      </c>
      <c r="J3878" s="78">
        <v>0</v>
      </c>
      <c r="K3878" s="30">
        <f t="shared" si="226"/>
        <v>4</v>
      </c>
    </row>
    <row r="3879" spans="1:11" s="30" customFormat="1" ht="12.75" customHeight="1" x14ac:dyDescent="0.15">
      <c r="A3879" s="74">
        <v>151639</v>
      </c>
      <c r="B3879" s="75" t="s">
        <v>8765</v>
      </c>
      <c r="C3879" s="75" t="s">
        <v>8756</v>
      </c>
      <c r="D3879" s="74"/>
      <c r="E3879" s="74"/>
      <c r="F3879" s="76"/>
      <c r="G3879" s="76"/>
      <c r="H3879" s="74" t="s">
        <v>8725</v>
      </c>
      <c r="I3879" s="77">
        <v>1</v>
      </c>
      <c r="J3879" s="78">
        <v>0</v>
      </c>
      <c r="K3879" s="30">
        <f t="shared" si="226"/>
        <v>4</v>
      </c>
    </row>
    <row r="3880" spans="1:11" s="30" customFormat="1" ht="12.75" customHeight="1" x14ac:dyDescent="0.15">
      <c r="A3880" s="74">
        <v>151640</v>
      </c>
      <c r="B3880" s="75" t="s">
        <v>8766</v>
      </c>
      <c r="C3880" s="75" t="s">
        <v>8756</v>
      </c>
      <c r="D3880" s="74"/>
      <c r="E3880" s="74"/>
      <c r="F3880" s="76"/>
      <c r="G3880" s="76"/>
      <c r="H3880" s="74" t="s">
        <v>8725</v>
      </c>
      <c r="I3880" s="77">
        <v>1</v>
      </c>
      <c r="J3880" s="78">
        <v>0</v>
      </c>
      <c r="K3880" s="30">
        <f t="shared" si="226"/>
        <v>4</v>
      </c>
    </row>
    <row r="3881" spans="1:11" s="30" customFormat="1" ht="12.75" customHeight="1" x14ac:dyDescent="0.15">
      <c r="A3881" s="74">
        <v>151641</v>
      </c>
      <c r="B3881" s="75" t="s">
        <v>8767</v>
      </c>
      <c r="C3881" s="75" t="s">
        <v>8756</v>
      </c>
      <c r="D3881" s="74"/>
      <c r="E3881" s="74"/>
      <c r="F3881" s="76"/>
      <c r="G3881" s="76"/>
      <c r="H3881" s="74" t="s">
        <v>8725</v>
      </c>
      <c r="I3881" s="77">
        <v>1</v>
      </c>
      <c r="J3881" s="78">
        <v>0</v>
      </c>
      <c r="K3881" s="30">
        <f t="shared" si="226"/>
        <v>4</v>
      </c>
    </row>
    <row r="3882" spans="1:11" s="30" customFormat="1" ht="12.75" customHeight="1" x14ac:dyDescent="0.15">
      <c r="A3882" s="74">
        <v>151681</v>
      </c>
      <c r="B3882" s="75" t="s">
        <v>8768</v>
      </c>
      <c r="C3882" s="75" t="s">
        <v>8769</v>
      </c>
      <c r="D3882" s="74"/>
      <c r="E3882" s="74"/>
      <c r="F3882" s="76"/>
      <c r="G3882" s="76"/>
      <c r="H3882" s="74" t="s">
        <v>8725</v>
      </c>
      <c r="I3882" s="77">
        <v>1</v>
      </c>
      <c r="J3882" s="78">
        <v>0</v>
      </c>
      <c r="K3882" s="30">
        <f t="shared" ref="K3882:K3896" si="228">LEN(C3882)</f>
        <v>4</v>
      </c>
    </row>
    <row r="3883" spans="1:11" s="30" customFormat="1" ht="12.75" customHeight="1" x14ac:dyDescent="0.15">
      <c r="A3883" s="74">
        <v>151682</v>
      </c>
      <c r="B3883" s="75" t="s">
        <v>8770</v>
      </c>
      <c r="C3883" s="75" t="s">
        <v>8769</v>
      </c>
      <c r="D3883" s="74"/>
      <c r="E3883" s="74"/>
      <c r="F3883" s="76"/>
      <c r="G3883" s="76"/>
      <c r="H3883" s="74" t="s">
        <v>8725</v>
      </c>
      <c r="I3883" s="77">
        <v>1</v>
      </c>
      <c r="J3883" s="78">
        <v>0</v>
      </c>
      <c r="K3883" s="30">
        <f t="shared" si="228"/>
        <v>4</v>
      </c>
    </row>
    <row r="3884" spans="1:11" s="30" customFormat="1" ht="12.75" customHeight="1" x14ac:dyDescent="0.15">
      <c r="A3884" s="79">
        <v>152001</v>
      </c>
      <c r="B3884" s="80" t="s">
        <v>8771</v>
      </c>
      <c r="C3884" s="80" t="s">
        <v>2673</v>
      </c>
      <c r="D3884" s="79"/>
      <c r="E3884" s="79"/>
      <c r="F3884" s="81"/>
      <c r="G3884" s="81"/>
      <c r="H3884" s="79" t="s">
        <v>8771</v>
      </c>
      <c r="I3884" s="85">
        <v>1</v>
      </c>
      <c r="J3884" s="78">
        <v>0</v>
      </c>
      <c r="K3884" s="30">
        <f t="shared" si="228"/>
        <v>2</v>
      </c>
    </row>
    <row r="3885" spans="1:11" s="30" customFormat="1" ht="12.75" customHeight="1" x14ac:dyDescent="0.15">
      <c r="A3885" s="79">
        <v>152002</v>
      </c>
      <c r="B3885" s="80" t="s">
        <v>8772</v>
      </c>
      <c r="C3885" s="80" t="s">
        <v>2673</v>
      </c>
      <c r="D3885" s="79"/>
      <c r="E3885" s="79"/>
      <c r="F3885" s="81"/>
      <c r="G3885" s="81"/>
      <c r="H3885" s="79" t="s">
        <v>8771</v>
      </c>
      <c r="I3885" s="85">
        <v>1</v>
      </c>
      <c r="J3885" s="78">
        <v>0</v>
      </c>
      <c r="K3885" s="30">
        <f t="shared" si="228"/>
        <v>2</v>
      </c>
    </row>
    <row r="3886" spans="1:11" s="30" customFormat="1" ht="12.75" customHeight="1" x14ac:dyDescent="0.15">
      <c r="A3886" s="79">
        <v>152003</v>
      </c>
      <c r="B3886" s="80" t="s">
        <v>3486</v>
      </c>
      <c r="C3886" s="80" t="s">
        <v>2673</v>
      </c>
      <c r="D3886" s="79"/>
      <c r="E3886" s="79"/>
      <c r="F3886" s="81"/>
      <c r="G3886" s="81"/>
      <c r="H3886" s="79" t="s">
        <v>8771</v>
      </c>
      <c r="I3886" s="85">
        <v>1</v>
      </c>
      <c r="J3886" s="78">
        <v>0</v>
      </c>
      <c r="K3886" s="30">
        <f t="shared" si="228"/>
        <v>2</v>
      </c>
    </row>
    <row r="3887" spans="1:11" s="30" customFormat="1" ht="12.75" customHeight="1" x14ac:dyDescent="0.15">
      <c r="A3887" s="79">
        <v>152004</v>
      </c>
      <c r="B3887" s="80" t="s">
        <v>2369</v>
      </c>
      <c r="C3887" s="80" t="s">
        <v>2673</v>
      </c>
      <c r="D3887" s="79"/>
      <c r="E3887" s="79"/>
      <c r="F3887" s="81"/>
      <c r="G3887" s="81"/>
      <c r="H3887" s="79" t="s">
        <v>8771</v>
      </c>
      <c r="I3887" s="85">
        <v>1</v>
      </c>
      <c r="J3887" s="78">
        <v>0</v>
      </c>
      <c r="K3887" s="30">
        <f t="shared" si="228"/>
        <v>2</v>
      </c>
    </row>
    <row r="3888" spans="1:11" s="30" customFormat="1" ht="12.75" customHeight="1" x14ac:dyDescent="0.15">
      <c r="A3888" s="79">
        <v>152101</v>
      </c>
      <c r="B3888" s="80"/>
      <c r="C3888" s="80" t="s">
        <v>2685</v>
      </c>
      <c r="D3888" s="79"/>
      <c r="E3888" s="79"/>
      <c r="F3888" s="81"/>
      <c r="G3888" s="81"/>
      <c r="H3888" s="79" t="s">
        <v>8771</v>
      </c>
      <c r="I3888" s="85">
        <v>1</v>
      </c>
      <c r="J3888" s="78">
        <v>0</v>
      </c>
      <c r="K3888" s="30">
        <f t="shared" si="228"/>
        <v>2</v>
      </c>
    </row>
    <row r="3889" spans="1:11" s="30" customFormat="1" ht="12.75" customHeight="1" x14ac:dyDescent="0.15">
      <c r="A3889" s="79">
        <v>152201</v>
      </c>
      <c r="B3889" s="80" t="s">
        <v>8773</v>
      </c>
      <c r="C3889" s="80" t="s">
        <v>8733</v>
      </c>
      <c r="D3889" s="79"/>
      <c r="E3889" s="79"/>
      <c r="F3889" s="81"/>
      <c r="G3889" s="81"/>
      <c r="H3889" s="79" t="s">
        <v>8771</v>
      </c>
      <c r="I3889" s="85">
        <v>1</v>
      </c>
      <c r="J3889" s="78">
        <v>0</v>
      </c>
      <c r="K3889" s="30">
        <f t="shared" si="228"/>
        <v>2</v>
      </c>
    </row>
    <row r="3890" spans="1:11" s="30" customFormat="1" ht="12.75" customHeight="1" x14ac:dyDescent="0.15">
      <c r="A3890" s="79">
        <v>152202</v>
      </c>
      <c r="B3890" s="80" t="s">
        <v>8774</v>
      </c>
      <c r="C3890" s="80" t="s">
        <v>8733</v>
      </c>
      <c r="D3890" s="79"/>
      <c r="E3890" s="79"/>
      <c r="F3890" s="81"/>
      <c r="G3890" s="81"/>
      <c r="H3890" s="79" t="s">
        <v>8771</v>
      </c>
      <c r="I3890" s="85">
        <v>1</v>
      </c>
      <c r="J3890" s="78">
        <v>0</v>
      </c>
      <c r="K3890" s="30">
        <f t="shared" si="228"/>
        <v>2</v>
      </c>
    </row>
    <row r="3891" spans="1:11" s="30" customFormat="1" ht="12.75" customHeight="1" x14ac:dyDescent="0.15">
      <c r="A3891" s="79">
        <v>152203</v>
      </c>
      <c r="B3891" s="80" t="s">
        <v>8775</v>
      </c>
      <c r="C3891" s="80" t="s">
        <v>8733</v>
      </c>
      <c r="D3891" s="79"/>
      <c r="E3891" s="79"/>
      <c r="F3891" s="81"/>
      <c r="G3891" s="81"/>
      <c r="H3891" s="79" t="s">
        <v>8771</v>
      </c>
      <c r="I3891" s="85">
        <v>1</v>
      </c>
      <c r="J3891" s="78">
        <v>0</v>
      </c>
      <c r="K3891" s="30">
        <f t="shared" si="228"/>
        <v>2</v>
      </c>
    </row>
    <row r="3892" spans="1:11" s="30" customFormat="1" ht="12.75" customHeight="1" x14ac:dyDescent="0.15">
      <c r="A3892" s="79">
        <v>152204</v>
      </c>
      <c r="B3892" s="80" t="s">
        <v>8776</v>
      </c>
      <c r="C3892" s="80" t="s">
        <v>8733</v>
      </c>
      <c r="D3892" s="79"/>
      <c r="E3892" s="79"/>
      <c r="F3892" s="81"/>
      <c r="G3892" s="81"/>
      <c r="H3892" s="79" t="s">
        <v>8771</v>
      </c>
      <c r="I3892" s="85">
        <v>1</v>
      </c>
      <c r="J3892" s="78">
        <v>0</v>
      </c>
      <c r="K3892" s="30">
        <f t="shared" si="228"/>
        <v>2</v>
      </c>
    </row>
    <row r="3893" spans="1:11" s="30" customFormat="1" ht="12.75" customHeight="1" x14ac:dyDescent="0.15">
      <c r="A3893" s="79">
        <v>152205</v>
      </c>
      <c r="B3893" s="80" t="s">
        <v>8777</v>
      </c>
      <c r="C3893" s="80" t="s">
        <v>8733</v>
      </c>
      <c r="D3893" s="79"/>
      <c r="E3893" s="79"/>
      <c r="F3893" s="81"/>
      <c r="G3893" s="81"/>
      <c r="H3893" s="79" t="s">
        <v>8771</v>
      </c>
      <c r="I3893" s="85">
        <v>1</v>
      </c>
      <c r="J3893" s="78">
        <v>0</v>
      </c>
      <c r="K3893" s="30">
        <f t="shared" si="228"/>
        <v>2</v>
      </c>
    </row>
    <row r="3894" spans="1:11" s="30" customFormat="1" ht="12.75" customHeight="1" x14ac:dyDescent="0.15">
      <c r="A3894" s="79">
        <v>152206</v>
      </c>
      <c r="B3894" s="80" t="s">
        <v>8778</v>
      </c>
      <c r="C3894" s="80" t="s">
        <v>8733</v>
      </c>
      <c r="D3894" s="79"/>
      <c r="E3894" s="79"/>
      <c r="F3894" s="81"/>
      <c r="G3894" s="81"/>
      <c r="H3894" s="79" t="s">
        <v>8771</v>
      </c>
      <c r="I3894" s="85">
        <v>1</v>
      </c>
      <c r="J3894" s="78">
        <v>0</v>
      </c>
      <c r="K3894" s="30">
        <f t="shared" si="228"/>
        <v>2</v>
      </c>
    </row>
    <row r="3895" spans="1:11" s="30" customFormat="1" ht="12.75" customHeight="1" x14ac:dyDescent="0.15">
      <c r="A3895" s="79">
        <v>152207</v>
      </c>
      <c r="B3895" s="80" t="s">
        <v>1384</v>
      </c>
      <c r="C3895" s="80" t="s">
        <v>8733</v>
      </c>
      <c r="D3895" s="79"/>
      <c r="E3895" s="79"/>
      <c r="F3895" s="81"/>
      <c r="G3895" s="81"/>
      <c r="H3895" s="79" t="s">
        <v>8771</v>
      </c>
      <c r="I3895" s="85">
        <v>1</v>
      </c>
      <c r="J3895" s="78">
        <v>0</v>
      </c>
      <c r="K3895" s="30">
        <f t="shared" si="228"/>
        <v>2</v>
      </c>
    </row>
    <row r="3896" spans="1:11" s="30" customFormat="1" ht="12.75" customHeight="1" x14ac:dyDescent="0.15">
      <c r="A3896" s="79">
        <v>152208</v>
      </c>
      <c r="B3896" s="80" t="s">
        <v>8779</v>
      </c>
      <c r="C3896" s="80" t="s">
        <v>8733</v>
      </c>
      <c r="D3896" s="79"/>
      <c r="E3896" s="79"/>
      <c r="F3896" s="81"/>
      <c r="G3896" s="81"/>
      <c r="H3896" s="79" t="s">
        <v>8771</v>
      </c>
      <c r="I3896" s="85">
        <v>1</v>
      </c>
      <c r="J3896" s="78">
        <v>0</v>
      </c>
      <c r="K3896" s="30">
        <f t="shared" si="228"/>
        <v>2</v>
      </c>
    </row>
    <row r="3897" spans="1:11" s="30" customFormat="1" ht="12.75" customHeight="1" x14ac:dyDescent="0.15">
      <c r="A3897" s="79">
        <v>152209</v>
      </c>
      <c r="B3897" s="80" t="s">
        <v>8780</v>
      </c>
      <c r="C3897" s="80" t="s">
        <v>8733</v>
      </c>
      <c r="D3897" s="79"/>
      <c r="E3897" s="79"/>
      <c r="F3897" s="81"/>
      <c r="G3897" s="81"/>
      <c r="H3897" s="79" t="s">
        <v>8771</v>
      </c>
      <c r="I3897" s="85">
        <v>1</v>
      </c>
      <c r="J3897" s="78">
        <v>0</v>
      </c>
      <c r="K3897" s="30">
        <f t="shared" ref="K3897:K3905" si="229">LEN(C3897)</f>
        <v>2</v>
      </c>
    </row>
    <row r="3898" spans="1:11" s="30" customFormat="1" ht="12.75" customHeight="1" x14ac:dyDescent="0.15">
      <c r="A3898" s="79">
        <v>152301</v>
      </c>
      <c r="B3898" s="80" t="s">
        <v>8781</v>
      </c>
      <c r="C3898" s="80" t="s">
        <v>2742</v>
      </c>
      <c r="D3898" s="79"/>
      <c r="E3898" s="79"/>
      <c r="F3898" s="81"/>
      <c r="G3898" s="81"/>
      <c r="H3898" s="79" t="s">
        <v>8771</v>
      </c>
      <c r="I3898" s="85">
        <v>1</v>
      </c>
      <c r="J3898" s="78">
        <v>0</v>
      </c>
      <c r="K3898" s="30">
        <f t="shared" si="229"/>
        <v>2</v>
      </c>
    </row>
    <row r="3899" spans="1:11" s="30" customFormat="1" ht="12.75" customHeight="1" x14ac:dyDescent="0.15">
      <c r="A3899" s="79">
        <v>152302</v>
      </c>
      <c r="B3899" s="80" t="s">
        <v>8782</v>
      </c>
      <c r="C3899" s="80" t="s">
        <v>2742</v>
      </c>
      <c r="D3899" s="79"/>
      <c r="E3899" s="79"/>
      <c r="F3899" s="81"/>
      <c r="G3899" s="81"/>
      <c r="H3899" s="79" t="s">
        <v>8771</v>
      </c>
      <c r="I3899" s="85">
        <v>1</v>
      </c>
      <c r="J3899" s="78">
        <v>0</v>
      </c>
      <c r="K3899" s="30">
        <f t="shared" si="229"/>
        <v>2</v>
      </c>
    </row>
    <row r="3900" spans="1:11" s="30" customFormat="1" ht="12.75" customHeight="1" x14ac:dyDescent="0.15">
      <c r="A3900" s="79">
        <v>152303</v>
      </c>
      <c r="B3900" s="80" t="s">
        <v>8783</v>
      </c>
      <c r="C3900" s="80" t="s">
        <v>2742</v>
      </c>
      <c r="D3900" s="79"/>
      <c r="E3900" s="79"/>
      <c r="F3900" s="81"/>
      <c r="G3900" s="81"/>
      <c r="H3900" s="79" t="s">
        <v>8771</v>
      </c>
      <c r="I3900" s="85">
        <v>1</v>
      </c>
      <c r="J3900" s="78">
        <v>0</v>
      </c>
      <c r="K3900" s="30">
        <f t="shared" si="229"/>
        <v>2</v>
      </c>
    </row>
    <row r="3901" spans="1:11" s="30" customFormat="1" ht="12.75" customHeight="1" x14ac:dyDescent="0.15">
      <c r="A3901" s="79">
        <v>152304</v>
      </c>
      <c r="B3901" s="80" t="s">
        <v>8784</v>
      </c>
      <c r="C3901" s="80" t="s">
        <v>2742</v>
      </c>
      <c r="D3901" s="79"/>
      <c r="E3901" s="79"/>
      <c r="F3901" s="81"/>
      <c r="G3901" s="81"/>
      <c r="H3901" s="79" t="s">
        <v>8771</v>
      </c>
      <c r="I3901" s="85">
        <v>1</v>
      </c>
      <c r="J3901" s="78">
        <v>0</v>
      </c>
      <c r="K3901" s="30">
        <f t="shared" si="229"/>
        <v>2</v>
      </c>
    </row>
    <row r="3902" spans="1:11" s="30" customFormat="1" ht="12.75" customHeight="1" x14ac:dyDescent="0.15">
      <c r="A3902" s="79">
        <v>152305</v>
      </c>
      <c r="B3902" s="80" t="s">
        <v>8785</v>
      </c>
      <c r="C3902" s="80" t="s">
        <v>2742</v>
      </c>
      <c r="D3902" s="79"/>
      <c r="E3902" s="79"/>
      <c r="F3902" s="81"/>
      <c r="G3902" s="81"/>
      <c r="H3902" s="79" t="s">
        <v>8771</v>
      </c>
      <c r="I3902" s="85">
        <v>1</v>
      </c>
      <c r="J3902" s="78">
        <v>0</v>
      </c>
      <c r="K3902" s="30">
        <f t="shared" si="229"/>
        <v>2</v>
      </c>
    </row>
    <row r="3903" spans="1:11" s="30" customFormat="1" ht="12.75" customHeight="1" x14ac:dyDescent="0.15">
      <c r="A3903" s="79">
        <v>152306</v>
      </c>
      <c r="B3903" s="80" t="s">
        <v>3583</v>
      </c>
      <c r="C3903" s="80" t="s">
        <v>2742</v>
      </c>
      <c r="D3903" s="79"/>
      <c r="E3903" s="79"/>
      <c r="F3903" s="81"/>
      <c r="G3903" s="81"/>
      <c r="H3903" s="79" t="s">
        <v>8771</v>
      </c>
      <c r="I3903" s="85">
        <v>1</v>
      </c>
      <c r="J3903" s="78">
        <v>0</v>
      </c>
      <c r="K3903" s="30">
        <f t="shared" si="229"/>
        <v>2</v>
      </c>
    </row>
    <row r="3904" spans="1:11" s="30" customFormat="1" ht="12.75" customHeight="1" x14ac:dyDescent="0.15">
      <c r="A3904" s="79">
        <v>152307</v>
      </c>
      <c r="B3904" s="80" t="s">
        <v>8786</v>
      </c>
      <c r="C3904" s="80" t="s">
        <v>2742</v>
      </c>
      <c r="D3904" s="79"/>
      <c r="E3904" s="79"/>
      <c r="F3904" s="81"/>
      <c r="G3904" s="81"/>
      <c r="H3904" s="79" t="s">
        <v>8771</v>
      </c>
      <c r="I3904" s="85">
        <v>1</v>
      </c>
      <c r="J3904" s="78">
        <v>0</v>
      </c>
      <c r="K3904" s="30">
        <f t="shared" si="229"/>
        <v>2</v>
      </c>
    </row>
    <row r="3905" spans="1:11" s="30" customFormat="1" ht="12.75" customHeight="1" x14ac:dyDescent="0.15">
      <c r="A3905" s="79">
        <v>152308</v>
      </c>
      <c r="B3905" s="80" t="s">
        <v>8787</v>
      </c>
      <c r="C3905" s="80" t="s">
        <v>2742</v>
      </c>
      <c r="D3905" s="79"/>
      <c r="E3905" s="79"/>
      <c r="F3905" s="81"/>
      <c r="G3905" s="81"/>
      <c r="H3905" s="79" t="s">
        <v>8771</v>
      </c>
      <c r="I3905" s="85">
        <v>1</v>
      </c>
      <c r="J3905" s="78">
        <v>0</v>
      </c>
      <c r="K3905" s="30">
        <f t="shared" si="229"/>
        <v>2</v>
      </c>
    </row>
    <row r="3906" spans="1:11" s="30" customFormat="1" ht="12.75" customHeight="1" x14ac:dyDescent="0.15">
      <c r="A3906" s="79">
        <v>152309</v>
      </c>
      <c r="B3906" s="80" t="s">
        <v>8788</v>
      </c>
      <c r="C3906" s="80" t="s">
        <v>2742</v>
      </c>
      <c r="D3906" s="79"/>
      <c r="E3906" s="79"/>
      <c r="F3906" s="81"/>
      <c r="G3906" s="81"/>
      <c r="H3906" s="79" t="s">
        <v>8771</v>
      </c>
      <c r="I3906" s="85">
        <v>1</v>
      </c>
      <c r="J3906" s="78"/>
    </row>
    <row r="3907" spans="1:11" s="30" customFormat="1" ht="12.75" customHeight="1" x14ac:dyDescent="0.15">
      <c r="A3907" s="79">
        <v>152310</v>
      </c>
      <c r="B3907" s="80" t="s">
        <v>8781</v>
      </c>
      <c r="C3907" s="80" t="s">
        <v>2742</v>
      </c>
      <c r="D3907" s="79"/>
      <c r="E3907" s="79"/>
      <c r="F3907" s="81"/>
      <c r="G3907" s="81"/>
      <c r="H3907" s="79" t="s">
        <v>8771</v>
      </c>
      <c r="I3907" s="85">
        <v>1</v>
      </c>
      <c r="J3907" s="78"/>
    </row>
    <row r="3908" spans="1:11" s="30" customFormat="1" ht="12.75" customHeight="1" x14ac:dyDescent="0.15">
      <c r="A3908" s="82">
        <v>153001</v>
      </c>
      <c r="B3908" s="83" t="s">
        <v>8789</v>
      </c>
      <c r="C3908" s="83" t="s">
        <v>2673</v>
      </c>
      <c r="D3908" s="82"/>
      <c r="E3908" s="82"/>
      <c r="F3908" s="84"/>
      <c r="G3908" s="84"/>
      <c r="H3908" s="83" t="s">
        <v>8789</v>
      </c>
      <c r="I3908" s="86">
        <v>1</v>
      </c>
      <c r="J3908" s="78">
        <v>0</v>
      </c>
      <c r="K3908" s="30">
        <f t="shared" ref="K3908" si="230">LEN(C3908)</f>
        <v>2</v>
      </c>
    </row>
    <row r="3909" spans="1:11" s="30" customFormat="1" ht="12.75" customHeight="1" x14ac:dyDescent="0.15">
      <c r="A3909" s="82">
        <v>153002</v>
      </c>
      <c r="B3909" s="83" t="s">
        <v>8790</v>
      </c>
      <c r="C3909" s="83" t="s">
        <v>2673</v>
      </c>
      <c r="D3909" s="82"/>
      <c r="E3909" s="82"/>
      <c r="F3909" s="84"/>
      <c r="G3909" s="84"/>
      <c r="H3909" s="83" t="s">
        <v>8789</v>
      </c>
      <c r="I3909" s="86">
        <v>1</v>
      </c>
      <c r="J3909" s="78">
        <v>0</v>
      </c>
      <c r="K3909" s="30">
        <f t="shared" ref="K3909:K3928" si="231">LEN(C3909)</f>
        <v>2</v>
      </c>
    </row>
    <row r="3910" spans="1:11" s="30" customFormat="1" ht="12.75" customHeight="1" x14ac:dyDescent="0.15">
      <c r="A3910" s="82">
        <v>153003</v>
      </c>
      <c r="B3910" s="83" t="s">
        <v>8791</v>
      </c>
      <c r="C3910" s="83" t="s">
        <v>2673</v>
      </c>
      <c r="D3910" s="82"/>
      <c r="E3910" s="82"/>
      <c r="F3910" s="84"/>
      <c r="G3910" s="84"/>
      <c r="H3910" s="83" t="s">
        <v>8789</v>
      </c>
      <c r="I3910" s="86">
        <v>1</v>
      </c>
      <c r="J3910" s="78">
        <v>0</v>
      </c>
      <c r="K3910" s="30">
        <f t="shared" si="231"/>
        <v>2</v>
      </c>
    </row>
    <row r="3911" spans="1:11" s="30" customFormat="1" ht="12.75" customHeight="1" x14ac:dyDescent="0.15">
      <c r="A3911" s="82">
        <v>153004</v>
      </c>
      <c r="B3911" s="83" t="s">
        <v>8792</v>
      </c>
      <c r="C3911" s="83" t="s">
        <v>2673</v>
      </c>
      <c r="D3911" s="82"/>
      <c r="E3911" s="82"/>
      <c r="F3911" s="84"/>
      <c r="G3911" s="84"/>
      <c r="H3911" s="83" t="s">
        <v>8789</v>
      </c>
      <c r="I3911" s="86">
        <v>1</v>
      </c>
      <c r="J3911" s="78">
        <v>0</v>
      </c>
      <c r="K3911" s="30">
        <f t="shared" si="231"/>
        <v>2</v>
      </c>
    </row>
    <row r="3912" spans="1:11" s="30" customFormat="1" ht="12.75" customHeight="1" x14ac:dyDescent="0.15">
      <c r="A3912" s="82">
        <v>153005</v>
      </c>
      <c r="B3912" s="83" t="s">
        <v>8793</v>
      </c>
      <c r="C3912" s="83" t="s">
        <v>2673</v>
      </c>
      <c r="D3912" s="82"/>
      <c r="E3912" s="82"/>
      <c r="F3912" s="84"/>
      <c r="G3912" s="84"/>
      <c r="H3912" s="83" t="s">
        <v>8789</v>
      </c>
      <c r="I3912" s="86">
        <v>1</v>
      </c>
      <c r="J3912" s="78">
        <v>0</v>
      </c>
      <c r="K3912" s="30">
        <f t="shared" si="231"/>
        <v>2</v>
      </c>
    </row>
    <row r="3913" spans="1:11" s="30" customFormat="1" ht="12.75" customHeight="1" x14ac:dyDescent="0.15">
      <c r="A3913" s="82">
        <v>153006</v>
      </c>
      <c r="B3913" s="83" t="s">
        <v>8794</v>
      </c>
      <c r="C3913" s="83" t="s">
        <v>2673</v>
      </c>
      <c r="D3913" s="82"/>
      <c r="E3913" s="82"/>
      <c r="F3913" s="84"/>
      <c r="G3913" s="84"/>
      <c r="H3913" s="83" t="s">
        <v>8789</v>
      </c>
      <c r="I3913" s="86">
        <v>1</v>
      </c>
      <c r="J3913" s="78">
        <v>0</v>
      </c>
      <c r="K3913" s="30">
        <f t="shared" si="231"/>
        <v>2</v>
      </c>
    </row>
    <row r="3914" spans="1:11" s="30" customFormat="1" ht="12.75" customHeight="1" x14ac:dyDescent="0.15">
      <c r="A3914" s="82">
        <v>153007</v>
      </c>
      <c r="B3914" s="83" t="s">
        <v>8795</v>
      </c>
      <c r="C3914" s="83" t="s">
        <v>2673</v>
      </c>
      <c r="D3914" s="82"/>
      <c r="E3914" s="82"/>
      <c r="F3914" s="84"/>
      <c r="G3914" s="84"/>
      <c r="H3914" s="83" t="s">
        <v>8789</v>
      </c>
      <c r="I3914" s="86">
        <v>1</v>
      </c>
      <c r="J3914" s="78">
        <v>0</v>
      </c>
      <c r="K3914" s="30">
        <f t="shared" si="231"/>
        <v>2</v>
      </c>
    </row>
    <row r="3915" spans="1:11" s="30" customFormat="1" ht="12.75" customHeight="1" x14ac:dyDescent="0.15">
      <c r="A3915" s="82">
        <v>153008</v>
      </c>
      <c r="B3915" s="83" t="s">
        <v>8796</v>
      </c>
      <c r="C3915" s="83" t="s">
        <v>2673</v>
      </c>
      <c r="D3915" s="82"/>
      <c r="E3915" s="82"/>
      <c r="F3915" s="84"/>
      <c r="G3915" s="84"/>
      <c r="H3915" s="83" t="s">
        <v>8789</v>
      </c>
      <c r="I3915" s="86">
        <v>1</v>
      </c>
      <c r="J3915" s="78">
        <v>0</v>
      </c>
      <c r="K3915" s="30">
        <f t="shared" si="231"/>
        <v>2</v>
      </c>
    </row>
    <row r="3916" spans="1:11" s="30" customFormat="1" ht="12.75" customHeight="1" x14ac:dyDescent="0.15">
      <c r="A3916" s="82">
        <v>153009</v>
      </c>
      <c r="B3916" s="83"/>
      <c r="C3916" s="83" t="s">
        <v>2673</v>
      </c>
      <c r="D3916" s="82"/>
      <c r="E3916" s="82"/>
      <c r="F3916" s="84"/>
      <c r="G3916" s="84"/>
      <c r="H3916" s="83" t="s">
        <v>8789</v>
      </c>
      <c r="I3916" s="86">
        <v>1</v>
      </c>
      <c r="J3916" s="78">
        <v>0</v>
      </c>
      <c r="K3916" s="30">
        <f t="shared" si="231"/>
        <v>2</v>
      </c>
    </row>
    <row r="3917" spans="1:11" s="30" customFormat="1" ht="12.75" customHeight="1" x14ac:dyDescent="0.15">
      <c r="A3917" s="82">
        <v>153101</v>
      </c>
      <c r="B3917" s="83" t="s">
        <v>1296</v>
      </c>
      <c r="C3917" s="83" t="s">
        <v>2685</v>
      </c>
      <c r="D3917" s="82"/>
      <c r="E3917" s="82"/>
      <c r="F3917" s="84"/>
      <c r="G3917" s="84"/>
      <c r="H3917" s="83" t="s">
        <v>8789</v>
      </c>
      <c r="I3917" s="86">
        <v>1</v>
      </c>
      <c r="J3917" s="78">
        <v>0</v>
      </c>
      <c r="K3917" s="30">
        <f t="shared" si="231"/>
        <v>2</v>
      </c>
    </row>
    <row r="3918" spans="1:11" s="30" customFormat="1" ht="12.75" customHeight="1" x14ac:dyDescent="0.15">
      <c r="A3918" s="82">
        <v>153102</v>
      </c>
      <c r="B3918" s="83" t="s">
        <v>8797</v>
      </c>
      <c r="C3918" s="83" t="s">
        <v>2685</v>
      </c>
      <c r="D3918" s="82"/>
      <c r="E3918" s="82"/>
      <c r="F3918" s="84"/>
      <c r="G3918" s="84"/>
      <c r="H3918" s="83" t="s">
        <v>8789</v>
      </c>
      <c r="I3918" s="86">
        <v>1</v>
      </c>
      <c r="J3918" s="78">
        <v>0</v>
      </c>
      <c r="K3918" s="30">
        <f t="shared" si="231"/>
        <v>2</v>
      </c>
    </row>
    <row r="3919" spans="1:11" s="30" customFormat="1" ht="12.75" customHeight="1" x14ac:dyDescent="0.15">
      <c r="A3919" s="82">
        <v>153103</v>
      </c>
      <c r="B3919" s="83" t="s">
        <v>1169</v>
      </c>
      <c r="C3919" s="83" t="s">
        <v>2685</v>
      </c>
      <c r="D3919" s="82"/>
      <c r="E3919" s="82"/>
      <c r="F3919" s="84"/>
      <c r="G3919" s="84"/>
      <c r="H3919" s="83" t="s">
        <v>8789</v>
      </c>
      <c r="I3919" s="86">
        <v>1</v>
      </c>
      <c r="J3919" s="78">
        <v>0</v>
      </c>
      <c r="K3919" s="30">
        <f t="shared" si="231"/>
        <v>2</v>
      </c>
    </row>
    <row r="3920" spans="1:11" s="30" customFormat="1" ht="12.75" customHeight="1" x14ac:dyDescent="0.15">
      <c r="A3920" s="82">
        <v>153104</v>
      </c>
      <c r="B3920" s="83" t="s">
        <v>1165</v>
      </c>
      <c r="C3920" s="83" t="s">
        <v>2685</v>
      </c>
      <c r="D3920" s="82"/>
      <c r="E3920" s="82"/>
      <c r="F3920" s="84"/>
      <c r="G3920" s="84"/>
      <c r="H3920" s="83" t="s">
        <v>8789</v>
      </c>
      <c r="I3920" s="86">
        <v>1</v>
      </c>
      <c r="J3920" s="78">
        <v>0</v>
      </c>
      <c r="K3920" s="30">
        <f t="shared" si="231"/>
        <v>2</v>
      </c>
    </row>
    <row r="3921" spans="1:11" s="30" customFormat="1" ht="12.75" customHeight="1" x14ac:dyDescent="0.15">
      <c r="A3921" s="82">
        <v>153105</v>
      </c>
      <c r="B3921" s="83" t="s">
        <v>1233</v>
      </c>
      <c r="C3921" s="83" t="s">
        <v>2685</v>
      </c>
      <c r="D3921" s="82"/>
      <c r="E3921" s="82"/>
      <c r="F3921" s="84"/>
      <c r="G3921" s="84"/>
      <c r="H3921" s="83" t="s">
        <v>8789</v>
      </c>
      <c r="I3921" s="86">
        <v>1</v>
      </c>
      <c r="J3921" s="78">
        <v>0</v>
      </c>
      <c r="K3921" s="30">
        <f t="shared" si="231"/>
        <v>2</v>
      </c>
    </row>
    <row r="3922" spans="1:11" s="30" customFormat="1" ht="12.75" customHeight="1" x14ac:dyDescent="0.15">
      <c r="A3922" s="82">
        <v>153106</v>
      </c>
      <c r="B3922" s="83" t="s">
        <v>1267</v>
      </c>
      <c r="C3922" s="83" t="s">
        <v>2685</v>
      </c>
      <c r="D3922" s="82"/>
      <c r="E3922" s="82"/>
      <c r="F3922" s="84"/>
      <c r="G3922" s="84"/>
      <c r="H3922" s="83" t="s">
        <v>8789</v>
      </c>
      <c r="I3922" s="86">
        <v>1</v>
      </c>
      <c r="J3922" s="78">
        <v>0</v>
      </c>
      <c r="K3922" s="30">
        <f t="shared" si="231"/>
        <v>2</v>
      </c>
    </row>
    <row r="3923" spans="1:11" s="30" customFormat="1" ht="12.75" customHeight="1" x14ac:dyDescent="0.15">
      <c r="A3923" s="82">
        <v>153107</v>
      </c>
      <c r="B3923" s="83" t="s">
        <v>3341</v>
      </c>
      <c r="C3923" s="83" t="s">
        <v>2685</v>
      </c>
      <c r="D3923" s="82"/>
      <c r="E3923" s="82"/>
      <c r="F3923" s="84"/>
      <c r="G3923" s="84"/>
      <c r="H3923" s="83" t="s">
        <v>8789</v>
      </c>
      <c r="I3923" s="86">
        <v>1</v>
      </c>
      <c r="J3923" s="78">
        <v>0</v>
      </c>
      <c r="K3923" s="30">
        <f t="shared" si="231"/>
        <v>2</v>
      </c>
    </row>
    <row r="3924" spans="1:11" s="30" customFormat="1" ht="12.75" customHeight="1" x14ac:dyDescent="0.15">
      <c r="A3924" s="82">
        <v>153108</v>
      </c>
      <c r="B3924" s="83" t="s">
        <v>8798</v>
      </c>
      <c r="C3924" s="83" t="s">
        <v>2685</v>
      </c>
      <c r="D3924" s="82"/>
      <c r="E3924" s="82"/>
      <c r="F3924" s="84"/>
      <c r="G3924" s="84"/>
      <c r="H3924" s="83" t="s">
        <v>8789</v>
      </c>
      <c r="I3924" s="86">
        <v>1</v>
      </c>
      <c r="J3924" s="78">
        <v>0</v>
      </c>
      <c r="K3924" s="30">
        <f t="shared" si="231"/>
        <v>2</v>
      </c>
    </row>
    <row r="3925" spans="1:11" s="30" customFormat="1" ht="12.75" customHeight="1" x14ac:dyDescent="0.15">
      <c r="A3925" s="82">
        <v>153109</v>
      </c>
      <c r="B3925" s="83" t="s">
        <v>8799</v>
      </c>
      <c r="C3925" s="83" t="s">
        <v>2685</v>
      </c>
      <c r="D3925" s="82"/>
      <c r="E3925" s="82"/>
      <c r="F3925" s="84"/>
      <c r="G3925" s="84"/>
      <c r="H3925" s="83" t="s">
        <v>8789</v>
      </c>
      <c r="I3925" s="86">
        <v>1</v>
      </c>
      <c r="J3925" s="78">
        <v>0</v>
      </c>
      <c r="K3925" s="30">
        <f t="shared" si="231"/>
        <v>2</v>
      </c>
    </row>
    <row r="3926" spans="1:11" s="30" customFormat="1" ht="12.75" customHeight="1" x14ac:dyDescent="0.15">
      <c r="A3926" s="82">
        <v>153110</v>
      </c>
      <c r="B3926" s="83" t="s">
        <v>7219</v>
      </c>
      <c r="C3926" s="83" t="s">
        <v>2685</v>
      </c>
      <c r="D3926" s="82"/>
      <c r="E3926" s="82"/>
      <c r="F3926" s="84"/>
      <c r="G3926" s="84"/>
      <c r="H3926" s="83" t="s">
        <v>8789</v>
      </c>
      <c r="I3926" s="86">
        <v>1</v>
      </c>
      <c r="J3926" s="78">
        <v>0</v>
      </c>
      <c r="K3926" s="30">
        <f t="shared" si="231"/>
        <v>2</v>
      </c>
    </row>
    <row r="3927" spans="1:11" s="30" customFormat="1" ht="12.75" customHeight="1" x14ac:dyDescent="0.15">
      <c r="A3927" s="82">
        <v>153111</v>
      </c>
      <c r="B3927" s="83" t="s">
        <v>4055</v>
      </c>
      <c r="C3927" s="83" t="s">
        <v>2685</v>
      </c>
      <c r="D3927" s="82"/>
      <c r="E3927" s="82"/>
      <c r="F3927" s="84"/>
      <c r="G3927" s="84"/>
      <c r="H3927" s="83" t="s">
        <v>8789</v>
      </c>
      <c r="I3927" s="86">
        <v>1</v>
      </c>
      <c r="J3927" s="78">
        <v>0</v>
      </c>
      <c r="K3927" s="30">
        <f t="shared" si="231"/>
        <v>2</v>
      </c>
    </row>
    <row r="3928" spans="1:11" s="30" customFormat="1" ht="12.75" customHeight="1" x14ac:dyDescent="0.15">
      <c r="A3928" s="82">
        <v>153112</v>
      </c>
      <c r="B3928" s="83" t="s">
        <v>1181</v>
      </c>
      <c r="C3928" s="83" t="s">
        <v>2685</v>
      </c>
      <c r="D3928" s="82"/>
      <c r="E3928" s="82"/>
      <c r="F3928" s="84"/>
      <c r="G3928" s="84"/>
      <c r="H3928" s="83" t="s">
        <v>8789</v>
      </c>
      <c r="I3928" s="86">
        <v>1</v>
      </c>
      <c r="J3928" s="78">
        <v>0</v>
      </c>
      <c r="K3928" s="30">
        <f t="shared" si="231"/>
        <v>2</v>
      </c>
    </row>
    <row r="3929" spans="1:11" s="30" customFormat="1" ht="12.75" customHeight="1" x14ac:dyDescent="0.15">
      <c r="A3929" s="82">
        <v>153113</v>
      </c>
      <c r="B3929" s="83" t="s">
        <v>8800</v>
      </c>
      <c r="C3929" s="83" t="s">
        <v>2685</v>
      </c>
      <c r="D3929" s="82"/>
      <c r="E3929" s="82"/>
      <c r="F3929" s="84"/>
      <c r="G3929" s="84"/>
      <c r="H3929" s="83" t="s">
        <v>8789</v>
      </c>
      <c r="I3929" s="86">
        <v>1</v>
      </c>
      <c r="J3929" s="78">
        <v>0</v>
      </c>
      <c r="K3929" s="30">
        <f t="shared" ref="K3929" si="232">LEN(C3929)</f>
        <v>2</v>
      </c>
    </row>
    <row r="3930" spans="1:11" s="30" customFormat="1" ht="12.75" customHeight="1" x14ac:dyDescent="0.15">
      <c r="A3930" s="82">
        <v>153114</v>
      </c>
      <c r="B3930" s="83" t="s">
        <v>8801</v>
      </c>
      <c r="C3930" s="83" t="s">
        <v>2685</v>
      </c>
      <c r="D3930" s="82"/>
      <c r="E3930" s="82"/>
      <c r="F3930" s="84"/>
      <c r="G3930" s="84"/>
      <c r="H3930" s="83" t="s">
        <v>8789</v>
      </c>
      <c r="I3930" s="86">
        <v>1</v>
      </c>
      <c r="J3930" s="78">
        <v>0</v>
      </c>
      <c r="K3930" s="30">
        <f t="shared" ref="K3930:K3936" si="233">LEN(C3930)</f>
        <v>2</v>
      </c>
    </row>
    <row r="3931" spans="1:11" s="30" customFormat="1" ht="12.75" customHeight="1" x14ac:dyDescent="0.15">
      <c r="A3931" s="82">
        <v>153115</v>
      </c>
      <c r="B3931" s="83" t="s">
        <v>8802</v>
      </c>
      <c r="C3931" s="83" t="s">
        <v>2685</v>
      </c>
      <c r="D3931" s="82"/>
      <c r="E3931" s="82"/>
      <c r="F3931" s="84"/>
      <c r="G3931" s="84"/>
      <c r="H3931" s="83" t="s">
        <v>8789</v>
      </c>
      <c r="I3931" s="86">
        <v>1</v>
      </c>
      <c r="J3931" s="78">
        <v>0</v>
      </c>
      <c r="K3931" s="30">
        <f t="shared" si="233"/>
        <v>2</v>
      </c>
    </row>
    <row r="3932" spans="1:11" s="30" customFormat="1" ht="12.75" customHeight="1" x14ac:dyDescent="0.15">
      <c r="A3932" s="82">
        <v>153201</v>
      </c>
      <c r="B3932" s="83" t="s">
        <v>8803</v>
      </c>
      <c r="C3932" s="83" t="s">
        <v>8733</v>
      </c>
      <c r="D3932" s="82"/>
      <c r="E3932" s="82"/>
      <c r="F3932" s="84"/>
      <c r="G3932" s="84"/>
      <c r="H3932" s="83" t="s">
        <v>8789</v>
      </c>
      <c r="I3932" s="86">
        <v>1</v>
      </c>
      <c r="J3932" s="78">
        <v>0</v>
      </c>
      <c r="K3932" s="30">
        <f t="shared" si="233"/>
        <v>2</v>
      </c>
    </row>
    <row r="3933" spans="1:11" s="30" customFormat="1" ht="12.75" customHeight="1" x14ac:dyDescent="0.15">
      <c r="A3933" s="82">
        <v>153202</v>
      </c>
      <c r="B3933" s="83" t="s">
        <v>8804</v>
      </c>
      <c r="C3933" s="83" t="s">
        <v>8733</v>
      </c>
      <c r="D3933" s="82"/>
      <c r="E3933" s="82"/>
      <c r="F3933" s="84"/>
      <c r="G3933" s="84"/>
      <c r="H3933" s="83" t="s">
        <v>8789</v>
      </c>
      <c r="I3933" s="86">
        <v>1</v>
      </c>
      <c r="J3933" s="78">
        <v>0</v>
      </c>
      <c r="K3933" s="30">
        <f t="shared" si="233"/>
        <v>2</v>
      </c>
    </row>
    <row r="3934" spans="1:11" s="30" customFormat="1" ht="12.75" customHeight="1" x14ac:dyDescent="0.15">
      <c r="A3934" s="82">
        <v>153203</v>
      </c>
      <c r="B3934" s="83" t="s">
        <v>8805</v>
      </c>
      <c r="C3934" s="83" t="s">
        <v>8733</v>
      </c>
      <c r="D3934" s="82"/>
      <c r="E3934" s="82"/>
      <c r="F3934" s="84"/>
      <c r="G3934" s="84"/>
      <c r="H3934" s="83" t="s">
        <v>8789</v>
      </c>
      <c r="I3934" s="86">
        <v>1</v>
      </c>
      <c r="J3934" s="78">
        <v>0</v>
      </c>
      <c r="K3934" s="30">
        <f t="shared" si="233"/>
        <v>2</v>
      </c>
    </row>
    <row r="3935" spans="1:11" s="30" customFormat="1" ht="12.75" customHeight="1" x14ac:dyDescent="0.15">
      <c r="A3935" s="82">
        <v>153204</v>
      </c>
      <c r="B3935" s="83" t="s">
        <v>8806</v>
      </c>
      <c r="C3935" s="83" t="s">
        <v>8733</v>
      </c>
      <c r="D3935" s="82"/>
      <c r="E3935" s="82"/>
      <c r="F3935" s="84"/>
      <c r="G3935" s="84"/>
      <c r="H3935" s="83" t="s">
        <v>8789</v>
      </c>
      <c r="I3935" s="86">
        <v>1</v>
      </c>
      <c r="J3935" s="78">
        <v>0</v>
      </c>
      <c r="K3935" s="30">
        <f t="shared" si="233"/>
        <v>2</v>
      </c>
    </row>
    <row r="3936" spans="1:11" s="30" customFormat="1" ht="12.75" customHeight="1" x14ac:dyDescent="0.15">
      <c r="A3936" s="82">
        <v>153205</v>
      </c>
      <c r="B3936" s="83" t="s">
        <v>8807</v>
      </c>
      <c r="C3936" s="83" t="s">
        <v>8733</v>
      </c>
      <c r="D3936" s="82"/>
      <c r="E3936" s="82"/>
      <c r="F3936" s="84"/>
      <c r="G3936" s="84"/>
      <c r="H3936" s="83" t="s">
        <v>8789</v>
      </c>
      <c r="I3936" s="86">
        <v>1</v>
      </c>
      <c r="J3936" s="78">
        <v>0</v>
      </c>
      <c r="K3936" s="30">
        <f t="shared" si="233"/>
        <v>2</v>
      </c>
    </row>
    <row r="3937" spans="1:11" s="30" customFormat="1" ht="12.75" customHeight="1" x14ac:dyDescent="0.15">
      <c r="A3937" s="82">
        <v>153206</v>
      </c>
      <c r="B3937" s="83" t="s">
        <v>8808</v>
      </c>
      <c r="C3937" s="83" t="s">
        <v>8733</v>
      </c>
      <c r="D3937" s="82"/>
      <c r="E3937" s="82"/>
      <c r="F3937" s="84"/>
      <c r="G3937" s="84"/>
      <c r="H3937" s="83" t="s">
        <v>8789</v>
      </c>
      <c r="I3937" s="86">
        <v>1</v>
      </c>
      <c r="J3937" s="78">
        <v>0</v>
      </c>
      <c r="K3937" s="30">
        <f t="shared" ref="K3937" si="234">LEN(C3937)</f>
        <v>2</v>
      </c>
    </row>
    <row r="3938" spans="1:11" s="30" customFormat="1" ht="12.75" customHeight="1" x14ac:dyDescent="0.15">
      <c r="A3938" s="82">
        <v>153301</v>
      </c>
      <c r="B3938" s="83" t="s">
        <v>8809</v>
      </c>
      <c r="C3938" s="83" t="s">
        <v>2742</v>
      </c>
      <c r="D3938" s="82"/>
      <c r="E3938" s="82"/>
      <c r="F3938" s="84"/>
      <c r="G3938" s="84"/>
      <c r="H3938" s="83" t="s">
        <v>8789</v>
      </c>
      <c r="I3938" s="86">
        <v>1</v>
      </c>
      <c r="J3938" s="78">
        <v>0</v>
      </c>
      <c r="K3938" s="30">
        <f t="shared" ref="K3938:K3981" si="235">LEN(C3938)</f>
        <v>2</v>
      </c>
    </row>
    <row r="3939" spans="1:11" s="30" customFormat="1" ht="12.75" customHeight="1" x14ac:dyDescent="0.15">
      <c r="A3939" s="82">
        <v>153302</v>
      </c>
      <c r="B3939" s="83" t="s">
        <v>8810</v>
      </c>
      <c r="C3939" s="83" t="s">
        <v>2742</v>
      </c>
      <c r="D3939" s="82"/>
      <c r="E3939" s="82"/>
      <c r="F3939" s="84"/>
      <c r="G3939" s="84"/>
      <c r="H3939" s="83" t="s">
        <v>8789</v>
      </c>
      <c r="I3939" s="86">
        <v>1</v>
      </c>
      <c r="J3939" s="78">
        <v>0</v>
      </c>
      <c r="K3939" s="30">
        <f t="shared" si="235"/>
        <v>2</v>
      </c>
    </row>
    <row r="3940" spans="1:11" s="30" customFormat="1" ht="12.75" customHeight="1" x14ac:dyDescent="0.15">
      <c r="A3940" s="82">
        <v>153303</v>
      </c>
      <c r="B3940" s="83" t="s">
        <v>8811</v>
      </c>
      <c r="C3940" s="83" t="s">
        <v>2742</v>
      </c>
      <c r="D3940" s="82"/>
      <c r="E3940" s="82"/>
      <c r="F3940" s="84"/>
      <c r="G3940" s="84"/>
      <c r="H3940" s="83" t="s">
        <v>8789</v>
      </c>
      <c r="I3940" s="86">
        <v>1</v>
      </c>
      <c r="J3940" s="78">
        <v>0</v>
      </c>
      <c r="K3940" s="30">
        <f t="shared" si="235"/>
        <v>2</v>
      </c>
    </row>
    <row r="3941" spans="1:11" s="30" customFormat="1" ht="12.75" customHeight="1" x14ac:dyDescent="0.15">
      <c r="A3941" s="82">
        <v>153304</v>
      </c>
      <c r="B3941" s="83" t="s">
        <v>8812</v>
      </c>
      <c r="C3941" s="83" t="s">
        <v>2742</v>
      </c>
      <c r="D3941" s="82"/>
      <c r="E3941" s="82"/>
      <c r="F3941" s="84"/>
      <c r="G3941" s="84"/>
      <c r="H3941" s="83" t="s">
        <v>8789</v>
      </c>
      <c r="I3941" s="86">
        <v>1</v>
      </c>
      <c r="J3941" s="78">
        <v>0</v>
      </c>
      <c r="K3941" s="30">
        <f t="shared" si="235"/>
        <v>2</v>
      </c>
    </row>
    <row r="3942" spans="1:11" s="30" customFormat="1" ht="12.75" customHeight="1" x14ac:dyDescent="0.15">
      <c r="A3942" s="82">
        <v>153305</v>
      </c>
      <c r="B3942" s="83" t="s">
        <v>8813</v>
      </c>
      <c r="C3942" s="83" t="s">
        <v>2742</v>
      </c>
      <c r="D3942" s="82"/>
      <c r="E3942" s="82"/>
      <c r="F3942" s="84"/>
      <c r="G3942" s="84"/>
      <c r="H3942" s="83" t="s">
        <v>8789</v>
      </c>
      <c r="I3942" s="86">
        <v>1</v>
      </c>
      <c r="J3942" s="78">
        <v>0</v>
      </c>
      <c r="K3942" s="30">
        <f t="shared" si="235"/>
        <v>2</v>
      </c>
    </row>
    <row r="3943" spans="1:11" s="30" customFormat="1" ht="12.75" customHeight="1" x14ac:dyDescent="0.15">
      <c r="A3943" s="82">
        <v>153306</v>
      </c>
      <c r="B3943" s="83" t="s">
        <v>8814</v>
      </c>
      <c r="C3943" s="83" t="s">
        <v>2742</v>
      </c>
      <c r="D3943" s="82"/>
      <c r="E3943" s="82"/>
      <c r="F3943" s="84"/>
      <c r="G3943" s="84"/>
      <c r="H3943" s="83" t="s">
        <v>8789</v>
      </c>
      <c r="I3943" s="86">
        <v>1</v>
      </c>
      <c r="J3943" s="78">
        <v>0</v>
      </c>
      <c r="K3943" s="30">
        <f t="shared" si="235"/>
        <v>2</v>
      </c>
    </row>
    <row r="3944" spans="1:11" s="30" customFormat="1" ht="12.75" customHeight="1" x14ac:dyDescent="0.15">
      <c r="A3944" s="82">
        <v>153307</v>
      </c>
      <c r="B3944" s="83" t="s">
        <v>8815</v>
      </c>
      <c r="C3944" s="83" t="s">
        <v>2742</v>
      </c>
      <c r="D3944" s="82"/>
      <c r="E3944" s="82"/>
      <c r="F3944" s="84"/>
      <c r="G3944" s="84"/>
      <c r="H3944" s="83" t="s">
        <v>8789</v>
      </c>
      <c r="I3944" s="86">
        <v>1</v>
      </c>
      <c r="J3944" s="78">
        <v>0</v>
      </c>
      <c r="K3944" s="30">
        <f t="shared" si="235"/>
        <v>2</v>
      </c>
    </row>
    <row r="3945" spans="1:11" s="30" customFormat="1" ht="12.75" customHeight="1" x14ac:dyDescent="0.15">
      <c r="A3945" s="82">
        <v>153308</v>
      </c>
      <c r="B3945" s="83" t="s">
        <v>8816</v>
      </c>
      <c r="C3945" s="83" t="s">
        <v>2742</v>
      </c>
      <c r="D3945" s="82"/>
      <c r="E3945" s="82"/>
      <c r="F3945" s="84"/>
      <c r="G3945" s="84"/>
      <c r="H3945" s="83" t="s">
        <v>8789</v>
      </c>
      <c r="I3945" s="86">
        <v>1</v>
      </c>
      <c r="J3945" s="78">
        <v>0</v>
      </c>
      <c r="K3945" s="30">
        <f t="shared" si="235"/>
        <v>2</v>
      </c>
    </row>
    <row r="3946" spans="1:11" s="30" customFormat="1" ht="12.75" customHeight="1" x14ac:dyDescent="0.15">
      <c r="A3946" s="82">
        <v>153309</v>
      </c>
      <c r="B3946" s="83" t="s">
        <v>8817</v>
      </c>
      <c r="C3946" s="83" t="s">
        <v>2742</v>
      </c>
      <c r="D3946" s="82"/>
      <c r="E3946" s="82"/>
      <c r="F3946" s="84"/>
      <c r="G3946" s="84"/>
      <c r="H3946" s="83" t="s">
        <v>8789</v>
      </c>
      <c r="I3946" s="86">
        <v>1</v>
      </c>
      <c r="J3946" s="78">
        <v>0</v>
      </c>
      <c r="K3946" s="30">
        <f t="shared" si="235"/>
        <v>2</v>
      </c>
    </row>
    <row r="3947" spans="1:11" s="30" customFormat="1" ht="12.75" customHeight="1" x14ac:dyDescent="0.15">
      <c r="A3947" s="82">
        <v>153310</v>
      </c>
      <c r="B3947" s="83" t="s">
        <v>8818</v>
      </c>
      <c r="C3947" s="83" t="s">
        <v>2742</v>
      </c>
      <c r="D3947" s="82"/>
      <c r="E3947" s="82"/>
      <c r="F3947" s="84"/>
      <c r="G3947" s="84"/>
      <c r="H3947" s="83" t="s">
        <v>8789</v>
      </c>
      <c r="I3947" s="86">
        <v>1</v>
      </c>
      <c r="J3947" s="78">
        <v>0</v>
      </c>
      <c r="K3947" s="30">
        <f t="shared" si="235"/>
        <v>2</v>
      </c>
    </row>
    <row r="3948" spans="1:11" s="30" customFormat="1" ht="12.75" customHeight="1" x14ac:dyDescent="0.15">
      <c r="A3948" s="82">
        <v>153311</v>
      </c>
      <c r="B3948" s="83" t="s">
        <v>8819</v>
      </c>
      <c r="C3948" s="83" t="s">
        <v>2742</v>
      </c>
      <c r="D3948" s="82"/>
      <c r="E3948" s="82"/>
      <c r="F3948" s="84"/>
      <c r="G3948" s="84"/>
      <c r="H3948" s="83" t="s">
        <v>8789</v>
      </c>
      <c r="I3948" s="86">
        <v>1</v>
      </c>
      <c r="J3948" s="78">
        <v>0</v>
      </c>
      <c r="K3948" s="30">
        <f t="shared" si="235"/>
        <v>2</v>
      </c>
    </row>
    <row r="3949" spans="1:11" s="30" customFormat="1" ht="12.75" customHeight="1" x14ac:dyDescent="0.15">
      <c r="A3949" s="82">
        <v>153312</v>
      </c>
      <c r="B3949" s="83" t="s">
        <v>8820</v>
      </c>
      <c r="C3949" s="83" t="s">
        <v>2742</v>
      </c>
      <c r="D3949" s="82"/>
      <c r="E3949" s="82"/>
      <c r="F3949" s="84"/>
      <c r="G3949" s="84"/>
      <c r="H3949" s="83" t="s">
        <v>8789</v>
      </c>
      <c r="I3949" s="86">
        <v>1</v>
      </c>
      <c r="J3949" s="78">
        <v>0</v>
      </c>
      <c r="K3949" s="30">
        <f t="shared" si="235"/>
        <v>2</v>
      </c>
    </row>
    <row r="3950" spans="1:11" s="30" customFormat="1" ht="12.75" customHeight="1" x14ac:dyDescent="0.15">
      <c r="A3950" s="82">
        <v>153313</v>
      </c>
      <c r="B3950" s="83" t="s">
        <v>8821</v>
      </c>
      <c r="C3950" s="83" t="s">
        <v>2742</v>
      </c>
      <c r="D3950" s="82"/>
      <c r="E3950" s="82"/>
      <c r="F3950" s="84"/>
      <c r="G3950" s="84"/>
      <c r="H3950" s="83" t="s">
        <v>8789</v>
      </c>
      <c r="I3950" s="86">
        <v>1</v>
      </c>
      <c r="J3950" s="78">
        <v>0</v>
      </c>
      <c r="K3950" s="30">
        <f t="shared" si="235"/>
        <v>2</v>
      </c>
    </row>
    <row r="3951" spans="1:11" s="30" customFormat="1" ht="12.75" customHeight="1" x14ac:dyDescent="0.15">
      <c r="A3951" s="82">
        <v>153314</v>
      </c>
      <c r="B3951" s="83" t="s">
        <v>8822</v>
      </c>
      <c r="C3951" s="83" t="s">
        <v>2742</v>
      </c>
      <c r="D3951" s="82"/>
      <c r="E3951" s="82"/>
      <c r="F3951" s="84"/>
      <c r="G3951" s="84"/>
      <c r="H3951" s="83" t="s">
        <v>8789</v>
      </c>
      <c r="I3951" s="86">
        <v>1</v>
      </c>
      <c r="J3951" s="78">
        <v>0</v>
      </c>
      <c r="K3951" s="30">
        <f t="shared" ref="K3951:K3954" si="236">LEN(C3951)</f>
        <v>2</v>
      </c>
    </row>
    <row r="3952" spans="1:11" s="30" customFormat="1" ht="12.75" customHeight="1" x14ac:dyDescent="0.15">
      <c r="A3952" s="82">
        <v>153315</v>
      </c>
      <c r="B3952" s="83" t="s">
        <v>8823</v>
      </c>
      <c r="C3952" s="83" t="s">
        <v>2742</v>
      </c>
      <c r="D3952" s="82"/>
      <c r="E3952" s="82"/>
      <c r="F3952" s="84"/>
      <c r="G3952" s="84"/>
      <c r="H3952" s="83" t="s">
        <v>8789</v>
      </c>
      <c r="I3952" s="86">
        <v>1</v>
      </c>
      <c r="J3952" s="78">
        <v>0</v>
      </c>
      <c r="K3952" s="30">
        <f t="shared" si="236"/>
        <v>2</v>
      </c>
    </row>
    <row r="3953" spans="1:11" s="30" customFormat="1" ht="12.75" customHeight="1" x14ac:dyDescent="0.15">
      <c r="A3953" s="82">
        <v>153316</v>
      </c>
      <c r="B3953" s="83" t="s">
        <v>8824</v>
      </c>
      <c r="C3953" s="83" t="s">
        <v>2742</v>
      </c>
      <c r="D3953" s="82"/>
      <c r="E3953" s="82"/>
      <c r="F3953" s="84"/>
      <c r="G3953" s="84"/>
      <c r="H3953" s="83" t="s">
        <v>8789</v>
      </c>
      <c r="I3953" s="86">
        <v>1</v>
      </c>
      <c r="J3953" s="78">
        <v>0</v>
      </c>
      <c r="K3953" s="30">
        <f t="shared" si="236"/>
        <v>2</v>
      </c>
    </row>
    <row r="3954" spans="1:11" s="30" customFormat="1" ht="12.75" customHeight="1" x14ac:dyDescent="0.15">
      <c r="A3954" s="82">
        <v>153317</v>
      </c>
      <c r="B3954" s="83" t="s">
        <v>8825</v>
      </c>
      <c r="C3954" s="83" t="s">
        <v>2742</v>
      </c>
      <c r="D3954" s="82"/>
      <c r="E3954" s="82"/>
      <c r="F3954" s="84"/>
      <c r="G3954" s="84"/>
      <c r="H3954" s="83" t="s">
        <v>8789</v>
      </c>
      <c r="I3954" s="86">
        <v>1</v>
      </c>
      <c r="J3954" s="78">
        <v>0</v>
      </c>
      <c r="K3954" s="30">
        <f t="shared" si="236"/>
        <v>2</v>
      </c>
    </row>
    <row r="3955" spans="1:11" s="30" customFormat="1" ht="12.75" customHeight="1" x14ac:dyDescent="0.15">
      <c r="A3955" s="82">
        <v>153601</v>
      </c>
      <c r="B3955" s="83" t="s">
        <v>8826</v>
      </c>
      <c r="C3955" s="83" t="s">
        <v>8827</v>
      </c>
      <c r="D3955" s="82"/>
      <c r="E3955" s="82"/>
      <c r="F3955" s="84"/>
      <c r="G3955" s="84"/>
      <c r="H3955" s="83" t="s">
        <v>8789</v>
      </c>
      <c r="I3955" s="86">
        <v>1</v>
      </c>
      <c r="J3955" s="78">
        <v>0</v>
      </c>
      <c r="K3955" s="30">
        <f t="shared" si="235"/>
        <v>4</v>
      </c>
    </row>
    <row r="3956" spans="1:11" s="30" customFormat="1" ht="12.75" customHeight="1" x14ac:dyDescent="0.15">
      <c r="A3956" s="82">
        <v>153602</v>
      </c>
      <c r="B3956" s="83" t="s">
        <v>8828</v>
      </c>
      <c r="C3956" s="83" t="s">
        <v>8827</v>
      </c>
      <c r="D3956" s="82"/>
      <c r="E3956" s="82"/>
      <c r="F3956" s="84"/>
      <c r="G3956" s="84"/>
      <c r="H3956" s="83" t="s">
        <v>8789</v>
      </c>
      <c r="I3956" s="86">
        <v>1</v>
      </c>
      <c r="J3956" s="78">
        <v>0</v>
      </c>
      <c r="K3956" s="30">
        <f t="shared" si="235"/>
        <v>4</v>
      </c>
    </row>
    <row r="3957" spans="1:11" s="30" customFormat="1" ht="12.75" customHeight="1" x14ac:dyDescent="0.15">
      <c r="A3957" s="82">
        <v>153603</v>
      </c>
      <c r="B3957" s="83" t="s">
        <v>8829</v>
      </c>
      <c r="C3957" s="83" t="s">
        <v>8827</v>
      </c>
      <c r="D3957" s="82"/>
      <c r="E3957" s="82"/>
      <c r="F3957" s="84"/>
      <c r="G3957" s="84"/>
      <c r="H3957" s="83" t="s">
        <v>8789</v>
      </c>
      <c r="I3957" s="86">
        <v>1</v>
      </c>
      <c r="J3957" s="78">
        <v>0</v>
      </c>
      <c r="K3957" s="30">
        <f t="shared" si="235"/>
        <v>4</v>
      </c>
    </row>
    <row r="3958" spans="1:11" s="30" customFormat="1" ht="12.75" customHeight="1" x14ac:dyDescent="0.15">
      <c r="A3958" s="79">
        <v>154001</v>
      </c>
      <c r="B3958" s="80" t="s">
        <v>8830</v>
      </c>
      <c r="C3958" s="80" t="s">
        <v>2673</v>
      </c>
      <c r="D3958" s="79"/>
      <c r="E3958" s="79"/>
      <c r="F3958" s="81"/>
      <c r="G3958" s="81"/>
      <c r="H3958" s="80" t="s">
        <v>8830</v>
      </c>
      <c r="I3958" s="81">
        <v>1</v>
      </c>
      <c r="J3958" s="78">
        <v>0</v>
      </c>
      <c r="K3958" s="30">
        <f t="shared" si="235"/>
        <v>2</v>
      </c>
    </row>
    <row r="3959" spans="1:11" s="30" customFormat="1" ht="12.75" customHeight="1" x14ac:dyDescent="0.15">
      <c r="A3959" s="79">
        <v>154002</v>
      </c>
      <c r="B3959" s="80"/>
      <c r="C3959" s="80" t="s">
        <v>2673</v>
      </c>
      <c r="D3959" s="79"/>
      <c r="E3959" s="79"/>
      <c r="F3959" s="81"/>
      <c r="G3959" s="81"/>
      <c r="H3959" s="80" t="s">
        <v>8830</v>
      </c>
      <c r="I3959" s="81">
        <v>1</v>
      </c>
      <c r="J3959" s="78">
        <v>0</v>
      </c>
      <c r="K3959" s="30">
        <f t="shared" si="235"/>
        <v>2</v>
      </c>
    </row>
    <row r="3960" spans="1:11" s="30" customFormat="1" ht="12.75" customHeight="1" x14ac:dyDescent="0.15">
      <c r="A3960" s="79">
        <v>154101</v>
      </c>
      <c r="B3960" s="80" t="s">
        <v>8800</v>
      </c>
      <c r="C3960" s="80" t="s">
        <v>2685</v>
      </c>
      <c r="D3960" s="79"/>
      <c r="E3960" s="79"/>
      <c r="F3960" s="81"/>
      <c r="G3960" s="81"/>
      <c r="H3960" s="80" t="s">
        <v>8830</v>
      </c>
      <c r="I3960" s="81">
        <v>1</v>
      </c>
      <c r="J3960" s="78">
        <v>0</v>
      </c>
      <c r="K3960" s="30">
        <f t="shared" si="235"/>
        <v>2</v>
      </c>
    </row>
    <row r="3961" spans="1:11" s="30" customFormat="1" ht="12.75" customHeight="1" x14ac:dyDescent="0.15">
      <c r="A3961" s="79">
        <v>154102</v>
      </c>
      <c r="B3961" s="80" t="s">
        <v>8831</v>
      </c>
      <c r="C3961" s="80" t="s">
        <v>2685</v>
      </c>
      <c r="D3961" s="79"/>
      <c r="E3961" s="79"/>
      <c r="F3961" s="81"/>
      <c r="G3961" s="81"/>
      <c r="H3961" s="80" t="s">
        <v>8830</v>
      </c>
      <c r="I3961" s="81">
        <v>1</v>
      </c>
      <c r="J3961" s="78">
        <v>0</v>
      </c>
      <c r="K3961" s="30">
        <f t="shared" si="235"/>
        <v>2</v>
      </c>
    </row>
    <row r="3962" spans="1:11" s="30" customFormat="1" ht="12.75" customHeight="1" x14ac:dyDescent="0.15">
      <c r="A3962" s="79">
        <v>154103</v>
      </c>
      <c r="B3962" s="80" t="s">
        <v>8832</v>
      </c>
      <c r="C3962" s="80" t="s">
        <v>2685</v>
      </c>
      <c r="D3962" s="79"/>
      <c r="E3962" s="79"/>
      <c r="F3962" s="81"/>
      <c r="G3962" s="81"/>
      <c r="H3962" s="80" t="s">
        <v>8830</v>
      </c>
      <c r="I3962" s="81">
        <v>1</v>
      </c>
      <c r="J3962" s="78">
        <v>0</v>
      </c>
      <c r="K3962" s="30">
        <f t="shared" ref="K3962" si="237">LEN(C3962)</f>
        <v>2</v>
      </c>
    </row>
    <row r="3963" spans="1:11" s="30" customFormat="1" ht="12.75" customHeight="1" x14ac:dyDescent="0.15">
      <c r="A3963" s="79">
        <v>154201</v>
      </c>
      <c r="B3963" s="80" t="s">
        <v>8804</v>
      </c>
      <c r="C3963" s="80" t="s">
        <v>8733</v>
      </c>
      <c r="D3963" s="79"/>
      <c r="E3963" s="79"/>
      <c r="F3963" s="81"/>
      <c r="G3963" s="81"/>
      <c r="H3963" s="80" t="s">
        <v>8830</v>
      </c>
      <c r="I3963" s="81">
        <v>1</v>
      </c>
      <c r="J3963" s="78">
        <v>0</v>
      </c>
      <c r="K3963" s="30">
        <f t="shared" si="235"/>
        <v>2</v>
      </c>
    </row>
    <row r="3964" spans="1:11" s="30" customFormat="1" ht="12.75" customHeight="1" x14ac:dyDescent="0.15">
      <c r="A3964" s="79">
        <v>154202</v>
      </c>
      <c r="B3964" s="80" t="s">
        <v>8833</v>
      </c>
      <c r="C3964" s="80" t="s">
        <v>8733</v>
      </c>
      <c r="D3964" s="79"/>
      <c r="E3964" s="79"/>
      <c r="F3964" s="81"/>
      <c r="G3964" s="81"/>
      <c r="H3964" s="80" t="s">
        <v>8830</v>
      </c>
      <c r="I3964" s="81">
        <v>1</v>
      </c>
      <c r="J3964" s="78">
        <v>0</v>
      </c>
      <c r="K3964" s="30">
        <f t="shared" si="235"/>
        <v>2</v>
      </c>
    </row>
    <row r="3965" spans="1:11" s="30" customFormat="1" ht="12.75" customHeight="1" x14ac:dyDescent="0.15">
      <c r="A3965" s="79">
        <v>154203</v>
      </c>
      <c r="B3965" s="80" t="s">
        <v>8834</v>
      </c>
      <c r="C3965" s="80" t="s">
        <v>8733</v>
      </c>
      <c r="D3965" s="79"/>
      <c r="E3965" s="79"/>
      <c r="F3965" s="81"/>
      <c r="G3965" s="81"/>
      <c r="H3965" s="80" t="s">
        <v>8830</v>
      </c>
      <c r="I3965" s="81">
        <v>1</v>
      </c>
      <c r="J3965" s="78">
        <v>0</v>
      </c>
      <c r="K3965" s="30">
        <f t="shared" si="235"/>
        <v>2</v>
      </c>
    </row>
    <row r="3966" spans="1:11" s="30" customFormat="1" ht="12.75" customHeight="1" x14ac:dyDescent="0.15">
      <c r="A3966" s="79">
        <v>154301</v>
      </c>
      <c r="B3966" s="80"/>
      <c r="C3966" s="80" t="s">
        <v>2742</v>
      </c>
      <c r="D3966" s="79"/>
      <c r="E3966" s="79"/>
      <c r="F3966" s="81"/>
      <c r="G3966" s="81"/>
      <c r="H3966" s="80" t="s">
        <v>8830</v>
      </c>
      <c r="I3966" s="81">
        <v>1</v>
      </c>
      <c r="J3966" s="78">
        <v>0</v>
      </c>
      <c r="K3966" s="30">
        <f t="shared" si="235"/>
        <v>2</v>
      </c>
    </row>
    <row r="3967" spans="1:11" s="30" customFormat="1" ht="12.75" customHeight="1" x14ac:dyDescent="0.15">
      <c r="A3967" s="79">
        <v>154302</v>
      </c>
      <c r="B3967" s="80" t="s">
        <v>8835</v>
      </c>
      <c r="C3967" s="80" t="s">
        <v>2742</v>
      </c>
      <c r="D3967" s="79"/>
      <c r="E3967" s="79"/>
      <c r="F3967" s="81"/>
      <c r="G3967" s="81"/>
      <c r="H3967" s="80" t="s">
        <v>8830</v>
      </c>
      <c r="I3967" s="81">
        <v>1</v>
      </c>
      <c r="J3967" s="78">
        <v>0</v>
      </c>
      <c r="K3967" s="30">
        <f t="shared" si="235"/>
        <v>2</v>
      </c>
    </row>
    <row r="3968" spans="1:11" s="30" customFormat="1" ht="12.75" customHeight="1" x14ac:dyDescent="0.15">
      <c r="A3968" s="79">
        <v>154303</v>
      </c>
      <c r="B3968" s="80" t="s">
        <v>1351</v>
      </c>
      <c r="C3968" s="80" t="s">
        <v>2742</v>
      </c>
      <c r="D3968" s="79"/>
      <c r="E3968" s="79"/>
      <c r="F3968" s="81"/>
      <c r="G3968" s="81"/>
      <c r="H3968" s="80" t="s">
        <v>8830</v>
      </c>
      <c r="I3968" s="81">
        <v>1</v>
      </c>
      <c r="J3968" s="78">
        <v>0</v>
      </c>
      <c r="K3968" s="30">
        <f t="shared" si="235"/>
        <v>2</v>
      </c>
    </row>
    <row r="3969" spans="1:11" s="30" customFormat="1" ht="12.75" customHeight="1" x14ac:dyDescent="0.15">
      <c r="A3969" s="79">
        <v>154304</v>
      </c>
      <c r="B3969" s="80" t="s">
        <v>8836</v>
      </c>
      <c r="C3969" s="80"/>
      <c r="D3969" s="79"/>
      <c r="E3969" s="79"/>
      <c r="F3969" s="81"/>
      <c r="G3969" s="81"/>
      <c r="H3969" s="80" t="s">
        <v>8830</v>
      </c>
      <c r="I3969" s="81">
        <v>1</v>
      </c>
      <c r="J3969" s="78"/>
    </row>
    <row r="3970" spans="1:11" s="30" customFormat="1" ht="12.75" customHeight="1" x14ac:dyDescent="0.15">
      <c r="A3970" s="79">
        <v>154305</v>
      </c>
      <c r="B3970" s="80" t="s">
        <v>8837</v>
      </c>
      <c r="C3970" s="80"/>
      <c r="D3970" s="79"/>
      <c r="E3970" s="79"/>
      <c r="F3970" s="81"/>
      <c r="G3970" s="81"/>
      <c r="H3970" s="80" t="s">
        <v>8830</v>
      </c>
      <c r="I3970" s="81">
        <v>1</v>
      </c>
      <c r="J3970" s="78"/>
    </row>
    <row r="3971" spans="1:11" s="30" customFormat="1" ht="12.75" customHeight="1" x14ac:dyDescent="0.15">
      <c r="A3971" s="79">
        <v>154306</v>
      </c>
      <c r="B3971" s="80" t="s">
        <v>8838</v>
      </c>
      <c r="C3971" s="80"/>
      <c r="D3971" s="79"/>
      <c r="E3971" s="79"/>
      <c r="F3971" s="81"/>
      <c r="G3971" s="81"/>
      <c r="H3971" s="80" t="s">
        <v>8830</v>
      </c>
      <c r="I3971" s="81">
        <v>1</v>
      </c>
      <c r="J3971" s="78"/>
    </row>
    <row r="3972" spans="1:11" s="30" customFormat="1" ht="12.75" customHeight="1" x14ac:dyDescent="0.15">
      <c r="A3972" s="79">
        <v>154307</v>
      </c>
      <c r="B3972" s="80"/>
      <c r="C3972" s="80"/>
      <c r="D3972" s="79"/>
      <c r="E3972" s="79"/>
      <c r="F3972" s="81"/>
      <c r="G3972" s="81"/>
      <c r="H3972" s="80" t="s">
        <v>8830</v>
      </c>
      <c r="I3972" s="81">
        <v>1</v>
      </c>
      <c r="J3972" s="78"/>
    </row>
    <row r="3973" spans="1:11" s="30" customFormat="1" ht="12.75" customHeight="1" x14ac:dyDescent="0.15">
      <c r="A3973" s="79">
        <v>154601</v>
      </c>
      <c r="B3973" s="80" t="s">
        <v>8839</v>
      </c>
      <c r="C3973" s="80" t="s">
        <v>8840</v>
      </c>
      <c r="D3973" s="79"/>
      <c r="E3973" s="79"/>
      <c r="F3973" s="81"/>
      <c r="G3973" s="81"/>
      <c r="H3973" s="80" t="s">
        <v>8830</v>
      </c>
      <c r="I3973" s="81">
        <v>1</v>
      </c>
      <c r="J3973" s="78">
        <v>0</v>
      </c>
      <c r="K3973" s="30">
        <f t="shared" si="235"/>
        <v>4</v>
      </c>
    </row>
    <row r="3974" spans="1:11" s="30" customFormat="1" ht="12.75" customHeight="1" x14ac:dyDescent="0.15">
      <c r="A3974" s="79">
        <v>154602</v>
      </c>
      <c r="B3974" s="80" t="s">
        <v>8841</v>
      </c>
      <c r="C3974" s="80" t="s">
        <v>8840</v>
      </c>
      <c r="D3974" s="79"/>
      <c r="E3974" s="79"/>
      <c r="F3974" s="81"/>
      <c r="G3974" s="81"/>
      <c r="H3974" s="80" t="s">
        <v>8830</v>
      </c>
      <c r="I3974" s="81">
        <v>1</v>
      </c>
      <c r="J3974" s="78">
        <v>0</v>
      </c>
      <c r="K3974" s="30">
        <f t="shared" si="235"/>
        <v>4</v>
      </c>
    </row>
    <row r="3975" spans="1:11" s="30" customFormat="1" ht="12.75" customHeight="1" x14ac:dyDescent="0.15">
      <c r="A3975" s="79">
        <v>154603</v>
      </c>
      <c r="B3975" s="80" t="s">
        <v>8842</v>
      </c>
      <c r="C3975" s="80" t="s">
        <v>8840</v>
      </c>
      <c r="D3975" s="79"/>
      <c r="E3975" s="79"/>
      <c r="F3975" s="81"/>
      <c r="G3975" s="81"/>
      <c r="H3975" s="80" t="s">
        <v>8830</v>
      </c>
      <c r="I3975" s="81">
        <v>1</v>
      </c>
      <c r="J3975" s="78">
        <v>0</v>
      </c>
      <c r="K3975" s="30">
        <f t="shared" si="235"/>
        <v>4</v>
      </c>
    </row>
    <row r="3976" spans="1:11" s="30" customFormat="1" ht="12.75" customHeight="1" x14ac:dyDescent="0.15">
      <c r="A3976" s="79">
        <v>154604</v>
      </c>
      <c r="B3976" s="80" t="s">
        <v>8843</v>
      </c>
      <c r="C3976" s="80" t="s">
        <v>8840</v>
      </c>
      <c r="D3976" s="79"/>
      <c r="E3976" s="79"/>
      <c r="F3976" s="81"/>
      <c r="G3976" s="81"/>
      <c r="H3976" s="80" t="s">
        <v>8830</v>
      </c>
      <c r="I3976" s="81">
        <v>1</v>
      </c>
      <c r="J3976" s="78">
        <v>0</v>
      </c>
      <c r="K3976" s="30">
        <f t="shared" si="235"/>
        <v>4</v>
      </c>
    </row>
    <row r="3977" spans="1:11" s="30" customFormat="1" ht="12.75" customHeight="1" x14ac:dyDescent="0.15">
      <c r="A3977" s="79">
        <v>154605</v>
      </c>
      <c r="B3977" s="80" t="s">
        <v>8844</v>
      </c>
      <c r="C3977" s="80" t="s">
        <v>8840</v>
      </c>
      <c r="D3977" s="79"/>
      <c r="E3977" s="79"/>
      <c r="F3977" s="81"/>
      <c r="G3977" s="81"/>
      <c r="H3977" s="80" t="s">
        <v>8830</v>
      </c>
      <c r="I3977" s="81">
        <v>1</v>
      </c>
      <c r="J3977" s="78">
        <v>0</v>
      </c>
      <c r="K3977" s="30">
        <f t="shared" si="235"/>
        <v>4</v>
      </c>
    </row>
    <row r="3978" spans="1:11" s="30" customFormat="1" ht="12.75" customHeight="1" x14ac:dyDescent="0.15">
      <c r="A3978" s="79">
        <v>154606</v>
      </c>
      <c r="B3978" s="80" t="s">
        <v>8845</v>
      </c>
      <c r="C3978" s="80" t="s">
        <v>8840</v>
      </c>
      <c r="D3978" s="79"/>
      <c r="E3978" s="79"/>
      <c r="F3978" s="81"/>
      <c r="G3978" s="81"/>
      <c r="H3978" s="80" t="s">
        <v>8830</v>
      </c>
      <c r="I3978" s="81">
        <v>1</v>
      </c>
      <c r="J3978" s="78">
        <v>0</v>
      </c>
      <c r="K3978" s="30">
        <f t="shared" si="235"/>
        <v>4</v>
      </c>
    </row>
    <row r="3979" spans="1:11" s="30" customFormat="1" ht="12.75" customHeight="1" x14ac:dyDescent="0.15">
      <c r="A3979" s="79">
        <v>154607</v>
      </c>
      <c r="B3979" s="80" t="s">
        <v>8846</v>
      </c>
      <c r="C3979" s="80" t="s">
        <v>8840</v>
      </c>
      <c r="D3979" s="79"/>
      <c r="E3979" s="79"/>
      <c r="F3979" s="81"/>
      <c r="G3979" s="81"/>
      <c r="H3979" s="80" t="s">
        <v>8830</v>
      </c>
      <c r="I3979" s="81">
        <v>1</v>
      </c>
      <c r="J3979" s="78">
        <v>0</v>
      </c>
      <c r="K3979" s="30">
        <f t="shared" si="235"/>
        <v>4</v>
      </c>
    </row>
    <row r="3980" spans="1:11" s="30" customFormat="1" ht="12.75" customHeight="1" x14ac:dyDescent="0.15">
      <c r="A3980" s="79">
        <v>154608</v>
      </c>
      <c r="B3980" s="80" t="s">
        <v>8847</v>
      </c>
      <c r="C3980" s="80" t="s">
        <v>8840</v>
      </c>
      <c r="D3980" s="79"/>
      <c r="E3980" s="79"/>
      <c r="F3980" s="81"/>
      <c r="G3980" s="81"/>
      <c r="H3980" s="80" t="s">
        <v>8830</v>
      </c>
      <c r="I3980" s="81">
        <v>1</v>
      </c>
      <c r="J3980" s="78">
        <v>0</v>
      </c>
      <c r="K3980" s="30">
        <f t="shared" si="235"/>
        <v>4</v>
      </c>
    </row>
    <row r="3981" spans="1:11" s="30" customFormat="1" ht="12.75" customHeight="1" x14ac:dyDescent="0.15">
      <c r="A3981" s="79">
        <v>154609</v>
      </c>
      <c r="B3981" s="80" t="s">
        <v>8848</v>
      </c>
      <c r="C3981" s="80" t="s">
        <v>8840</v>
      </c>
      <c r="D3981" s="79"/>
      <c r="E3981" s="79"/>
      <c r="F3981" s="81"/>
      <c r="G3981" s="81"/>
      <c r="H3981" s="80" t="s">
        <v>8830</v>
      </c>
      <c r="I3981" s="81">
        <v>1</v>
      </c>
      <c r="J3981" s="78">
        <v>0</v>
      </c>
      <c r="K3981" s="30">
        <f t="shared" si="235"/>
        <v>4</v>
      </c>
    </row>
    <row r="3982" spans="1:11" s="30" customFormat="1" ht="12.75" customHeight="1" x14ac:dyDescent="0.15">
      <c r="A3982" s="79">
        <v>154610</v>
      </c>
      <c r="B3982" s="80" t="s">
        <v>8849</v>
      </c>
      <c r="C3982" s="80" t="s">
        <v>8840</v>
      </c>
      <c r="D3982" s="79"/>
      <c r="E3982" s="79"/>
      <c r="F3982" s="81"/>
      <c r="G3982" s="81"/>
      <c r="H3982" s="80" t="s">
        <v>8830</v>
      </c>
      <c r="I3982" s="81">
        <v>1</v>
      </c>
      <c r="J3982" s="78"/>
    </row>
    <row r="3983" spans="1:11" s="30" customFormat="1" ht="12.75" customHeight="1" x14ac:dyDescent="0.15">
      <c r="A3983" s="79">
        <v>154611</v>
      </c>
      <c r="B3983" s="80"/>
      <c r="C3983" s="80" t="s">
        <v>8840</v>
      </c>
      <c r="D3983" s="79"/>
      <c r="E3983" s="79"/>
      <c r="F3983" s="81"/>
      <c r="G3983" s="81"/>
      <c r="H3983" s="80" t="s">
        <v>8830</v>
      </c>
      <c r="I3983" s="81">
        <v>1</v>
      </c>
      <c r="J3983" s="78"/>
    </row>
    <row r="3984" spans="1:11" s="30" customFormat="1" ht="12.75" customHeight="1" x14ac:dyDescent="0.15">
      <c r="A3984" s="79">
        <v>154612</v>
      </c>
      <c r="B3984" s="80"/>
      <c r="C3984" s="80" t="s">
        <v>8840</v>
      </c>
      <c r="D3984" s="79"/>
      <c r="E3984" s="79"/>
      <c r="F3984" s="81"/>
      <c r="G3984" s="81"/>
      <c r="H3984" s="80" t="s">
        <v>8830</v>
      </c>
      <c r="I3984" s="81">
        <v>1</v>
      </c>
      <c r="J3984" s="78"/>
    </row>
    <row r="3985" spans="1:10" s="30" customFormat="1" ht="12.75" customHeight="1" x14ac:dyDescent="0.15">
      <c r="A3985" s="79">
        <v>154613</v>
      </c>
      <c r="B3985" s="80"/>
      <c r="C3985" s="80" t="s">
        <v>8840</v>
      </c>
      <c r="D3985" s="79"/>
      <c r="E3985" s="79"/>
      <c r="F3985" s="81"/>
      <c r="G3985" s="81"/>
      <c r="H3985" s="80" t="s">
        <v>8830</v>
      </c>
      <c r="I3985" s="81">
        <v>1</v>
      </c>
      <c r="J3985" s="78"/>
    </row>
    <row r="3986" spans="1:10" s="30" customFormat="1" ht="12.75" customHeight="1" x14ac:dyDescent="0.15">
      <c r="A3986" s="79">
        <v>154614</v>
      </c>
      <c r="B3986" s="80"/>
      <c r="C3986" s="80" t="s">
        <v>8840</v>
      </c>
      <c r="D3986" s="79"/>
      <c r="E3986" s="79"/>
      <c r="F3986" s="81"/>
      <c r="G3986" s="81"/>
      <c r="H3986" s="80" t="s">
        <v>8830</v>
      </c>
      <c r="I3986" s="81">
        <v>1</v>
      </c>
      <c r="J3986" s="78"/>
    </row>
    <row r="3987" spans="1:10" s="30" customFormat="1" ht="12.75" customHeight="1" x14ac:dyDescent="0.15">
      <c r="A3987" s="79">
        <v>154615</v>
      </c>
      <c r="B3987" s="80"/>
      <c r="C3987" s="80" t="s">
        <v>8840</v>
      </c>
      <c r="D3987" s="79"/>
      <c r="E3987" s="79"/>
      <c r="F3987" s="81"/>
      <c r="G3987" s="81"/>
      <c r="H3987" s="80" t="s">
        <v>8830</v>
      </c>
      <c r="I3987" s="81">
        <v>1</v>
      </c>
      <c r="J3987" s="78"/>
    </row>
    <row r="3988" spans="1:10" s="30" customFormat="1" ht="12.75" customHeight="1" x14ac:dyDescent="0.15">
      <c r="A3988" s="79">
        <v>154701</v>
      </c>
      <c r="B3988" s="80" t="s">
        <v>8850</v>
      </c>
      <c r="C3988" s="80" t="s">
        <v>8840</v>
      </c>
      <c r="D3988" s="79"/>
      <c r="E3988" s="79"/>
      <c r="F3988" s="81"/>
      <c r="G3988" s="81"/>
      <c r="H3988" s="80" t="s">
        <v>8830</v>
      </c>
      <c r="I3988" s="81">
        <v>1</v>
      </c>
      <c r="J3988" s="78"/>
    </row>
    <row r="3989" spans="1:10" s="30" customFormat="1" ht="12.75" customHeight="1" x14ac:dyDescent="0.15">
      <c r="A3989" s="79">
        <v>154702</v>
      </c>
      <c r="B3989" s="80" t="s">
        <v>8851</v>
      </c>
      <c r="C3989" s="80" t="s">
        <v>8852</v>
      </c>
      <c r="D3989" s="79"/>
      <c r="E3989" s="79"/>
      <c r="F3989" s="81"/>
      <c r="G3989" s="81"/>
      <c r="H3989" s="80" t="s">
        <v>8830</v>
      </c>
      <c r="I3989" s="81">
        <v>1</v>
      </c>
      <c r="J3989" s="78"/>
    </row>
    <row r="3990" spans="1:10" s="30" customFormat="1" ht="12.75" customHeight="1" x14ac:dyDescent="0.15">
      <c r="A3990" s="79">
        <v>154703</v>
      </c>
      <c r="B3990" s="80" t="s">
        <v>8853</v>
      </c>
      <c r="C3990" s="80" t="s">
        <v>8852</v>
      </c>
      <c r="D3990" s="79"/>
      <c r="E3990" s="79"/>
      <c r="F3990" s="81"/>
      <c r="G3990" s="81"/>
      <c r="H3990" s="80" t="s">
        <v>8830</v>
      </c>
      <c r="I3990" s="81">
        <v>1</v>
      </c>
      <c r="J3990" s="78"/>
    </row>
    <row r="3991" spans="1:10" s="30" customFormat="1" ht="12.75" customHeight="1" x14ac:dyDescent="0.15">
      <c r="A3991" s="79">
        <v>154704</v>
      </c>
      <c r="B3991" s="80" t="s">
        <v>8854</v>
      </c>
      <c r="C3991" s="80" t="s">
        <v>8852</v>
      </c>
      <c r="D3991" s="79"/>
      <c r="E3991" s="79"/>
      <c r="F3991" s="81"/>
      <c r="G3991" s="81"/>
      <c r="H3991" s="80" t="s">
        <v>8830</v>
      </c>
      <c r="I3991" s="81">
        <v>1</v>
      </c>
      <c r="J3991" s="78"/>
    </row>
    <row r="3992" spans="1:10" s="30" customFormat="1" ht="12.75" customHeight="1" x14ac:dyDescent="0.15">
      <c r="A3992" s="79">
        <v>154705</v>
      </c>
      <c r="B3992" s="80" t="s">
        <v>8855</v>
      </c>
      <c r="C3992" s="80" t="s">
        <v>8852</v>
      </c>
      <c r="D3992" s="79"/>
      <c r="E3992" s="79"/>
      <c r="F3992" s="81"/>
      <c r="G3992" s="81"/>
      <c r="H3992" s="80" t="s">
        <v>8830</v>
      </c>
      <c r="I3992" s="81">
        <v>1</v>
      </c>
      <c r="J3992" s="78"/>
    </row>
    <row r="3993" spans="1:10" s="30" customFormat="1" ht="12.75" customHeight="1" x14ac:dyDescent="0.15">
      <c r="A3993" s="79">
        <v>154706</v>
      </c>
      <c r="B3993" s="80" t="s">
        <v>8856</v>
      </c>
      <c r="C3993" s="80" t="s">
        <v>8852</v>
      </c>
      <c r="D3993" s="79"/>
      <c r="E3993" s="79"/>
      <c r="F3993" s="81"/>
      <c r="G3993" s="81"/>
      <c r="H3993" s="80" t="s">
        <v>8830</v>
      </c>
      <c r="I3993" s="81">
        <v>1</v>
      </c>
      <c r="J3993" s="78"/>
    </row>
    <row r="3994" spans="1:10" s="30" customFormat="1" ht="12.75" customHeight="1" x14ac:dyDescent="0.15">
      <c r="A3994" s="79">
        <v>154707</v>
      </c>
      <c r="B3994" s="80" t="s">
        <v>8857</v>
      </c>
      <c r="C3994" s="80" t="s">
        <v>8852</v>
      </c>
      <c r="D3994" s="79"/>
      <c r="E3994" s="79"/>
      <c r="F3994" s="81"/>
      <c r="G3994" s="81"/>
      <c r="H3994" s="80" t="s">
        <v>8830</v>
      </c>
      <c r="I3994" s="81">
        <v>1</v>
      </c>
      <c r="J3994" s="78"/>
    </row>
    <row r="3995" spans="1:10" s="30" customFormat="1" ht="12.75" customHeight="1" x14ac:dyDescent="0.15">
      <c r="A3995" s="79">
        <v>154708</v>
      </c>
      <c r="B3995" s="80"/>
      <c r="C3995" s="80" t="s">
        <v>8852</v>
      </c>
      <c r="D3995" s="79"/>
      <c r="E3995" s="79"/>
      <c r="F3995" s="81"/>
      <c r="G3995" s="81"/>
      <c r="H3995" s="80" t="s">
        <v>8830</v>
      </c>
      <c r="I3995" s="81">
        <v>1</v>
      </c>
      <c r="J3995" s="78"/>
    </row>
    <row r="3996" spans="1:10" s="30" customFormat="1" ht="12.75" customHeight="1" x14ac:dyDescent="0.15">
      <c r="A3996" s="79">
        <v>154709</v>
      </c>
      <c r="B3996" s="80"/>
      <c r="C3996" s="80" t="s">
        <v>8852</v>
      </c>
      <c r="D3996" s="79"/>
      <c r="E3996" s="79"/>
      <c r="F3996" s="81"/>
      <c r="G3996" s="81"/>
      <c r="H3996" s="80" t="s">
        <v>8830</v>
      </c>
      <c r="I3996" s="81">
        <v>1</v>
      </c>
      <c r="J3996" s="78"/>
    </row>
    <row r="3997" spans="1:10" s="30" customFormat="1" ht="12.75" customHeight="1" x14ac:dyDescent="0.15">
      <c r="A3997" s="79">
        <v>154710</v>
      </c>
      <c r="B3997" s="80"/>
      <c r="C3997" s="80" t="s">
        <v>8852</v>
      </c>
      <c r="D3997" s="79"/>
      <c r="E3997" s="79"/>
      <c r="F3997" s="81"/>
      <c r="G3997" s="81"/>
      <c r="H3997" s="80" t="s">
        <v>8830</v>
      </c>
      <c r="I3997" s="81">
        <v>1</v>
      </c>
      <c r="J3997" s="78"/>
    </row>
    <row r="3998" spans="1:10" s="30" customFormat="1" ht="12.75" customHeight="1" x14ac:dyDescent="0.15">
      <c r="A3998" s="79">
        <v>154711</v>
      </c>
      <c r="B3998" s="80"/>
      <c r="C3998" s="80" t="s">
        <v>8852</v>
      </c>
      <c r="D3998" s="79"/>
      <c r="E3998" s="79"/>
      <c r="F3998" s="81"/>
      <c r="G3998" s="81"/>
      <c r="H3998" s="80" t="s">
        <v>8830</v>
      </c>
      <c r="I3998" s="81">
        <v>1</v>
      </c>
      <c r="J3998" s="78"/>
    </row>
    <row r="3999" spans="1:10" s="30" customFormat="1" ht="12.75" customHeight="1" x14ac:dyDescent="0.15">
      <c r="A3999" s="79">
        <v>154712</v>
      </c>
      <c r="B3999" s="80"/>
      <c r="C3999" s="80" t="s">
        <v>8852</v>
      </c>
      <c r="D3999" s="79"/>
      <c r="E3999" s="79"/>
      <c r="F3999" s="81"/>
      <c r="G3999" s="81"/>
      <c r="H3999" s="80" t="s">
        <v>8830</v>
      </c>
      <c r="I3999" s="81">
        <v>1</v>
      </c>
      <c r="J3999" s="78"/>
    </row>
    <row r="4000" spans="1:10" s="30" customFormat="1" ht="12.75" customHeight="1" x14ac:dyDescent="0.15">
      <c r="A4000" s="79">
        <v>154713</v>
      </c>
      <c r="B4000" s="80"/>
      <c r="C4000" s="80" t="s">
        <v>8852</v>
      </c>
      <c r="D4000" s="79"/>
      <c r="E4000" s="79"/>
      <c r="F4000" s="81"/>
      <c r="G4000" s="81"/>
      <c r="H4000" s="80" t="s">
        <v>8830</v>
      </c>
      <c r="I4000" s="81">
        <v>1</v>
      </c>
      <c r="J4000" s="78"/>
    </row>
    <row r="4001" spans="1:10" s="30" customFormat="1" ht="12.75" customHeight="1" x14ac:dyDescent="0.15">
      <c r="A4001" s="79">
        <v>154714</v>
      </c>
      <c r="B4001" s="80"/>
      <c r="C4001" s="80" t="s">
        <v>8852</v>
      </c>
      <c r="D4001" s="79"/>
      <c r="E4001" s="79"/>
      <c r="F4001" s="81"/>
      <c r="G4001" s="81"/>
      <c r="H4001" s="80" t="s">
        <v>8830</v>
      </c>
      <c r="I4001" s="81">
        <v>1</v>
      </c>
      <c r="J4001" s="78"/>
    </row>
    <row r="4002" spans="1:10" s="30" customFormat="1" ht="12.75" customHeight="1" x14ac:dyDescent="0.15">
      <c r="A4002" s="79">
        <v>154715</v>
      </c>
      <c r="B4002" s="80"/>
      <c r="C4002" s="80" t="s">
        <v>8852</v>
      </c>
      <c r="D4002" s="79"/>
      <c r="E4002" s="79"/>
      <c r="F4002" s="81"/>
      <c r="G4002" s="81"/>
      <c r="H4002" s="80" t="s">
        <v>8830</v>
      </c>
      <c r="I4002" s="81">
        <v>1</v>
      </c>
      <c r="J4002" s="78"/>
    </row>
    <row r="4003" spans="1:10" s="30" customFormat="1" ht="12.75" customHeight="1" x14ac:dyDescent="0.15">
      <c r="A4003" s="79">
        <v>154801</v>
      </c>
      <c r="B4003" s="80" t="s">
        <v>8791</v>
      </c>
      <c r="C4003" s="80" t="s">
        <v>8858</v>
      </c>
      <c r="D4003" s="79"/>
      <c r="E4003" s="79"/>
      <c r="F4003" s="81"/>
      <c r="G4003" s="81"/>
      <c r="H4003" s="80" t="s">
        <v>8830</v>
      </c>
      <c r="I4003" s="81">
        <v>1</v>
      </c>
      <c r="J4003" s="78"/>
    </row>
    <row r="4004" spans="1:10" s="30" customFormat="1" ht="12.75" customHeight="1" x14ac:dyDescent="0.15">
      <c r="A4004" s="79">
        <v>154802</v>
      </c>
      <c r="B4004" s="80" t="s">
        <v>8859</v>
      </c>
      <c r="C4004" s="80" t="s">
        <v>8858</v>
      </c>
      <c r="D4004" s="79"/>
      <c r="E4004" s="79"/>
      <c r="F4004" s="81"/>
      <c r="G4004" s="81"/>
      <c r="H4004" s="80" t="s">
        <v>8830</v>
      </c>
      <c r="I4004" s="81">
        <v>1</v>
      </c>
      <c r="J4004" s="78"/>
    </row>
    <row r="4005" spans="1:10" s="30" customFormat="1" ht="12.75" customHeight="1" x14ac:dyDescent="0.15">
      <c r="A4005" s="79">
        <v>154803</v>
      </c>
      <c r="B4005" s="80" t="s">
        <v>8793</v>
      </c>
      <c r="C4005" s="80" t="s">
        <v>8858</v>
      </c>
      <c r="D4005" s="79"/>
      <c r="E4005" s="79"/>
      <c r="F4005" s="81"/>
      <c r="G4005" s="81"/>
      <c r="H4005" s="80" t="s">
        <v>8830</v>
      </c>
      <c r="I4005" s="81">
        <v>1</v>
      </c>
      <c r="J4005" s="78"/>
    </row>
    <row r="4006" spans="1:10" s="30" customFormat="1" ht="12.75" customHeight="1" x14ac:dyDescent="0.15">
      <c r="A4006" s="79">
        <v>154804</v>
      </c>
      <c r="B4006" s="80" t="s">
        <v>8860</v>
      </c>
      <c r="C4006" s="80" t="s">
        <v>8858</v>
      </c>
      <c r="D4006" s="79"/>
      <c r="E4006" s="79"/>
      <c r="F4006" s="81"/>
      <c r="G4006" s="81"/>
      <c r="H4006" s="80" t="s">
        <v>8830</v>
      </c>
      <c r="I4006" s="81">
        <v>1</v>
      </c>
      <c r="J4006" s="78"/>
    </row>
    <row r="4007" spans="1:10" s="30" customFormat="1" ht="12.75" customHeight="1" x14ac:dyDescent="0.15">
      <c r="A4007" s="79">
        <v>154805</v>
      </c>
      <c r="B4007" s="80" t="s">
        <v>8861</v>
      </c>
      <c r="C4007" s="80" t="s">
        <v>8858</v>
      </c>
      <c r="D4007" s="79"/>
      <c r="E4007" s="79"/>
      <c r="F4007" s="81"/>
      <c r="G4007" s="81"/>
      <c r="H4007" s="80" t="s">
        <v>8830</v>
      </c>
      <c r="I4007" s="81">
        <v>1</v>
      </c>
      <c r="J4007" s="78"/>
    </row>
    <row r="4008" spans="1:10" s="30" customFormat="1" ht="12.75" customHeight="1" x14ac:dyDescent="0.15">
      <c r="A4008" s="79">
        <v>154851</v>
      </c>
      <c r="B4008" s="80" t="s">
        <v>8862</v>
      </c>
      <c r="C4008" s="80" t="s">
        <v>8858</v>
      </c>
      <c r="D4008" s="79"/>
      <c r="E4008" s="79"/>
      <c r="F4008" s="81"/>
      <c r="G4008" s="81"/>
      <c r="H4008" s="80" t="s">
        <v>8830</v>
      </c>
      <c r="I4008" s="81">
        <v>1</v>
      </c>
      <c r="J4008" s="78"/>
    </row>
    <row r="4009" spans="1:10" s="30" customFormat="1" ht="12.75" customHeight="1" x14ac:dyDescent="0.15">
      <c r="A4009" s="79">
        <v>154852</v>
      </c>
      <c r="B4009" s="80" t="s">
        <v>1267</v>
      </c>
      <c r="C4009" s="80" t="s">
        <v>8858</v>
      </c>
      <c r="D4009" s="79"/>
      <c r="E4009" s="79"/>
      <c r="F4009" s="81"/>
      <c r="G4009" s="81"/>
      <c r="H4009" s="80" t="s">
        <v>8830</v>
      </c>
      <c r="I4009" s="81">
        <v>1</v>
      </c>
      <c r="J4009" s="78"/>
    </row>
    <row r="4010" spans="1:10" s="30" customFormat="1" ht="12.75" customHeight="1" x14ac:dyDescent="0.15">
      <c r="A4010" s="79">
        <v>154853</v>
      </c>
      <c r="B4010" s="80" t="s">
        <v>1207</v>
      </c>
      <c r="C4010" s="80" t="s">
        <v>8858</v>
      </c>
      <c r="D4010" s="79"/>
      <c r="E4010" s="79"/>
      <c r="F4010" s="81"/>
      <c r="G4010" s="81"/>
      <c r="H4010" s="80" t="s">
        <v>8830</v>
      </c>
      <c r="I4010" s="81">
        <v>1</v>
      </c>
      <c r="J4010" s="78"/>
    </row>
    <row r="4011" spans="1:10" s="30" customFormat="1" ht="12.75" customHeight="1" x14ac:dyDescent="0.15">
      <c r="A4011" s="79">
        <v>154854</v>
      </c>
      <c r="B4011" s="80" t="s">
        <v>325</v>
      </c>
      <c r="C4011" s="80" t="s">
        <v>8858</v>
      </c>
      <c r="D4011" s="79"/>
      <c r="E4011" s="79"/>
      <c r="F4011" s="81"/>
      <c r="G4011" s="81"/>
      <c r="H4011" s="80" t="s">
        <v>8830</v>
      </c>
      <c r="I4011" s="81">
        <v>1</v>
      </c>
      <c r="J4011" s="78"/>
    </row>
    <row r="4012" spans="1:10" s="30" customFormat="1" ht="12.75" customHeight="1" x14ac:dyDescent="0.15">
      <c r="A4012" s="79">
        <v>154855</v>
      </c>
      <c r="B4012" s="80" t="s">
        <v>1225</v>
      </c>
      <c r="C4012" s="80" t="s">
        <v>8858</v>
      </c>
      <c r="D4012" s="79"/>
      <c r="E4012" s="79"/>
      <c r="F4012" s="81"/>
      <c r="G4012" s="81"/>
      <c r="H4012" s="80" t="s">
        <v>8830</v>
      </c>
      <c r="I4012" s="81">
        <v>1</v>
      </c>
      <c r="J4012" s="78"/>
    </row>
    <row r="4013" spans="1:10" s="30" customFormat="1" ht="12.75" customHeight="1" x14ac:dyDescent="0.15">
      <c r="A4013" s="79">
        <v>154901</v>
      </c>
      <c r="B4013" s="80" t="s">
        <v>8863</v>
      </c>
      <c r="C4013" s="80" t="s">
        <v>8858</v>
      </c>
      <c r="D4013" s="79"/>
      <c r="E4013" s="79"/>
      <c r="F4013" s="81"/>
      <c r="G4013" s="81"/>
      <c r="H4013" s="80" t="s">
        <v>8830</v>
      </c>
      <c r="I4013" s="81">
        <v>1</v>
      </c>
      <c r="J4013" s="78"/>
    </row>
    <row r="4014" spans="1:10" s="30" customFormat="1" ht="12.75" customHeight="1" x14ac:dyDescent="0.15">
      <c r="A4014" s="79">
        <v>154902</v>
      </c>
      <c r="B4014" s="80" t="s">
        <v>8864</v>
      </c>
      <c r="C4014" s="80" t="s">
        <v>8858</v>
      </c>
      <c r="D4014" s="79"/>
      <c r="E4014" s="79"/>
      <c r="F4014" s="81"/>
      <c r="G4014" s="81"/>
      <c r="H4014" s="80" t="s">
        <v>8830</v>
      </c>
      <c r="I4014" s="81">
        <v>1</v>
      </c>
      <c r="J4014" s="78"/>
    </row>
    <row r="4015" spans="1:10" s="30" customFormat="1" ht="12.75" customHeight="1" x14ac:dyDescent="0.15">
      <c r="A4015" s="79">
        <v>154903</v>
      </c>
      <c r="B4015" s="80" t="s">
        <v>8813</v>
      </c>
      <c r="C4015" s="80" t="s">
        <v>8858</v>
      </c>
      <c r="D4015" s="79"/>
      <c r="E4015" s="79"/>
      <c r="F4015" s="81"/>
      <c r="G4015" s="81"/>
      <c r="H4015" s="80" t="s">
        <v>8830</v>
      </c>
      <c r="I4015" s="81">
        <v>1</v>
      </c>
      <c r="J4015" s="78"/>
    </row>
    <row r="4016" spans="1:10" s="30" customFormat="1" ht="12.75" customHeight="1" x14ac:dyDescent="0.15">
      <c r="A4016" s="79">
        <v>154904</v>
      </c>
      <c r="B4016" s="80" t="s">
        <v>8865</v>
      </c>
      <c r="C4016" s="80" t="s">
        <v>8858</v>
      </c>
      <c r="D4016" s="79"/>
      <c r="E4016" s="79"/>
      <c r="F4016" s="81"/>
      <c r="G4016" s="81"/>
      <c r="H4016" s="80" t="s">
        <v>8830</v>
      </c>
      <c r="I4016" s="81">
        <v>1</v>
      </c>
      <c r="J4016" s="78"/>
    </row>
    <row r="4017" spans="1:11" s="30" customFormat="1" ht="12.75" customHeight="1" x14ac:dyDescent="0.15">
      <c r="A4017" s="79">
        <v>154905</v>
      </c>
      <c r="B4017" s="80" t="s">
        <v>8866</v>
      </c>
      <c r="C4017" s="80" t="s">
        <v>8858</v>
      </c>
      <c r="D4017" s="79"/>
      <c r="E4017" s="79"/>
      <c r="F4017" s="81"/>
      <c r="G4017" s="81"/>
      <c r="H4017" s="80" t="s">
        <v>8830</v>
      </c>
      <c r="I4017" s="81">
        <v>1</v>
      </c>
      <c r="J4017" s="78"/>
    </row>
    <row r="4018" spans="1:11" s="30" customFormat="1" ht="12.75" customHeight="1" x14ac:dyDescent="0.15">
      <c r="A4018" s="82">
        <v>158001</v>
      </c>
      <c r="B4018" s="83" t="s">
        <v>8867</v>
      </c>
      <c r="C4018" s="83" t="s">
        <v>2673</v>
      </c>
      <c r="D4018" s="82"/>
      <c r="E4018" s="82"/>
      <c r="F4018" s="84"/>
      <c r="G4018" s="84"/>
      <c r="H4018" s="83" t="s">
        <v>1695</v>
      </c>
      <c r="I4018" s="86">
        <v>1</v>
      </c>
      <c r="J4018" s="78">
        <v>0</v>
      </c>
      <c r="K4018" s="30">
        <f>LEN(C4018)</f>
        <v>2</v>
      </c>
    </row>
    <row r="4019" spans="1:11" s="30" customFormat="1" ht="12.75" customHeight="1" x14ac:dyDescent="0.15">
      <c r="A4019" s="82">
        <v>158002</v>
      </c>
      <c r="B4019" s="83" t="s">
        <v>2381</v>
      </c>
      <c r="C4019" s="83" t="s">
        <v>2673</v>
      </c>
      <c r="D4019" s="82"/>
      <c r="E4019" s="82"/>
      <c r="F4019" s="84"/>
      <c r="G4019" s="84"/>
      <c r="H4019" s="83" t="s">
        <v>1695</v>
      </c>
      <c r="I4019" s="86">
        <v>1</v>
      </c>
      <c r="J4019" s="78"/>
    </row>
    <row r="4020" spans="1:11" s="30" customFormat="1" ht="12.75" customHeight="1" x14ac:dyDescent="0.15">
      <c r="A4020" s="82">
        <v>158003</v>
      </c>
      <c r="B4020" s="83" t="s">
        <v>1202</v>
      </c>
      <c r="C4020" s="83" t="s">
        <v>2673</v>
      </c>
      <c r="D4020" s="82"/>
      <c r="E4020" s="82"/>
      <c r="F4020" s="84"/>
      <c r="G4020" s="84"/>
      <c r="H4020" s="83" t="s">
        <v>1695</v>
      </c>
      <c r="I4020" s="86">
        <v>1</v>
      </c>
      <c r="J4020" s="78"/>
    </row>
    <row r="4021" spans="1:11" s="30" customFormat="1" ht="12.75" customHeight="1" x14ac:dyDescent="0.15">
      <c r="A4021" s="82">
        <v>158101</v>
      </c>
      <c r="B4021" s="83" t="s">
        <v>1229</v>
      </c>
      <c r="C4021" s="83" t="s">
        <v>2685</v>
      </c>
      <c r="D4021" s="82"/>
      <c r="E4021" s="82"/>
      <c r="F4021" s="84"/>
      <c r="G4021" s="84"/>
      <c r="H4021" s="83" t="s">
        <v>1695</v>
      </c>
      <c r="I4021" s="86">
        <v>1</v>
      </c>
      <c r="J4021" s="78">
        <v>0</v>
      </c>
      <c r="K4021" s="30">
        <f t="shared" ref="K4021:K4033" si="238">LEN(C4021)</f>
        <v>2</v>
      </c>
    </row>
    <row r="4022" spans="1:11" s="30" customFormat="1" ht="12.75" customHeight="1" x14ac:dyDescent="0.15">
      <c r="A4022" s="82">
        <v>158102</v>
      </c>
      <c r="B4022" s="83" t="s">
        <v>8868</v>
      </c>
      <c r="C4022" s="83" t="s">
        <v>2685</v>
      </c>
      <c r="D4022" s="82"/>
      <c r="E4022" s="82"/>
      <c r="F4022" s="84"/>
      <c r="G4022" s="84"/>
      <c r="H4022" s="83" t="s">
        <v>1695</v>
      </c>
      <c r="I4022" s="86">
        <v>1</v>
      </c>
      <c r="J4022" s="78">
        <v>0</v>
      </c>
      <c r="K4022" s="30">
        <f t="shared" si="238"/>
        <v>2</v>
      </c>
    </row>
    <row r="4023" spans="1:11" s="30" customFormat="1" ht="12.75" customHeight="1" x14ac:dyDescent="0.15">
      <c r="A4023" s="82">
        <v>158103</v>
      </c>
      <c r="B4023" s="83" t="s">
        <v>2629</v>
      </c>
      <c r="C4023" s="83" t="s">
        <v>2685</v>
      </c>
      <c r="D4023" s="82"/>
      <c r="E4023" s="82"/>
      <c r="F4023" s="84"/>
      <c r="G4023" s="84"/>
      <c r="H4023" s="83" t="s">
        <v>1695</v>
      </c>
      <c r="I4023" s="86">
        <v>1</v>
      </c>
      <c r="J4023" s="78">
        <v>0</v>
      </c>
      <c r="K4023" s="30">
        <f t="shared" si="238"/>
        <v>2</v>
      </c>
    </row>
    <row r="4024" spans="1:11" s="30" customFormat="1" ht="12.75" customHeight="1" x14ac:dyDescent="0.15">
      <c r="A4024" s="82">
        <v>158104</v>
      </c>
      <c r="B4024" s="83" t="s">
        <v>8781</v>
      </c>
      <c r="C4024" s="83" t="s">
        <v>2685</v>
      </c>
      <c r="D4024" s="82"/>
      <c r="E4024" s="82"/>
      <c r="F4024" s="84"/>
      <c r="G4024" s="84"/>
      <c r="H4024" s="83" t="s">
        <v>1695</v>
      </c>
      <c r="I4024" s="86">
        <v>1</v>
      </c>
      <c r="J4024" s="78">
        <v>0</v>
      </c>
      <c r="K4024" s="30">
        <f t="shared" si="238"/>
        <v>2</v>
      </c>
    </row>
    <row r="4025" spans="1:11" s="30" customFormat="1" ht="12.75" customHeight="1" x14ac:dyDescent="0.15">
      <c r="A4025" s="82">
        <v>158105</v>
      </c>
      <c r="B4025" s="83" t="s">
        <v>1267</v>
      </c>
      <c r="C4025" s="83" t="s">
        <v>2685</v>
      </c>
      <c r="D4025" s="82"/>
      <c r="E4025" s="82"/>
      <c r="F4025" s="84"/>
      <c r="G4025" s="84"/>
      <c r="H4025" s="83" t="s">
        <v>1695</v>
      </c>
      <c r="I4025" s="86">
        <v>1</v>
      </c>
      <c r="J4025" s="78">
        <v>0</v>
      </c>
      <c r="K4025" s="30">
        <f t="shared" si="238"/>
        <v>2</v>
      </c>
    </row>
    <row r="4026" spans="1:11" s="30" customFormat="1" ht="12.75" customHeight="1" x14ac:dyDescent="0.15">
      <c r="A4026" s="82">
        <v>158106</v>
      </c>
      <c r="B4026" s="83" t="s">
        <v>1275</v>
      </c>
      <c r="C4026" s="83" t="s">
        <v>2685</v>
      </c>
      <c r="D4026" s="82"/>
      <c r="E4026" s="82"/>
      <c r="F4026" s="84"/>
      <c r="G4026" s="84"/>
      <c r="H4026" s="83" t="s">
        <v>1695</v>
      </c>
      <c r="I4026" s="86">
        <v>1</v>
      </c>
      <c r="J4026" s="78">
        <v>0</v>
      </c>
      <c r="K4026" s="30">
        <f t="shared" si="238"/>
        <v>2</v>
      </c>
    </row>
    <row r="4027" spans="1:11" s="30" customFormat="1" ht="12.75" customHeight="1" x14ac:dyDescent="0.15">
      <c r="A4027" s="82">
        <v>158201</v>
      </c>
      <c r="B4027" s="83" t="s">
        <v>3548</v>
      </c>
      <c r="C4027" s="83" t="s">
        <v>8733</v>
      </c>
      <c r="D4027" s="82"/>
      <c r="E4027" s="82"/>
      <c r="F4027" s="84"/>
      <c r="G4027" s="84"/>
      <c r="H4027" s="83" t="s">
        <v>1695</v>
      </c>
      <c r="I4027" s="86">
        <v>1</v>
      </c>
      <c r="J4027" s="78">
        <v>0</v>
      </c>
      <c r="K4027" s="30">
        <f t="shared" si="238"/>
        <v>2</v>
      </c>
    </row>
    <row r="4028" spans="1:11" s="30" customFormat="1" ht="12.75" customHeight="1" x14ac:dyDescent="0.15">
      <c r="A4028" s="82">
        <v>158202</v>
      </c>
      <c r="B4028" s="83"/>
      <c r="C4028" s="83" t="s">
        <v>8733</v>
      </c>
      <c r="D4028" s="82"/>
      <c r="E4028" s="82"/>
      <c r="F4028" s="84"/>
      <c r="G4028" s="84"/>
      <c r="H4028" s="83" t="s">
        <v>1695</v>
      </c>
      <c r="I4028" s="86">
        <v>1</v>
      </c>
      <c r="J4028" s="78">
        <v>0</v>
      </c>
      <c r="K4028" s="30">
        <f t="shared" si="238"/>
        <v>2</v>
      </c>
    </row>
    <row r="4029" spans="1:11" s="30" customFormat="1" ht="12.75" customHeight="1" x14ac:dyDescent="0.15">
      <c r="A4029" s="82">
        <v>158203</v>
      </c>
      <c r="B4029" s="83"/>
      <c r="C4029" s="83" t="s">
        <v>8733</v>
      </c>
      <c r="D4029" s="82"/>
      <c r="E4029" s="82"/>
      <c r="F4029" s="84"/>
      <c r="G4029" s="84"/>
      <c r="H4029" s="83" t="s">
        <v>1695</v>
      </c>
      <c r="I4029" s="86">
        <v>1</v>
      </c>
      <c r="J4029" s="78">
        <v>0</v>
      </c>
      <c r="K4029" s="30">
        <f t="shared" si="238"/>
        <v>2</v>
      </c>
    </row>
    <row r="4030" spans="1:11" s="30" customFormat="1" ht="12.75" customHeight="1" x14ac:dyDescent="0.15">
      <c r="A4030" s="82">
        <v>158301</v>
      </c>
      <c r="B4030" s="83" t="s">
        <v>8869</v>
      </c>
      <c r="C4030" s="83" t="s">
        <v>2742</v>
      </c>
      <c r="D4030" s="82"/>
      <c r="E4030" s="82"/>
      <c r="F4030" s="84"/>
      <c r="G4030" s="84"/>
      <c r="H4030" s="83" t="s">
        <v>1695</v>
      </c>
      <c r="I4030" s="86">
        <v>1</v>
      </c>
      <c r="J4030" s="78">
        <v>0</v>
      </c>
      <c r="K4030" s="30">
        <f t="shared" si="238"/>
        <v>2</v>
      </c>
    </row>
    <row r="4031" spans="1:11" s="30" customFormat="1" ht="12.75" customHeight="1" x14ac:dyDescent="0.15">
      <c r="A4031" s="82">
        <v>158302</v>
      </c>
      <c r="B4031" s="125" t="s">
        <v>21071</v>
      </c>
      <c r="C4031" s="83" t="s">
        <v>2742</v>
      </c>
      <c r="D4031" s="82"/>
      <c r="E4031" s="82"/>
      <c r="F4031" s="84"/>
      <c r="G4031" s="84"/>
      <c r="H4031" s="83" t="s">
        <v>1695</v>
      </c>
      <c r="I4031" s="86">
        <v>1</v>
      </c>
      <c r="J4031" s="78">
        <v>0</v>
      </c>
      <c r="K4031" s="30">
        <f t="shared" si="238"/>
        <v>2</v>
      </c>
    </row>
    <row r="4032" spans="1:11" s="30" customFormat="1" ht="12.75" customHeight="1" x14ac:dyDescent="0.15">
      <c r="A4032" s="82">
        <v>158303</v>
      </c>
      <c r="B4032" s="83" t="s">
        <v>8870</v>
      </c>
      <c r="C4032" s="83" t="s">
        <v>2742</v>
      </c>
      <c r="D4032" s="82"/>
      <c r="E4032" s="82"/>
      <c r="F4032" s="84"/>
      <c r="G4032" s="84"/>
      <c r="H4032" s="83" t="s">
        <v>1695</v>
      </c>
      <c r="I4032" s="86">
        <v>1</v>
      </c>
      <c r="J4032" s="78">
        <v>0</v>
      </c>
      <c r="K4032" s="30">
        <f t="shared" si="238"/>
        <v>2</v>
      </c>
    </row>
    <row r="4033" spans="1:11" s="30" customFormat="1" ht="12.75" customHeight="1" x14ac:dyDescent="0.15">
      <c r="A4033" s="82">
        <v>158304</v>
      </c>
      <c r="B4033" s="83" t="s">
        <v>8871</v>
      </c>
      <c r="C4033" s="83" t="s">
        <v>2742</v>
      </c>
      <c r="D4033" s="82"/>
      <c r="E4033" s="82"/>
      <c r="F4033" s="84"/>
      <c r="G4033" s="84"/>
      <c r="H4033" s="83" t="s">
        <v>1695</v>
      </c>
      <c r="I4033" s="86">
        <v>1</v>
      </c>
      <c r="J4033" s="78">
        <v>0</v>
      </c>
      <c r="K4033" s="30">
        <f t="shared" si="238"/>
        <v>2</v>
      </c>
    </row>
    <row r="4034" spans="1:11" s="30" customFormat="1" ht="12.75" customHeight="1" x14ac:dyDescent="0.15">
      <c r="A4034" s="82">
        <v>158305</v>
      </c>
      <c r="B4034" s="83" t="s">
        <v>8872</v>
      </c>
      <c r="C4034" s="83" t="s">
        <v>2742</v>
      </c>
      <c r="D4034" s="82"/>
      <c r="E4034" s="82"/>
      <c r="F4034" s="84"/>
      <c r="G4034" s="84"/>
      <c r="H4034" s="83" t="s">
        <v>1695</v>
      </c>
      <c r="I4034" s="86">
        <v>1</v>
      </c>
      <c r="J4034" s="78">
        <v>0</v>
      </c>
      <c r="K4034" s="30">
        <f t="shared" ref="K4034:K4052" si="239">LEN(C4034)</f>
        <v>2</v>
      </c>
    </row>
    <row r="4035" spans="1:11" s="30" customFormat="1" ht="12.75" customHeight="1" x14ac:dyDescent="0.15">
      <c r="A4035" s="82">
        <v>159001</v>
      </c>
      <c r="B4035" s="83" t="s">
        <v>8873</v>
      </c>
      <c r="C4035" s="83"/>
      <c r="D4035" s="82"/>
      <c r="E4035" s="82"/>
      <c r="F4035" s="84"/>
      <c r="G4035" s="84"/>
      <c r="H4035" s="83" t="s">
        <v>8874</v>
      </c>
      <c r="I4035" s="86">
        <v>1</v>
      </c>
      <c r="J4035" s="78">
        <v>0</v>
      </c>
      <c r="K4035" s="30">
        <f t="shared" si="239"/>
        <v>0</v>
      </c>
    </row>
    <row r="4036" spans="1:11" s="30" customFormat="1" ht="12.75" customHeight="1" x14ac:dyDescent="0.15">
      <c r="A4036" s="82">
        <v>159002</v>
      </c>
      <c r="B4036" s="83" t="s">
        <v>8875</v>
      </c>
      <c r="C4036" s="83"/>
      <c r="D4036" s="82"/>
      <c r="E4036" s="82"/>
      <c r="F4036" s="84"/>
      <c r="G4036" s="84"/>
      <c r="H4036" s="83" t="s">
        <v>8874</v>
      </c>
      <c r="I4036" s="86">
        <v>1</v>
      </c>
      <c r="J4036" s="78">
        <v>0</v>
      </c>
      <c r="K4036" s="30">
        <f t="shared" si="239"/>
        <v>0</v>
      </c>
    </row>
    <row r="4037" spans="1:11" s="30" customFormat="1" ht="12.75" customHeight="1" x14ac:dyDescent="0.15">
      <c r="A4037" s="82">
        <v>159003</v>
      </c>
      <c r="B4037" s="83" t="s">
        <v>8876</v>
      </c>
      <c r="C4037" s="83"/>
      <c r="D4037" s="82"/>
      <c r="E4037" s="82"/>
      <c r="F4037" s="84"/>
      <c r="G4037" s="84"/>
      <c r="H4037" s="83" t="s">
        <v>8874</v>
      </c>
      <c r="I4037" s="86">
        <v>1</v>
      </c>
      <c r="J4037" s="78">
        <v>0</v>
      </c>
      <c r="K4037" s="30">
        <f t="shared" si="239"/>
        <v>0</v>
      </c>
    </row>
    <row r="4038" spans="1:11" s="30" customFormat="1" ht="12.75" customHeight="1" x14ac:dyDescent="0.15">
      <c r="A4038" s="82">
        <v>159004</v>
      </c>
      <c r="B4038" s="83" t="s">
        <v>8877</v>
      </c>
      <c r="C4038" s="83"/>
      <c r="D4038" s="82"/>
      <c r="E4038" s="82"/>
      <c r="F4038" s="84"/>
      <c r="G4038" s="84"/>
      <c r="H4038" s="83" t="s">
        <v>8874</v>
      </c>
      <c r="I4038" s="86">
        <v>1</v>
      </c>
      <c r="J4038" s="78">
        <v>0</v>
      </c>
      <c r="K4038" s="30">
        <f t="shared" si="239"/>
        <v>0</v>
      </c>
    </row>
    <row r="4039" spans="1:11" s="30" customFormat="1" ht="12.75" customHeight="1" x14ac:dyDescent="0.15">
      <c r="A4039" s="82">
        <v>159005</v>
      </c>
      <c r="B4039" s="83" t="s">
        <v>8878</v>
      </c>
      <c r="C4039" s="83"/>
      <c r="D4039" s="82"/>
      <c r="E4039" s="82"/>
      <c r="F4039" s="84"/>
      <c r="G4039" s="84"/>
      <c r="H4039" s="83" t="s">
        <v>8874</v>
      </c>
      <c r="I4039" s="86">
        <v>1</v>
      </c>
      <c r="J4039" s="78">
        <v>0</v>
      </c>
      <c r="K4039" s="30">
        <f t="shared" si="239"/>
        <v>0</v>
      </c>
    </row>
    <row r="4040" spans="1:11" s="30" customFormat="1" ht="12.75" customHeight="1" x14ac:dyDescent="0.15">
      <c r="A4040" s="82">
        <v>159006</v>
      </c>
      <c r="B4040" s="83" t="s">
        <v>8879</v>
      </c>
      <c r="C4040" s="83"/>
      <c r="D4040" s="82"/>
      <c r="E4040" s="82"/>
      <c r="F4040" s="84"/>
      <c r="G4040" s="84"/>
      <c r="H4040" s="83" t="s">
        <v>8874</v>
      </c>
      <c r="I4040" s="86">
        <v>1</v>
      </c>
      <c r="J4040" s="78">
        <v>0</v>
      </c>
      <c r="K4040" s="30">
        <f t="shared" si="239"/>
        <v>0</v>
      </c>
    </row>
    <row r="4041" spans="1:11" s="30" customFormat="1" ht="12.75" customHeight="1" x14ac:dyDescent="0.15">
      <c r="A4041" s="82">
        <v>159007</v>
      </c>
      <c r="B4041" s="83" t="s">
        <v>8880</v>
      </c>
      <c r="C4041" s="83"/>
      <c r="D4041" s="82"/>
      <c r="E4041" s="82"/>
      <c r="F4041" s="84"/>
      <c r="G4041" s="84"/>
      <c r="H4041" s="83" t="s">
        <v>8874</v>
      </c>
      <c r="I4041" s="86">
        <v>1</v>
      </c>
      <c r="J4041" s="78">
        <v>0</v>
      </c>
      <c r="K4041" s="30">
        <f t="shared" si="239"/>
        <v>0</v>
      </c>
    </row>
    <row r="4042" spans="1:11" s="30" customFormat="1" ht="12.75" customHeight="1" x14ac:dyDescent="0.15">
      <c r="A4042" s="82">
        <v>159008</v>
      </c>
      <c r="B4042" s="83" t="s">
        <v>8881</v>
      </c>
      <c r="C4042" s="83"/>
      <c r="D4042" s="82"/>
      <c r="E4042" s="82"/>
      <c r="F4042" s="84"/>
      <c r="G4042" s="84"/>
      <c r="H4042" s="83" t="s">
        <v>8874</v>
      </c>
      <c r="I4042" s="86">
        <v>1</v>
      </c>
      <c r="J4042" s="78">
        <v>0</v>
      </c>
      <c r="K4042" s="30">
        <f t="shared" si="239"/>
        <v>0</v>
      </c>
    </row>
    <row r="4043" spans="1:11" s="30" customFormat="1" ht="12.75" customHeight="1" x14ac:dyDescent="0.15">
      <c r="A4043" s="82">
        <v>159009</v>
      </c>
      <c r="B4043" s="83" t="s">
        <v>8882</v>
      </c>
      <c r="C4043" s="83"/>
      <c r="D4043" s="82"/>
      <c r="E4043" s="82"/>
      <c r="F4043" s="84"/>
      <c r="G4043" s="84"/>
      <c r="H4043" s="83" t="s">
        <v>8874</v>
      </c>
      <c r="I4043" s="86">
        <v>1</v>
      </c>
      <c r="J4043" s="78">
        <v>0</v>
      </c>
      <c r="K4043" s="30">
        <f t="shared" si="239"/>
        <v>0</v>
      </c>
    </row>
    <row r="4044" spans="1:11" s="30" customFormat="1" ht="12.75" customHeight="1" x14ac:dyDescent="0.15">
      <c r="A4044" s="82">
        <v>159010</v>
      </c>
      <c r="B4044" s="83" t="s">
        <v>8883</v>
      </c>
      <c r="C4044" s="83"/>
      <c r="D4044" s="82"/>
      <c r="E4044" s="82"/>
      <c r="F4044" s="84"/>
      <c r="G4044" s="84"/>
      <c r="H4044" s="83" t="s">
        <v>8874</v>
      </c>
      <c r="I4044" s="86">
        <v>1</v>
      </c>
      <c r="J4044" s="78">
        <v>0</v>
      </c>
      <c r="K4044" s="30">
        <f t="shared" si="239"/>
        <v>0</v>
      </c>
    </row>
    <row r="4045" spans="1:11" s="30" customFormat="1" ht="12.75" customHeight="1" x14ac:dyDescent="0.15">
      <c r="A4045" s="82">
        <v>159011</v>
      </c>
      <c r="B4045" s="83" t="s">
        <v>8884</v>
      </c>
      <c r="C4045" s="83"/>
      <c r="D4045" s="82"/>
      <c r="E4045" s="82"/>
      <c r="F4045" s="84"/>
      <c r="G4045" s="84"/>
      <c r="H4045" s="83" t="s">
        <v>8874</v>
      </c>
      <c r="I4045" s="86">
        <v>1</v>
      </c>
      <c r="J4045" s="78">
        <v>0</v>
      </c>
      <c r="K4045" s="30">
        <f t="shared" si="239"/>
        <v>0</v>
      </c>
    </row>
    <row r="4046" spans="1:11" s="30" customFormat="1" ht="12.75" customHeight="1" x14ac:dyDescent="0.15">
      <c r="A4046" s="82">
        <v>159012</v>
      </c>
      <c r="B4046" s="83" t="s">
        <v>8885</v>
      </c>
      <c r="C4046" s="83"/>
      <c r="D4046" s="82"/>
      <c r="E4046" s="82"/>
      <c r="F4046" s="84"/>
      <c r="G4046" s="84"/>
      <c r="H4046" s="83" t="s">
        <v>8874</v>
      </c>
      <c r="I4046" s="86">
        <v>1</v>
      </c>
      <c r="J4046" s="78">
        <v>0</v>
      </c>
      <c r="K4046" s="30">
        <f t="shared" si="239"/>
        <v>0</v>
      </c>
    </row>
    <row r="4047" spans="1:11" s="30" customFormat="1" ht="12.75" customHeight="1" x14ac:dyDescent="0.15">
      <c r="A4047" s="82">
        <v>159013</v>
      </c>
      <c r="B4047" s="83" t="s">
        <v>8886</v>
      </c>
      <c r="C4047" s="83"/>
      <c r="D4047" s="82"/>
      <c r="E4047" s="82"/>
      <c r="F4047" s="84"/>
      <c r="G4047" s="84"/>
      <c r="H4047" s="83" t="s">
        <v>8874</v>
      </c>
      <c r="I4047" s="86">
        <v>1</v>
      </c>
      <c r="J4047" s="78">
        <v>0</v>
      </c>
      <c r="K4047" s="30">
        <f t="shared" si="239"/>
        <v>0</v>
      </c>
    </row>
    <row r="4048" spans="1:11" s="30" customFormat="1" ht="12.75" customHeight="1" x14ac:dyDescent="0.15">
      <c r="A4048" s="82">
        <v>159014</v>
      </c>
      <c r="B4048" s="83" t="s">
        <v>8887</v>
      </c>
      <c r="C4048" s="83"/>
      <c r="D4048" s="82"/>
      <c r="E4048" s="82"/>
      <c r="F4048" s="84"/>
      <c r="G4048" s="84"/>
      <c r="H4048" s="83" t="s">
        <v>8874</v>
      </c>
      <c r="I4048" s="86">
        <v>1</v>
      </c>
      <c r="J4048" s="78">
        <v>0</v>
      </c>
      <c r="K4048" s="30">
        <f t="shared" si="239"/>
        <v>0</v>
      </c>
    </row>
    <row r="4049" spans="1:11" s="30" customFormat="1" ht="12.75" customHeight="1" x14ac:dyDescent="0.15">
      <c r="A4049" s="82">
        <v>159015</v>
      </c>
      <c r="B4049" s="83" t="s">
        <v>8888</v>
      </c>
      <c r="C4049" s="83"/>
      <c r="D4049" s="82"/>
      <c r="E4049" s="82"/>
      <c r="F4049" s="84"/>
      <c r="G4049" s="84"/>
      <c r="H4049" s="83" t="s">
        <v>8874</v>
      </c>
      <c r="I4049" s="86">
        <v>1</v>
      </c>
      <c r="J4049" s="78">
        <v>0</v>
      </c>
      <c r="K4049" s="30">
        <f t="shared" si="239"/>
        <v>0</v>
      </c>
    </row>
    <row r="4050" spans="1:11" s="30" customFormat="1" ht="12.75" customHeight="1" x14ac:dyDescent="0.15">
      <c r="A4050" s="82">
        <v>159016</v>
      </c>
      <c r="B4050" s="83" t="s">
        <v>8889</v>
      </c>
      <c r="C4050" s="83"/>
      <c r="D4050" s="82"/>
      <c r="E4050" s="82"/>
      <c r="F4050" s="84"/>
      <c r="G4050" s="84"/>
      <c r="H4050" s="83" t="s">
        <v>8874</v>
      </c>
      <c r="I4050" s="86">
        <v>1</v>
      </c>
      <c r="J4050" s="78">
        <v>0</v>
      </c>
      <c r="K4050" s="30">
        <f t="shared" si="239"/>
        <v>0</v>
      </c>
    </row>
    <row r="4051" spans="1:11" s="30" customFormat="1" ht="12.75" customHeight="1" x14ac:dyDescent="0.15">
      <c r="A4051" s="82">
        <v>159017</v>
      </c>
      <c r="B4051" s="83" t="s">
        <v>8890</v>
      </c>
      <c r="C4051" s="83"/>
      <c r="D4051" s="82"/>
      <c r="E4051" s="82"/>
      <c r="F4051" s="84"/>
      <c r="G4051" s="84"/>
      <c r="H4051" s="83" t="s">
        <v>8874</v>
      </c>
      <c r="I4051" s="86">
        <v>1</v>
      </c>
      <c r="J4051" s="78">
        <v>0</v>
      </c>
      <c r="K4051" s="30">
        <f t="shared" si="239"/>
        <v>0</v>
      </c>
    </row>
    <row r="4052" spans="1:11" s="30" customFormat="1" ht="12.75" customHeight="1" x14ac:dyDescent="0.15">
      <c r="A4052" s="82">
        <v>159018</v>
      </c>
      <c r="B4052" s="83" t="s">
        <v>8891</v>
      </c>
      <c r="C4052" s="83"/>
      <c r="D4052" s="82"/>
      <c r="E4052" s="82"/>
      <c r="F4052" s="84"/>
      <c r="G4052" s="84"/>
      <c r="H4052" s="83" t="s">
        <v>8874</v>
      </c>
      <c r="I4052" s="86">
        <v>1</v>
      </c>
      <c r="J4052" s="78">
        <v>0</v>
      </c>
      <c r="K4052" s="30">
        <f t="shared" si="239"/>
        <v>0</v>
      </c>
    </row>
    <row r="4053" spans="1:11" s="30" customFormat="1" ht="12.75" customHeight="1" x14ac:dyDescent="0.15">
      <c r="A4053" s="82">
        <v>159019</v>
      </c>
      <c r="B4053" s="83" t="s">
        <v>8892</v>
      </c>
      <c r="C4053" s="83"/>
      <c r="D4053" s="82"/>
      <c r="E4053" s="82"/>
      <c r="F4053" s="84"/>
      <c r="G4053" s="84"/>
      <c r="H4053" s="83" t="s">
        <v>8874</v>
      </c>
      <c r="I4053" s="86">
        <v>1</v>
      </c>
      <c r="J4053" s="78"/>
    </row>
    <row r="4054" spans="1:11" s="30" customFormat="1" ht="12.75" customHeight="1" x14ac:dyDescent="0.15">
      <c r="A4054" s="82">
        <v>159020</v>
      </c>
      <c r="B4054" s="83" t="s">
        <v>8893</v>
      </c>
      <c r="C4054" s="83"/>
      <c r="D4054" s="82"/>
      <c r="E4054" s="82"/>
      <c r="F4054" s="84"/>
      <c r="G4054" s="84"/>
      <c r="H4054" s="83" t="s">
        <v>8874</v>
      </c>
      <c r="I4054" s="86">
        <v>1</v>
      </c>
      <c r="J4054" s="78"/>
    </row>
    <row r="4055" spans="1:11" s="30" customFormat="1" ht="12.75" customHeight="1" x14ac:dyDescent="0.15">
      <c r="A4055" s="82">
        <v>159021</v>
      </c>
      <c r="B4055" s="83" t="s">
        <v>8894</v>
      </c>
      <c r="C4055" s="83"/>
      <c r="D4055" s="82"/>
      <c r="E4055" s="82"/>
      <c r="F4055" s="84"/>
      <c r="G4055" s="84"/>
      <c r="H4055" s="83" t="s">
        <v>8874</v>
      </c>
      <c r="I4055" s="86">
        <v>1</v>
      </c>
      <c r="J4055" s="78"/>
    </row>
    <row r="4056" spans="1:11" s="30" customFormat="1" ht="12.75" customHeight="1" x14ac:dyDescent="0.15">
      <c r="A4056" s="82">
        <v>159022</v>
      </c>
      <c r="B4056" s="83"/>
      <c r="C4056" s="83"/>
      <c r="D4056" s="82"/>
      <c r="E4056" s="82"/>
      <c r="F4056" s="84"/>
      <c r="G4056" s="84"/>
      <c r="H4056" s="83" t="s">
        <v>8874</v>
      </c>
      <c r="I4056" s="86">
        <v>1</v>
      </c>
      <c r="J4056" s="78"/>
    </row>
    <row r="4057" spans="1:11" s="30" customFormat="1" ht="12.75" customHeight="1" x14ac:dyDescent="0.15">
      <c r="A4057" s="82">
        <v>159023</v>
      </c>
      <c r="B4057" s="83"/>
      <c r="C4057" s="83"/>
      <c r="D4057" s="82"/>
      <c r="E4057" s="82"/>
      <c r="F4057" s="84"/>
      <c r="G4057" s="84"/>
      <c r="H4057" s="83" t="s">
        <v>8874</v>
      </c>
      <c r="I4057" s="86">
        <v>1</v>
      </c>
      <c r="J4057" s="78"/>
    </row>
    <row r="4058" spans="1:11" s="30" customFormat="1" ht="12.75" customHeight="1" x14ac:dyDescent="0.15">
      <c r="A4058" s="82">
        <v>159024</v>
      </c>
      <c r="B4058" s="83"/>
      <c r="C4058" s="83"/>
      <c r="D4058" s="82"/>
      <c r="E4058" s="82"/>
      <c r="F4058" s="84"/>
      <c r="G4058" s="84"/>
      <c r="H4058" s="83" t="s">
        <v>8874</v>
      </c>
      <c r="I4058" s="86">
        <v>1</v>
      </c>
      <c r="J4058" s="78"/>
    </row>
    <row r="4059" spans="1:11" s="30" customFormat="1" ht="12.75" customHeight="1" x14ac:dyDescent="0.15">
      <c r="A4059" s="82">
        <v>159025</v>
      </c>
      <c r="B4059" s="83"/>
      <c r="C4059" s="83"/>
      <c r="D4059" s="82"/>
      <c r="E4059" s="82"/>
      <c r="F4059" s="84"/>
      <c r="G4059" s="84"/>
      <c r="H4059" s="83" t="s">
        <v>8874</v>
      </c>
      <c r="I4059" s="86">
        <v>1</v>
      </c>
      <c r="J4059" s="78"/>
    </row>
    <row r="4060" spans="1:11" s="30" customFormat="1" ht="12.75" customHeight="1" x14ac:dyDescent="0.15">
      <c r="A4060" s="82">
        <v>159026</v>
      </c>
      <c r="B4060" s="83"/>
      <c r="C4060" s="83"/>
      <c r="D4060" s="82"/>
      <c r="E4060" s="82"/>
      <c r="F4060" s="84"/>
      <c r="G4060" s="84"/>
      <c r="H4060" s="83" t="s">
        <v>8874</v>
      </c>
      <c r="I4060" s="86">
        <v>1</v>
      </c>
      <c r="J4060" s="78"/>
    </row>
    <row r="4061" spans="1:11" s="30" customFormat="1" ht="12.75" customHeight="1" x14ac:dyDescent="0.15">
      <c r="A4061" s="82">
        <v>159027</v>
      </c>
      <c r="B4061" s="83"/>
      <c r="C4061" s="83"/>
      <c r="D4061" s="82"/>
      <c r="E4061" s="82"/>
      <c r="F4061" s="84"/>
      <c r="G4061" s="84"/>
      <c r="H4061" s="83" t="s">
        <v>8874</v>
      </c>
      <c r="I4061" s="86">
        <v>1</v>
      </c>
      <c r="J4061" s="78"/>
    </row>
    <row r="4062" spans="1:11" s="30" customFormat="1" ht="12.75" customHeight="1" x14ac:dyDescent="0.15">
      <c r="A4062" s="82">
        <v>159028</v>
      </c>
      <c r="B4062" s="83"/>
      <c r="C4062" s="83"/>
      <c r="D4062" s="82"/>
      <c r="E4062" s="82"/>
      <c r="F4062" s="84"/>
      <c r="G4062" s="84"/>
      <c r="H4062" s="83" t="s">
        <v>8874</v>
      </c>
      <c r="I4062" s="86">
        <v>1</v>
      </c>
      <c r="J4062" s="78"/>
    </row>
    <row r="4063" spans="1:11" s="30" customFormat="1" ht="12.75" customHeight="1" x14ac:dyDescent="0.15">
      <c r="A4063" s="82">
        <v>159029</v>
      </c>
      <c r="B4063" s="83"/>
      <c r="C4063" s="83"/>
      <c r="D4063" s="82"/>
      <c r="E4063" s="82"/>
      <c r="F4063" s="84"/>
      <c r="G4063" s="84"/>
      <c r="H4063" s="83" t="s">
        <v>8874</v>
      </c>
      <c r="I4063" s="86">
        <v>1</v>
      </c>
      <c r="J4063" s="78"/>
    </row>
    <row r="4064" spans="1:11" s="30" customFormat="1" ht="12.75" customHeight="1" x14ac:dyDescent="0.15">
      <c r="A4064" s="82">
        <v>159030</v>
      </c>
      <c r="B4064" s="83"/>
      <c r="C4064" s="83"/>
      <c r="D4064" s="82"/>
      <c r="E4064" s="82"/>
      <c r="F4064" s="84"/>
      <c r="G4064" s="84"/>
      <c r="H4064" s="83" t="s">
        <v>8874</v>
      </c>
      <c r="I4064" s="86">
        <v>1</v>
      </c>
      <c r="J4064" s="78"/>
    </row>
    <row r="4065" spans="1:10" s="30" customFormat="1" ht="12.75" customHeight="1" x14ac:dyDescent="0.15">
      <c r="A4065" s="82">
        <v>159031</v>
      </c>
      <c r="B4065" s="83"/>
      <c r="C4065" s="83"/>
      <c r="D4065" s="82"/>
      <c r="E4065" s="82"/>
      <c r="F4065" s="84"/>
      <c r="G4065" s="84"/>
      <c r="H4065" s="83" t="s">
        <v>8874</v>
      </c>
      <c r="I4065" s="86">
        <v>1</v>
      </c>
      <c r="J4065" s="78"/>
    </row>
    <row r="4066" spans="1:10" s="30" customFormat="1" ht="12.75" customHeight="1" x14ac:dyDescent="0.15">
      <c r="A4066" s="82">
        <v>159032</v>
      </c>
      <c r="B4066" s="83"/>
      <c r="C4066" s="83"/>
      <c r="D4066" s="82"/>
      <c r="E4066" s="82"/>
      <c r="F4066" s="84"/>
      <c r="G4066" s="84"/>
      <c r="H4066" s="83" t="s">
        <v>8874</v>
      </c>
      <c r="I4066" s="86">
        <v>1</v>
      </c>
      <c r="J4066" s="78"/>
    </row>
    <row r="4067" spans="1:10" s="30" customFormat="1" ht="12.75" customHeight="1" x14ac:dyDescent="0.15">
      <c r="A4067" s="82">
        <v>159033</v>
      </c>
      <c r="B4067" s="83"/>
      <c r="C4067" s="83"/>
      <c r="D4067" s="82"/>
      <c r="E4067" s="82"/>
      <c r="F4067" s="84"/>
      <c r="G4067" s="84"/>
      <c r="H4067" s="83" t="s">
        <v>8874</v>
      </c>
      <c r="I4067" s="86">
        <v>1</v>
      </c>
      <c r="J4067" s="78"/>
    </row>
    <row r="4068" spans="1:10" s="30" customFormat="1" ht="12.75" customHeight="1" x14ac:dyDescent="0.15">
      <c r="A4068" s="82">
        <v>159034</v>
      </c>
      <c r="B4068" s="83"/>
      <c r="C4068" s="83"/>
      <c r="D4068" s="82"/>
      <c r="E4068" s="82"/>
      <c r="F4068" s="84"/>
      <c r="G4068" s="84"/>
      <c r="H4068" s="83" t="s">
        <v>8874</v>
      </c>
      <c r="I4068" s="86">
        <v>1</v>
      </c>
      <c r="J4068" s="78"/>
    </row>
    <row r="4069" spans="1:10" s="30" customFormat="1" ht="12.75" customHeight="1" x14ac:dyDescent="0.15">
      <c r="A4069" s="82">
        <v>159035</v>
      </c>
      <c r="B4069" s="83"/>
      <c r="C4069" s="83"/>
      <c r="D4069" s="82"/>
      <c r="E4069" s="82"/>
      <c r="F4069" s="84"/>
      <c r="G4069" s="84"/>
      <c r="H4069" s="83" t="s">
        <v>8874</v>
      </c>
      <c r="I4069" s="86">
        <v>1</v>
      </c>
      <c r="J4069" s="78"/>
    </row>
    <row r="4070" spans="1:10" s="30" customFormat="1" ht="12.75" customHeight="1" x14ac:dyDescent="0.15">
      <c r="A4070" s="82">
        <v>159036</v>
      </c>
      <c r="B4070" s="83"/>
      <c r="C4070" s="83"/>
      <c r="D4070" s="82"/>
      <c r="E4070" s="82"/>
      <c r="F4070" s="84"/>
      <c r="G4070" s="84"/>
      <c r="H4070" s="83" t="s">
        <v>8874</v>
      </c>
      <c r="I4070" s="86">
        <v>1</v>
      </c>
      <c r="J4070" s="78"/>
    </row>
    <row r="4071" spans="1:10" s="30" customFormat="1" ht="12.75" customHeight="1" x14ac:dyDescent="0.15">
      <c r="A4071" s="82">
        <v>159037</v>
      </c>
      <c r="B4071" s="83"/>
      <c r="C4071" s="83"/>
      <c r="D4071" s="82"/>
      <c r="E4071" s="82"/>
      <c r="F4071" s="84"/>
      <c r="G4071" s="84"/>
      <c r="H4071" s="83" t="s">
        <v>8874</v>
      </c>
      <c r="I4071" s="86">
        <v>1</v>
      </c>
      <c r="J4071" s="78"/>
    </row>
    <row r="4072" spans="1:10" s="30" customFormat="1" ht="12.75" customHeight="1" x14ac:dyDescent="0.15">
      <c r="A4072" s="82">
        <v>159038</v>
      </c>
      <c r="B4072" s="83"/>
      <c r="C4072" s="83"/>
      <c r="D4072" s="82"/>
      <c r="E4072" s="82"/>
      <c r="F4072" s="84"/>
      <c r="G4072" s="84"/>
      <c r="H4072" s="83" t="s">
        <v>8874</v>
      </c>
      <c r="I4072" s="86">
        <v>1</v>
      </c>
      <c r="J4072" s="78"/>
    </row>
    <row r="4073" spans="1:10" s="30" customFormat="1" ht="12.75" customHeight="1" x14ac:dyDescent="0.15">
      <c r="A4073" s="82">
        <v>159039</v>
      </c>
      <c r="B4073" s="83"/>
      <c r="C4073" s="83"/>
      <c r="D4073" s="82"/>
      <c r="E4073" s="82"/>
      <c r="F4073" s="84"/>
      <c r="G4073" s="84"/>
      <c r="H4073" s="83" t="s">
        <v>8874</v>
      </c>
      <c r="I4073" s="86">
        <v>1</v>
      </c>
      <c r="J4073" s="78"/>
    </row>
    <row r="4074" spans="1:10" s="30" customFormat="1" ht="12.75" customHeight="1" x14ac:dyDescent="0.15">
      <c r="A4074" s="82">
        <v>159040</v>
      </c>
      <c r="B4074" s="83"/>
      <c r="C4074" s="83"/>
      <c r="D4074" s="82"/>
      <c r="E4074" s="82"/>
      <c r="F4074" s="84"/>
      <c r="G4074" s="84"/>
      <c r="H4074" s="83" t="s">
        <v>8874</v>
      </c>
      <c r="I4074" s="86">
        <v>1</v>
      </c>
      <c r="J4074" s="78"/>
    </row>
    <row r="4075" spans="1:10" s="30" customFormat="1" ht="12.75" customHeight="1" x14ac:dyDescent="0.15">
      <c r="A4075" s="82">
        <v>159041</v>
      </c>
      <c r="B4075" s="83"/>
      <c r="C4075" s="83"/>
      <c r="D4075" s="82"/>
      <c r="E4075" s="82"/>
      <c r="F4075" s="84"/>
      <c r="G4075" s="84"/>
      <c r="H4075" s="83" t="s">
        <v>8874</v>
      </c>
      <c r="I4075" s="86">
        <v>1</v>
      </c>
      <c r="J4075" s="78"/>
    </row>
    <row r="4076" spans="1:10" s="30" customFormat="1" ht="12.75" customHeight="1" x14ac:dyDescent="0.15">
      <c r="A4076" s="82">
        <v>159042</v>
      </c>
      <c r="B4076" s="83"/>
      <c r="C4076" s="83"/>
      <c r="D4076" s="82"/>
      <c r="E4076" s="82"/>
      <c r="F4076" s="84"/>
      <c r="G4076" s="84"/>
      <c r="H4076" s="83" t="s">
        <v>8874</v>
      </c>
      <c r="I4076" s="86">
        <v>1</v>
      </c>
      <c r="J4076" s="78"/>
    </row>
    <row r="4077" spans="1:10" s="30" customFormat="1" ht="12.75" customHeight="1" x14ac:dyDescent="0.15">
      <c r="A4077" s="82">
        <v>159043</v>
      </c>
      <c r="B4077" s="83"/>
      <c r="C4077" s="83"/>
      <c r="D4077" s="82"/>
      <c r="E4077" s="82"/>
      <c r="F4077" s="84"/>
      <c r="G4077" s="84"/>
      <c r="H4077" s="83" t="s">
        <v>8874</v>
      </c>
      <c r="I4077" s="86">
        <v>1</v>
      </c>
      <c r="J4077" s="78"/>
    </row>
    <row r="4078" spans="1:10" s="30" customFormat="1" ht="12.75" customHeight="1" x14ac:dyDescent="0.15">
      <c r="A4078" s="82">
        <v>159044</v>
      </c>
      <c r="B4078" s="83"/>
      <c r="C4078" s="83"/>
      <c r="D4078" s="82"/>
      <c r="E4078" s="82"/>
      <c r="F4078" s="84"/>
      <c r="G4078" s="84"/>
      <c r="H4078" s="83" t="s">
        <v>8874</v>
      </c>
      <c r="I4078" s="86">
        <v>1</v>
      </c>
      <c r="J4078" s="78"/>
    </row>
    <row r="4079" spans="1:10" s="30" customFormat="1" ht="12.75" customHeight="1" x14ac:dyDescent="0.15">
      <c r="A4079" s="82">
        <v>159045</v>
      </c>
      <c r="B4079" s="83"/>
      <c r="C4079" s="83"/>
      <c r="D4079" s="82"/>
      <c r="E4079" s="82"/>
      <c r="F4079" s="84"/>
      <c r="G4079" s="84"/>
      <c r="H4079" s="83" t="s">
        <v>8874</v>
      </c>
      <c r="I4079" s="86">
        <v>1</v>
      </c>
      <c r="J4079" s="78"/>
    </row>
    <row r="4080" spans="1:10" s="30" customFormat="1" ht="12.75" customHeight="1" x14ac:dyDescent="0.15">
      <c r="A4080" s="82">
        <v>159046</v>
      </c>
      <c r="B4080" s="83"/>
      <c r="C4080" s="83"/>
      <c r="D4080" s="82"/>
      <c r="E4080" s="82"/>
      <c r="F4080" s="84"/>
      <c r="G4080" s="84"/>
      <c r="H4080" s="83" t="s">
        <v>8874</v>
      </c>
      <c r="I4080" s="86">
        <v>1</v>
      </c>
      <c r="J4080" s="78"/>
    </row>
    <row r="4081" spans="1:10" s="30" customFormat="1" ht="12.75" customHeight="1" x14ac:dyDescent="0.15">
      <c r="A4081" s="82">
        <v>159047</v>
      </c>
      <c r="B4081" s="83"/>
      <c r="C4081" s="83"/>
      <c r="D4081" s="82"/>
      <c r="E4081" s="82"/>
      <c r="F4081" s="84"/>
      <c r="G4081" s="84"/>
      <c r="H4081" s="83" t="s">
        <v>8874</v>
      </c>
      <c r="I4081" s="86">
        <v>1</v>
      </c>
      <c r="J4081" s="78"/>
    </row>
    <row r="4082" spans="1:10" s="30" customFormat="1" ht="12.75" customHeight="1" x14ac:dyDescent="0.15">
      <c r="A4082" s="82">
        <v>159048</v>
      </c>
      <c r="B4082" s="83"/>
      <c r="C4082" s="83"/>
      <c r="D4082" s="82"/>
      <c r="E4082" s="82"/>
      <c r="F4082" s="84"/>
      <c r="G4082" s="84"/>
      <c r="H4082" s="83" t="s">
        <v>8874</v>
      </c>
      <c r="I4082" s="86">
        <v>1</v>
      </c>
      <c r="J4082" s="78"/>
    </row>
    <row r="4083" spans="1:10" s="30" customFormat="1" ht="12.75" customHeight="1" x14ac:dyDescent="0.15">
      <c r="A4083" s="82">
        <v>159049</v>
      </c>
      <c r="B4083" s="83"/>
      <c r="C4083" s="83"/>
      <c r="D4083" s="82"/>
      <c r="E4083" s="82"/>
      <c r="F4083" s="84"/>
      <c r="G4083" s="84"/>
      <c r="H4083" s="83" t="s">
        <v>8874</v>
      </c>
      <c r="I4083" s="86">
        <v>1</v>
      </c>
      <c r="J4083" s="78"/>
    </row>
    <row r="4084" spans="1:10" s="30" customFormat="1" ht="12.75" customHeight="1" x14ac:dyDescent="0.15">
      <c r="A4084" s="82">
        <v>159050</v>
      </c>
      <c r="B4084" s="83"/>
      <c r="C4084" s="83"/>
      <c r="D4084" s="82"/>
      <c r="E4084" s="82"/>
      <c r="F4084" s="84"/>
      <c r="G4084" s="84"/>
      <c r="H4084" s="83" t="s">
        <v>8874</v>
      </c>
      <c r="I4084" s="86">
        <v>1</v>
      </c>
      <c r="J4084" s="78"/>
    </row>
    <row r="4085" spans="1:10" s="30" customFormat="1" ht="12.75" customHeight="1" x14ac:dyDescent="0.15">
      <c r="A4085" s="82">
        <v>159051</v>
      </c>
      <c r="B4085" s="83"/>
      <c r="C4085" s="83"/>
      <c r="D4085" s="82"/>
      <c r="E4085" s="82"/>
      <c r="F4085" s="84"/>
      <c r="G4085" s="84"/>
      <c r="H4085" s="83" t="s">
        <v>8874</v>
      </c>
      <c r="I4085" s="86">
        <v>1</v>
      </c>
      <c r="J4085" s="78"/>
    </row>
    <row r="4086" spans="1:10" s="30" customFormat="1" ht="12.75" customHeight="1" x14ac:dyDescent="0.15">
      <c r="A4086" s="82">
        <v>159052</v>
      </c>
      <c r="B4086" s="83"/>
      <c r="C4086" s="83"/>
      <c r="D4086" s="82"/>
      <c r="E4086" s="82"/>
      <c r="F4086" s="84"/>
      <c r="G4086" s="84"/>
      <c r="H4086" s="83" t="s">
        <v>8874</v>
      </c>
      <c r="I4086" s="86">
        <v>1</v>
      </c>
      <c r="J4086" s="78"/>
    </row>
    <row r="4087" spans="1:10" s="30" customFormat="1" ht="12.75" customHeight="1" x14ac:dyDescent="0.15">
      <c r="A4087" s="82">
        <v>159053</v>
      </c>
      <c r="B4087" s="83"/>
      <c r="C4087" s="83"/>
      <c r="D4087" s="82"/>
      <c r="E4087" s="82"/>
      <c r="F4087" s="84"/>
      <c r="G4087" s="84"/>
      <c r="H4087" s="83" t="s">
        <v>8874</v>
      </c>
      <c r="I4087" s="86">
        <v>1</v>
      </c>
      <c r="J4087" s="78"/>
    </row>
    <row r="4088" spans="1:10" s="30" customFormat="1" ht="12" customHeight="1" x14ac:dyDescent="0.15">
      <c r="A4088" s="82">
        <v>159054</v>
      </c>
      <c r="B4088" s="83"/>
      <c r="C4088" s="83"/>
      <c r="D4088" s="82"/>
      <c r="E4088" s="82"/>
      <c r="F4088" s="84"/>
      <c r="G4088" s="84"/>
      <c r="H4088" s="83" t="s">
        <v>8874</v>
      </c>
      <c r="I4088" s="86">
        <v>1</v>
      </c>
      <c r="J4088" s="78"/>
    </row>
    <row r="4089" spans="1:10" s="30" customFormat="1" ht="12" customHeight="1" x14ac:dyDescent="0.15">
      <c r="A4089" s="82">
        <v>160001</v>
      </c>
      <c r="B4089" s="83" t="s">
        <v>8895</v>
      </c>
      <c r="C4089" s="83"/>
      <c r="D4089" s="82"/>
      <c r="E4089" s="82"/>
      <c r="F4089" s="84"/>
      <c r="G4089" s="84"/>
      <c r="H4089" s="83" t="s">
        <v>8874</v>
      </c>
      <c r="I4089" s="86">
        <v>1</v>
      </c>
      <c r="J4089" s="78"/>
    </row>
    <row r="4090" spans="1:10" s="30" customFormat="1" ht="12" customHeight="1" x14ac:dyDescent="0.15">
      <c r="A4090" s="82">
        <v>160002</v>
      </c>
      <c r="B4090" s="83" t="s">
        <v>8896</v>
      </c>
      <c r="C4090" s="83"/>
      <c r="D4090" s="82"/>
      <c r="E4090" s="82"/>
      <c r="F4090" s="84"/>
      <c r="G4090" s="84"/>
      <c r="H4090" s="83" t="s">
        <v>8874</v>
      </c>
      <c r="I4090" s="86">
        <v>1</v>
      </c>
      <c r="J4090" s="78"/>
    </row>
    <row r="4091" spans="1:10" s="30" customFormat="1" ht="12" customHeight="1" x14ac:dyDescent="0.15">
      <c r="A4091" s="82">
        <v>160003</v>
      </c>
      <c r="B4091" s="83" t="s">
        <v>8897</v>
      </c>
      <c r="C4091" s="83"/>
      <c r="D4091" s="82"/>
      <c r="E4091" s="82"/>
      <c r="F4091" s="84"/>
      <c r="G4091" s="84"/>
      <c r="H4091" s="83" t="s">
        <v>8874</v>
      </c>
      <c r="I4091" s="86">
        <v>1</v>
      </c>
      <c r="J4091" s="78"/>
    </row>
    <row r="4092" spans="1:10" s="30" customFormat="1" ht="12" customHeight="1" x14ac:dyDescent="0.15">
      <c r="A4092" s="82">
        <v>160004</v>
      </c>
      <c r="B4092" s="83" t="s">
        <v>8898</v>
      </c>
      <c r="C4092" s="83"/>
      <c r="D4092" s="82"/>
      <c r="E4092" s="82"/>
      <c r="F4092" s="84"/>
      <c r="G4092" s="84"/>
      <c r="H4092" s="83" t="s">
        <v>8874</v>
      </c>
      <c r="I4092" s="86">
        <v>1</v>
      </c>
      <c r="J4092" s="78"/>
    </row>
    <row r="4093" spans="1:10" s="30" customFormat="1" ht="12" customHeight="1" x14ac:dyDescent="0.15">
      <c r="A4093" s="82">
        <v>160005</v>
      </c>
      <c r="B4093" s="83" t="s">
        <v>8899</v>
      </c>
      <c r="C4093" s="83"/>
      <c r="D4093" s="82"/>
      <c r="E4093" s="82"/>
      <c r="F4093" s="84"/>
      <c r="G4093" s="84"/>
      <c r="H4093" s="83" t="s">
        <v>8874</v>
      </c>
      <c r="I4093" s="86">
        <v>1</v>
      </c>
      <c r="J4093" s="78"/>
    </row>
    <row r="4094" spans="1:10" s="30" customFormat="1" ht="12" customHeight="1" x14ac:dyDescent="0.15">
      <c r="A4094" s="82">
        <v>160006</v>
      </c>
      <c r="B4094" s="83" t="s">
        <v>8900</v>
      </c>
      <c r="C4094" s="83"/>
      <c r="D4094" s="82"/>
      <c r="E4094" s="82"/>
      <c r="F4094" s="84"/>
      <c r="G4094" s="84"/>
      <c r="H4094" s="83" t="s">
        <v>8874</v>
      </c>
      <c r="I4094" s="86">
        <v>1</v>
      </c>
      <c r="J4094" s="78"/>
    </row>
    <row r="4095" spans="1:10" s="30" customFormat="1" ht="12" customHeight="1" x14ac:dyDescent="0.15">
      <c r="A4095" s="82">
        <v>160007</v>
      </c>
      <c r="B4095" s="83" t="s">
        <v>8901</v>
      </c>
      <c r="C4095" s="83"/>
      <c r="D4095" s="82"/>
      <c r="E4095" s="82"/>
      <c r="F4095" s="84"/>
      <c r="G4095" s="84"/>
      <c r="H4095" s="83" t="s">
        <v>8874</v>
      </c>
      <c r="I4095" s="86">
        <v>1</v>
      </c>
      <c r="J4095" s="78"/>
    </row>
    <row r="4096" spans="1:10" s="30" customFormat="1" ht="12" customHeight="1" x14ac:dyDescent="0.15">
      <c r="A4096" s="82">
        <v>160008</v>
      </c>
      <c r="B4096" s="83" t="s">
        <v>8902</v>
      </c>
      <c r="C4096" s="83"/>
      <c r="D4096" s="82"/>
      <c r="E4096" s="82"/>
      <c r="F4096" s="84"/>
      <c r="G4096" s="84"/>
      <c r="H4096" s="83" t="s">
        <v>8874</v>
      </c>
      <c r="I4096" s="86">
        <v>1</v>
      </c>
      <c r="J4096" s="78"/>
    </row>
    <row r="4097" spans="1:10" s="30" customFormat="1" ht="12" customHeight="1" x14ac:dyDescent="0.15">
      <c r="A4097" s="82">
        <v>160009</v>
      </c>
      <c r="B4097" s="83" t="s">
        <v>8903</v>
      </c>
      <c r="C4097" s="83"/>
      <c r="D4097" s="82"/>
      <c r="E4097" s="82"/>
      <c r="F4097" s="84"/>
      <c r="G4097" s="84"/>
      <c r="H4097" s="83" t="s">
        <v>8874</v>
      </c>
      <c r="I4097" s="86">
        <v>1</v>
      </c>
      <c r="J4097" s="78"/>
    </row>
    <row r="4098" spans="1:10" s="30" customFormat="1" ht="12" customHeight="1" x14ac:dyDescent="0.15">
      <c r="A4098" s="82">
        <v>160010</v>
      </c>
      <c r="B4098" s="83" t="s">
        <v>8904</v>
      </c>
      <c r="C4098" s="83"/>
      <c r="D4098" s="82"/>
      <c r="E4098" s="82"/>
      <c r="F4098" s="84"/>
      <c r="G4098" s="84"/>
      <c r="H4098" s="83" t="s">
        <v>8874</v>
      </c>
      <c r="I4098" s="86">
        <v>1</v>
      </c>
      <c r="J4098" s="78"/>
    </row>
    <row r="4099" spans="1:10" s="30" customFormat="1" ht="12" customHeight="1" x14ac:dyDescent="0.15">
      <c r="A4099" s="82">
        <v>160011</v>
      </c>
      <c r="B4099" s="83" t="s">
        <v>8905</v>
      </c>
      <c r="C4099" s="83"/>
      <c r="D4099" s="82"/>
      <c r="E4099" s="82"/>
      <c r="F4099" s="84"/>
      <c r="G4099" s="84"/>
      <c r="H4099" s="83" t="s">
        <v>8874</v>
      </c>
      <c r="I4099" s="86">
        <v>1</v>
      </c>
      <c r="J4099" s="78"/>
    </row>
    <row r="4100" spans="1:10" s="30" customFormat="1" ht="12" customHeight="1" x14ac:dyDescent="0.15">
      <c r="A4100" s="82">
        <v>160012</v>
      </c>
      <c r="B4100" s="83" t="s">
        <v>8906</v>
      </c>
      <c r="C4100" s="83"/>
      <c r="D4100" s="82"/>
      <c r="E4100" s="82"/>
      <c r="F4100" s="84"/>
      <c r="G4100" s="84"/>
      <c r="H4100" s="83" t="s">
        <v>8874</v>
      </c>
      <c r="I4100" s="86">
        <v>1</v>
      </c>
      <c r="J4100" s="78"/>
    </row>
    <row r="4101" spans="1:10" s="30" customFormat="1" ht="12" customHeight="1" x14ac:dyDescent="0.15">
      <c r="A4101" s="82">
        <v>160013</v>
      </c>
      <c r="B4101" s="83" t="s">
        <v>8907</v>
      </c>
      <c r="C4101" s="83"/>
      <c r="D4101" s="82"/>
      <c r="E4101" s="82"/>
      <c r="F4101" s="84"/>
      <c r="G4101" s="84"/>
      <c r="H4101" s="83" t="s">
        <v>8874</v>
      </c>
      <c r="I4101" s="86">
        <v>1</v>
      </c>
      <c r="J4101" s="78"/>
    </row>
    <row r="4102" spans="1:10" s="30" customFormat="1" ht="12" customHeight="1" x14ac:dyDescent="0.15">
      <c r="A4102" s="82">
        <v>160014</v>
      </c>
      <c r="B4102" s="83" t="s">
        <v>8908</v>
      </c>
      <c r="C4102" s="83"/>
      <c r="D4102" s="82"/>
      <c r="E4102" s="82"/>
      <c r="F4102" s="84"/>
      <c r="G4102" s="84"/>
      <c r="H4102" s="83" t="s">
        <v>8874</v>
      </c>
      <c r="I4102" s="86">
        <v>1</v>
      </c>
      <c r="J4102" s="78"/>
    </row>
    <row r="4103" spans="1:10" s="30" customFormat="1" ht="12" customHeight="1" x14ac:dyDescent="0.15">
      <c r="A4103" s="82">
        <v>160015</v>
      </c>
      <c r="B4103" s="83" t="s">
        <v>8909</v>
      </c>
      <c r="C4103" s="83"/>
      <c r="D4103" s="82"/>
      <c r="E4103" s="82"/>
      <c r="F4103" s="84"/>
      <c r="G4103" s="84"/>
      <c r="H4103" s="83" t="s">
        <v>8874</v>
      </c>
      <c r="I4103" s="86">
        <v>1</v>
      </c>
      <c r="J4103" s="78"/>
    </row>
    <row r="4104" spans="1:10" s="30" customFormat="1" ht="12" customHeight="1" x14ac:dyDescent="0.15">
      <c r="A4104" s="82">
        <v>160016</v>
      </c>
      <c r="B4104" s="83" t="s">
        <v>8910</v>
      </c>
      <c r="C4104" s="83"/>
      <c r="D4104" s="82"/>
      <c r="E4104" s="82"/>
      <c r="F4104" s="84"/>
      <c r="G4104" s="84"/>
      <c r="H4104" s="83" t="s">
        <v>8874</v>
      </c>
      <c r="I4104" s="86">
        <v>1</v>
      </c>
      <c r="J4104" s="78"/>
    </row>
    <row r="4105" spans="1:10" s="30" customFormat="1" ht="12" customHeight="1" x14ac:dyDescent="0.15">
      <c r="A4105" s="82">
        <v>160017</v>
      </c>
      <c r="B4105" s="83" t="s">
        <v>8911</v>
      </c>
      <c r="C4105" s="83"/>
      <c r="D4105" s="82"/>
      <c r="E4105" s="82"/>
      <c r="F4105" s="84"/>
      <c r="G4105" s="84"/>
      <c r="H4105" s="83" t="s">
        <v>8874</v>
      </c>
      <c r="I4105" s="86">
        <v>1</v>
      </c>
      <c r="J4105" s="78"/>
    </row>
    <row r="4106" spans="1:10" s="30" customFormat="1" ht="12" customHeight="1" x14ac:dyDescent="0.15">
      <c r="A4106" s="82">
        <v>160018</v>
      </c>
      <c r="B4106" s="83" t="s">
        <v>8912</v>
      </c>
      <c r="C4106" s="83"/>
      <c r="D4106" s="82"/>
      <c r="E4106" s="82"/>
      <c r="F4106" s="84"/>
      <c r="G4106" s="84"/>
      <c r="H4106" s="83" t="s">
        <v>8874</v>
      </c>
      <c r="I4106" s="86">
        <v>1</v>
      </c>
      <c r="J4106" s="78"/>
    </row>
    <row r="4107" spans="1:10" s="30" customFormat="1" ht="12" customHeight="1" x14ac:dyDescent="0.15">
      <c r="A4107" s="82">
        <v>160019</v>
      </c>
      <c r="B4107" s="83" t="s">
        <v>8913</v>
      </c>
      <c r="C4107" s="83"/>
      <c r="D4107" s="82"/>
      <c r="E4107" s="82"/>
      <c r="F4107" s="84"/>
      <c r="G4107" s="84"/>
      <c r="H4107" s="83" t="s">
        <v>8874</v>
      </c>
      <c r="I4107" s="86">
        <v>1</v>
      </c>
      <c r="J4107" s="78"/>
    </row>
    <row r="4108" spans="1:10" s="30" customFormat="1" ht="12" customHeight="1" x14ac:dyDescent="0.15">
      <c r="A4108" s="82">
        <v>160020</v>
      </c>
      <c r="B4108" s="83" t="s">
        <v>8914</v>
      </c>
      <c r="C4108" s="83"/>
      <c r="D4108" s="82"/>
      <c r="E4108" s="82"/>
      <c r="F4108" s="84"/>
      <c r="G4108" s="84"/>
      <c r="H4108" s="83" t="s">
        <v>8874</v>
      </c>
      <c r="I4108" s="86">
        <v>1</v>
      </c>
      <c r="J4108" s="78"/>
    </row>
    <row r="4109" spans="1:10" s="30" customFormat="1" ht="12" customHeight="1" x14ac:dyDescent="0.15">
      <c r="A4109" s="82">
        <v>160021</v>
      </c>
      <c r="B4109" s="83" t="s">
        <v>8915</v>
      </c>
      <c r="C4109" s="83"/>
      <c r="D4109" s="82"/>
      <c r="E4109" s="82"/>
      <c r="F4109" s="84"/>
      <c r="G4109" s="84"/>
      <c r="H4109" s="83" t="s">
        <v>8874</v>
      </c>
      <c r="I4109" s="86">
        <v>1</v>
      </c>
      <c r="J4109" s="78"/>
    </row>
    <row r="4110" spans="1:10" s="30" customFormat="1" ht="12" customHeight="1" x14ac:dyDescent="0.15">
      <c r="A4110" s="82">
        <v>160022</v>
      </c>
      <c r="B4110" s="83" t="s">
        <v>8916</v>
      </c>
      <c r="C4110" s="83"/>
      <c r="D4110" s="82"/>
      <c r="E4110" s="82"/>
      <c r="F4110" s="84"/>
      <c r="G4110" s="84"/>
      <c r="H4110" s="83" t="s">
        <v>8874</v>
      </c>
      <c r="I4110" s="86">
        <v>1</v>
      </c>
      <c r="J4110" s="78"/>
    </row>
    <row r="4111" spans="1:10" s="30" customFormat="1" ht="12" customHeight="1" x14ac:dyDescent="0.15">
      <c r="A4111" s="82">
        <v>160023</v>
      </c>
      <c r="B4111" s="83" t="s">
        <v>8917</v>
      </c>
      <c r="C4111" s="83"/>
      <c r="D4111" s="82"/>
      <c r="E4111" s="82"/>
      <c r="F4111" s="84"/>
      <c r="G4111" s="84"/>
      <c r="H4111" s="83" t="s">
        <v>8874</v>
      </c>
      <c r="I4111" s="86">
        <v>1</v>
      </c>
      <c r="J4111" s="78"/>
    </row>
    <row r="4112" spans="1:10" s="30" customFormat="1" ht="12" customHeight="1" x14ac:dyDescent="0.15">
      <c r="A4112" s="82">
        <v>160024</v>
      </c>
      <c r="B4112" s="83" t="s">
        <v>8918</v>
      </c>
      <c r="C4112" s="83"/>
      <c r="D4112" s="82"/>
      <c r="E4112" s="82"/>
      <c r="F4112" s="84"/>
      <c r="G4112" s="84"/>
      <c r="H4112" s="83" t="s">
        <v>8874</v>
      </c>
      <c r="I4112" s="86">
        <v>1</v>
      </c>
      <c r="J4112" s="78"/>
    </row>
    <row r="4113" spans="1:10" s="30" customFormat="1" ht="12" customHeight="1" x14ac:dyDescent="0.15">
      <c r="A4113" s="82">
        <v>160025</v>
      </c>
      <c r="B4113" s="83" t="s">
        <v>8919</v>
      </c>
      <c r="C4113" s="83"/>
      <c r="D4113" s="82"/>
      <c r="E4113" s="82"/>
      <c r="F4113" s="84"/>
      <c r="G4113" s="84"/>
      <c r="H4113" s="83" t="s">
        <v>8874</v>
      </c>
      <c r="I4113" s="86">
        <v>1</v>
      </c>
      <c r="J4113" s="78"/>
    </row>
    <row r="4114" spans="1:10" s="30" customFormat="1" ht="12" customHeight="1" x14ac:dyDescent="0.15">
      <c r="A4114" s="82">
        <v>160026</v>
      </c>
      <c r="B4114" s="83" t="s">
        <v>8920</v>
      </c>
      <c r="C4114" s="83"/>
      <c r="D4114" s="82"/>
      <c r="E4114" s="82"/>
      <c r="F4114" s="84"/>
      <c r="G4114" s="84"/>
      <c r="H4114" s="83" t="s">
        <v>8874</v>
      </c>
      <c r="I4114" s="86">
        <v>1</v>
      </c>
      <c r="J4114" s="78"/>
    </row>
    <row r="4115" spans="1:10" s="30" customFormat="1" ht="12" customHeight="1" x14ac:dyDescent="0.15">
      <c r="A4115" s="82">
        <v>160027</v>
      </c>
      <c r="B4115" s="83" t="s">
        <v>8921</v>
      </c>
      <c r="C4115" s="83"/>
      <c r="D4115" s="82"/>
      <c r="E4115" s="82"/>
      <c r="F4115" s="84"/>
      <c r="G4115" s="84"/>
      <c r="H4115" s="83" t="s">
        <v>8874</v>
      </c>
      <c r="I4115" s="86">
        <v>1</v>
      </c>
      <c r="J4115" s="78"/>
    </row>
    <row r="4116" spans="1:10" s="30" customFormat="1" ht="12" customHeight="1" x14ac:dyDescent="0.15">
      <c r="A4116" s="82">
        <v>160028</v>
      </c>
      <c r="B4116" s="83" t="s">
        <v>8922</v>
      </c>
      <c r="C4116" s="83"/>
      <c r="D4116" s="82"/>
      <c r="E4116" s="82"/>
      <c r="F4116" s="84"/>
      <c r="G4116" s="84"/>
      <c r="H4116" s="83" t="s">
        <v>8874</v>
      </c>
      <c r="I4116" s="86">
        <v>1</v>
      </c>
      <c r="J4116" s="78"/>
    </row>
    <row r="4117" spans="1:10" s="30" customFormat="1" ht="12" customHeight="1" x14ac:dyDescent="0.15">
      <c r="A4117" s="82">
        <v>160029</v>
      </c>
      <c r="B4117" s="83" t="s">
        <v>8923</v>
      </c>
      <c r="C4117" s="83"/>
      <c r="D4117" s="82"/>
      <c r="E4117" s="82"/>
      <c r="F4117" s="84"/>
      <c r="G4117" s="84"/>
      <c r="H4117" s="83" t="s">
        <v>8874</v>
      </c>
      <c r="I4117" s="86">
        <v>1</v>
      </c>
      <c r="J4117" s="78"/>
    </row>
    <row r="4118" spans="1:10" s="30" customFormat="1" ht="12" customHeight="1" x14ac:dyDescent="0.15">
      <c r="A4118" s="82">
        <v>160030</v>
      </c>
      <c r="B4118" s="83" t="s">
        <v>8924</v>
      </c>
      <c r="C4118" s="83"/>
      <c r="D4118" s="82"/>
      <c r="E4118" s="82"/>
      <c r="F4118" s="84"/>
      <c r="G4118" s="84"/>
      <c r="H4118" s="83" t="s">
        <v>8874</v>
      </c>
      <c r="I4118" s="86">
        <v>1</v>
      </c>
      <c r="J4118" s="78"/>
    </row>
    <row r="4119" spans="1:10" s="30" customFormat="1" ht="12" customHeight="1" x14ac:dyDescent="0.15">
      <c r="A4119" s="82">
        <v>160031</v>
      </c>
      <c r="B4119" s="83" t="s">
        <v>8925</v>
      </c>
      <c r="C4119" s="83"/>
      <c r="D4119" s="82"/>
      <c r="E4119" s="82"/>
      <c r="F4119" s="84"/>
      <c r="G4119" s="84"/>
      <c r="H4119" s="83" t="s">
        <v>8874</v>
      </c>
      <c r="I4119" s="86">
        <v>1</v>
      </c>
      <c r="J4119" s="78"/>
    </row>
    <row r="4120" spans="1:10" s="30" customFormat="1" ht="12" customHeight="1" x14ac:dyDescent="0.15">
      <c r="A4120" s="82">
        <v>160032</v>
      </c>
      <c r="B4120" s="83" t="s">
        <v>8926</v>
      </c>
      <c r="C4120" s="83"/>
      <c r="D4120" s="82"/>
      <c r="E4120" s="82"/>
      <c r="F4120" s="84"/>
      <c r="G4120" s="84"/>
      <c r="H4120" s="83" t="s">
        <v>8874</v>
      </c>
      <c r="I4120" s="86">
        <v>1</v>
      </c>
      <c r="J4120" s="78"/>
    </row>
    <row r="4121" spans="1:10" s="30" customFormat="1" ht="12" customHeight="1" x14ac:dyDescent="0.15">
      <c r="A4121" s="82">
        <v>160033</v>
      </c>
      <c r="B4121" s="83" t="s">
        <v>8927</v>
      </c>
      <c r="C4121" s="83"/>
      <c r="D4121" s="82"/>
      <c r="E4121" s="82"/>
      <c r="F4121" s="84"/>
      <c r="G4121" s="84"/>
      <c r="H4121" s="83" t="s">
        <v>8874</v>
      </c>
      <c r="I4121" s="86">
        <v>1</v>
      </c>
      <c r="J4121" s="78"/>
    </row>
    <row r="4122" spans="1:10" s="30" customFormat="1" ht="12" customHeight="1" x14ac:dyDescent="0.15">
      <c r="A4122" s="82">
        <v>160034</v>
      </c>
      <c r="B4122" s="83" t="s">
        <v>8928</v>
      </c>
      <c r="C4122" s="83"/>
      <c r="D4122" s="82"/>
      <c r="E4122" s="82"/>
      <c r="F4122" s="84"/>
      <c r="G4122" s="84"/>
      <c r="H4122" s="83" t="s">
        <v>8874</v>
      </c>
      <c r="I4122" s="86">
        <v>1</v>
      </c>
      <c r="J4122" s="78"/>
    </row>
    <row r="4123" spans="1:10" s="30" customFormat="1" ht="12" customHeight="1" x14ac:dyDescent="0.15">
      <c r="A4123" s="82">
        <v>160035</v>
      </c>
      <c r="B4123" s="83" t="s">
        <v>8929</v>
      </c>
      <c r="C4123" s="83"/>
      <c r="D4123" s="82"/>
      <c r="E4123" s="82"/>
      <c r="F4123" s="84"/>
      <c r="G4123" s="84"/>
      <c r="H4123" s="83" t="s">
        <v>8874</v>
      </c>
      <c r="I4123" s="86">
        <v>1</v>
      </c>
      <c r="J4123" s="78"/>
    </row>
    <row r="4124" spans="1:10" s="30" customFormat="1" ht="12" customHeight="1" x14ac:dyDescent="0.15">
      <c r="A4124" s="82">
        <v>160036</v>
      </c>
      <c r="B4124" s="83" t="s">
        <v>8930</v>
      </c>
      <c r="C4124" s="83"/>
      <c r="D4124" s="82"/>
      <c r="E4124" s="82"/>
      <c r="F4124" s="84"/>
      <c r="G4124" s="84"/>
      <c r="H4124" s="83" t="s">
        <v>8874</v>
      </c>
      <c r="I4124" s="86">
        <v>1</v>
      </c>
      <c r="J4124" s="78"/>
    </row>
    <row r="4125" spans="1:10" s="30" customFormat="1" ht="12" customHeight="1" x14ac:dyDescent="0.15">
      <c r="A4125" s="82">
        <v>160037</v>
      </c>
      <c r="B4125" s="83" t="s">
        <v>8931</v>
      </c>
      <c r="C4125" s="83"/>
      <c r="D4125" s="82"/>
      <c r="E4125" s="82"/>
      <c r="F4125" s="84"/>
      <c r="G4125" s="84"/>
      <c r="H4125" s="83" t="s">
        <v>8874</v>
      </c>
      <c r="I4125" s="86">
        <v>1</v>
      </c>
      <c r="J4125" s="78"/>
    </row>
    <row r="4126" spans="1:10" s="30" customFormat="1" ht="12" customHeight="1" x14ac:dyDescent="0.15">
      <c r="A4126" s="82">
        <v>160038</v>
      </c>
      <c r="B4126" s="83" t="s">
        <v>8932</v>
      </c>
      <c r="C4126" s="83"/>
      <c r="D4126" s="82"/>
      <c r="E4126" s="82"/>
      <c r="F4126" s="84"/>
      <c r="G4126" s="84"/>
      <c r="H4126" s="83" t="s">
        <v>8874</v>
      </c>
      <c r="I4126" s="86">
        <v>1</v>
      </c>
      <c r="J4126" s="78"/>
    </row>
    <row r="4127" spans="1:10" s="30" customFormat="1" ht="12" customHeight="1" x14ac:dyDescent="0.15">
      <c r="A4127" s="82">
        <v>160039</v>
      </c>
      <c r="B4127" s="83" t="s">
        <v>8933</v>
      </c>
      <c r="C4127" s="83"/>
      <c r="D4127" s="82"/>
      <c r="E4127" s="82"/>
      <c r="F4127" s="84"/>
      <c r="G4127" s="84"/>
      <c r="H4127" s="83" t="s">
        <v>8874</v>
      </c>
      <c r="I4127" s="86">
        <v>1</v>
      </c>
      <c r="J4127" s="78"/>
    </row>
    <row r="4128" spans="1:10" s="30" customFormat="1" ht="12" customHeight="1" x14ac:dyDescent="0.15">
      <c r="A4128" s="82">
        <v>160040</v>
      </c>
      <c r="B4128" s="83" t="s">
        <v>8934</v>
      </c>
      <c r="C4128" s="83"/>
      <c r="D4128" s="82"/>
      <c r="E4128" s="82"/>
      <c r="F4128" s="84"/>
      <c r="G4128" s="84"/>
      <c r="H4128" s="83" t="s">
        <v>8874</v>
      </c>
      <c r="I4128" s="86">
        <v>1</v>
      </c>
      <c r="J4128" s="78"/>
    </row>
    <row r="4129" spans="1:10" s="30" customFormat="1" ht="12" customHeight="1" x14ac:dyDescent="0.15">
      <c r="A4129" s="82">
        <v>160041</v>
      </c>
      <c r="B4129" s="83" t="s">
        <v>8935</v>
      </c>
      <c r="C4129" s="83"/>
      <c r="D4129" s="82"/>
      <c r="E4129" s="82"/>
      <c r="F4129" s="84"/>
      <c r="G4129" s="84"/>
      <c r="H4129" s="83" t="s">
        <v>8874</v>
      </c>
      <c r="I4129" s="86">
        <v>1</v>
      </c>
      <c r="J4129" s="78"/>
    </row>
    <row r="4130" spans="1:10" s="30" customFormat="1" ht="12" customHeight="1" x14ac:dyDescent="0.15">
      <c r="A4130" s="82">
        <v>160042</v>
      </c>
      <c r="B4130" s="83" t="s">
        <v>8936</v>
      </c>
      <c r="C4130" s="83"/>
      <c r="D4130" s="82"/>
      <c r="E4130" s="82"/>
      <c r="F4130" s="84"/>
      <c r="G4130" s="84"/>
      <c r="H4130" s="83" t="s">
        <v>8874</v>
      </c>
      <c r="I4130" s="86">
        <v>1</v>
      </c>
      <c r="J4130" s="78"/>
    </row>
    <row r="4131" spans="1:10" s="30" customFormat="1" ht="12" customHeight="1" x14ac:dyDescent="0.15">
      <c r="A4131" s="82">
        <v>160043</v>
      </c>
      <c r="B4131" s="83" t="s">
        <v>8937</v>
      </c>
      <c r="C4131" s="83"/>
      <c r="D4131" s="82"/>
      <c r="E4131" s="82"/>
      <c r="F4131" s="84"/>
      <c r="G4131" s="84"/>
      <c r="H4131" s="83" t="s">
        <v>8874</v>
      </c>
      <c r="I4131" s="86">
        <v>1</v>
      </c>
      <c r="J4131" s="78"/>
    </row>
    <row r="4132" spans="1:10" s="30" customFormat="1" ht="12" customHeight="1" x14ac:dyDescent="0.15">
      <c r="A4132" s="82">
        <v>160044</v>
      </c>
      <c r="B4132" s="83" t="s">
        <v>8938</v>
      </c>
      <c r="C4132" s="83"/>
      <c r="D4132" s="82"/>
      <c r="E4132" s="82"/>
      <c r="F4132" s="84"/>
      <c r="G4132" s="84"/>
      <c r="H4132" s="83" t="s">
        <v>8874</v>
      </c>
      <c r="I4132" s="86">
        <v>1</v>
      </c>
      <c r="J4132" s="78"/>
    </row>
    <row r="4133" spans="1:10" s="30" customFormat="1" ht="12" customHeight="1" x14ac:dyDescent="0.15">
      <c r="A4133" s="82">
        <v>160045</v>
      </c>
      <c r="B4133" s="83" t="s">
        <v>8939</v>
      </c>
      <c r="C4133" s="83"/>
      <c r="D4133" s="82"/>
      <c r="E4133" s="82"/>
      <c r="F4133" s="84"/>
      <c r="G4133" s="84"/>
      <c r="H4133" s="83" t="s">
        <v>8874</v>
      </c>
      <c r="I4133" s="86">
        <v>1</v>
      </c>
      <c r="J4133" s="78"/>
    </row>
    <row r="4134" spans="1:10" s="30" customFormat="1" ht="12" customHeight="1" x14ac:dyDescent="0.15">
      <c r="A4134" s="82">
        <v>160046</v>
      </c>
      <c r="B4134" s="83" t="s">
        <v>8940</v>
      </c>
      <c r="C4134" s="83"/>
      <c r="D4134" s="82"/>
      <c r="E4134" s="82"/>
      <c r="F4134" s="84"/>
      <c r="G4134" s="84"/>
      <c r="H4134" s="83" t="s">
        <v>8874</v>
      </c>
      <c r="I4134" s="86">
        <v>1</v>
      </c>
      <c r="J4134" s="78"/>
    </row>
    <row r="4135" spans="1:10" s="30" customFormat="1" ht="12" customHeight="1" x14ac:dyDescent="0.15">
      <c r="A4135" s="82">
        <v>160047</v>
      </c>
      <c r="B4135" s="83" t="s">
        <v>8941</v>
      </c>
      <c r="C4135" s="83"/>
      <c r="D4135" s="82"/>
      <c r="E4135" s="82"/>
      <c r="F4135" s="84"/>
      <c r="G4135" s="84"/>
      <c r="H4135" s="83" t="s">
        <v>8874</v>
      </c>
      <c r="I4135" s="86">
        <v>1</v>
      </c>
      <c r="J4135" s="78"/>
    </row>
    <row r="4136" spans="1:10" s="30" customFormat="1" ht="12" customHeight="1" x14ac:dyDescent="0.15">
      <c r="A4136" s="82">
        <v>160048</v>
      </c>
      <c r="B4136" s="83" t="s">
        <v>8942</v>
      </c>
      <c r="C4136" s="83"/>
      <c r="D4136" s="82"/>
      <c r="E4136" s="82"/>
      <c r="F4136" s="84"/>
      <c r="G4136" s="84"/>
      <c r="H4136" s="83" t="s">
        <v>8874</v>
      </c>
      <c r="I4136" s="86">
        <v>1</v>
      </c>
      <c r="J4136" s="78"/>
    </row>
    <row r="4137" spans="1:10" s="30" customFormat="1" ht="12" customHeight="1" x14ac:dyDescent="0.15">
      <c r="A4137" s="82">
        <v>160049</v>
      </c>
      <c r="B4137" s="83" t="s">
        <v>8943</v>
      </c>
      <c r="C4137" s="83"/>
      <c r="D4137" s="82"/>
      <c r="E4137" s="82"/>
      <c r="F4137" s="84"/>
      <c r="G4137" s="84"/>
      <c r="H4137" s="83" t="s">
        <v>8874</v>
      </c>
      <c r="I4137" s="86">
        <v>1</v>
      </c>
      <c r="J4137" s="78"/>
    </row>
    <row r="4138" spans="1:10" s="30" customFormat="1" ht="12" customHeight="1" x14ac:dyDescent="0.15">
      <c r="A4138" s="82">
        <v>160050</v>
      </c>
      <c r="B4138" s="83" t="s">
        <v>8944</v>
      </c>
      <c r="C4138" s="83"/>
      <c r="D4138" s="82"/>
      <c r="E4138" s="82"/>
      <c r="F4138" s="84"/>
      <c r="G4138" s="84"/>
      <c r="H4138" s="83" t="s">
        <v>8874</v>
      </c>
      <c r="I4138" s="86">
        <v>1</v>
      </c>
      <c r="J4138" s="78"/>
    </row>
    <row r="4139" spans="1:10" s="30" customFormat="1" ht="12" customHeight="1" x14ac:dyDescent="0.15">
      <c r="A4139" s="82">
        <v>160051</v>
      </c>
      <c r="B4139" s="83" t="s">
        <v>8945</v>
      </c>
      <c r="C4139" s="83"/>
      <c r="D4139" s="82"/>
      <c r="E4139" s="82"/>
      <c r="F4139" s="84"/>
      <c r="G4139" s="84"/>
      <c r="H4139" s="83" t="s">
        <v>8874</v>
      </c>
      <c r="I4139" s="86">
        <v>1</v>
      </c>
      <c r="J4139" s="78"/>
    </row>
    <row r="4140" spans="1:10" s="30" customFormat="1" ht="12" customHeight="1" x14ac:dyDescent="0.15">
      <c r="A4140" s="82">
        <v>160052</v>
      </c>
      <c r="B4140" s="83" t="s">
        <v>8946</v>
      </c>
      <c r="C4140" s="83"/>
      <c r="D4140" s="82"/>
      <c r="E4140" s="82"/>
      <c r="F4140" s="84"/>
      <c r="G4140" s="84"/>
      <c r="H4140" s="83" t="s">
        <v>8874</v>
      </c>
      <c r="I4140" s="86">
        <v>1</v>
      </c>
      <c r="J4140" s="78"/>
    </row>
    <row r="4141" spans="1:10" s="30" customFormat="1" ht="12" customHeight="1" x14ac:dyDescent="0.15">
      <c r="A4141" s="82">
        <v>160053</v>
      </c>
      <c r="B4141" s="83" t="s">
        <v>8947</v>
      </c>
      <c r="C4141" s="83"/>
      <c r="D4141" s="82"/>
      <c r="E4141" s="82"/>
      <c r="F4141" s="84"/>
      <c r="G4141" s="84"/>
      <c r="H4141" s="83" t="s">
        <v>8874</v>
      </c>
      <c r="I4141" s="86">
        <v>1</v>
      </c>
      <c r="J4141" s="78"/>
    </row>
    <row r="4142" spans="1:10" s="30" customFormat="1" ht="12" customHeight="1" x14ac:dyDescent="0.15">
      <c r="A4142" s="82">
        <v>160054</v>
      </c>
      <c r="B4142" s="83" t="s">
        <v>8948</v>
      </c>
      <c r="C4142" s="83"/>
      <c r="D4142" s="82"/>
      <c r="E4142" s="82"/>
      <c r="F4142" s="84"/>
      <c r="G4142" s="84"/>
      <c r="H4142" s="83" t="s">
        <v>8874</v>
      </c>
      <c r="I4142" s="86">
        <v>1</v>
      </c>
      <c r="J4142" s="78"/>
    </row>
    <row r="4143" spans="1:10" s="30" customFormat="1" ht="12" customHeight="1" x14ac:dyDescent="0.15">
      <c r="A4143" s="82">
        <v>160055</v>
      </c>
      <c r="B4143" s="83" t="s">
        <v>8949</v>
      </c>
      <c r="C4143" s="83"/>
      <c r="D4143" s="82"/>
      <c r="E4143" s="82"/>
      <c r="F4143" s="84"/>
      <c r="G4143" s="84"/>
      <c r="H4143" s="83" t="s">
        <v>8874</v>
      </c>
      <c r="I4143" s="86">
        <v>1</v>
      </c>
      <c r="J4143" s="78"/>
    </row>
    <row r="4144" spans="1:10" s="30" customFormat="1" ht="12" customHeight="1" x14ac:dyDescent="0.15">
      <c r="A4144" s="82">
        <v>160056</v>
      </c>
      <c r="B4144" s="83" t="s">
        <v>8950</v>
      </c>
      <c r="C4144" s="83"/>
      <c r="D4144" s="82"/>
      <c r="E4144" s="82"/>
      <c r="F4144" s="84"/>
      <c r="G4144" s="84"/>
      <c r="H4144" s="83" t="s">
        <v>8874</v>
      </c>
      <c r="I4144" s="86">
        <v>1</v>
      </c>
      <c r="J4144" s="78"/>
    </row>
    <row r="4145" spans="1:10" s="30" customFormat="1" ht="12" customHeight="1" x14ac:dyDescent="0.15">
      <c r="A4145" s="82">
        <v>160057</v>
      </c>
      <c r="B4145" s="83" t="s">
        <v>8951</v>
      </c>
      <c r="C4145" s="83"/>
      <c r="D4145" s="82"/>
      <c r="E4145" s="82"/>
      <c r="F4145" s="84"/>
      <c r="G4145" s="84"/>
      <c r="H4145" s="83" t="s">
        <v>8874</v>
      </c>
      <c r="I4145" s="86">
        <v>1</v>
      </c>
      <c r="J4145" s="78"/>
    </row>
    <row r="4146" spans="1:10" s="30" customFormat="1" ht="12" customHeight="1" x14ac:dyDescent="0.15">
      <c r="A4146" s="82">
        <v>160058</v>
      </c>
      <c r="B4146" s="83" t="s">
        <v>8952</v>
      </c>
      <c r="C4146" s="83"/>
      <c r="D4146" s="82"/>
      <c r="E4146" s="82"/>
      <c r="F4146" s="84"/>
      <c r="G4146" s="84"/>
      <c r="H4146" s="83" t="s">
        <v>8874</v>
      </c>
      <c r="I4146" s="86">
        <v>1</v>
      </c>
      <c r="J4146" s="78"/>
    </row>
    <row r="4147" spans="1:10" s="30" customFormat="1" ht="12" customHeight="1" x14ac:dyDescent="0.15">
      <c r="A4147" s="82">
        <v>160059</v>
      </c>
      <c r="B4147" s="83" t="s">
        <v>8953</v>
      </c>
      <c r="C4147" s="83"/>
      <c r="D4147" s="82"/>
      <c r="E4147" s="82"/>
      <c r="F4147" s="84"/>
      <c r="G4147" s="84"/>
      <c r="H4147" s="83" t="s">
        <v>8874</v>
      </c>
      <c r="I4147" s="86">
        <v>1</v>
      </c>
      <c r="J4147" s="78"/>
    </row>
    <row r="4148" spans="1:10" s="30" customFormat="1" ht="12" customHeight="1" x14ac:dyDescent="0.15">
      <c r="A4148" s="82">
        <v>160060</v>
      </c>
      <c r="B4148" s="83" t="s">
        <v>8954</v>
      </c>
      <c r="C4148" s="83"/>
      <c r="D4148" s="82"/>
      <c r="E4148" s="82"/>
      <c r="F4148" s="84"/>
      <c r="G4148" s="84"/>
      <c r="H4148" s="83" t="s">
        <v>8874</v>
      </c>
      <c r="I4148" s="86">
        <v>1</v>
      </c>
      <c r="J4148" s="78"/>
    </row>
    <row r="4149" spans="1:10" s="30" customFormat="1" ht="12" customHeight="1" x14ac:dyDescent="0.15">
      <c r="A4149" s="82">
        <v>160061</v>
      </c>
      <c r="B4149" s="83" t="s">
        <v>8955</v>
      </c>
      <c r="C4149" s="83"/>
      <c r="D4149" s="82"/>
      <c r="E4149" s="82"/>
      <c r="F4149" s="84"/>
      <c r="G4149" s="84"/>
      <c r="H4149" s="83" t="s">
        <v>8874</v>
      </c>
      <c r="I4149" s="86">
        <v>1</v>
      </c>
      <c r="J4149" s="78"/>
    </row>
    <row r="4150" spans="1:10" s="30" customFormat="1" ht="12" customHeight="1" x14ac:dyDescent="0.15">
      <c r="A4150" s="82">
        <v>160062</v>
      </c>
      <c r="B4150" s="83" t="s">
        <v>8956</v>
      </c>
      <c r="C4150" s="83"/>
      <c r="D4150" s="82"/>
      <c r="E4150" s="82"/>
      <c r="F4150" s="84"/>
      <c r="G4150" s="84"/>
      <c r="H4150" s="83" t="s">
        <v>8874</v>
      </c>
      <c r="I4150" s="86">
        <v>1</v>
      </c>
      <c r="J4150" s="78"/>
    </row>
    <row r="4151" spans="1:10" s="30" customFormat="1" ht="12" customHeight="1" x14ac:dyDescent="0.15">
      <c r="A4151" s="82">
        <v>160063</v>
      </c>
      <c r="B4151" s="83" t="s">
        <v>8957</v>
      </c>
      <c r="C4151" s="83"/>
      <c r="D4151" s="82"/>
      <c r="E4151" s="82"/>
      <c r="F4151" s="84"/>
      <c r="G4151" s="84"/>
      <c r="H4151" s="83" t="s">
        <v>8874</v>
      </c>
      <c r="I4151" s="86">
        <v>1</v>
      </c>
      <c r="J4151" s="78"/>
    </row>
    <row r="4152" spans="1:10" s="30" customFormat="1" ht="12" customHeight="1" x14ac:dyDescent="0.15">
      <c r="A4152" s="82">
        <v>160064</v>
      </c>
      <c r="B4152" s="83"/>
      <c r="C4152" s="83"/>
      <c r="D4152" s="82"/>
      <c r="E4152" s="82"/>
      <c r="F4152" s="84"/>
      <c r="G4152" s="84"/>
      <c r="H4152" s="83" t="s">
        <v>8874</v>
      </c>
      <c r="I4152" s="86">
        <v>1</v>
      </c>
      <c r="J4152" s="78"/>
    </row>
    <row r="4153" spans="1:10" s="30" customFormat="1" ht="12" customHeight="1" x14ac:dyDescent="0.15">
      <c r="A4153" s="82">
        <v>160065</v>
      </c>
      <c r="B4153" s="83"/>
      <c r="C4153" s="83"/>
      <c r="D4153" s="82"/>
      <c r="E4153" s="82"/>
      <c r="F4153" s="84"/>
      <c r="G4153" s="84"/>
      <c r="H4153" s="83" t="s">
        <v>8874</v>
      </c>
      <c r="I4153" s="86">
        <v>1</v>
      </c>
      <c r="J4153" s="78"/>
    </row>
    <row r="4154" spans="1:10" s="30" customFormat="1" ht="12" customHeight="1" x14ac:dyDescent="0.15">
      <c r="A4154" s="82">
        <v>160066</v>
      </c>
      <c r="B4154" s="83"/>
      <c r="C4154" s="83"/>
      <c r="D4154" s="82"/>
      <c r="E4154" s="82"/>
      <c r="F4154" s="84"/>
      <c r="G4154" s="84"/>
      <c r="H4154" s="83" t="s">
        <v>8874</v>
      </c>
      <c r="I4154" s="86">
        <v>1</v>
      </c>
      <c r="J4154" s="78"/>
    </row>
    <row r="4155" spans="1:10" s="30" customFormat="1" ht="12" customHeight="1" x14ac:dyDescent="0.15">
      <c r="A4155" s="82">
        <v>160067</v>
      </c>
      <c r="B4155" s="83"/>
      <c r="C4155" s="83"/>
      <c r="D4155" s="82"/>
      <c r="E4155" s="82"/>
      <c r="F4155" s="84"/>
      <c r="G4155" s="84"/>
      <c r="H4155" s="83" t="s">
        <v>8874</v>
      </c>
      <c r="I4155" s="86">
        <v>1</v>
      </c>
      <c r="J4155" s="78"/>
    </row>
    <row r="4156" spans="1:10" s="30" customFormat="1" ht="12" customHeight="1" x14ac:dyDescent="0.15">
      <c r="A4156" s="82">
        <v>160068</v>
      </c>
      <c r="B4156" s="83"/>
      <c r="C4156" s="83"/>
      <c r="D4156" s="82"/>
      <c r="E4156" s="82"/>
      <c r="F4156" s="84"/>
      <c r="G4156" s="84"/>
      <c r="H4156" s="83" t="s">
        <v>8874</v>
      </c>
      <c r="I4156" s="86">
        <v>1</v>
      </c>
      <c r="J4156" s="78"/>
    </row>
    <row r="4157" spans="1:10" s="30" customFormat="1" ht="12" customHeight="1" x14ac:dyDescent="0.15">
      <c r="A4157" s="82">
        <v>160069</v>
      </c>
      <c r="B4157" s="83"/>
      <c r="C4157" s="83"/>
      <c r="D4157" s="82"/>
      <c r="E4157" s="82"/>
      <c r="F4157" s="84"/>
      <c r="G4157" s="84"/>
      <c r="H4157" s="83" t="s">
        <v>8874</v>
      </c>
      <c r="I4157" s="86">
        <v>1</v>
      </c>
      <c r="J4157" s="78"/>
    </row>
    <row r="4158" spans="1:10" s="30" customFormat="1" ht="12" customHeight="1" x14ac:dyDescent="0.15">
      <c r="A4158" s="82">
        <v>160070</v>
      </c>
      <c r="B4158" s="83"/>
      <c r="C4158" s="83"/>
      <c r="D4158" s="82"/>
      <c r="E4158" s="82"/>
      <c r="F4158" s="84"/>
      <c r="G4158" s="84"/>
      <c r="H4158" s="83" t="s">
        <v>8874</v>
      </c>
      <c r="I4158" s="86">
        <v>1</v>
      </c>
      <c r="J4158" s="78"/>
    </row>
    <row r="4159" spans="1:10" s="30" customFormat="1" ht="12" customHeight="1" x14ac:dyDescent="0.15">
      <c r="A4159" s="82">
        <v>160071</v>
      </c>
      <c r="B4159" s="83"/>
      <c r="C4159" s="83"/>
      <c r="D4159" s="82"/>
      <c r="E4159" s="82"/>
      <c r="F4159" s="84"/>
      <c r="G4159" s="84"/>
      <c r="H4159" s="83" t="s">
        <v>8874</v>
      </c>
      <c r="I4159" s="86">
        <v>1</v>
      </c>
      <c r="J4159" s="78"/>
    </row>
    <row r="4160" spans="1:10" s="30" customFormat="1" ht="12" customHeight="1" x14ac:dyDescent="0.15">
      <c r="A4160" s="82">
        <v>160072</v>
      </c>
      <c r="B4160" s="83"/>
      <c r="C4160" s="83"/>
      <c r="D4160" s="82"/>
      <c r="E4160" s="82"/>
      <c r="F4160" s="84"/>
      <c r="G4160" s="84"/>
      <c r="H4160" s="83" t="s">
        <v>8874</v>
      </c>
      <c r="I4160" s="86">
        <v>1</v>
      </c>
      <c r="J4160" s="78"/>
    </row>
    <row r="4161" spans="1:10" s="30" customFormat="1" ht="12" customHeight="1" x14ac:dyDescent="0.15">
      <c r="A4161" s="82">
        <v>160073</v>
      </c>
      <c r="B4161" s="83"/>
      <c r="C4161" s="83"/>
      <c r="D4161" s="82"/>
      <c r="E4161" s="82"/>
      <c r="F4161" s="84"/>
      <c r="G4161" s="84"/>
      <c r="H4161" s="83" t="s">
        <v>8874</v>
      </c>
      <c r="I4161" s="86">
        <v>1</v>
      </c>
      <c r="J4161" s="78"/>
    </row>
    <row r="4162" spans="1:10" s="30" customFormat="1" ht="12" customHeight="1" x14ac:dyDescent="0.15">
      <c r="A4162" s="82">
        <v>160074</v>
      </c>
      <c r="B4162" s="83"/>
      <c r="C4162" s="83"/>
      <c r="D4162" s="82"/>
      <c r="E4162" s="82"/>
      <c r="F4162" s="84"/>
      <c r="G4162" s="84"/>
      <c r="H4162" s="83" t="s">
        <v>8874</v>
      </c>
      <c r="I4162" s="86">
        <v>1</v>
      </c>
      <c r="J4162" s="78"/>
    </row>
    <row r="4163" spans="1:10" s="30" customFormat="1" ht="12" customHeight="1" x14ac:dyDescent="0.15">
      <c r="A4163" s="82">
        <v>160075</v>
      </c>
      <c r="B4163" s="83"/>
      <c r="C4163" s="83"/>
      <c r="D4163" s="82"/>
      <c r="E4163" s="82"/>
      <c r="F4163" s="84"/>
      <c r="G4163" s="84"/>
      <c r="H4163" s="83" t="s">
        <v>8874</v>
      </c>
      <c r="I4163" s="86">
        <v>1</v>
      </c>
      <c r="J4163" s="78"/>
    </row>
    <row r="4164" spans="1:10" s="30" customFormat="1" ht="12" customHeight="1" x14ac:dyDescent="0.15">
      <c r="A4164" s="82">
        <v>160076</v>
      </c>
      <c r="B4164" s="83"/>
      <c r="C4164" s="83"/>
      <c r="D4164" s="82"/>
      <c r="E4164" s="82"/>
      <c r="F4164" s="84"/>
      <c r="G4164" s="84"/>
      <c r="H4164" s="83" t="s">
        <v>8874</v>
      </c>
      <c r="I4164" s="86">
        <v>1</v>
      </c>
      <c r="J4164" s="78"/>
    </row>
    <row r="4165" spans="1:10" s="30" customFormat="1" ht="12" customHeight="1" x14ac:dyDescent="0.15">
      <c r="A4165" s="82">
        <v>160077</v>
      </c>
      <c r="B4165" s="83"/>
      <c r="C4165" s="83"/>
      <c r="D4165" s="82"/>
      <c r="E4165" s="82"/>
      <c r="F4165" s="84"/>
      <c r="G4165" s="84"/>
      <c r="H4165" s="83" t="s">
        <v>8874</v>
      </c>
      <c r="I4165" s="86">
        <v>1</v>
      </c>
      <c r="J4165" s="78"/>
    </row>
    <row r="4166" spans="1:10" s="30" customFormat="1" ht="12" customHeight="1" x14ac:dyDescent="0.15">
      <c r="A4166" s="82">
        <v>160078</v>
      </c>
      <c r="B4166" s="83"/>
      <c r="C4166" s="83"/>
      <c r="D4166" s="82"/>
      <c r="E4166" s="82"/>
      <c r="F4166" s="84"/>
      <c r="G4166" s="84"/>
      <c r="H4166" s="83" t="s">
        <v>8874</v>
      </c>
      <c r="I4166" s="86">
        <v>1</v>
      </c>
      <c r="J4166" s="78"/>
    </row>
    <row r="4167" spans="1:10" s="30" customFormat="1" ht="12" customHeight="1" x14ac:dyDescent="0.15">
      <c r="A4167" s="82">
        <v>160079</v>
      </c>
      <c r="B4167" s="83"/>
      <c r="C4167" s="83"/>
      <c r="D4167" s="82"/>
      <c r="E4167" s="82"/>
      <c r="F4167" s="84"/>
      <c r="G4167" s="84"/>
      <c r="H4167" s="83" t="s">
        <v>8874</v>
      </c>
      <c r="I4167" s="86">
        <v>1</v>
      </c>
      <c r="J4167" s="78"/>
    </row>
    <row r="4168" spans="1:10" s="30" customFormat="1" ht="12" customHeight="1" x14ac:dyDescent="0.15">
      <c r="A4168" s="82">
        <v>160080</v>
      </c>
      <c r="B4168" s="83"/>
      <c r="C4168" s="83"/>
      <c r="D4168" s="82"/>
      <c r="E4168" s="82"/>
      <c r="F4168" s="84"/>
      <c r="G4168" s="84"/>
      <c r="H4168" s="83" t="s">
        <v>8874</v>
      </c>
      <c r="I4168" s="86">
        <v>1</v>
      </c>
      <c r="J4168" s="78"/>
    </row>
    <row r="4169" spans="1:10" s="30" customFormat="1" ht="12" customHeight="1" x14ac:dyDescent="0.15">
      <c r="A4169" s="82">
        <v>160081</v>
      </c>
      <c r="B4169" s="83"/>
      <c r="C4169" s="83"/>
      <c r="D4169" s="82"/>
      <c r="E4169" s="82"/>
      <c r="F4169" s="84"/>
      <c r="G4169" s="84"/>
      <c r="H4169" s="83" t="s">
        <v>8874</v>
      </c>
      <c r="I4169" s="86">
        <v>1</v>
      </c>
      <c r="J4169" s="78"/>
    </row>
    <row r="4170" spans="1:10" s="30" customFormat="1" ht="12" customHeight="1" x14ac:dyDescent="0.15">
      <c r="A4170" s="82">
        <v>160082</v>
      </c>
      <c r="B4170" s="83"/>
      <c r="C4170" s="83"/>
      <c r="D4170" s="82"/>
      <c r="E4170" s="82"/>
      <c r="F4170" s="84"/>
      <c r="G4170" s="84"/>
      <c r="H4170" s="83" t="s">
        <v>8874</v>
      </c>
      <c r="I4170" s="86">
        <v>1</v>
      </c>
      <c r="J4170" s="78"/>
    </row>
    <row r="4171" spans="1:10" s="30" customFormat="1" ht="12" customHeight="1" x14ac:dyDescent="0.15">
      <c r="A4171" s="82">
        <v>160083</v>
      </c>
      <c r="B4171" s="83"/>
      <c r="C4171" s="83"/>
      <c r="D4171" s="82"/>
      <c r="E4171" s="82"/>
      <c r="F4171" s="84"/>
      <c r="G4171" s="84"/>
      <c r="H4171" s="83" t="s">
        <v>8874</v>
      </c>
      <c r="I4171" s="86">
        <v>1</v>
      </c>
      <c r="J4171" s="78"/>
    </row>
    <row r="4172" spans="1:10" s="30" customFormat="1" ht="12" customHeight="1" x14ac:dyDescent="0.15">
      <c r="A4172" s="82">
        <v>160084</v>
      </c>
      <c r="B4172" s="83"/>
      <c r="C4172" s="83"/>
      <c r="D4172" s="82"/>
      <c r="E4172" s="82"/>
      <c r="F4172" s="84"/>
      <c r="G4172" s="84"/>
      <c r="H4172" s="83" t="s">
        <v>8874</v>
      </c>
      <c r="I4172" s="86">
        <v>1</v>
      </c>
      <c r="J4172" s="78"/>
    </row>
    <row r="4173" spans="1:10" s="30" customFormat="1" ht="12" customHeight="1" x14ac:dyDescent="0.15">
      <c r="A4173" s="82">
        <v>170001</v>
      </c>
      <c r="B4173" s="83" t="s">
        <v>8958</v>
      </c>
      <c r="C4173" s="83"/>
      <c r="D4173" s="82"/>
      <c r="E4173" s="82"/>
      <c r="F4173" s="84"/>
      <c r="G4173" s="84"/>
      <c r="H4173" s="83" t="s">
        <v>8959</v>
      </c>
      <c r="I4173" s="86">
        <v>1</v>
      </c>
      <c r="J4173" s="78"/>
    </row>
    <row r="4174" spans="1:10" s="30" customFormat="1" ht="12" customHeight="1" x14ac:dyDescent="0.15">
      <c r="A4174" s="82">
        <v>170002</v>
      </c>
      <c r="B4174" s="83" t="s">
        <v>8960</v>
      </c>
      <c r="C4174" s="83"/>
      <c r="D4174" s="82"/>
      <c r="E4174" s="82"/>
      <c r="F4174" s="84"/>
      <c r="G4174" s="84"/>
      <c r="H4174" s="83" t="s">
        <v>8959</v>
      </c>
      <c r="I4174" s="86">
        <v>1</v>
      </c>
      <c r="J4174" s="78"/>
    </row>
    <row r="4175" spans="1:10" s="30" customFormat="1" ht="12" customHeight="1" x14ac:dyDescent="0.15">
      <c r="A4175" s="82">
        <v>170003</v>
      </c>
      <c r="B4175" s="83" t="s">
        <v>8961</v>
      </c>
      <c r="C4175" s="83"/>
      <c r="D4175" s="82"/>
      <c r="E4175" s="82"/>
      <c r="F4175" s="84"/>
      <c r="G4175" s="84"/>
      <c r="H4175" s="83" t="s">
        <v>8959</v>
      </c>
      <c r="I4175" s="86">
        <v>1</v>
      </c>
      <c r="J4175" s="78"/>
    </row>
    <row r="4176" spans="1:10" s="30" customFormat="1" ht="12" customHeight="1" x14ac:dyDescent="0.15">
      <c r="A4176" s="82">
        <v>170004</v>
      </c>
      <c r="B4176" s="83" t="s">
        <v>8962</v>
      </c>
      <c r="C4176" s="83"/>
      <c r="D4176" s="82"/>
      <c r="E4176" s="82"/>
      <c r="F4176" s="84"/>
      <c r="G4176" s="84"/>
      <c r="H4176" s="83" t="s">
        <v>8959</v>
      </c>
      <c r="I4176" s="86">
        <v>1</v>
      </c>
      <c r="J4176" s="78"/>
    </row>
    <row r="4177" spans="1:10" s="30" customFormat="1" ht="12" customHeight="1" x14ac:dyDescent="0.15">
      <c r="A4177" s="82">
        <v>170005</v>
      </c>
      <c r="B4177" s="83" t="s">
        <v>8963</v>
      </c>
      <c r="C4177" s="83"/>
      <c r="D4177" s="82"/>
      <c r="E4177" s="82"/>
      <c r="F4177" s="84"/>
      <c r="G4177" s="84"/>
      <c r="H4177" s="83" t="s">
        <v>8959</v>
      </c>
      <c r="I4177" s="86">
        <v>1</v>
      </c>
      <c r="J4177" s="78"/>
    </row>
    <row r="4178" spans="1:10" s="30" customFormat="1" ht="12" customHeight="1" x14ac:dyDescent="0.15">
      <c r="A4178" s="82">
        <v>170006</v>
      </c>
      <c r="B4178" s="83" t="s">
        <v>8964</v>
      </c>
      <c r="C4178" s="83"/>
      <c r="D4178" s="82"/>
      <c r="E4178" s="82"/>
      <c r="F4178" s="84"/>
      <c r="G4178" s="84"/>
      <c r="H4178" s="83" t="s">
        <v>8959</v>
      </c>
      <c r="I4178" s="86">
        <v>1</v>
      </c>
      <c r="J4178" s="78"/>
    </row>
    <row r="4179" spans="1:10" s="30" customFormat="1" ht="12" customHeight="1" x14ac:dyDescent="0.15">
      <c r="A4179" s="82">
        <v>170007</v>
      </c>
      <c r="B4179" s="83" t="s">
        <v>8965</v>
      </c>
      <c r="C4179" s="83"/>
      <c r="D4179" s="82"/>
      <c r="E4179" s="82"/>
      <c r="F4179" s="84"/>
      <c r="G4179" s="84"/>
      <c r="H4179" s="83" t="s">
        <v>8959</v>
      </c>
      <c r="I4179" s="86">
        <v>1</v>
      </c>
      <c r="J4179" s="78"/>
    </row>
    <row r="4180" spans="1:10" s="30" customFormat="1" ht="12" customHeight="1" x14ac:dyDescent="0.15">
      <c r="A4180" s="82">
        <v>170008</v>
      </c>
      <c r="B4180" s="83" t="s">
        <v>8966</v>
      </c>
      <c r="C4180" s="83"/>
      <c r="D4180" s="82"/>
      <c r="E4180" s="82"/>
      <c r="F4180" s="84"/>
      <c r="G4180" s="84"/>
      <c r="H4180" s="83" t="s">
        <v>8959</v>
      </c>
      <c r="I4180" s="86">
        <v>1</v>
      </c>
      <c r="J4180" s="78"/>
    </row>
    <row r="4181" spans="1:10" s="30" customFormat="1" ht="12" customHeight="1" x14ac:dyDescent="0.15">
      <c r="A4181" s="82">
        <v>170009</v>
      </c>
      <c r="B4181" s="83" t="s">
        <v>8967</v>
      </c>
      <c r="C4181" s="83"/>
      <c r="D4181" s="82"/>
      <c r="E4181" s="82"/>
      <c r="F4181" s="84"/>
      <c r="G4181" s="84"/>
      <c r="H4181" s="83" t="s">
        <v>8959</v>
      </c>
      <c r="I4181" s="86">
        <v>1</v>
      </c>
      <c r="J4181" s="78"/>
    </row>
    <row r="4182" spans="1:10" s="30" customFormat="1" ht="12" customHeight="1" x14ac:dyDescent="0.15">
      <c r="A4182" s="82">
        <v>170010</v>
      </c>
      <c r="B4182" s="83" t="s">
        <v>8968</v>
      </c>
      <c r="C4182" s="83"/>
      <c r="D4182" s="82"/>
      <c r="E4182" s="82"/>
      <c r="F4182" s="84"/>
      <c r="G4182" s="84"/>
      <c r="H4182" s="83" t="s">
        <v>8959</v>
      </c>
      <c r="I4182" s="86">
        <v>1</v>
      </c>
      <c r="J4182" s="78"/>
    </row>
    <row r="4183" spans="1:10" s="30" customFormat="1" ht="12" customHeight="1" x14ac:dyDescent="0.15">
      <c r="A4183" s="82">
        <v>170011</v>
      </c>
      <c r="B4183" s="83" t="s">
        <v>8969</v>
      </c>
      <c r="C4183" s="83"/>
      <c r="D4183" s="82"/>
      <c r="E4183" s="82"/>
      <c r="F4183" s="84"/>
      <c r="G4183" s="84"/>
      <c r="H4183" s="83" t="s">
        <v>8959</v>
      </c>
      <c r="I4183" s="86">
        <v>1</v>
      </c>
      <c r="J4183" s="78"/>
    </row>
    <row r="4184" spans="1:10" s="30" customFormat="1" ht="12" customHeight="1" x14ac:dyDescent="0.15">
      <c r="A4184" s="82">
        <v>170012</v>
      </c>
      <c r="B4184" s="83"/>
      <c r="C4184" s="83"/>
      <c r="D4184" s="82"/>
      <c r="E4184" s="82"/>
      <c r="F4184" s="84"/>
      <c r="G4184" s="84"/>
      <c r="H4184" s="83" t="s">
        <v>8959</v>
      </c>
      <c r="I4184" s="86">
        <v>1</v>
      </c>
      <c r="J4184" s="78"/>
    </row>
    <row r="4185" spans="1:10" s="30" customFormat="1" ht="12" customHeight="1" x14ac:dyDescent="0.15">
      <c r="A4185" s="82">
        <v>170013</v>
      </c>
      <c r="B4185" s="83"/>
      <c r="C4185" s="83"/>
      <c r="D4185" s="82"/>
      <c r="E4185" s="82"/>
      <c r="F4185" s="84"/>
      <c r="G4185" s="84"/>
      <c r="H4185" s="83" t="s">
        <v>8959</v>
      </c>
      <c r="I4185" s="86">
        <v>1</v>
      </c>
      <c r="J4185" s="78"/>
    </row>
    <row r="4186" spans="1:10" s="30" customFormat="1" ht="12" customHeight="1" x14ac:dyDescent="0.15">
      <c r="A4186" s="82">
        <v>170014</v>
      </c>
      <c r="B4186" s="83"/>
      <c r="C4186" s="83"/>
      <c r="D4186" s="82"/>
      <c r="E4186" s="82"/>
      <c r="F4186" s="84"/>
      <c r="G4186" s="84"/>
      <c r="H4186" s="83" t="s">
        <v>8959</v>
      </c>
      <c r="I4186" s="86">
        <v>1</v>
      </c>
      <c r="J4186" s="78"/>
    </row>
    <row r="4187" spans="1:10" s="30" customFormat="1" ht="12" customHeight="1" x14ac:dyDescent="0.15">
      <c r="A4187" s="82">
        <v>170015</v>
      </c>
      <c r="B4187" s="83"/>
      <c r="C4187" s="83"/>
      <c r="D4187" s="82"/>
      <c r="E4187" s="82"/>
      <c r="F4187" s="84"/>
      <c r="G4187" s="84"/>
      <c r="H4187" s="83" t="s">
        <v>8959</v>
      </c>
      <c r="I4187" s="86">
        <v>1</v>
      </c>
      <c r="J4187" s="78"/>
    </row>
    <row r="4188" spans="1:10" s="30" customFormat="1" ht="12" customHeight="1" x14ac:dyDescent="0.15">
      <c r="A4188" s="82">
        <v>170016</v>
      </c>
      <c r="B4188" s="83"/>
      <c r="C4188" s="83"/>
      <c r="D4188" s="82"/>
      <c r="E4188" s="82"/>
      <c r="F4188" s="84"/>
      <c r="G4188" s="84"/>
      <c r="H4188" s="83" t="s">
        <v>8959</v>
      </c>
      <c r="I4188" s="86">
        <v>1</v>
      </c>
      <c r="J4188" s="78"/>
    </row>
    <row r="4189" spans="1:10" s="30" customFormat="1" ht="12.75" customHeight="1" x14ac:dyDescent="0.15">
      <c r="A4189" s="79">
        <v>180001</v>
      </c>
      <c r="B4189" s="80" t="s">
        <v>8970</v>
      </c>
      <c r="C4189" s="80"/>
      <c r="D4189" s="79"/>
      <c r="E4189" s="79"/>
      <c r="F4189" s="81"/>
      <c r="G4189" s="81"/>
      <c r="H4189" s="81" t="s">
        <v>8971</v>
      </c>
      <c r="I4189" s="86">
        <v>1</v>
      </c>
      <c r="J4189" s="78"/>
    </row>
    <row r="4190" spans="1:10" s="30" customFormat="1" ht="12.75" customHeight="1" x14ac:dyDescent="0.15">
      <c r="A4190" s="79">
        <v>180002</v>
      </c>
      <c r="B4190" s="80" t="s">
        <v>8972</v>
      </c>
      <c r="C4190" s="80"/>
      <c r="D4190" s="79"/>
      <c r="E4190" s="79"/>
      <c r="F4190" s="81"/>
      <c r="G4190" s="81"/>
      <c r="H4190" s="81" t="s">
        <v>8971</v>
      </c>
      <c r="I4190" s="86">
        <v>1</v>
      </c>
      <c r="J4190" s="78"/>
    </row>
    <row r="4191" spans="1:10" s="30" customFormat="1" ht="12.75" customHeight="1" x14ac:dyDescent="0.15">
      <c r="A4191" s="79">
        <v>180003</v>
      </c>
      <c r="B4191" s="80" t="s">
        <v>8973</v>
      </c>
      <c r="C4191" s="80"/>
      <c r="D4191" s="79"/>
      <c r="E4191" s="79"/>
      <c r="F4191" s="81"/>
      <c r="G4191" s="81"/>
      <c r="H4191" s="81" t="s">
        <v>8971</v>
      </c>
      <c r="I4191" s="86">
        <v>1</v>
      </c>
      <c r="J4191" s="78"/>
    </row>
    <row r="4192" spans="1:10" s="30" customFormat="1" ht="12.75" customHeight="1" x14ac:dyDescent="0.15">
      <c r="A4192" s="79">
        <v>180004</v>
      </c>
      <c r="B4192" s="80" t="s">
        <v>8974</v>
      </c>
      <c r="C4192" s="80"/>
      <c r="D4192" s="79"/>
      <c r="E4192" s="79"/>
      <c r="F4192" s="81"/>
      <c r="G4192" s="81"/>
      <c r="H4192" s="81" t="s">
        <v>8971</v>
      </c>
      <c r="I4192" s="86">
        <v>1</v>
      </c>
      <c r="J4192" s="78"/>
    </row>
    <row r="4193" spans="1:10" s="30" customFormat="1" ht="12.75" customHeight="1" x14ac:dyDescent="0.15">
      <c r="A4193" s="79">
        <v>180101</v>
      </c>
      <c r="B4193" s="80" t="s">
        <v>2781</v>
      </c>
      <c r="C4193" s="80"/>
      <c r="D4193" s="79"/>
      <c r="E4193" s="79"/>
      <c r="F4193" s="81"/>
      <c r="G4193" s="81"/>
      <c r="H4193" s="81" t="s">
        <v>8971</v>
      </c>
      <c r="I4193" s="86">
        <v>1</v>
      </c>
      <c r="J4193" s="78"/>
    </row>
    <row r="4194" spans="1:10" s="30" customFormat="1" ht="12.75" customHeight="1" x14ac:dyDescent="0.15">
      <c r="A4194" s="79">
        <v>180102</v>
      </c>
      <c r="B4194" s="80" t="s">
        <v>1207</v>
      </c>
      <c r="C4194" s="80"/>
      <c r="D4194" s="79"/>
      <c r="E4194" s="79"/>
      <c r="F4194" s="81"/>
      <c r="G4194" s="81"/>
      <c r="H4194" s="81" t="s">
        <v>8971</v>
      </c>
      <c r="I4194" s="86">
        <v>1</v>
      </c>
      <c r="J4194" s="78"/>
    </row>
    <row r="4195" spans="1:10" s="30" customFormat="1" ht="12.75" customHeight="1" x14ac:dyDescent="0.15">
      <c r="A4195" s="79">
        <v>180103</v>
      </c>
      <c r="B4195" s="80" t="s">
        <v>7219</v>
      </c>
      <c r="C4195" s="80"/>
      <c r="D4195" s="79"/>
      <c r="E4195" s="79"/>
      <c r="F4195" s="81"/>
      <c r="G4195" s="81"/>
      <c r="H4195" s="81" t="s">
        <v>8971</v>
      </c>
      <c r="I4195" s="86">
        <v>1</v>
      </c>
      <c r="J4195" s="78"/>
    </row>
    <row r="4196" spans="1:10" s="30" customFormat="1" ht="12.75" customHeight="1" x14ac:dyDescent="0.15">
      <c r="A4196" s="79">
        <v>180104</v>
      </c>
      <c r="B4196" s="80" t="s">
        <v>8975</v>
      </c>
      <c r="C4196" s="80"/>
      <c r="D4196" s="79"/>
      <c r="E4196" s="79"/>
      <c r="F4196" s="81"/>
      <c r="G4196" s="81"/>
      <c r="H4196" s="81" t="s">
        <v>8971</v>
      </c>
      <c r="I4196" s="86">
        <v>1</v>
      </c>
      <c r="J4196" s="78"/>
    </row>
    <row r="4197" spans="1:10" s="30" customFormat="1" ht="12.75" customHeight="1" x14ac:dyDescent="0.15">
      <c r="A4197" s="79">
        <v>180201</v>
      </c>
      <c r="B4197" s="80" t="s">
        <v>8976</v>
      </c>
      <c r="C4197" s="80"/>
      <c r="D4197" s="79"/>
      <c r="E4197" s="79"/>
      <c r="F4197" s="81"/>
      <c r="G4197" s="81"/>
      <c r="H4197" s="81" t="s">
        <v>8971</v>
      </c>
      <c r="I4197" s="86">
        <v>1</v>
      </c>
      <c r="J4197" s="78"/>
    </row>
    <row r="4198" spans="1:10" s="30" customFormat="1" ht="12.75" customHeight="1" x14ac:dyDescent="0.15">
      <c r="A4198" s="79">
        <v>180202</v>
      </c>
      <c r="B4198" s="80" t="s">
        <v>8977</v>
      </c>
      <c r="C4198" s="80"/>
      <c r="D4198" s="79"/>
      <c r="E4198" s="79"/>
      <c r="F4198" s="81"/>
      <c r="G4198" s="81"/>
      <c r="H4198" s="81" t="s">
        <v>8971</v>
      </c>
      <c r="I4198" s="86">
        <v>1</v>
      </c>
      <c r="J4198" s="78"/>
    </row>
    <row r="4199" spans="1:10" s="30" customFormat="1" ht="12.75" customHeight="1" x14ac:dyDescent="0.15">
      <c r="A4199" s="79">
        <v>180203</v>
      </c>
      <c r="B4199" s="80" t="s">
        <v>8978</v>
      </c>
      <c r="C4199" s="80"/>
      <c r="D4199" s="79"/>
      <c r="E4199" s="79"/>
      <c r="F4199" s="81"/>
      <c r="G4199" s="81"/>
      <c r="H4199" s="81" t="s">
        <v>8971</v>
      </c>
      <c r="I4199" s="86">
        <v>1</v>
      </c>
      <c r="J4199" s="78"/>
    </row>
    <row r="4200" spans="1:10" s="30" customFormat="1" ht="12.75" customHeight="1" x14ac:dyDescent="0.15">
      <c r="A4200" s="79">
        <v>180204</v>
      </c>
      <c r="B4200" s="80" t="s">
        <v>8979</v>
      </c>
      <c r="C4200" s="80"/>
      <c r="D4200" s="79"/>
      <c r="E4200" s="79"/>
      <c r="F4200" s="81"/>
      <c r="G4200" s="81"/>
      <c r="H4200" s="81" t="s">
        <v>8971</v>
      </c>
      <c r="I4200" s="86">
        <v>1</v>
      </c>
      <c r="J4200" s="78"/>
    </row>
    <row r="4201" spans="1:10" s="30" customFormat="1" ht="12.75" customHeight="1" x14ac:dyDescent="0.15">
      <c r="A4201" s="79">
        <v>180301</v>
      </c>
      <c r="B4201" s="80" t="s">
        <v>8980</v>
      </c>
      <c r="C4201" s="80"/>
      <c r="D4201" s="79"/>
      <c r="E4201" s="79"/>
      <c r="F4201" s="81"/>
      <c r="G4201" s="81"/>
      <c r="H4201" s="81" t="s">
        <v>8971</v>
      </c>
      <c r="I4201" s="86">
        <v>1</v>
      </c>
      <c r="J4201" s="78"/>
    </row>
    <row r="4202" spans="1:10" s="30" customFormat="1" ht="12.75" customHeight="1" x14ac:dyDescent="0.15">
      <c r="A4202" s="79">
        <v>180302</v>
      </c>
      <c r="B4202" s="80" t="s">
        <v>8981</v>
      </c>
      <c r="C4202" s="80"/>
      <c r="D4202" s="79"/>
      <c r="E4202" s="79"/>
      <c r="F4202" s="81"/>
      <c r="G4202" s="81"/>
      <c r="H4202" s="81" t="s">
        <v>8971</v>
      </c>
      <c r="I4202" s="86">
        <v>1</v>
      </c>
      <c r="J4202" s="78"/>
    </row>
    <row r="4203" spans="1:10" s="30" customFormat="1" ht="12.75" customHeight="1" x14ac:dyDescent="0.15">
      <c r="A4203" s="79">
        <v>180303</v>
      </c>
      <c r="B4203" s="80" t="s">
        <v>8982</v>
      </c>
      <c r="C4203" s="80"/>
      <c r="D4203" s="79"/>
      <c r="E4203" s="79"/>
      <c r="F4203" s="81"/>
      <c r="G4203" s="81"/>
      <c r="H4203" s="81" t="s">
        <v>8971</v>
      </c>
      <c r="I4203" s="86">
        <v>1</v>
      </c>
      <c r="J4203" s="78"/>
    </row>
    <row r="4204" spans="1:10" s="30" customFormat="1" ht="12.75" customHeight="1" x14ac:dyDescent="0.15">
      <c r="A4204" s="79">
        <v>180304</v>
      </c>
      <c r="B4204" s="80" t="s">
        <v>8264</v>
      </c>
      <c r="C4204" s="80"/>
      <c r="D4204" s="79"/>
      <c r="E4204" s="79"/>
      <c r="F4204" s="81"/>
      <c r="G4204" s="81"/>
      <c r="H4204" s="81" t="s">
        <v>8971</v>
      </c>
      <c r="I4204" s="86">
        <v>1</v>
      </c>
      <c r="J4204" s="78"/>
    </row>
    <row r="4205" spans="1:10" s="30" customFormat="1" ht="12.75" customHeight="1" x14ac:dyDescent="0.15">
      <c r="A4205" s="79">
        <v>180305</v>
      </c>
      <c r="B4205" s="80" t="s">
        <v>8983</v>
      </c>
      <c r="C4205" s="80"/>
      <c r="D4205" s="79"/>
      <c r="E4205" s="79"/>
      <c r="F4205" s="81"/>
      <c r="G4205" s="81"/>
      <c r="H4205" s="81" t="s">
        <v>8971</v>
      </c>
      <c r="I4205" s="86">
        <v>1</v>
      </c>
      <c r="J4205" s="78"/>
    </row>
    <row r="4206" spans="1:10" s="30" customFormat="1" ht="12.75" customHeight="1" x14ac:dyDescent="0.15">
      <c r="A4206" s="79">
        <v>180306</v>
      </c>
      <c r="B4206" s="80" t="s">
        <v>8984</v>
      </c>
      <c r="C4206" s="80"/>
      <c r="D4206" s="79"/>
      <c r="E4206" s="79"/>
      <c r="F4206" s="81"/>
      <c r="G4206" s="81"/>
      <c r="H4206" s="81" t="s">
        <v>8971</v>
      </c>
      <c r="I4206" s="86">
        <v>1</v>
      </c>
      <c r="J4206" s="78"/>
    </row>
    <row r="4207" spans="1:10" s="30" customFormat="1" ht="12.75" customHeight="1" x14ac:dyDescent="0.15">
      <c r="A4207" s="79">
        <v>180307</v>
      </c>
      <c r="B4207" s="80" t="s">
        <v>8985</v>
      </c>
      <c r="C4207" s="80"/>
      <c r="D4207" s="79"/>
      <c r="E4207" s="79"/>
      <c r="F4207" s="81"/>
      <c r="G4207" s="81"/>
      <c r="H4207" s="81" t="s">
        <v>8971</v>
      </c>
      <c r="I4207" s="86">
        <v>1</v>
      </c>
      <c r="J4207" s="78"/>
    </row>
    <row r="4208" spans="1:10" s="30" customFormat="1" ht="12.75" customHeight="1" x14ac:dyDescent="0.15">
      <c r="A4208" s="79">
        <v>180308</v>
      </c>
      <c r="B4208" s="80" t="s">
        <v>8986</v>
      </c>
      <c r="C4208" s="80"/>
      <c r="D4208" s="79"/>
      <c r="E4208" s="79"/>
      <c r="F4208" s="81"/>
      <c r="G4208" s="81"/>
      <c r="H4208" s="81" t="s">
        <v>8971</v>
      </c>
      <c r="I4208" s="86">
        <v>1</v>
      </c>
      <c r="J4208" s="78"/>
    </row>
    <row r="4209" spans="1:10" s="30" customFormat="1" ht="12.75" customHeight="1" x14ac:dyDescent="0.15">
      <c r="A4209" s="79">
        <v>180309</v>
      </c>
      <c r="B4209" s="80" t="s">
        <v>8987</v>
      </c>
      <c r="C4209" s="80"/>
      <c r="D4209" s="79"/>
      <c r="E4209" s="79"/>
      <c r="F4209" s="81"/>
      <c r="G4209" s="81"/>
      <c r="H4209" s="81" t="s">
        <v>8971</v>
      </c>
      <c r="I4209" s="86">
        <v>1</v>
      </c>
      <c r="J4209" s="78"/>
    </row>
    <row r="4210" spans="1:10" s="30" customFormat="1" ht="12.75" customHeight="1" x14ac:dyDescent="0.15">
      <c r="A4210" s="79">
        <v>180310</v>
      </c>
      <c r="B4210" s="80" t="s">
        <v>8988</v>
      </c>
      <c r="C4210" s="80"/>
      <c r="D4210" s="79"/>
      <c r="E4210" s="79"/>
      <c r="F4210" s="81"/>
      <c r="G4210" s="81"/>
      <c r="H4210" s="81" t="s">
        <v>8971</v>
      </c>
      <c r="I4210" s="86">
        <v>1</v>
      </c>
      <c r="J4210" s="78"/>
    </row>
    <row r="4211" spans="1:10" s="30" customFormat="1" ht="12.75" customHeight="1" x14ac:dyDescent="0.15">
      <c r="A4211" s="79">
        <v>180311</v>
      </c>
      <c r="B4211" s="80" t="s">
        <v>8989</v>
      </c>
      <c r="C4211" s="80"/>
      <c r="D4211" s="79"/>
      <c r="E4211" s="79"/>
      <c r="F4211" s="81"/>
      <c r="G4211" s="81"/>
      <c r="H4211" s="81"/>
      <c r="I4211" s="86"/>
      <c r="J4211" s="78"/>
    </row>
    <row r="4212" spans="1:10" s="30" customFormat="1" ht="12.75" customHeight="1" x14ac:dyDescent="0.15">
      <c r="A4212" s="79">
        <v>180312</v>
      </c>
      <c r="B4212" s="80" t="s">
        <v>8990</v>
      </c>
      <c r="C4212" s="80"/>
      <c r="D4212" s="79"/>
      <c r="E4212" s="79"/>
      <c r="F4212" s="81"/>
      <c r="G4212" s="81"/>
      <c r="H4212" s="81"/>
      <c r="I4212" s="86"/>
      <c r="J4212" s="78"/>
    </row>
    <row r="4213" spans="1:10" s="30" customFormat="1" ht="12" customHeight="1" x14ac:dyDescent="0.15">
      <c r="A4213" s="82">
        <v>190001</v>
      </c>
      <c r="B4213" s="83" t="s">
        <v>8991</v>
      </c>
      <c r="C4213" s="83"/>
      <c r="D4213" s="82"/>
      <c r="E4213" s="82"/>
      <c r="F4213" s="84"/>
      <c r="G4213" s="84"/>
      <c r="H4213" s="83" t="s">
        <v>8992</v>
      </c>
      <c r="I4213" s="86">
        <v>1</v>
      </c>
      <c r="J4213" s="78"/>
    </row>
    <row r="4214" spans="1:10" s="30" customFormat="1" ht="12" customHeight="1" x14ac:dyDescent="0.15">
      <c r="A4214" s="82">
        <v>190002</v>
      </c>
      <c r="B4214" s="83" t="s">
        <v>5882</v>
      </c>
      <c r="C4214" s="83"/>
      <c r="D4214" s="82"/>
      <c r="E4214" s="82"/>
      <c r="F4214" s="84"/>
      <c r="G4214" s="84"/>
      <c r="H4214" s="83" t="s">
        <v>8992</v>
      </c>
      <c r="I4214" s="86">
        <v>1</v>
      </c>
      <c r="J4214" s="78"/>
    </row>
    <row r="4215" spans="1:10" s="30" customFormat="1" ht="12" customHeight="1" x14ac:dyDescent="0.15">
      <c r="A4215" s="82">
        <v>190003</v>
      </c>
      <c r="B4215" s="83" t="s">
        <v>8993</v>
      </c>
      <c r="C4215" s="83"/>
      <c r="D4215" s="82"/>
      <c r="E4215" s="82"/>
      <c r="F4215" s="84"/>
      <c r="G4215" s="84"/>
      <c r="H4215" s="83" t="s">
        <v>8992</v>
      </c>
      <c r="I4215" s="86">
        <v>1</v>
      </c>
      <c r="J4215" s="78"/>
    </row>
    <row r="4216" spans="1:10" s="30" customFormat="1" ht="12" customHeight="1" x14ac:dyDescent="0.15">
      <c r="A4216" s="82">
        <v>190004</v>
      </c>
      <c r="B4216" s="83" t="s">
        <v>8994</v>
      </c>
      <c r="C4216" s="83"/>
      <c r="D4216" s="82"/>
      <c r="E4216" s="82"/>
      <c r="F4216" s="84"/>
      <c r="G4216" s="84"/>
      <c r="H4216" s="83" t="s">
        <v>8992</v>
      </c>
      <c r="I4216" s="86">
        <v>1</v>
      </c>
      <c r="J4216" s="78"/>
    </row>
    <row r="4217" spans="1:10" s="30" customFormat="1" ht="12" customHeight="1" x14ac:dyDescent="0.15">
      <c r="A4217" s="82">
        <v>190005</v>
      </c>
      <c r="B4217" s="83" t="s">
        <v>8995</v>
      </c>
      <c r="C4217" s="83"/>
      <c r="D4217" s="82"/>
      <c r="E4217" s="82"/>
      <c r="F4217" s="84"/>
      <c r="G4217" s="84"/>
      <c r="H4217" s="83" t="s">
        <v>8992</v>
      </c>
      <c r="I4217" s="86">
        <v>1</v>
      </c>
      <c r="J4217" s="78"/>
    </row>
    <row r="4218" spans="1:10" s="30" customFormat="1" ht="12" customHeight="1" x14ac:dyDescent="0.15">
      <c r="A4218" s="82">
        <v>190101</v>
      </c>
      <c r="B4218" s="83" t="s">
        <v>1233</v>
      </c>
      <c r="C4218" s="83"/>
      <c r="D4218" s="82"/>
      <c r="E4218" s="82"/>
      <c r="F4218" s="84"/>
      <c r="G4218" s="84"/>
      <c r="H4218" s="83" t="s">
        <v>8992</v>
      </c>
      <c r="I4218" s="86">
        <v>1</v>
      </c>
      <c r="J4218" s="78"/>
    </row>
    <row r="4219" spans="1:10" s="30" customFormat="1" ht="12" customHeight="1" x14ac:dyDescent="0.15">
      <c r="A4219" s="82">
        <v>190102</v>
      </c>
      <c r="B4219" s="83" t="s">
        <v>8996</v>
      </c>
      <c r="C4219" s="83"/>
      <c r="D4219" s="82"/>
      <c r="E4219" s="82"/>
      <c r="F4219" s="84"/>
      <c r="G4219" s="84"/>
      <c r="H4219" s="83" t="s">
        <v>8992</v>
      </c>
      <c r="I4219" s="86">
        <v>1</v>
      </c>
      <c r="J4219" s="78"/>
    </row>
    <row r="4220" spans="1:10" s="30" customFormat="1" ht="12" customHeight="1" x14ac:dyDescent="0.15">
      <c r="A4220" s="82">
        <v>190103</v>
      </c>
      <c r="B4220" s="83" t="s">
        <v>1255</v>
      </c>
      <c r="C4220" s="83"/>
      <c r="D4220" s="82"/>
      <c r="E4220" s="82"/>
      <c r="F4220" s="84"/>
      <c r="G4220" s="84"/>
      <c r="H4220" s="83" t="s">
        <v>8992</v>
      </c>
      <c r="I4220" s="86">
        <v>1</v>
      </c>
      <c r="J4220" s="78"/>
    </row>
    <row r="4221" spans="1:10" s="30" customFormat="1" ht="12" customHeight="1" x14ac:dyDescent="0.15">
      <c r="A4221" s="87">
        <v>190104</v>
      </c>
      <c r="B4221" s="88" t="s">
        <v>2359</v>
      </c>
      <c r="C4221" s="83"/>
      <c r="D4221" s="82"/>
      <c r="E4221" s="82"/>
      <c r="F4221" s="84"/>
      <c r="G4221" s="84"/>
      <c r="H4221" s="83"/>
      <c r="I4221" s="86"/>
      <c r="J4221" s="78"/>
    </row>
    <row r="4222" spans="1:10" s="30" customFormat="1" ht="12" customHeight="1" x14ac:dyDescent="0.15">
      <c r="A4222" s="87">
        <v>190105</v>
      </c>
      <c r="B4222" s="88" t="s">
        <v>2264</v>
      </c>
      <c r="C4222" s="83"/>
      <c r="D4222" s="82"/>
      <c r="E4222" s="82"/>
      <c r="F4222" s="84"/>
      <c r="G4222" s="84"/>
      <c r="H4222" s="83"/>
      <c r="I4222" s="86"/>
      <c r="J4222" s="78"/>
    </row>
    <row r="4223" spans="1:10" s="30" customFormat="1" ht="12" customHeight="1" x14ac:dyDescent="0.15">
      <c r="A4223" s="87">
        <v>190106</v>
      </c>
      <c r="B4223" s="88"/>
      <c r="C4223" s="83"/>
      <c r="D4223" s="82"/>
      <c r="E4223" s="82"/>
      <c r="F4223" s="84"/>
      <c r="G4223" s="84"/>
      <c r="H4223" s="83"/>
      <c r="I4223" s="86"/>
      <c r="J4223" s="78"/>
    </row>
    <row r="4224" spans="1:10" s="30" customFormat="1" ht="12" customHeight="1" x14ac:dyDescent="0.15">
      <c r="A4224" s="87">
        <v>190107</v>
      </c>
      <c r="B4224" s="88"/>
      <c r="C4224" s="83"/>
      <c r="D4224" s="82"/>
      <c r="E4224" s="82"/>
      <c r="F4224" s="84"/>
      <c r="G4224" s="84"/>
      <c r="H4224" s="83"/>
      <c r="I4224" s="86"/>
      <c r="J4224" s="78"/>
    </row>
    <row r="4225" spans="1:10" s="30" customFormat="1" ht="12" customHeight="1" x14ac:dyDescent="0.15">
      <c r="A4225" s="87">
        <v>190108</v>
      </c>
      <c r="B4225" s="88"/>
      <c r="C4225" s="83"/>
      <c r="D4225" s="82"/>
      <c r="E4225" s="82"/>
      <c r="F4225" s="84"/>
      <c r="G4225" s="84"/>
      <c r="H4225" s="83"/>
      <c r="I4225" s="86"/>
      <c r="J4225" s="78"/>
    </row>
    <row r="4226" spans="1:10" s="30" customFormat="1" ht="12" customHeight="1" x14ac:dyDescent="0.15">
      <c r="A4226" s="87">
        <v>190109</v>
      </c>
      <c r="B4226" t="s">
        <v>8997</v>
      </c>
      <c r="C4226" s="83"/>
      <c r="D4226" s="82"/>
      <c r="E4226" s="82"/>
      <c r="F4226" s="84"/>
      <c r="G4226" s="84"/>
      <c r="H4226" s="83"/>
      <c r="I4226" s="86"/>
      <c r="J4226" s="78"/>
    </row>
    <row r="4227" spans="1:10" s="30" customFormat="1" ht="12" customHeight="1" x14ac:dyDescent="0.15">
      <c r="A4227" s="87">
        <v>190110</v>
      </c>
      <c r="B4227" s="88"/>
      <c r="C4227" s="83"/>
      <c r="D4227" s="82"/>
      <c r="E4227" s="82"/>
      <c r="F4227" s="84"/>
      <c r="G4227" s="84"/>
      <c r="H4227" s="83"/>
      <c r="I4227" s="86"/>
      <c r="J4227" s="78"/>
    </row>
    <row r="4228" spans="1:10" s="30" customFormat="1" ht="12" customHeight="1" x14ac:dyDescent="0.15">
      <c r="A4228" s="82">
        <v>190201</v>
      </c>
      <c r="B4228" s="83" t="s">
        <v>8998</v>
      </c>
      <c r="C4228" s="83"/>
      <c r="D4228" s="82"/>
      <c r="E4228" s="82"/>
      <c r="F4228" s="84"/>
      <c r="G4228" s="84"/>
      <c r="H4228" s="83" t="s">
        <v>8992</v>
      </c>
      <c r="I4228" s="86">
        <v>1</v>
      </c>
      <c r="J4228" s="78"/>
    </row>
    <row r="4229" spans="1:10" s="30" customFormat="1" ht="12" customHeight="1" x14ac:dyDescent="0.15">
      <c r="A4229" s="82">
        <v>190202</v>
      </c>
      <c r="B4229" s="83" t="s">
        <v>8999</v>
      </c>
      <c r="C4229" s="83"/>
      <c r="D4229" s="82"/>
      <c r="E4229" s="82"/>
      <c r="F4229" s="84"/>
      <c r="G4229" s="84"/>
      <c r="H4229" s="83" t="s">
        <v>8992</v>
      </c>
      <c r="I4229" s="86">
        <v>1</v>
      </c>
      <c r="J4229" s="78"/>
    </row>
    <row r="4230" spans="1:10" s="30" customFormat="1" ht="12" customHeight="1" x14ac:dyDescent="0.15">
      <c r="A4230" s="82">
        <v>190203</v>
      </c>
      <c r="B4230" s="83" t="s">
        <v>9000</v>
      </c>
      <c r="C4230" s="83"/>
      <c r="D4230" s="82"/>
      <c r="E4230" s="82"/>
      <c r="F4230" s="84"/>
      <c r="G4230" s="84"/>
      <c r="H4230" s="83" t="s">
        <v>8992</v>
      </c>
      <c r="I4230" s="86">
        <v>1</v>
      </c>
      <c r="J4230" s="78"/>
    </row>
    <row r="4231" spans="1:10" s="30" customFormat="1" ht="12" customHeight="1" x14ac:dyDescent="0.15">
      <c r="A4231" s="82">
        <v>190204</v>
      </c>
      <c r="B4231" s="83" t="s">
        <v>9001</v>
      </c>
      <c r="C4231" s="83"/>
      <c r="D4231" s="82"/>
      <c r="E4231" s="82"/>
      <c r="F4231" s="84"/>
      <c r="G4231" s="84"/>
      <c r="H4231" s="83"/>
      <c r="I4231" s="86"/>
      <c r="J4231" s="78"/>
    </row>
    <row r="4232" spans="1:10" s="30" customFormat="1" ht="12" customHeight="1" x14ac:dyDescent="0.15">
      <c r="A4232" s="82">
        <v>190301</v>
      </c>
      <c r="B4232" s="83" t="s">
        <v>9002</v>
      </c>
      <c r="C4232" s="83"/>
      <c r="D4232" s="82"/>
      <c r="E4232" s="82"/>
      <c r="F4232" s="84"/>
      <c r="G4232" s="84"/>
      <c r="H4232" s="83" t="s">
        <v>8992</v>
      </c>
      <c r="I4232" s="86">
        <v>1</v>
      </c>
      <c r="J4232" s="78"/>
    </row>
    <row r="4233" spans="1:10" s="30" customFormat="1" ht="12" customHeight="1" x14ac:dyDescent="0.15">
      <c r="A4233" s="82">
        <v>190302</v>
      </c>
      <c r="B4233" s="83" t="s">
        <v>9003</v>
      </c>
      <c r="C4233" s="83"/>
      <c r="D4233" s="82"/>
      <c r="E4233" s="82"/>
      <c r="F4233" s="84"/>
      <c r="G4233" s="84"/>
      <c r="H4233" s="83" t="s">
        <v>8992</v>
      </c>
      <c r="I4233" s="86">
        <v>1</v>
      </c>
      <c r="J4233" s="78"/>
    </row>
    <row r="4234" spans="1:10" s="30" customFormat="1" ht="12" customHeight="1" x14ac:dyDescent="0.15">
      <c r="A4234" s="82">
        <v>190303</v>
      </c>
      <c r="B4234" s="83" t="s">
        <v>9004</v>
      </c>
      <c r="C4234" s="83"/>
      <c r="D4234" s="82"/>
      <c r="E4234" s="82"/>
      <c r="F4234" s="84"/>
      <c r="G4234" s="84"/>
      <c r="H4234" s="83" t="s">
        <v>8992</v>
      </c>
      <c r="I4234" s="86">
        <v>1</v>
      </c>
      <c r="J4234" s="78"/>
    </row>
    <row r="4235" spans="1:10" s="30" customFormat="1" ht="12" customHeight="1" x14ac:dyDescent="0.15">
      <c r="A4235" s="82">
        <v>190304</v>
      </c>
      <c r="B4235" s="83" t="s">
        <v>9005</v>
      </c>
      <c r="C4235" s="83"/>
      <c r="D4235" s="82"/>
      <c r="E4235" s="82"/>
      <c r="F4235" s="84"/>
      <c r="G4235" s="84"/>
      <c r="H4235" s="83" t="s">
        <v>8992</v>
      </c>
      <c r="I4235" s="86">
        <v>1</v>
      </c>
      <c r="J4235" s="78"/>
    </row>
    <row r="4236" spans="1:10" s="30" customFormat="1" ht="12" customHeight="1" x14ac:dyDescent="0.15">
      <c r="A4236" s="82">
        <v>190305</v>
      </c>
      <c r="B4236" s="83" t="s">
        <v>9006</v>
      </c>
      <c r="C4236" s="83"/>
      <c r="D4236" s="82"/>
      <c r="E4236" s="82"/>
      <c r="F4236" s="84"/>
      <c r="G4236" s="84"/>
      <c r="H4236" s="83" t="s">
        <v>8992</v>
      </c>
      <c r="I4236" s="86">
        <v>1</v>
      </c>
      <c r="J4236" s="78"/>
    </row>
    <row r="4237" spans="1:10" s="30" customFormat="1" ht="12" customHeight="1" x14ac:dyDescent="0.15">
      <c r="A4237" s="82">
        <v>190311</v>
      </c>
      <c r="B4237" s="82" t="s">
        <v>9007</v>
      </c>
      <c r="C4237" s="83"/>
      <c r="D4237" s="82"/>
      <c r="E4237" s="82"/>
      <c r="F4237" s="84"/>
      <c r="G4237" s="84"/>
      <c r="H4237" s="83" t="s">
        <v>8992</v>
      </c>
      <c r="I4237" s="86">
        <v>1</v>
      </c>
      <c r="J4237" s="78"/>
    </row>
    <row r="4238" spans="1:10" s="30" customFormat="1" ht="12" customHeight="1" x14ac:dyDescent="0.15">
      <c r="A4238" s="82">
        <v>190312</v>
      </c>
      <c r="B4238" s="82"/>
      <c r="C4238" s="83"/>
      <c r="D4238" s="82"/>
      <c r="E4238" s="82"/>
      <c r="F4238" s="84"/>
      <c r="G4238" s="84"/>
      <c r="H4238" s="83" t="s">
        <v>8992</v>
      </c>
      <c r="I4238" s="86">
        <v>1</v>
      </c>
      <c r="J4238" s="78"/>
    </row>
    <row r="4239" spans="1:10" s="30" customFormat="1" ht="12" customHeight="1" x14ac:dyDescent="0.15">
      <c r="A4239" s="82">
        <v>190313</v>
      </c>
      <c r="B4239" s="82" t="s">
        <v>9008</v>
      </c>
      <c r="C4239" s="83"/>
      <c r="D4239" s="82"/>
      <c r="E4239" s="82"/>
      <c r="F4239" s="84"/>
      <c r="G4239" s="84"/>
      <c r="H4239" s="83" t="s">
        <v>8992</v>
      </c>
      <c r="I4239" s="86">
        <v>1</v>
      </c>
      <c r="J4239" s="78"/>
    </row>
    <row r="4240" spans="1:10" s="30" customFormat="1" ht="12" customHeight="1" x14ac:dyDescent="0.15">
      <c r="A4240" s="82">
        <v>190314</v>
      </c>
      <c r="B4240" s="82" t="s">
        <v>9009</v>
      </c>
      <c r="C4240" s="83"/>
      <c r="D4240" s="82"/>
      <c r="E4240" s="82"/>
      <c r="F4240" s="84"/>
      <c r="G4240" s="84"/>
      <c r="H4240" s="83" t="s">
        <v>8992</v>
      </c>
      <c r="I4240" s="86">
        <v>1</v>
      </c>
      <c r="J4240" s="78"/>
    </row>
    <row r="4241" spans="1:10" s="30" customFormat="1" ht="12" customHeight="1" x14ac:dyDescent="0.15">
      <c r="A4241" s="82">
        <v>190315</v>
      </c>
      <c r="B4241" s="82" t="s">
        <v>9010</v>
      </c>
      <c r="C4241" s="83"/>
      <c r="D4241" s="82"/>
      <c r="E4241" s="82"/>
      <c r="F4241" s="84"/>
      <c r="G4241" s="84"/>
      <c r="H4241" s="83" t="s">
        <v>8992</v>
      </c>
      <c r="I4241" s="86">
        <v>1</v>
      </c>
      <c r="J4241" s="78"/>
    </row>
    <row r="4242" spans="1:10" s="30" customFormat="1" ht="12" customHeight="1" x14ac:dyDescent="0.15">
      <c r="A4242" s="82">
        <v>190316</v>
      </c>
      <c r="B4242" s="82" t="s">
        <v>9011</v>
      </c>
      <c r="C4242" s="83"/>
      <c r="D4242" s="82"/>
      <c r="E4242" s="82"/>
      <c r="F4242" s="84"/>
      <c r="G4242" s="84"/>
      <c r="H4242" s="83" t="s">
        <v>8992</v>
      </c>
      <c r="I4242" s="86">
        <v>1</v>
      </c>
      <c r="J4242" s="78"/>
    </row>
    <row r="4243" spans="1:10" s="30" customFormat="1" ht="12" customHeight="1" x14ac:dyDescent="0.15">
      <c r="A4243" s="82">
        <v>190317</v>
      </c>
      <c r="B4243" s="82" t="s">
        <v>9012</v>
      </c>
      <c r="C4243" s="83"/>
      <c r="D4243" s="82"/>
      <c r="E4243" s="82"/>
      <c r="F4243" s="84"/>
      <c r="G4243" s="84"/>
      <c r="H4243" s="83" t="s">
        <v>8992</v>
      </c>
      <c r="I4243" s="86">
        <v>1</v>
      </c>
      <c r="J4243" s="78"/>
    </row>
    <row r="4244" spans="1:10" s="30" customFormat="1" ht="12" customHeight="1" x14ac:dyDescent="0.15">
      <c r="A4244" s="82">
        <v>190318</v>
      </c>
      <c r="B4244" s="82" t="s">
        <v>9013</v>
      </c>
      <c r="C4244" s="83"/>
      <c r="D4244" s="82"/>
      <c r="E4244" s="82"/>
      <c r="F4244" s="84"/>
      <c r="G4244" s="84"/>
      <c r="H4244" s="83" t="s">
        <v>8992</v>
      </c>
      <c r="I4244" s="86">
        <v>1</v>
      </c>
      <c r="J4244" s="78"/>
    </row>
    <row r="4245" spans="1:10" s="30" customFormat="1" ht="12" customHeight="1" x14ac:dyDescent="0.15">
      <c r="A4245" s="82">
        <v>190319</v>
      </c>
      <c r="B4245" s="82" t="s">
        <v>9014</v>
      </c>
      <c r="C4245" s="83"/>
      <c r="D4245" s="82"/>
      <c r="E4245" s="82"/>
      <c r="F4245" s="84"/>
      <c r="G4245" s="84"/>
      <c r="H4245" s="83" t="s">
        <v>8992</v>
      </c>
      <c r="I4245" s="86">
        <v>1</v>
      </c>
      <c r="J4245" s="78"/>
    </row>
    <row r="4246" spans="1:10" s="30" customFormat="1" ht="12" customHeight="1" x14ac:dyDescent="0.15">
      <c r="A4246" s="82">
        <v>190320</v>
      </c>
      <c r="B4246" s="82" t="s">
        <v>9015</v>
      </c>
      <c r="C4246" s="83"/>
      <c r="D4246" s="82"/>
      <c r="E4246" s="82"/>
      <c r="F4246" s="84"/>
      <c r="G4246" s="84"/>
      <c r="H4246" s="83" t="s">
        <v>8992</v>
      </c>
      <c r="I4246" s="86">
        <v>1</v>
      </c>
      <c r="J4246" s="78"/>
    </row>
    <row r="4247" spans="1:10" s="30" customFormat="1" ht="12" customHeight="1" x14ac:dyDescent="0.15">
      <c r="A4247" s="82">
        <v>190321</v>
      </c>
      <c r="B4247" s="82" t="s">
        <v>9016</v>
      </c>
      <c r="C4247" s="83"/>
      <c r="D4247" s="82"/>
      <c r="E4247" s="82"/>
      <c r="F4247" s="84"/>
      <c r="G4247" s="84"/>
      <c r="H4247" s="83" t="s">
        <v>8992</v>
      </c>
      <c r="I4247" s="86">
        <v>1</v>
      </c>
      <c r="J4247" s="78"/>
    </row>
    <row r="4248" spans="1:10" s="30" customFormat="1" ht="12" customHeight="1" x14ac:dyDescent="0.15">
      <c r="A4248" s="82">
        <v>190322</v>
      </c>
      <c r="B4248" s="83" t="s">
        <v>8871</v>
      </c>
      <c r="C4248" s="83"/>
      <c r="D4248" s="82"/>
      <c r="E4248" s="82"/>
      <c r="F4248" s="84"/>
      <c r="G4248" s="84"/>
      <c r="H4248" s="83" t="s">
        <v>8992</v>
      </c>
      <c r="I4248" s="86">
        <v>1</v>
      </c>
      <c r="J4248" s="78"/>
    </row>
    <row r="4249" spans="1:10" s="30" customFormat="1" ht="11.25" customHeight="1" x14ac:dyDescent="0.15">
      <c r="A4249" s="82">
        <v>190323</v>
      </c>
      <c r="B4249" s="83" t="s">
        <v>9017</v>
      </c>
      <c r="C4249" s="83"/>
      <c r="D4249" s="82"/>
      <c r="E4249" s="82"/>
      <c r="F4249" s="84"/>
      <c r="G4249" s="84"/>
      <c r="H4249" s="83" t="s">
        <v>8992</v>
      </c>
      <c r="I4249" s="86">
        <v>1</v>
      </c>
      <c r="J4249" s="78"/>
    </row>
    <row r="4250" spans="1:10" s="30" customFormat="1" ht="11.25" customHeight="1" x14ac:dyDescent="0.15">
      <c r="A4250" s="82">
        <v>190324</v>
      </c>
      <c r="B4250" s="83"/>
      <c r="C4250" s="83"/>
      <c r="D4250" s="82"/>
      <c r="E4250" s="82"/>
      <c r="F4250" s="84"/>
      <c r="G4250" s="84"/>
      <c r="H4250" s="83" t="s">
        <v>8992</v>
      </c>
      <c r="I4250" s="86">
        <v>1</v>
      </c>
      <c r="J4250" s="78"/>
    </row>
    <row r="4251" spans="1:10" s="30" customFormat="1" ht="11.25" customHeight="1" x14ac:dyDescent="0.15">
      <c r="A4251" s="82">
        <v>190325</v>
      </c>
      <c r="B4251" s="83"/>
      <c r="C4251" s="83"/>
      <c r="D4251" s="82"/>
      <c r="E4251" s="82"/>
      <c r="F4251" s="84"/>
      <c r="G4251" s="84"/>
      <c r="H4251" s="83" t="s">
        <v>8992</v>
      </c>
      <c r="I4251" s="86">
        <v>1</v>
      </c>
      <c r="J4251" s="78"/>
    </row>
    <row r="4252" spans="1:10" s="30" customFormat="1" ht="11.25" customHeight="1" x14ac:dyDescent="0.15">
      <c r="A4252" s="82">
        <v>190326</v>
      </c>
      <c r="B4252" s="83"/>
      <c r="C4252" s="83"/>
      <c r="D4252" s="82"/>
      <c r="E4252" s="82"/>
      <c r="F4252" s="84"/>
      <c r="G4252" s="84"/>
      <c r="H4252" s="83" t="s">
        <v>8992</v>
      </c>
      <c r="I4252" s="86">
        <v>1</v>
      </c>
      <c r="J4252" s="78"/>
    </row>
    <row r="4253" spans="1:10" s="30" customFormat="1" ht="11.25" customHeight="1" x14ac:dyDescent="0.15">
      <c r="A4253" s="82">
        <v>190327</v>
      </c>
      <c r="B4253" s="83"/>
      <c r="C4253" s="83"/>
      <c r="D4253" s="82"/>
      <c r="E4253" s="82"/>
      <c r="F4253" s="84"/>
      <c r="G4253" s="84"/>
      <c r="H4253" s="83" t="s">
        <v>8992</v>
      </c>
      <c r="I4253" s="86">
        <v>1</v>
      </c>
      <c r="J4253" s="78"/>
    </row>
    <row r="4254" spans="1:10" s="30" customFormat="1" ht="11.25" customHeight="1" x14ac:dyDescent="0.15">
      <c r="A4254" s="82">
        <v>190328</v>
      </c>
      <c r="B4254" s="83"/>
      <c r="C4254" s="83"/>
      <c r="D4254" s="82"/>
      <c r="E4254" s="82"/>
      <c r="F4254" s="84"/>
      <c r="G4254" s="84"/>
      <c r="H4254" s="83" t="s">
        <v>8992</v>
      </c>
      <c r="I4254" s="86">
        <v>1</v>
      </c>
      <c r="J4254" s="78"/>
    </row>
    <row r="4255" spans="1:10" s="30" customFormat="1" ht="11.25" customHeight="1" x14ac:dyDescent="0.15">
      <c r="A4255" s="82">
        <v>190329</v>
      </c>
      <c r="B4255" s="83"/>
      <c r="C4255" s="83"/>
      <c r="D4255" s="82"/>
      <c r="E4255" s="82"/>
      <c r="F4255" s="84"/>
      <c r="G4255" s="84"/>
      <c r="H4255" s="83" t="s">
        <v>8992</v>
      </c>
      <c r="I4255" s="86">
        <v>1</v>
      </c>
      <c r="J4255" s="78"/>
    </row>
    <row r="4256" spans="1:10" s="30" customFormat="1" ht="11.25" customHeight="1" x14ac:dyDescent="0.15">
      <c r="A4256" s="82">
        <v>190330</v>
      </c>
      <c r="B4256" s="83"/>
      <c r="C4256" s="83"/>
      <c r="D4256" s="82"/>
      <c r="E4256" s="82"/>
      <c r="F4256" s="84"/>
      <c r="G4256" s="84"/>
      <c r="H4256" s="83" t="s">
        <v>8992</v>
      </c>
      <c r="I4256" s="86">
        <v>1</v>
      </c>
      <c r="J4256" s="78"/>
    </row>
    <row r="4257" spans="1:10" s="30" customFormat="1" ht="11.25" customHeight="1" x14ac:dyDescent="0.15">
      <c r="A4257" s="82">
        <v>190331</v>
      </c>
      <c r="B4257" s="83"/>
      <c r="C4257" s="83"/>
      <c r="D4257" s="82"/>
      <c r="E4257" s="82"/>
      <c r="F4257" s="84"/>
      <c r="G4257" s="84"/>
      <c r="H4257" s="83" t="s">
        <v>8992</v>
      </c>
      <c r="I4257" s="86">
        <v>1</v>
      </c>
      <c r="J4257" s="78"/>
    </row>
    <row r="4258" spans="1:10" s="30" customFormat="1" ht="11.25" customHeight="1" x14ac:dyDescent="0.15">
      <c r="A4258" s="82">
        <v>190332</v>
      </c>
      <c r="B4258" s="83"/>
      <c r="C4258" s="83"/>
      <c r="D4258" s="82"/>
      <c r="E4258" s="82"/>
      <c r="F4258" s="84"/>
      <c r="G4258" s="84"/>
      <c r="H4258" s="83" t="s">
        <v>8992</v>
      </c>
      <c r="I4258" s="86">
        <v>1</v>
      </c>
      <c r="J4258" s="78"/>
    </row>
    <row r="4259" spans="1:10" s="30" customFormat="1" ht="11.25" customHeight="1" x14ac:dyDescent="0.15">
      <c r="A4259" s="82">
        <v>190333</v>
      </c>
      <c r="B4259" s="83"/>
      <c r="C4259" s="83"/>
      <c r="D4259" s="82"/>
      <c r="E4259" s="82"/>
      <c r="F4259" s="84"/>
      <c r="G4259" s="84"/>
      <c r="H4259" s="83" t="s">
        <v>8992</v>
      </c>
      <c r="I4259" s="86">
        <v>1</v>
      </c>
      <c r="J4259" s="78"/>
    </row>
    <row r="4260" spans="1:10" s="30" customFormat="1" ht="11.25" customHeight="1" x14ac:dyDescent="0.15">
      <c r="A4260" s="82">
        <v>190334</v>
      </c>
      <c r="B4260" s="83"/>
      <c r="C4260" s="83"/>
      <c r="D4260" s="82"/>
      <c r="E4260" s="82"/>
      <c r="F4260" s="84"/>
      <c r="G4260" s="84"/>
      <c r="H4260" s="83" t="s">
        <v>8992</v>
      </c>
      <c r="I4260" s="86">
        <v>1</v>
      </c>
      <c r="J4260" s="78"/>
    </row>
    <row r="4261" spans="1:10" s="30" customFormat="1" ht="11.25" customHeight="1" x14ac:dyDescent="0.15">
      <c r="A4261" s="82">
        <v>190335</v>
      </c>
      <c r="B4261" s="83"/>
      <c r="C4261" s="83"/>
      <c r="D4261" s="82"/>
      <c r="E4261" s="82"/>
      <c r="F4261" s="84"/>
      <c r="G4261" s="84"/>
      <c r="H4261" s="83" t="s">
        <v>8992</v>
      </c>
      <c r="I4261" s="86">
        <v>1</v>
      </c>
      <c r="J4261" s="78"/>
    </row>
    <row r="4262" spans="1:10" s="30" customFormat="1" ht="11.25" customHeight="1" x14ac:dyDescent="0.15">
      <c r="A4262" s="82">
        <v>190336</v>
      </c>
      <c r="B4262" s="83"/>
      <c r="C4262" s="83"/>
      <c r="D4262" s="82"/>
      <c r="E4262" s="82"/>
      <c r="F4262" s="84"/>
      <c r="G4262" s="84"/>
      <c r="H4262" s="83" t="s">
        <v>8992</v>
      </c>
      <c r="I4262" s="86">
        <v>1</v>
      </c>
      <c r="J4262" s="78"/>
    </row>
    <row r="4263" spans="1:10" s="30" customFormat="1" ht="11.25" customHeight="1" x14ac:dyDescent="0.15">
      <c r="A4263" s="82">
        <v>190337</v>
      </c>
      <c r="B4263" s="83"/>
      <c r="C4263" s="83"/>
      <c r="D4263" s="82"/>
      <c r="E4263" s="82"/>
      <c r="F4263" s="84"/>
      <c r="G4263" s="84"/>
      <c r="H4263" s="83" t="s">
        <v>8992</v>
      </c>
      <c r="I4263" s="86">
        <v>1</v>
      </c>
      <c r="J4263" s="78"/>
    </row>
    <row r="4264" spans="1:10" s="30" customFormat="1" ht="11.25" customHeight="1" x14ac:dyDescent="0.15">
      <c r="A4264" s="82">
        <v>190338</v>
      </c>
      <c r="B4264" s="83"/>
      <c r="C4264" s="83"/>
      <c r="D4264" s="82"/>
      <c r="E4264" s="82"/>
      <c r="F4264" s="84"/>
      <c r="G4264" s="84"/>
      <c r="H4264" s="83" t="s">
        <v>8992</v>
      </c>
      <c r="I4264" s="86">
        <v>1</v>
      </c>
      <c r="J4264" s="78"/>
    </row>
    <row r="4265" spans="1:10" s="30" customFormat="1" ht="11.25" customHeight="1" x14ac:dyDescent="0.15">
      <c r="A4265" s="82">
        <v>190339</v>
      </c>
      <c r="B4265" s="83"/>
      <c r="C4265" s="83"/>
      <c r="D4265" s="82"/>
      <c r="E4265" s="82"/>
      <c r="F4265" s="84"/>
      <c r="G4265" s="84"/>
      <c r="H4265" s="83" t="s">
        <v>8992</v>
      </c>
      <c r="I4265" s="86">
        <v>1</v>
      </c>
      <c r="J4265" s="78"/>
    </row>
    <row r="4266" spans="1:10" s="30" customFormat="1" ht="11.25" customHeight="1" x14ac:dyDescent="0.15">
      <c r="A4266" s="82">
        <v>190340</v>
      </c>
      <c r="B4266" s="83"/>
      <c r="C4266" s="83"/>
      <c r="D4266" s="82"/>
      <c r="E4266" s="82"/>
      <c r="F4266" s="84"/>
      <c r="G4266" s="84"/>
      <c r="H4266" s="83" t="s">
        <v>8992</v>
      </c>
      <c r="I4266" s="86">
        <v>1</v>
      </c>
      <c r="J4266" s="78"/>
    </row>
    <row r="4267" spans="1:10" s="30" customFormat="1" ht="11.25" customHeight="1" x14ac:dyDescent="0.15">
      <c r="A4267" s="82">
        <v>190341</v>
      </c>
      <c r="B4267" s="83"/>
      <c r="C4267" s="83"/>
      <c r="D4267" s="82"/>
      <c r="E4267" s="82"/>
      <c r="F4267" s="84"/>
      <c r="G4267" s="84"/>
      <c r="H4267" s="83" t="s">
        <v>8992</v>
      </c>
      <c r="I4267" s="86">
        <v>1</v>
      </c>
      <c r="J4267" s="78"/>
    </row>
    <row r="4268" spans="1:10" s="30" customFormat="1" ht="11.25" customHeight="1" x14ac:dyDescent="0.15">
      <c r="A4268" s="82">
        <v>190342</v>
      </c>
      <c r="B4268" s="83"/>
      <c r="C4268" s="83"/>
      <c r="D4268" s="82"/>
      <c r="E4268" s="82"/>
      <c r="F4268" s="84"/>
      <c r="G4268" s="84"/>
      <c r="H4268" s="83" t="s">
        <v>8992</v>
      </c>
      <c r="I4268" s="86">
        <v>1</v>
      </c>
      <c r="J4268" s="78"/>
    </row>
    <row r="4269" spans="1:10" s="30" customFormat="1" ht="11.25" customHeight="1" x14ac:dyDescent="0.15">
      <c r="A4269" s="82">
        <v>190343</v>
      </c>
      <c r="B4269" s="83"/>
      <c r="C4269" s="83"/>
      <c r="D4269" s="82"/>
      <c r="E4269" s="82"/>
      <c r="F4269" s="84"/>
      <c r="G4269" s="84"/>
      <c r="H4269" s="83" t="s">
        <v>8992</v>
      </c>
      <c r="I4269" s="86">
        <v>1</v>
      </c>
      <c r="J4269" s="78"/>
    </row>
    <row r="4270" spans="1:10" s="30" customFormat="1" ht="11.25" customHeight="1" x14ac:dyDescent="0.15">
      <c r="A4270" s="82">
        <v>190344</v>
      </c>
      <c r="B4270" s="83"/>
      <c r="C4270" s="83"/>
      <c r="D4270" s="82"/>
      <c r="E4270" s="82"/>
      <c r="F4270" s="84"/>
      <c r="G4270" s="84"/>
      <c r="H4270" s="83" t="s">
        <v>8992</v>
      </c>
      <c r="I4270" s="86">
        <v>1</v>
      </c>
      <c r="J4270" s="78"/>
    </row>
    <row r="4271" spans="1:10" s="30" customFormat="1" ht="11.25" customHeight="1" x14ac:dyDescent="0.15">
      <c r="A4271" s="82">
        <v>190345</v>
      </c>
      <c r="B4271" s="83"/>
      <c r="C4271" s="83"/>
      <c r="D4271" s="82"/>
      <c r="E4271" s="82"/>
      <c r="F4271" s="84"/>
      <c r="G4271" s="84"/>
      <c r="H4271" s="83" t="s">
        <v>8992</v>
      </c>
      <c r="I4271" s="86">
        <v>1</v>
      </c>
      <c r="J4271" s="78"/>
    </row>
    <row r="4272" spans="1:10" s="30" customFormat="1" ht="11.25" customHeight="1" x14ac:dyDescent="0.15">
      <c r="A4272" s="82">
        <v>190346</v>
      </c>
      <c r="B4272" s="83"/>
      <c r="C4272" s="83"/>
      <c r="D4272" s="82"/>
      <c r="E4272" s="82"/>
      <c r="F4272" s="84"/>
      <c r="G4272" s="84"/>
      <c r="H4272" s="83" t="s">
        <v>8992</v>
      </c>
      <c r="I4272" s="86">
        <v>1</v>
      </c>
      <c r="J4272" s="78"/>
    </row>
    <row r="4273" spans="1:10" s="30" customFormat="1" ht="11.25" customHeight="1" x14ac:dyDescent="0.15">
      <c r="A4273" s="82">
        <v>190347</v>
      </c>
      <c r="B4273" s="83"/>
      <c r="C4273" s="83"/>
      <c r="D4273" s="82"/>
      <c r="E4273" s="82"/>
      <c r="F4273" s="84"/>
      <c r="G4273" s="84"/>
      <c r="H4273" s="83" t="s">
        <v>8992</v>
      </c>
      <c r="I4273" s="86">
        <v>1</v>
      </c>
      <c r="J4273" s="78"/>
    </row>
    <row r="4274" spans="1:10" s="30" customFormat="1" ht="11.25" customHeight="1" x14ac:dyDescent="0.15">
      <c r="A4274" s="82">
        <v>190348</v>
      </c>
      <c r="B4274" s="83"/>
      <c r="C4274" s="83"/>
      <c r="D4274" s="82"/>
      <c r="E4274" s="82"/>
      <c r="F4274" s="84"/>
      <c r="G4274" s="84"/>
      <c r="H4274" s="83" t="s">
        <v>8992</v>
      </c>
      <c r="I4274" s="86">
        <v>1</v>
      </c>
      <c r="J4274" s="78"/>
    </row>
    <row r="4275" spans="1:10" s="30" customFormat="1" ht="11.25" customHeight="1" x14ac:dyDescent="0.15">
      <c r="A4275" s="82">
        <v>190349</v>
      </c>
      <c r="B4275" s="83"/>
      <c r="C4275" s="83"/>
      <c r="D4275" s="82"/>
      <c r="E4275" s="82"/>
      <c r="F4275" s="84"/>
      <c r="G4275" s="84"/>
      <c r="H4275" s="83" t="s">
        <v>8992</v>
      </c>
      <c r="I4275" s="86">
        <v>1</v>
      </c>
      <c r="J4275" s="78"/>
    </row>
    <row r="4276" spans="1:10" s="30" customFormat="1" ht="11.25" customHeight="1" x14ac:dyDescent="0.15">
      <c r="A4276" s="82">
        <v>190350</v>
      </c>
      <c r="B4276" s="83"/>
      <c r="C4276" s="83"/>
      <c r="D4276" s="82"/>
      <c r="E4276" s="82"/>
      <c r="F4276" s="84"/>
      <c r="G4276" s="84"/>
      <c r="H4276" s="83" t="s">
        <v>8992</v>
      </c>
      <c r="I4276" s="86">
        <v>1</v>
      </c>
      <c r="J4276" s="78"/>
    </row>
    <row r="4277" spans="1:10" s="30" customFormat="1" ht="11.25" customHeight="1" x14ac:dyDescent="0.15">
      <c r="A4277" s="82">
        <v>190351</v>
      </c>
      <c r="B4277" s="83"/>
      <c r="C4277" s="83"/>
      <c r="D4277" s="82"/>
      <c r="E4277" s="82"/>
      <c r="F4277" s="84"/>
      <c r="G4277" s="84"/>
      <c r="H4277" s="83" t="s">
        <v>8992</v>
      </c>
      <c r="I4277" s="86">
        <v>1</v>
      </c>
      <c r="J4277" s="78"/>
    </row>
    <row r="4278" spans="1:10" s="30" customFormat="1" ht="11.25" customHeight="1" x14ac:dyDescent="0.15">
      <c r="A4278" s="82">
        <v>190352</v>
      </c>
      <c r="B4278" s="83"/>
      <c r="C4278" s="83"/>
      <c r="D4278" s="82"/>
      <c r="E4278" s="82"/>
      <c r="F4278" s="84"/>
      <c r="G4278" s="84"/>
      <c r="H4278" s="83" t="s">
        <v>8992</v>
      </c>
      <c r="I4278" s="86">
        <v>1</v>
      </c>
      <c r="J4278" s="78"/>
    </row>
    <row r="4279" spans="1:10" s="30" customFormat="1" ht="11.25" customHeight="1" x14ac:dyDescent="0.15">
      <c r="A4279" s="82">
        <v>190353</v>
      </c>
      <c r="B4279" s="83"/>
      <c r="C4279" s="83"/>
      <c r="D4279" s="82"/>
      <c r="E4279" s="82"/>
      <c r="F4279" s="84"/>
      <c r="G4279" s="84"/>
      <c r="H4279" s="83" t="s">
        <v>8992</v>
      </c>
      <c r="I4279" s="86">
        <v>1</v>
      </c>
      <c r="J4279" s="78"/>
    </row>
    <row r="4280" spans="1:10" s="30" customFormat="1" ht="11.25" customHeight="1" x14ac:dyDescent="0.15">
      <c r="A4280" s="82">
        <v>190354</v>
      </c>
      <c r="B4280" s="83"/>
      <c r="C4280" s="83"/>
      <c r="D4280" s="82"/>
      <c r="E4280" s="82"/>
      <c r="F4280" s="84"/>
      <c r="G4280" s="84"/>
      <c r="H4280" s="83" t="s">
        <v>8992</v>
      </c>
      <c r="I4280" s="86">
        <v>1</v>
      </c>
      <c r="J4280" s="78"/>
    </row>
    <row r="4281" spans="1:10" s="30" customFormat="1" ht="11.25" customHeight="1" x14ac:dyDescent="0.15">
      <c r="A4281" s="82">
        <v>190355</v>
      </c>
      <c r="B4281" s="83"/>
      <c r="C4281" s="83"/>
      <c r="D4281" s="82"/>
      <c r="E4281" s="82"/>
      <c r="F4281" s="84"/>
      <c r="G4281" s="84"/>
      <c r="H4281" s="83" t="s">
        <v>8992</v>
      </c>
      <c r="I4281" s="86">
        <v>1</v>
      </c>
      <c r="J4281" s="78"/>
    </row>
    <row r="4282" spans="1:10" s="30" customFormat="1" ht="11.25" customHeight="1" x14ac:dyDescent="0.15">
      <c r="A4282" s="82">
        <v>190356</v>
      </c>
      <c r="B4282" s="83"/>
      <c r="C4282" s="83"/>
      <c r="D4282" s="82"/>
      <c r="E4282" s="82"/>
      <c r="F4282" s="84"/>
      <c r="G4282" s="84"/>
      <c r="H4282" s="83" t="s">
        <v>8992</v>
      </c>
      <c r="I4282" s="86">
        <v>1</v>
      </c>
      <c r="J4282" s="78"/>
    </row>
    <row r="4283" spans="1:10" s="30" customFormat="1" ht="11.25" customHeight="1" x14ac:dyDescent="0.15">
      <c r="A4283" s="82">
        <v>190357</v>
      </c>
      <c r="B4283" s="83"/>
      <c r="C4283" s="83"/>
      <c r="D4283" s="82"/>
      <c r="E4283" s="82"/>
      <c r="F4283" s="84"/>
      <c r="G4283" s="84"/>
      <c r="H4283" s="83" t="s">
        <v>8992</v>
      </c>
      <c r="I4283" s="86">
        <v>1</v>
      </c>
      <c r="J4283" s="78"/>
    </row>
    <row r="4284" spans="1:10" s="30" customFormat="1" ht="11.25" customHeight="1" x14ac:dyDescent="0.15">
      <c r="A4284" s="82">
        <v>190358</v>
      </c>
      <c r="B4284" s="83"/>
      <c r="C4284" s="83"/>
      <c r="D4284" s="82"/>
      <c r="E4284" s="82"/>
      <c r="F4284" s="84"/>
      <c r="G4284" s="84"/>
      <c r="H4284" s="83" t="s">
        <v>8992</v>
      </c>
      <c r="I4284" s="86">
        <v>1</v>
      </c>
      <c r="J4284" s="78"/>
    </row>
    <row r="4285" spans="1:10" s="30" customFormat="1" ht="11.25" customHeight="1" x14ac:dyDescent="0.15">
      <c r="A4285" s="82">
        <v>190359</v>
      </c>
      <c r="B4285" s="83"/>
      <c r="C4285" s="83"/>
      <c r="D4285" s="82"/>
      <c r="E4285" s="82"/>
      <c r="F4285" s="84"/>
      <c r="G4285" s="84"/>
      <c r="H4285" s="83" t="s">
        <v>8992</v>
      </c>
      <c r="I4285" s="86">
        <v>1</v>
      </c>
      <c r="J4285" s="78"/>
    </row>
    <row r="4286" spans="1:10" s="30" customFormat="1" ht="11.25" customHeight="1" x14ac:dyDescent="0.15">
      <c r="A4286" s="82">
        <v>190360</v>
      </c>
      <c r="B4286" s="83"/>
      <c r="C4286" s="83"/>
      <c r="D4286" s="82"/>
      <c r="E4286" s="82"/>
      <c r="F4286" s="84"/>
      <c r="G4286" s="84"/>
      <c r="H4286" s="83" t="s">
        <v>8992</v>
      </c>
      <c r="I4286" s="86">
        <v>1</v>
      </c>
      <c r="J4286" s="78"/>
    </row>
    <row r="4287" spans="1:10" s="30" customFormat="1" ht="11.25" customHeight="1" x14ac:dyDescent="0.15">
      <c r="A4287" s="82">
        <v>190361</v>
      </c>
      <c r="B4287" s="83"/>
      <c r="C4287" s="83"/>
      <c r="D4287" s="82"/>
      <c r="E4287" s="82"/>
      <c r="F4287" s="84"/>
      <c r="G4287" s="84"/>
      <c r="H4287" s="83" t="s">
        <v>8992</v>
      </c>
      <c r="I4287" s="86">
        <v>1</v>
      </c>
      <c r="J4287" s="78"/>
    </row>
    <row r="4288" spans="1:10" s="30" customFormat="1" ht="11.25" customHeight="1" x14ac:dyDescent="0.15">
      <c r="A4288" s="82">
        <v>190362</v>
      </c>
      <c r="B4288" s="83"/>
      <c r="C4288" s="83"/>
      <c r="D4288" s="82"/>
      <c r="E4288" s="82"/>
      <c r="F4288" s="84"/>
      <c r="G4288" s="84"/>
      <c r="H4288" s="83" t="s">
        <v>8992</v>
      </c>
      <c r="I4288" s="86">
        <v>1</v>
      </c>
      <c r="J4288" s="78"/>
    </row>
    <row r="4289" spans="1:10" s="30" customFormat="1" ht="11.25" customHeight="1" x14ac:dyDescent="0.15">
      <c r="A4289" s="82">
        <v>190363</v>
      </c>
      <c r="B4289" s="83"/>
      <c r="C4289" s="83"/>
      <c r="D4289" s="82"/>
      <c r="E4289" s="82"/>
      <c r="F4289" s="84"/>
      <c r="G4289" s="84"/>
      <c r="H4289" s="83" t="s">
        <v>8992</v>
      </c>
      <c r="I4289" s="86">
        <v>1</v>
      </c>
      <c r="J4289" s="78"/>
    </row>
    <row r="4290" spans="1:10" s="30" customFormat="1" ht="11.25" customHeight="1" x14ac:dyDescent="0.15">
      <c r="A4290" s="82">
        <v>190364</v>
      </c>
      <c r="B4290" s="83"/>
      <c r="C4290" s="83"/>
      <c r="D4290" s="82"/>
      <c r="E4290" s="82"/>
      <c r="F4290" s="84"/>
      <c r="G4290" s="84"/>
      <c r="H4290" s="83" t="s">
        <v>8992</v>
      </c>
      <c r="I4290" s="86">
        <v>1</v>
      </c>
      <c r="J4290" s="78"/>
    </row>
    <row r="4291" spans="1:10" s="30" customFormat="1" ht="11.25" customHeight="1" x14ac:dyDescent="0.15">
      <c r="A4291" s="82">
        <v>190365</v>
      </c>
      <c r="B4291" s="83"/>
      <c r="C4291" s="83"/>
      <c r="D4291" s="82"/>
      <c r="E4291" s="82"/>
      <c r="F4291" s="84"/>
      <c r="G4291" s="84"/>
      <c r="H4291" s="83" t="s">
        <v>8992</v>
      </c>
      <c r="I4291" s="86">
        <v>1</v>
      </c>
      <c r="J4291" s="78"/>
    </row>
    <row r="4292" spans="1:10" s="30" customFormat="1" ht="11.25" customHeight="1" x14ac:dyDescent="0.15">
      <c r="A4292" s="82">
        <v>190366</v>
      </c>
      <c r="B4292" s="83"/>
      <c r="C4292" s="83"/>
      <c r="D4292" s="82"/>
      <c r="E4292" s="82"/>
      <c r="F4292" s="84"/>
      <c r="G4292" s="84"/>
      <c r="H4292" s="83" t="s">
        <v>8992</v>
      </c>
      <c r="I4292" s="86">
        <v>1</v>
      </c>
      <c r="J4292" s="78"/>
    </row>
    <row r="4293" spans="1:10" s="30" customFormat="1" ht="11.25" customHeight="1" x14ac:dyDescent="0.15">
      <c r="A4293" s="82">
        <v>190367</v>
      </c>
      <c r="B4293" s="83"/>
      <c r="C4293" s="83"/>
      <c r="D4293" s="82"/>
      <c r="E4293" s="82"/>
      <c r="F4293" s="84"/>
      <c r="G4293" s="84"/>
      <c r="H4293" s="83" t="s">
        <v>8992</v>
      </c>
      <c r="I4293" s="86">
        <v>1</v>
      </c>
      <c r="J4293" s="78"/>
    </row>
    <row r="4294" spans="1:10" s="30" customFormat="1" ht="11.25" customHeight="1" x14ac:dyDescent="0.15">
      <c r="A4294" s="82">
        <v>190368</v>
      </c>
      <c r="B4294" s="83"/>
      <c r="C4294" s="83"/>
      <c r="D4294" s="82"/>
      <c r="E4294" s="82"/>
      <c r="F4294" s="84"/>
      <c r="G4294" s="84"/>
      <c r="H4294" s="83" t="s">
        <v>8992</v>
      </c>
      <c r="I4294" s="86">
        <v>1</v>
      </c>
      <c r="J4294" s="78"/>
    </row>
    <row r="4295" spans="1:10" s="30" customFormat="1" ht="11.25" customHeight="1" x14ac:dyDescent="0.15">
      <c r="A4295" s="82">
        <v>190369</v>
      </c>
      <c r="B4295" s="83"/>
      <c r="C4295" s="83"/>
      <c r="D4295" s="82"/>
      <c r="E4295" s="82"/>
      <c r="F4295" s="84"/>
      <c r="G4295" s="84"/>
      <c r="H4295" s="83" t="s">
        <v>8992</v>
      </c>
      <c r="I4295" s="86">
        <v>1</v>
      </c>
      <c r="J4295" s="78"/>
    </row>
    <row r="4296" spans="1:10" s="30" customFormat="1" ht="11.25" customHeight="1" x14ac:dyDescent="0.15">
      <c r="A4296" s="82">
        <v>190370</v>
      </c>
      <c r="B4296" s="83"/>
      <c r="C4296" s="83"/>
      <c r="D4296" s="82"/>
      <c r="E4296" s="82"/>
      <c r="F4296" s="84"/>
      <c r="G4296" s="84"/>
      <c r="H4296" s="83" t="s">
        <v>8992</v>
      </c>
      <c r="I4296" s="86">
        <v>1</v>
      </c>
      <c r="J4296" s="78"/>
    </row>
    <row r="4297" spans="1:10" s="30" customFormat="1" ht="11.25" customHeight="1" x14ac:dyDescent="0.15">
      <c r="A4297" s="82">
        <v>190371</v>
      </c>
      <c r="B4297" s="83"/>
      <c r="C4297" s="83"/>
      <c r="D4297" s="82"/>
      <c r="E4297" s="82"/>
      <c r="F4297" s="84"/>
      <c r="G4297" s="84"/>
      <c r="H4297" s="83" t="s">
        <v>8992</v>
      </c>
      <c r="I4297" s="86">
        <v>1</v>
      </c>
      <c r="J4297" s="78"/>
    </row>
    <row r="4298" spans="1:10" s="30" customFormat="1" ht="11.25" customHeight="1" x14ac:dyDescent="0.15">
      <c r="A4298" s="82">
        <v>190372</v>
      </c>
      <c r="B4298" s="83"/>
      <c r="C4298" s="83"/>
      <c r="D4298" s="82"/>
      <c r="E4298" s="82"/>
      <c r="F4298" s="84"/>
      <c r="G4298" s="84"/>
      <c r="H4298" s="83" t="s">
        <v>8992</v>
      </c>
      <c r="I4298" s="86">
        <v>1</v>
      </c>
      <c r="J4298" s="78"/>
    </row>
    <row r="4299" spans="1:10" s="30" customFormat="1" ht="11.25" customHeight="1" x14ac:dyDescent="0.15">
      <c r="A4299" s="82">
        <v>190373</v>
      </c>
      <c r="B4299" s="83"/>
      <c r="C4299" s="83"/>
      <c r="D4299" s="82"/>
      <c r="E4299" s="82"/>
      <c r="F4299" s="84"/>
      <c r="G4299" s="84"/>
      <c r="H4299" s="83" t="s">
        <v>8992</v>
      </c>
      <c r="I4299" s="86">
        <v>1</v>
      </c>
      <c r="J4299" s="78"/>
    </row>
    <row r="4300" spans="1:10" s="30" customFormat="1" ht="11.25" customHeight="1" x14ac:dyDescent="0.15">
      <c r="A4300" s="82">
        <v>190374</v>
      </c>
      <c r="B4300" s="83"/>
      <c r="C4300" s="83"/>
      <c r="D4300" s="82"/>
      <c r="E4300" s="82"/>
      <c r="F4300" s="84"/>
      <c r="G4300" s="84"/>
      <c r="H4300" s="83" t="s">
        <v>8992</v>
      </c>
      <c r="I4300" s="86">
        <v>1</v>
      </c>
      <c r="J4300" s="78"/>
    </row>
    <row r="4301" spans="1:10" s="30" customFormat="1" ht="11.25" customHeight="1" x14ac:dyDescent="0.15">
      <c r="A4301" s="82">
        <v>190375</v>
      </c>
      <c r="B4301" s="83"/>
      <c r="C4301" s="83"/>
      <c r="D4301" s="82"/>
      <c r="E4301" s="82"/>
      <c r="F4301" s="84"/>
      <c r="G4301" s="84"/>
      <c r="H4301" s="83" t="s">
        <v>8992</v>
      </c>
      <c r="I4301" s="86">
        <v>1</v>
      </c>
      <c r="J4301" s="78"/>
    </row>
    <row r="4302" spans="1:10" s="30" customFormat="1" ht="11.25" customHeight="1" x14ac:dyDescent="0.15">
      <c r="A4302" s="82">
        <v>190376</v>
      </c>
      <c r="B4302" s="83"/>
      <c r="C4302" s="83"/>
      <c r="D4302" s="82"/>
      <c r="E4302" s="82"/>
      <c r="F4302" s="84"/>
      <c r="G4302" s="84"/>
      <c r="H4302" s="83" t="s">
        <v>8992</v>
      </c>
      <c r="I4302" s="86">
        <v>1</v>
      </c>
      <c r="J4302" s="78"/>
    </row>
    <row r="4303" spans="1:10" s="30" customFormat="1" ht="12" customHeight="1" x14ac:dyDescent="0.15">
      <c r="A4303" s="82">
        <v>190377</v>
      </c>
      <c r="B4303" s="83"/>
      <c r="C4303" s="83"/>
      <c r="D4303" s="82"/>
      <c r="E4303" s="82"/>
      <c r="F4303" s="84"/>
      <c r="G4303" s="84"/>
      <c r="H4303" s="83" t="s">
        <v>8992</v>
      </c>
      <c r="I4303" s="86">
        <v>1</v>
      </c>
      <c r="J4303" s="78"/>
    </row>
    <row r="4304" spans="1:10" s="30" customFormat="1" ht="12" customHeight="1" x14ac:dyDescent="0.15">
      <c r="A4304" s="82">
        <v>190378</v>
      </c>
      <c r="B4304" s="83"/>
      <c r="C4304" s="83"/>
      <c r="D4304" s="82"/>
      <c r="E4304" s="82"/>
      <c r="F4304" s="84"/>
      <c r="G4304" s="84"/>
      <c r="H4304" s="83" t="s">
        <v>8992</v>
      </c>
      <c r="I4304" s="86">
        <v>1</v>
      </c>
      <c r="J4304" s="78"/>
    </row>
    <row r="4305" spans="1:10" s="30" customFormat="1" ht="12" customHeight="1" x14ac:dyDescent="0.15">
      <c r="A4305" s="82">
        <v>190379</v>
      </c>
      <c r="B4305" s="83"/>
      <c r="C4305" s="83"/>
      <c r="D4305" s="82"/>
      <c r="E4305" s="82"/>
      <c r="F4305" s="84"/>
      <c r="G4305" s="84"/>
      <c r="H4305" s="83" t="s">
        <v>8992</v>
      </c>
      <c r="I4305" s="86">
        <v>1</v>
      </c>
      <c r="J4305" s="78"/>
    </row>
    <row r="4306" spans="1:10" s="30" customFormat="1" ht="12" customHeight="1" x14ac:dyDescent="0.15">
      <c r="A4306" s="82">
        <v>190380</v>
      </c>
      <c r="B4306" s="83"/>
      <c r="C4306" s="83"/>
      <c r="D4306" s="82"/>
      <c r="E4306" s="82"/>
      <c r="F4306" s="84"/>
      <c r="G4306" s="84"/>
      <c r="H4306" s="83" t="s">
        <v>8992</v>
      </c>
      <c r="I4306" s="86">
        <v>1</v>
      </c>
      <c r="J4306" s="78"/>
    </row>
    <row r="4307" spans="1:10" s="30" customFormat="1" ht="12" customHeight="1" x14ac:dyDescent="0.15">
      <c r="A4307" s="82">
        <v>190381</v>
      </c>
      <c r="B4307" s="83"/>
      <c r="C4307" s="83"/>
      <c r="D4307" s="82"/>
      <c r="E4307" s="82"/>
      <c r="F4307" s="84"/>
      <c r="G4307" s="84"/>
      <c r="H4307" s="83" t="s">
        <v>8992</v>
      </c>
      <c r="I4307" s="86">
        <v>1</v>
      </c>
      <c r="J4307" s="78"/>
    </row>
    <row r="4308" spans="1:10" s="30" customFormat="1" ht="12" customHeight="1" x14ac:dyDescent="0.15">
      <c r="A4308" s="82">
        <v>190382</v>
      </c>
      <c r="B4308" s="83"/>
      <c r="C4308" s="83"/>
      <c r="D4308" s="82"/>
      <c r="E4308" s="82"/>
      <c r="F4308" s="84"/>
      <c r="G4308" s="84"/>
      <c r="H4308" s="83" t="s">
        <v>8992</v>
      </c>
      <c r="I4308" s="86">
        <v>1</v>
      </c>
      <c r="J4308" s="78"/>
    </row>
    <row r="4309" spans="1:10" s="30" customFormat="1" ht="12" customHeight="1" x14ac:dyDescent="0.15">
      <c r="A4309" s="82">
        <v>190383</v>
      </c>
      <c r="B4309" s="83"/>
      <c r="C4309" s="83"/>
      <c r="D4309" s="82"/>
      <c r="E4309" s="82"/>
      <c r="F4309" s="84"/>
      <c r="G4309" s="84"/>
      <c r="H4309" s="83" t="s">
        <v>8992</v>
      </c>
      <c r="I4309" s="86">
        <v>1</v>
      </c>
      <c r="J4309" s="78"/>
    </row>
    <row r="4310" spans="1:10" s="30" customFormat="1" ht="12" customHeight="1" x14ac:dyDescent="0.15">
      <c r="A4310" s="82">
        <v>190384</v>
      </c>
      <c r="B4310" s="83"/>
      <c r="C4310" s="83"/>
      <c r="D4310" s="82"/>
      <c r="E4310" s="82"/>
      <c r="F4310" s="84"/>
      <c r="G4310" s="84"/>
      <c r="H4310" s="83" t="s">
        <v>8992</v>
      </c>
      <c r="I4310" s="86">
        <v>1</v>
      </c>
      <c r="J4310" s="78"/>
    </row>
    <row r="4311" spans="1:10" s="30" customFormat="1" ht="12" customHeight="1" x14ac:dyDescent="0.15">
      <c r="A4311" s="82">
        <v>190385</v>
      </c>
      <c r="B4311" s="83"/>
      <c r="C4311" s="83"/>
      <c r="D4311" s="82"/>
      <c r="E4311" s="82"/>
      <c r="F4311" s="84"/>
      <c r="G4311" s="84"/>
      <c r="H4311" s="83" t="s">
        <v>8992</v>
      </c>
      <c r="I4311" s="86">
        <v>1</v>
      </c>
      <c r="J4311" s="78"/>
    </row>
    <row r="4312" spans="1:10" s="30" customFormat="1" ht="12" customHeight="1" x14ac:dyDescent="0.15">
      <c r="A4312" s="82">
        <v>190386</v>
      </c>
      <c r="B4312" s="83"/>
      <c r="C4312" s="83"/>
      <c r="D4312" s="82"/>
      <c r="E4312" s="82"/>
      <c r="F4312" s="84"/>
      <c r="G4312" s="84"/>
      <c r="H4312" s="83" t="s">
        <v>8992</v>
      </c>
      <c r="I4312" s="86">
        <v>1</v>
      </c>
      <c r="J4312" s="78"/>
    </row>
    <row r="4313" spans="1:10" s="30" customFormat="1" ht="12" customHeight="1" x14ac:dyDescent="0.15">
      <c r="A4313" s="82">
        <v>190387</v>
      </c>
      <c r="B4313" s="83"/>
      <c r="C4313" s="83"/>
      <c r="D4313" s="82"/>
      <c r="E4313" s="82"/>
      <c r="F4313" s="84"/>
      <c r="G4313" s="84"/>
      <c r="H4313" s="83" t="s">
        <v>8992</v>
      </c>
      <c r="I4313" s="86">
        <v>1</v>
      </c>
      <c r="J4313" s="78"/>
    </row>
    <row r="4314" spans="1:10" s="30" customFormat="1" ht="12" customHeight="1" x14ac:dyDescent="0.15">
      <c r="A4314" s="82">
        <v>190388</v>
      </c>
      <c r="B4314" s="83"/>
      <c r="C4314" s="83"/>
      <c r="D4314" s="82"/>
      <c r="E4314" s="82"/>
      <c r="F4314" s="84"/>
      <c r="G4314" s="84"/>
      <c r="H4314" s="83" t="s">
        <v>8992</v>
      </c>
      <c r="I4314" s="86">
        <v>1</v>
      </c>
      <c r="J4314" s="78"/>
    </row>
    <row r="4315" spans="1:10" s="30" customFormat="1" ht="12" customHeight="1" x14ac:dyDescent="0.15">
      <c r="A4315" s="82">
        <v>190389</v>
      </c>
      <c r="B4315" s="83"/>
      <c r="C4315" s="83"/>
      <c r="D4315" s="82"/>
      <c r="E4315" s="82"/>
      <c r="F4315" s="84"/>
      <c r="G4315" s="84"/>
      <c r="H4315" s="83" t="s">
        <v>8992</v>
      </c>
      <c r="I4315" s="86">
        <v>1</v>
      </c>
      <c r="J4315" s="78"/>
    </row>
    <row r="4316" spans="1:10" s="30" customFormat="1" ht="12" customHeight="1" x14ac:dyDescent="0.15">
      <c r="A4316" s="82">
        <v>190390</v>
      </c>
      <c r="B4316" s="83"/>
      <c r="C4316" s="83"/>
      <c r="D4316" s="82"/>
      <c r="E4316" s="82"/>
      <c r="F4316" s="84"/>
      <c r="G4316" s="84"/>
      <c r="H4316" s="83" t="s">
        <v>8992</v>
      </c>
      <c r="I4316" s="86">
        <v>1</v>
      </c>
      <c r="J4316" s="78"/>
    </row>
    <row r="4317" spans="1:10" s="30" customFormat="1" ht="12" customHeight="1" x14ac:dyDescent="0.15">
      <c r="A4317" s="82">
        <v>190391</v>
      </c>
      <c r="B4317" s="83"/>
      <c r="C4317" s="83"/>
      <c r="D4317" s="82"/>
      <c r="E4317" s="82"/>
      <c r="F4317" s="84"/>
      <c r="G4317" s="84"/>
      <c r="H4317" s="83" t="s">
        <v>8992</v>
      </c>
      <c r="I4317" s="86">
        <v>1</v>
      </c>
      <c r="J4317" s="78"/>
    </row>
    <row r="4318" spans="1:10" s="30" customFormat="1" ht="12" customHeight="1" x14ac:dyDescent="0.15">
      <c r="A4318" s="82">
        <v>190392</v>
      </c>
      <c r="B4318" s="83"/>
      <c r="C4318" s="83"/>
      <c r="D4318" s="82"/>
      <c r="E4318" s="82"/>
      <c r="F4318" s="84"/>
      <c r="G4318" s="84"/>
      <c r="H4318" s="83" t="s">
        <v>8992</v>
      </c>
      <c r="I4318" s="86">
        <v>1</v>
      </c>
      <c r="J4318" s="78"/>
    </row>
    <row r="4319" spans="1:10" s="30" customFormat="1" ht="12" customHeight="1" x14ac:dyDescent="0.15">
      <c r="A4319" s="82">
        <v>190393</v>
      </c>
      <c r="B4319" s="83"/>
      <c r="C4319" s="83"/>
      <c r="D4319" s="82"/>
      <c r="E4319" s="82"/>
      <c r="F4319" s="84"/>
      <c r="G4319" s="84"/>
      <c r="H4319" s="83" t="s">
        <v>8992</v>
      </c>
      <c r="I4319" s="86">
        <v>1</v>
      </c>
      <c r="J4319" s="78"/>
    </row>
    <row r="4320" spans="1:10" s="30" customFormat="1" ht="12" customHeight="1" x14ac:dyDescent="0.15">
      <c r="A4320" s="82">
        <v>190394</v>
      </c>
      <c r="B4320" s="83"/>
      <c r="C4320" s="83"/>
      <c r="D4320" s="82"/>
      <c r="E4320" s="82"/>
      <c r="F4320" s="84"/>
      <c r="G4320" s="84"/>
      <c r="H4320" s="83" t="s">
        <v>8992</v>
      </c>
      <c r="I4320" s="86">
        <v>1</v>
      </c>
      <c r="J4320" s="78"/>
    </row>
    <row r="4321" spans="1:10" s="30" customFormat="1" ht="12" customHeight="1" x14ac:dyDescent="0.15">
      <c r="A4321" s="82">
        <v>190395</v>
      </c>
      <c r="B4321" s="83"/>
      <c r="C4321" s="83"/>
      <c r="D4321" s="82"/>
      <c r="E4321" s="82"/>
      <c r="F4321" s="84"/>
      <c r="G4321" s="84"/>
      <c r="H4321" s="83" t="s">
        <v>8992</v>
      </c>
      <c r="I4321" s="86">
        <v>1</v>
      </c>
      <c r="J4321" s="78"/>
    </row>
    <row r="4322" spans="1:10" s="30" customFormat="1" ht="12" customHeight="1" x14ac:dyDescent="0.15">
      <c r="A4322" s="82">
        <v>190396</v>
      </c>
      <c r="B4322" s="83"/>
      <c r="C4322" s="83"/>
      <c r="D4322" s="82"/>
      <c r="E4322" s="82"/>
      <c r="F4322" s="84"/>
      <c r="G4322" s="84"/>
      <c r="H4322" s="83" t="s">
        <v>8992</v>
      </c>
      <c r="I4322" s="86">
        <v>1</v>
      </c>
      <c r="J4322" s="78"/>
    </row>
    <row r="4323" spans="1:10" s="30" customFormat="1" ht="12" customHeight="1" x14ac:dyDescent="0.15">
      <c r="A4323" s="82">
        <v>190397</v>
      </c>
      <c r="B4323" s="83"/>
      <c r="C4323" s="83"/>
      <c r="D4323" s="82"/>
      <c r="E4323" s="82"/>
      <c r="F4323" s="84"/>
      <c r="G4323" s="84"/>
      <c r="H4323" s="83" t="s">
        <v>8992</v>
      </c>
      <c r="I4323" s="86">
        <v>1</v>
      </c>
      <c r="J4323" s="78"/>
    </row>
    <row r="4324" spans="1:10" s="30" customFormat="1" ht="12" customHeight="1" x14ac:dyDescent="0.15">
      <c r="A4324" s="82">
        <v>190398</v>
      </c>
      <c r="B4324" s="83"/>
      <c r="C4324" s="83"/>
      <c r="D4324" s="82"/>
      <c r="E4324" s="82"/>
      <c r="F4324" s="84"/>
      <c r="G4324" s="84"/>
      <c r="H4324" s="83" t="s">
        <v>8992</v>
      </c>
      <c r="I4324" s="86">
        <v>1</v>
      </c>
      <c r="J4324" s="78"/>
    </row>
    <row r="4325" spans="1:10" s="30" customFormat="1" ht="12" customHeight="1" x14ac:dyDescent="0.15">
      <c r="A4325" s="82">
        <v>190399</v>
      </c>
      <c r="B4325" s="83"/>
      <c r="C4325" s="83"/>
      <c r="D4325" s="82"/>
      <c r="E4325" s="82"/>
      <c r="F4325" s="84"/>
      <c r="G4325" s="84"/>
      <c r="H4325" s="83" t="s">
        <v>8992</v>
      </c>
      <c r="I4325" s="86">
        <v>1</v>
      </c>
      <c r="J4325" s="78"/>
    </row>
    <row r="4326" spans="1:10" s="30" customFormat="1" ht="12" customHeight="1" x14ac:dyDescent="0.15">
      <c r="A4326" s="82">
        <v>190400</v>
      </c>
      <c r="B4326" s="83"/>
      <c r="C4326" s="83"/>
      <c r="D4326" s="82"/>
      <c r="E4326" s="82"/>
      <c r="F4326" s="84"/>
      <c r="G4326" s="84"/>
      <c r="H4326" s="83" t="s">
        <v>8992</v>
      </c>
      <c r="I4326" s="86">
        <v>1</v>
      </c>
      <c r="J4326" s="78"/>
    </row>
    <row r="4327" spans="1:10" s="30" customFormat="1" ht="12" customHeight="1" x14ac:dyDescent="0.15">
      <c r="A4327" s="82">
        <v>190401</v>
      </c>
      <c r="B4327" s="83"/>
      <c r="C4327" s="83"/>
      <c r="D4327" s="82"/>
      <c r="E4327" s="82"/>
      <c r="F4327" s="84"/>
      <c r="G4327" s="84"/>
      <c r="H4327" s="83" t="s">
        <v>8992</v>
      </c>
      <c r="I4327" s="86">
        <v>1</v>
      </c>
      <c r="J4327" s="78"/>
    </row>
    <row r="4328" spans="1:10" s="30" customFormat="1" ht="12" customHeight="1" x14ac:dyDescent="0.15">
      <c r="A4328" s="82">
        <v>190402</v>
      </c>
      <c r="B4328" s="83"/>
      <c r="C4328" s="83"/>
      <c r="D4328" s="82"/>
      <c r="E4328" s="82"/>
      <c r="F4328" s="84"/>
      <c r="G4328" s="84"/>
      <c r="H4328" s="83" t="s">
        <v>8992</v>
      </c>
      <c r="I4328" s="86">
        <v>1</v>
      </c>
      <c r="J4328" s="78"/>
    </row>
    <row r="4329" spans="1:10" s="30" customFormat="1" ht="12" customHeight="1" x14ac:dyDescent="0.15">
      <c r="A4329" s="82">
        <v>190403</v>
      </c>
      <c r="B4329" s="83"/>
      <c r="C4329" s="83"/>
      <c r="D4329" s="82"/>
      <c r="E4329" s="82"/>
      <c r="F4329" s="84"/>
      <c r="G4329" s="84"/>
      <c r="H4329" s="83" t="s">
        <v>8992</v>
      </c>
      <c r="I4329" s="86">
        <v>1</v>
      </c>
      <c r="J4329" s="78"/>
    </row>
    <row r="4330" spans="1:10" s="30" customFormat="1" ht="12" customHeight="1" x14ac:dyDescent="0.15">
      <c r="A4330" s="82">
        <v>190404</v>
      </c>
      <c r="B4330" s="83"/>
      <c r="C4330" s="83"/>
      <c r="D4330" s="82"/>
      <c r="E4330" s="82"/>
      <c r="F4330" s="84"/>
      <c r="G4330" s="84"/>
      <c r="H4330" s="83" t="s">
        <v>8992</v>
      </c>
      <c r="I4330" s="86">
        <v>1</v>
      </c>
      <c r="J4330" s="78"/>
    </row>
    <row r="4331" spans="1:10" s="30" customFormat="1" ht="12" customHeight="1" x14ac:dyDescent="0.15">
      <c r="A4331" s="82">
        <v>190405</v>
      </c>
      <c r="B4331" s="83"/>
      <c r="C4331" s="83"/>
      <c r="D4331" s="82"/>
      <c r="E4331" s="82"/>
      <c r="F4331" s="84"/>
      <c r="G4331" s="84"/>
      <c r="H4331" s="83" t="s">
        <v>8992</v>
      </c>
      <c r="I4331" s="86">
        <v>1</v>
      </c>
      <c r="J4331" s="78"/>
    </row>
    <row r="4332" spans="1:10" s="30" customFormat="1" ht="12" customHeight="1" x14ac:dyDescent="0.15">
      <c r="A4332" s="82">
        <v>190406</v>
      </c>
      <c r="B4332" s="83"/>
      <c r="C4332" s="83"/>
      <c r="D4332" s="82"/>
      <c r="E4332" s="82"/>
      <c r="F4332" s="84"/>
      <c r="G4332" s="84"/>
      <c r="H4332" s="83" t="s">
        <v>8992</v>
      </c>
      <c r="I4332" s="86">
        <v>1</v>
      </c>
      <c r="J4332" s="78"/>
    </row>
    <row r="4333" spans="1:10" s="30" customFormat="1" ht="12" customHeight="1" x14ac:dyDescent="0.15">
      <c r="A4333" s="82">
        <v>190407</v>
      </c>
      <c r="B4333" s="83"/>
      <c r="C4333" s="83"/>
      <c r="D4333" s="82"/>
      <c r="E4333" s="82"/>
      <c r="F4333" s="84"/>
      <c r="G4333" s="84"/>
      <c r="H4333" s="83" t="s">
        <v>8992</v>
      </c>
      <c r="I4333" s="86">
        <v>1</v>
      </c>
      <c r="J4333" s="78"/>
    </row>
    <row r="4334" spans="1:10" s="30" customFormat="1" x14ac:dyDescent="0.15">
      <c r="A4334" s="79">
        <v>192001</v>
      </c>
      <c r="B4334" s="80" t="s">
        <v>9018</v>
      </c>
      <c r="C4334" s="80"/>
      <c r="D4334" s="79"/>
      <c r="E4334" s="79"/>
      <c r="F4334" s="81"/>
      <c r="G4334" s="81"/>
      <c r="H4334" s="80" t="s">
        <v>5856</v>
      </c>
      <c r="I4334" s="85">
        <v>1</v>
      </c>
      <c r="J4334" s="78"/>
    </row>
    <row r="4335" spans="1:10" s="30" customFormat="1" x14ac:dyDescent="0.15">
      <c r="A4335" s="79">
        <v>192002</v>
      </c>
      <c r="B4335" s="80" t="s">
        <v>9019</v>
      </c>
      <c r="C4335" s="80"/>
      <c r="D4335" s="79"/>
      <c r="E4335" s="79"/>
      <c r="F4335" s="81"/>
      <c r="G4335" s="81"/>
      <c r="H4335" s="80" t="s">
        <v>5856</v>
      </c>
      <c r="I4335" s="85">
        <v>1</v>
      </c>
      <c r="J4335" s="78"/>
    </row>
    <row r="4336" spans="1:10" s="30" customFormat="1" x14ac:dyDescent="0.15">
      <c r="A4336" s="79">
        <v>192003</v>
      </c>
      <c r="B4336" s="80" t="s">
        <v>9020</v>
      </c>
      <c r="C4336" s="80"/>
      <c r="D4336" s="79"/>
      <c r="E4336" s="79"/>
      <c r="F4336" s="81"/>
      <c r="G4336" s="81"/>
      <c r="H4336" s="80" t="s">
        <v>5856</v>
      </c>
      <c r="I4336" s="85">
        <v>1</v>
      </c>
      <c r="J4336" s="78"/>
    </row>
    <row r="4337" spans="1:10" s="30" customFormat="1" x14ac:dyDescent="0.15">
      <c r="A4337" s="79">
        <v>192004</v>
      </c>
      <c r="B4337" s="80" t="s">
        <v>9021</v>
      </c>
      <c r="C4337" s="80"/>
      <c r="D4337" s="79"/>
      <c r="E4337" s="79"/>
      <c r="F4337" s="81"/>
      <c r="G4337" s="81"/>
      <c r="H4337" s="80" t="s">
        <v>5856</v>
      </c>
      <c r="I4337" s="85">
        <v>1</v>
      </c>
      <c r="J4337" s="78"/>
    </row>
    <row r="4338" spans="1:10" s="30" customFormat="1" x14ac:dyDescent="0.15">
      <c r="A4338" s="79">
        <v>192005</v>
      </c>
      <c r="B4338" s="80" t="s">
        <v>3627</v>
      </c>
      <c r="C4338" s="80"/>
      <c r="D4338" s="79"/>
      <c r="E4338" s="79"/>
      <c r="F4338" s="81"/>
      <c r="G4338" s="81"/>
      <c r="H4338" s="80" t="s">
        <v>5856</v>
      </c>
      <c r="I4338" s="85">
        <v>1</v>
      </c>
      <c r="J4338" s="78"/>
    </row>
    <row r="4339" spans="1:10" s="30" customFormat="1" x14ac:dyDescent="0.15">
      <c r="A4339" s="79">
        <v>192006</v>
      </c>
      <c r="B4339" s="80" t="s">
        <v>9022</v>
      </c>
      <c r="C4339" s="80"/>
      <c r="D4339" s="79"/>
      <c r="E4339" s="79"/>
      <c r="F4339" s="81"/>
      <c r="G4339" s="81"/>
      <c r="H4339" s="80" t="s">
        <v>5856</v>
      </c>
      <c r="I4339" s="85">
        <v>1</v>
      </c>
      <c r="J4339" s="78"/>
    </row>
    <row r="4340" spans="1:10" s="30" customFormat="1" x14ac:dyDescent="0.15">
      <c r="A4340" s="79">
        <v>192007</v>
      </c>
      <c r="B4340" s="80" t="s">
        <v>6806</v>
      </c>
      <c r="C4340" s="80"/>
      <c r="D4340" s="79"/>
      <c r="E4340" s="79"/>
      <c r="F4340" s="81"/>
      <c r="G4340" s="81"/>
      <c r="H4340" s="80" t="s">
        <v>5856</v>
      </c>
      <c r="I4340" s="85">
        <v>1</v>
      </c>
      <c r="J4340" s="78"/>
    </row>
    <row r="4341" spans="1:10" s="30" customFormat="1" x14ac:dyDescent="0.15">
      <c r="A4341" s="79">
        <v>192008</v>
      </c>
      <c r="B4341" s="80" t="s">
        <v>9023</v>
      </c>
      <c r="C4341" s="80"/>
      <c r="D4341" s="79"/>
      <c r="E4341" s="79"/>
      <c r="F4341" s="81"/>
      <c r="G4341" s="81"/>
      <c r="H4341" s="80" t="s">
        <v>5856</v>
      </c>
      <c r="I4341" s="85">
        <v>1</v>
      </c>
      <c r="J4341" s="78"/>
    </row>
    <row r="4342" spans="1:10" s="30" customFormat="1" x14ac:dyDescent="0.15">
      <c r="A4342" s="79">
        <v>192009</v>
      </c>
      <c r="B4342" s="80" t="s">
        <v>9017</v>
      </c>
      <c r="C4342" s="80"/>
      <c r="D4342" s="79"/>
      <c r="E4342" s="79"/>
      <c r="F4342" s="81"/>
      <c r="G4342" s="81"/>
      <c r="H4342" s="80" t="s">
        <v>5856</v>
      </c>
      <c r="I4342" s="85">
        <v>1</v>
      </c>
      <c r="J4342" s="78"/>
    </row>
    <row r="4343" spans="1:10" s="30" customFormat="1" x14ac:dyDescent="0.15">
      <c r="A4343" s="79">
        <v>192010</v>
      </c>
      <c r="B4343" s="80" t="s">
        <v>9024</v>
      </c>
      <c r="C4343" s="80"/>
      <c r="D4343" s="79"/>
      <c r="E4343" s="79"/>
      <c r="F4343" s="81"/>
      <c r="G4343" s="81"/>
      <c r="H4343" s="80" t="s">
        <v>5856</v>
      </c>
      <c r="I4343" s="85">
        <v>1</v>
      </c>
      <c r="J4343" s="78"/>
    </row>
    <row r="4344" spans="1:10" s="30" customFormat="1" x14ac:dyDescent="0.15">
      <c r="A4344" s="79">
        <v>192011</v>
      </c>
      <c r="B4344" s="80" t="s">
        <v>9025</v>
      </c>
      <c r="C4344" s="80"/>
      <c r="D4344" s="79"/>
      <c r="E4344" s="79"/>
      <c r="F4344" s="81"/>
      <c r="G4344" s="81"/>
      <c r="H4344" s="80" t="s">
        <v>5856</v>
      </c>
      <c r="I4344" s="85">
        <v>1</v>
      </c>
      <c r="J4344" s="78"/>
    </row>
    <row r="4345" spans="1:10" s="30" customFormat="1" x14ac:dyDescent="0.15">
      <c r="A4345" s="79">
        <v>192012</v>
      </c>
      <c r="B4345" s="80" t="s">
        <v>9026</v>
      </c>
      <c r="C4345" s="80"/>
      <c r="D4345" s="79"/>
      <c r="E4345" s="79"/>
      <c r="F4345" s="81"/>
      <c r="G4345" s="81"/>
      <c r="H4345" s="80" t="s">
        <v>5856</v>
      </c>
      <c r="I4345" s="85">
        <v>1</v>
      </c>
      <c r="J4345" s="78"/>
    </row>
    <row r="4346" spans="1:10" s="30" customFormat="1" x14ac:dyDescent="0.15">
      <c r="A4346" s="79">
        <v>192020</v>
      </c>
      <c r="B4346" s="80" t="s">
        <v>9027</v>
      </c>
      <c r="C4346" s="80"/>
      <c r="D4346" s="79"/>
      <c r="E4346" s="79"/>
      <c r="F4346" s="81"/>
      <c r="G4346" s="81"/>
      <c r="H4346" s="80" t="s">
        <v>5856</v>
      </c>
      <c r="I4346" s="85">
        <v>1</v>
      </c>
      <c r="J4346" s="78"/>
    </row>
    <row r="4347" spans="1:10" s="30" customFormat="1" x14ac:dyDescent="0.15">
      <c r="A4347" s="79">
        <v>192021</v>
      </c>
      <c r="B4347" s="80" t="s">
        <v>9028</v>
      </c>
      <c r="C4347" s="80"/>
      <c r="D4347" s="79"/>
      <c r="E4347" s="79"/>
      <c r="F4347" s="81"/>
      <c r="G4347" s="81"/>
      <c r="H4347" s="80" t="s">
        <v>5856</v>
      </c>
      <c r="I4347" s="85">
        <v>1</v>
      </c>
      <c r="J4347" s="78"/>
    </row>
    <row r="4348" spans="1:10" s="30" customFormat="1" x14ac:dyDescent="0.15">
      <c r="A4348" s="79">
        <v>192022</v>
      </c>
      <c r="B4348" s="80" t="s">
        <v>9029</v>
      </c>
      <c r="C4348" s="80"/>
      <c r="D4348" s="79"/>
      <c r="E4348" s="79"/>
      <c r="F4348" s="81"/>
      <c r="G4348" s="81"/>
      <c r="H4348" s="80" t="s">
        <v>5856</v>
      </c>
      <c r="I4348" s="85">
        <v>1</v>
      </c>
      <c r="J4348" s="78"/>
    </row>
    <row r="4349" spans="1:10" s="30" customFormat="1" ht="12" customHeight="1" x14ac:dyDescent="0.15">
      <c r="A4349" s="82">
        <v>193001</v>
      </c>
      <c r="B4349" s="83" t="s">
        <v>9030</v>
      </c>
      <c r="C4349" s="83"/>
      <c r="D4349" s="82"/>
      <c r="E4349" s="82"/>
      <c r="F4349" s="84"/>
      <c r="G4349" s="84"/>
      <c r="H4349" s="83" t="s">
        <v>9031</v>
      </c>
      <c r="I4349" s="86">
        <v>1</v>
      </c>
      <c r="J4349" s="78"/>
    </row>
    <row r="4350" spans="1:10" s="30" customFormat="1" ht="12" customHeight="1" x14ac:dyDescent="0.15">
      <c r="A4350" s="82">
        <v>193002</v>
      </c>
      <c r="B4350" s="83" t="s">
        <v>9032</v>
      </c>
      <c r="C4350" s="83"/>
      <c r="D4350" s="82"/>
      <c r="E4350" s="82"/>
      <c r="F4350" s="84"/>
      <c r="G4350" s="84"/>
      <c r="H4350" s="83" t="s">
        <v>9031</v>
      </c>
      <c r="I4350" s="86">
        <v>1</v>
      </c>
      <c r="J4350" s="78"/>
    </row>
    <row r="4351" spans="1:10" s="30" customFormat="1" ht="12" customHeight="1" x14ac:dyDescent="0.15">
      <c r="A4351" s="82">
        <v>193003</v>
      </c>
      <c r="B4351" s="83" t="s">
        <v>9033</v>
      </c>
      <c r="C4351" s="83"/>
      <c r="D4351" s="82"/>
      <c r="E4351" s="82"/>
      <c r="F4351" s="84"/>
      <c r="G4351" s="84"/>
      <c r="H4351" s="83" t="s">
        <v>9031</v>
      </c>
      <c r="I4351" s="86">
        <v>1</v>
      </c>
      <c r="J4351" s="78"/>
    </row>
    <row r="4352" spans="1:10" s="30" customFormat="1" ht="12" customHeight="1" x14ac:dyDescent="0.15">
      <c r="A4352" s="82">
        <v>193004</v>
      </c>
      <c r="B4352" s="83" t="s">
        <v>9034</v>
      </c>
      <c r="C4352" s="83"/>
      <c r="D4352" s="82"/>
      <c r="E4352" s="82"/>
      <c r="F4352" s="84"/>
      <c r="G4352" s="84"/>
      <c r="H4352" s="83" t="s">
        <v>9031</v>
      </c>
      <c r="I4352" s="86">
        <v>1</v>
      </c>
      <c r="J4352" s="78"/>
    </row>
    <row r="4353" spans="1:10" s="30" customFormat="1" ht="12" customHeight="1" x14ac:dyDescent="0.15">
      <c r="A4353" s="82">
        <v>193005</v>
      </c>
      <c r="B4353" s="83" t="s">
        <v>9035</v>
      </c>
      <c r="C4353" s="83"/>
      <c r="D4353" s="82"/>
      <c r="E4353" s="82"/>
      <c r="F4353" s="84"/>
      <c r="G4353" s="84"/>
      <c r="H4353" s="83"/>
      <c r="I4353" s="86"/>
      <c r="J4353" s="78"/>
    </row>
    <row r="4354" spans="1:10" s="30" customFormat="1" ht="12" customHeight="1" x14ac:dyDescent="0.15">
      <c r="A4354" s="82">
        <v>193006</v>
      </c>
      <c r="B4354" s="83" t="s">
        <v>9036</v>
      </c>
      <c r="C4354" s="83"/>
      <c r="D4354" s="82"/>
      <c r="E4354" s="82"/>
      <c r="F4354" s="84"/>
      <c r="G4354" s="84"/>
      <c r="H4354" s="83"/>
      <c r="I4354" s="86"/>
      <c r="J4354" s="78"/>
    </row>
    <row r="4355" spans="1:10" s="30" customFormat="1" ht="12" customHeight="1" x14ac:dyDescent="0.15">
      <c r="A4355" s="82">
        <v>193007</v>
      </c>
      <c r="B4355" s="83" t="s">
        <v>9037</v>
      </c>
      <c r="C4355" s="83"/>
      <c r="D4355" s="82"/>
      <c r="E4355" s="82"/>
      <c r="F4355" s="84"/>
      <c r="G4355" s="84"/>
      <c r="H4355" s="83"/>
      <c r="I4355" s="86"/>
      <c r="J4355" s="78"/>
    </row>
    <row r="4356" spans="1:10" s="30" customFormat="1" ht="12" customHeight="1" x14ac:dyDescent="0.15">
      <c r="A4356" s="82">
        <v>193008</v>
      </c>
      <c r="B4356" s="83" t="s">
        <v>9038</v>
      </c>
      <c r="C4356" s="83"/>
      <c r="D4356" s="82"/>
      <c r="E4356" s="82"/>
      <c r="F4356" s="84"/>
      <c r="G4356" s="84"/>
      <c r="H4356" s="83"/>
      <c r="I4356" s="86"/>
      <c r="J4356" s="78"/>
    </row>
    <row r="4357" spans="1:10" s="30" customFormat="1" ht="12" customHeight="1" x14ac:dyDescent="0.15">
      <c r="A4357" s="82">
        <v>193009</v>
      </c>
      <c r="B4357" s="83" t="s">
        <v>9039</v>
      </c>
      <c r="C4357" s="83"/>
      <c r="D4357" s="82"/>
      <c r="E4357" s="82"/>
      <c r="F4357" s="84"/>
      <c r="G4357" s="84"/>
      <c r="H4357" s="83"/>
      <c r="I4357" s="86"/>
      <c r="J4357" s="78"/>
    </row>
    <row r="4358" spans="1:10" s="30" customFormat="1" ht="12" customHeight="1" x14ac:dyDescent="0.15">
      <c r="A4358" s="82">
        <v>193010</v>
      </c>
      <c r="B4358" s="83" t="s">
        <v>9040</v>
      </c>
      <c r="C4358" s="83"/>
      <c r="D4358" s="82"/>
      <c r="E4358" s="82"/>
      <c r="F4358" s="84"/>
      <c r="G4358" s="84"/>
      <c r="H4358" s="83"/>
      <c r="I4358" s="86"/>
      <c r="J4358" s="78"/>
    </row>
    <row r="4359" spans="1:10" s="30" customFormat="1" ht="12" customHeight="1" x14ac:dyDescent="0.15">
      <c r="A4359" s="82">
        <v>193011</v>
      </c>
      <c r="B4359" s="83" t="s">
        <v>9041</v>
      </c>
      <c r="C4359" s="83"/>
      <c r="D4359" s="82"/>
      <c r="E4359" s="82"/>
      <c r="F4359" s="84"/>
      <c r="G4359" s="84"/>
      <c r="H4359" s="83"/>
      <c r="I4359" s="86"/>
      <c r="J4359" s="78"/>
    </row>
    <row r="4360" spans="1:10" s="30" customFormat="1" ht="12" customHeight="1" x14ac:dyDescent="0.15">
      <c r="A4360" s="82">
        <v>193012</v>
      </c>
      <c r="B4360" s="83" t="s">
        <v>9042</v>
      </c>
      <c r="C4360" s="83"/>
      <c r="D4360" s="82"/>
      <c r="E4360" s="82"/>
      <c r="F4360" s="84"/>
      <c r="G4360" s="84"/>
      <c r="H4360" s="83"/>
      <c r="I4360" s="86"/>
      <c r="J4360" s="78"/>
    </row>
    <row r="4361" spans="1:10" s="30" customFormat="1" ht="12" customHeight="1" x14ac:dyDescent="0.15">
      <c r="A4361" s="82">
        <v>193013</v>
      </c>
      <c r="B4361" s="83" t="s">
        <v>9043</v>
      </c>
      <c r="C4361" s="83"/>
      <c r="D4361" s="82"/>
      <c r="E4361" s="82"/>
      <c r="F4361" s="84"/>
      <c r="G4361" s="84"/>
      <c r="H4361" s="83"/>
      <c r="I4361" s="86"/>
      <c r="J4361" s="78"/>
    </row>
    <row r="4362" spans="1:10" s="30" customFormat="1" ht="12" customHeight="1" x14ac:dyDescent="0.15">
      <c r="A4362" s="82">
        <v>193014</v>
      </c>
      <c r="B4362" s="83" t="s">
        <v>9044</v>
      </c>
      <c r="C4362" s="83"/>
      <c r="D4362" s="82"/>
      <c r="E4362" s="82"/>
      <c r="F4362" s="84"/>
      <c r="G4362" s="84"/>
      <c r="H4362" s="83"/>
      <c r="I4362" s="86"/>
      <c r="J4362" s="78"/>
    </row>
    <row r="4363" spans="1:10" s="30" customFormat="1" ht="12" customHeight="1" x14ac:dyDescent="0.15">
      <c r="A4363" s="82">
        <v>193015</v>
      </c>
      <c r="B4363" s="83" t="s">
        <v>9045</v>
      </c>
      <c r="C4363" s="83"/>
      <c r="D4363" s="82"/>
      <c r="E4363" s="82"/>
      <c r="F4363" s="84"/>
      <c r="G4363" s="84"/>
      <c r="H4363" s="83"/>
      <c r="I4363" s="86"/>
      <c r="J4363" s="78"/>
    </row>
    <row r="4364" spans="1:10" s="30" customFormat="1" ht="12" customHeight="1" x14ac:dyDescent="0.15">
      <c r="A4364" s="82">
        <v>193016</v>
      </c>
      <c r="B4364" s="83" t="s">
        <v>9046</v>
      </c>
      <c r="C4364" s="83"/>
      <c r="D4364" s="82"/>
      <c r="E4364" s="82"/>
      <c r="F4364" s="84"/>
      <c r="G4364" s="84"/>
      <c r="H4364" s="83"/>
      <c r="I4364" s="86"/>
      <c r="J4364" s="78"/>
    </row>
    <row r="4365" spans="1:10" s="30" customFormat="1" ht="12" customHeight="1" x14ac:dyDescent="0.15">
      <c r="A4365" s="82">
        <v>193017</v>
      </c>
      <c r="B4365" s="83" t="s">
        <v>9047</v>
      </c>
      <c r="C4365" s="83"/>
      <c r="D4365" s="82"/>
      <c r="E4365" s="82"/>
      <c r="F4365" s="84"/>
      <c r="G4365" s="84"/>
      <c r="H4365" s="83"/>
      <c r="I4365" s="86"/>
      <c r="J4365" s="78"/>
    </row>
    <row r="4366" spans="1:10" s="30" customFormat="1" ht="12" customHeight="1" x14ac:dyDescent="0.15">
      <c r="A4366" s="82">
        <v>193018</v>
      </c>
      <c r="B4366" s="83" t="s">
        <v>9048</v>
      </c>
      <c r="C4366" s="83"/>
      <c r="D4366" s="82"/>
      <c r="E4366" s="82"/>
      <c r="F4366" s="84"/>
      <c r="G4366" s="84"/>
      <c r="H4366" s="83"/>
      <c r="I4366" s="86"/>
      <c r="J4366" s="78"/>
    </row>
    <row r="4367" spans="1:10" s="30" customFormat="1" ht="12" customHeight="1" x14ac:dyDescent="0.15">
      <c r="A4367" s="82">
        <v>193019</v>
      </c>
      <c r="B4367" s="83" t="s">
        <v>9049</v>
      </c>
      <c r="C4367" s="83"/>
      <c r="D4367" s="82"/>
      <c r="E4367" s="82"/>
      <c r="F4367" s="84"/>
      <c r="G4367" s="84"/>
      <c r="H4367" s="83"/>
      <c r="I4367" s="86"/>
      <c r="J4367" s="78"/>
    </row>
    <row r="4368" spans="1:10" s="30" customFormat="1" ht="12" customHeight="1" x14ac:dyDescent="0.15">
      <c r="A4368" s="82">
        <v>193020</v>
      </c>
      <c r="B4368" s="83" t="s">
        <v>9050</v>
      </c>
      <c r="C4368" s="83"/>
      <c r="D4368" s="82"/>
      <c r="E4368" s="82"/>
      <c r="F4368" s="84"/>
      <c r="G4368" s="84"/>
      <c r="H4368" s="83"/>
      <c r="I4368" s="86"/>
      <c r="J4368" s="78"/>
    </row>
    <row r="4369" spans="1:10" s="30" customFormat="1" ht="12" customHeight="1" x14ac:dyDescent="0.15">
      <c r="A4369" s="82">
        <v>193021</v>
      </c>
      <c r="B4369" s="83" t="s">
        <v>9051</v>
      </c>
      <c r="C4369" s="83"/>
      <c r="D4369" s="82"/>
      <c r="E4369" s="82"/>
      <c r="F4369" s="84"/>
      <c r="G4369" s="84"/>
      <c r="H4369" s="83"/>
      <c r="I4369" s="86"/>
      <c r="J4369" s="78"/>
    </row>
    <row r="4370" spans="1:10" s="30" customFormat="1" ht="12" customHeight="1" x14ac:dyDescent="0.15">
      <c r="A4370" s="82">
        <v>193022</v>
      </c>
      <c r="B4370" s="83" t="s">
        <v>9052</v>
      </c>
      <c r="C4370" s="83"/>
      <c r="D4370" s="82"/>
      <c r="E4370" s="82"/>
      <c r="F4370" s="84"/>
      <c r="G4370" s="84"/>
      <c r="H4370" s="83"/>
      <c r="I4370" s="86"/>
      <c r="J4370" s="78"/>
    </row>
    <row r="4371" spans="1:10" s="30" customFormat="1" ht="12" customHeight="1" x14ac:dyDescent="0.15">
      <c r="A4371" s="82">
        <v>193023</v>
      </c>
      <c r="B4371" s="83" t="s">
        <v>9053</v>
      </c>
      <c r="C4371" s="83"/>
      <c r="D4371" s="82"/>
      <c r="E4371" s="82"/>
      <c r="F4371" s="84"/>
      <c r="G4371" s="84"/>
      <c r="H4371" s="83"/>
      <c r="I4371" s="86"/>
      <c r="J4371" s="78"/>
    </row>
    <row r="4372" spans="1:10" s="30" customFormat="1" ht="12" customHeight="1" x14ac:dyDescent="0.15">
      <c r="A4372" s="82">
        <v>193024</v>
      </c>
      <c r="B4372" s="83" t="s">
        <v>9054</v>
      </c>
      <c r="C4372" s="83"/>
      <c r="D4372" s="82"/>
      <c r="E4372" s="82"/>
      <c r="F4372" s="84"/>
      <c r="G4372" s="84"/>
      <c r="H4372" s="83"/>
      <c r="I4372" s="86"/>
      <c r="J4372" s="78"/>
    </row>
    <row r="4373" spans="1:10" s="30" customFormat="1" ht="12" customHeight="1" x14ac:dyDescent="0.15">
      <c r="A4373" s="82">
        <v>193025</v>
      </c>
      <c r="B4373" s="83" t="s">
        <v>9055</v>
      </c>
      <c r="C4373" s="83"/>
      <c r="D4373" s="82"/>
      <c r="E4373" s="82"/>
      <c r="F4373" s="84"/>
      <c r="G4373" s="84"/>
      <c r="H4373" s="83"/>
      <c r="I4373" s="86"/>
      <c r="J4373" s="78"/>
    </row>
    <row r="4374" spans="1:10" s="30" customFormat="1" ht="12" customHeight="1" x14ac:dyDescent="0.15">
      <c r="A4374" s="82">
        <v>193026</v>
      </c>
      <c r="B4374" s="83" t="s">
        <v>9056</v>
      </c>
      <c r="C4374" s="83"/>
      <c r="D4374" s="82"/>
      <c r="E4374" s="82"/>
      <c r="F4374" s="84"/>
      <c r="G4374" s="84"/>
      <c r="H4374" s="83"/>
      <c r="I4374" s="86"/>
      <c r="J4374" s="78"/>
    </row>
    <row r="4375" spans="1:10" s="30" customFormat="1" ht="12" customHeight="1" x14ac:dyDescent="0.15">
      <c r="A4375" s="82">
        <v>193027</v>
      </c>
      <c r="B4375" s="83" t="s">
        <v>9057</v>
      </c>
      <c r="C4375" s="83"/>
      <c r="D4375" s="82"/>
      <c r="E4375" s="82"/>
      <c r="F4375" s="84"/>
      <c r="G4375" s="84"/>
      <c r="H4375" s="83"/>
      <c r="I4375" s="86"/>
      <c r="J4375" s="78"/>
    </row>
    <row r="4376" spans="1:10" s="30" customFormat="1" ht="12" customHeight="1" x14ac:dyDescent="0.15">
      <c r="A4376" s="82">
        <v>193028</v>
      </c>
      <c r="B4376" s="83" t="s">
        <v>9058</v>
      </c>
      <c r="C4376" s="83"/>
      <c r="D4376" s="82"/>
      <c r="E4376" s="82"/>
      <c r="F4376" s="84"/>
      <c r="G4376" s="84"/>
      <c r="H4376" s="83"/>
      <c r="I4376" s="86"/>
      <c r="J4376" s="78"/>
    </row>
    <row r="4377" spans="1:10" s="30" customFormat="1" ht="12" customHeight="1" x14ac:dyDescent="0.15">
      <c r="A4377" s="82">
        <v>193029</v>
      </c>
      <c r="B4377" s="83" t="s">
        <v>9059</v>
      </c>
      <c r="C4377" s="83"/>
      <c r="D4377" s="82"/>
      <c r="E4377" s="82"/>
      <c r="F4377" s="84"/>
      <c r="G4377" s="84"/>
      <c r="H4377" s="83"/>
      <c r="I4377" s="86"/>
      <c r="J4377" s="78"/>
    </row>
    <row r="4378" spans="1:10" s="30" customFormat="1" ht="12" customHeight="1" x14ac:dyDescent="0.15">
      <c r="A4378" s="82">
        <v>193030</v>
      </c>
      <c r="B4378" s="83" t="s">
        <v>9060</v>
      </c>
      <c r="C4378" s="83"/>
      <c r="D4378" s="82"/>
      <c r="E4378" s="82"/>
      <c r="F4378" s="84"/>
      <c r="G4378" s="84"/>
      <c r="H4378" s="83"/>
      <c r="I4378" s="86"/>
      <c r="J4378" s="78"/>
    </row>
    <row r="4379" spans="1:10" s="30" customFormat="1" ht="12" customHeight="1" x14ac:dyDescent="0.15">
      <c r="A4379" s="82">
        <v>193031</v>
      </c>
      <c r="B4379" s="83" t="s">
        <v>9061</v>
      </c>
      <c r="C4379" s="83"/>
      <c r="D4379" s="82"/>
      <c r="E4379" s="82"/>
      <c r="F4379" s="84"/>
      <c r="G4379" s="84"/>
      <c r="H4379" s="83"/>
      <c r="I4379" s="86"/>
      <c r="J4379" s="78"/>
    </row>
    <row r="4380" spans="1:10" s="30" customFormat="1" ht="12" customHeight="1" x14ac:dyDescent="0.15">
      <c r="A4380" s="82">
        <v>193032</v>
      </c>
      <c r="B4380" s="83" t="s">
        <v>9062</v>
      </c>
      <c r="C4380" s="83"/>
      <c r="D4380" s="82"/>
      <c r="E4380" s="82"/>
      <c r="F4380" s="84"/>
      <c r="G4380" s="84"/>
      <c r="H4380" s="83"/>
      <c r="I4380" s="86"/>
      <c r="J4380" s="78"/>
    </row>
    <row r="4381" spans="1:10" s="30" customFormat="1" ht="12" customHeight="1" x14ac:dyDescent="0.15">
      <c r="A4381" s="82">
        <v>193033</v>
      </c>
      <c r="B4381" s="83" t="s">
        <v>9063</v>
      </c>
      <c r="C4381" s="83"/>
      <c r="D4381" s="82"/>
      <c r="E4381" s="82"/>
      <c r="F4381" s="84"/>
      <c r="G4381" s="84"/>
      <c r="H4381" s="83"/>
      <c r="I4381" s="86"/>
      <c r="J4381" s="78"/>
    </row>
    <row r="4382" spans="1:10" s="30" customFormat="1" ht="12" customHeight="1" x14ac:dyDescent="0.15">
      <c r="A4382" s="82">
        <v>193034</v>
      </c>
      <c r="B4382" s="83" t="s">
        <v>9064</v>
      </c>
      <c r="C4382" s="83"/>
      <c r="D4382" s="82"/>
      <c r="E4382" s="82"/>
      <c r="F4382" s="84"/>
      <c r="G4382" s="84"/>
      <c r="H4382" s="83"/>
      <c r="I4382" s="86"/>
      <c r="J4382" s="78"/>
    </row>
    <row r="4383" spans="1:10" s="30" customFormat="1" ht="12" customHeight="1" x14ac:dyDescent="0.15">
      <c r="A4383" s="82">
        <v>193101</v>
      </c>
      <c r="B4383" s="83" t="s">
        <v>9065</v>
      </c>
      <c r="C4383" s="83"/>
      <c r="D4383" s="82"/>
      <c r="E4383" s="82"/>
      <c r="F4383" s="84"/>
      <c r="G4383" s="84"/>
      <c r="H4383" s="83" t="s">
        <v>9031</v>
      </c>
      <c r="I4383" s="86">
        <v>1</v>
      </c>
      <c r="J4383" s="78"/>
    </row>
    <row r="4384" spans="1:10" s="30" customFormat="1" ht="12" customHeight="1" x14ac:dyDescent="0.15">
      <c r="A4384" s="82">
        <v>193102</v>
      </c>
      <c r="B4384" s="83" t="s">
        <v>9066</v>
      </c>
      <c r="C4384" s="83"/>
      <c r="D4384" s="82"/>
      <c r="E4384" s="82"/>
      <c r="F4384" s="84"/>
      <c r="G4384" s="84"/>
      <c r="H4384" s="83" t="s">
        <v>9031</v>
      </c>
      <c r="I4384" s="86">
        <v>1</v>
      </c>
      <c r="J4384" s="78"/>
    </row>
    <row r="4385" spans="1:12" s="30" customFormat="1" ht="12" customHeight="1" x14ac:dyDescent="0.15">
      <c r="A4385" s="82">
        <v>193103</v>
      </c>
      <c r="B4385" s="83"/>
      <c r="C4385" s="83"/>
      <c r="D4385" s="82"/>
      <c r="E4385" s="82"/>
      <c r="F4385" s="84"/>
      <c r="G4385" s="84"/>
      <c r="H4385" s="83" t="s">
        <v>9031</v>
      </c>
      <c r="I4385" s="86">
        <v>1</v>
      </c>
      <c r="J4385" s="78"/>
    </row>
    <row r="4386" spans="1:12" s="30" customFormat="1" ht="12" customHeight="1" x14ac:dyDescent="0.15">
      <c r="A4386" s="82">
        <v>193104</v>
      </c>
      <c r="B4386" s="83"/>
      <c r="C4386" s="83"/>
      <c r="D4386" s="82"/>
      <c r="E4386" s="82"/>
      <c r="F4386" s="84"/>
      <c r="G4386" s="84"/>
      <c r="H4386" s="83" t="s">
        <v>9031</v>
      </c>
      <c r="I4386" s="86">
        <v>1</v>
      </c>
      <c r="J4386" s="78"/>
    </row>
    <row r="4387" spans="1:12" s="30" customFormat="1" ht="12" customHeight="1" x14ac:dyDescent="0.15">
      <c r="A4387" s="82">
        <v>193105</v>
      </c>
      <c r="B4387" s="83"/>
      <c r="C4387" s="83"/>
      <c r="D4387" s="82"/>
      <c r="E4387" s="82"/>
      <c r="F4387" s="84"/>
      <c r="G4387" s="84"/>
      <c r="H4387" s="83" t="s">
        <v>9031</v>
      </c>
      <c r="I4387" s="86">
        <v>1</v>
      </c>
      <c r="J4387" s="78"/>
    </row>
    <row r="4388" spans="1:12" x14ac:dyDescent="0.15">
      <c r="A4388" s="45">
        <v>200001</v>
      </c>
      <c r="B4388" s="45"/>
      <c r="C4388" s="45"/>
      <c r="D4388" s="45"/>
      <c r="E4388" s="45"/>
      <c r="F4388" s="45" t="s">
        <v>9067</v>
      </c>
      <c r="G4388" s="45" t="s">
        <v>9068</v>
      </c>
      <c r="H4388" s="45" t="str">
        <f>VLOOKUP(A4388,_id!$A:$D,4,TRUE)</f>
        <v>帮助</v>
      </c>
      <c r="I4388" s="46">
        <v>1</v>
      </c>
      <c r="J4388" s="37">
        <v>0</v>
      </c>
      <c r="K4388" s="31">
        <f t="shared" ref="K4388:K4391" si="240">LEN(C4388)</f>
        <v>0</v>
      </c>
      <c r="L4388" s="31" t="e">
        <f ca="1">TestFormat(A4388,B4143)</f>
        <v>#NAME?</v>
      </c>
    </row>
    <row r="4389" spans="1:12" x14ac:dyDescent="0.15">
      <c r="A4389" s="45">
        <v>200002</v>
      </c>
      <c r="B4389" s="45"/>
      <c r="C4389" s="45"/>
      <c r="D4389" s="45"/>
      <c r="E4389" s="45"/>
      <c r="F4389" s="45" t="s">
        <v>9069</v>
      </c>
      <c r="G4389" s="45" t="s">
        <v>9070</v>
      </c>
      <c r="H4389" s="45" t="str">
        <f>VLOOKUP(A4389,_id!$A:$D,4,TRUE)</f>
        <v>帮助</v>
      </c>
      <c r="I4389" s="46">
        <v>1</v>
      </c>
      <c r="J4389" s="37">
        <v>0</v>
      </c>
      <c r="K4389" s="31">
        <f t="shared" si="240"/>
        <v>0</v>
      </c>
      <c r="L4389" s="31" t="e">
        <f ca="1">TestFormat(A4389,B4144)</f>
        <v>#NAME?</v>
      </c>
    </row>
    <row r="4390" spans="1:12" x14ac:dyDescent="0.15">
      <c r="A4390" s="45">
        <v>200003</v>
      </c>
      <c r="B4390" s="45"/>
      <c r="C4390" s="45"/>
      <c r="D4390" s="45"/>
      <c r="E4390" s="45"/>
      <c r="F4390" s="45" t="s">
        <v>9071</v>
      </c>
      <c r="G4390" s="45" t="s">
        <v>9072</v>
      </c>
      <c r="H4390" s="45" t="str">
        <f>VLOOKUP(A4390,_id!$A:$D,4,TRUE)</f>
        <v>帮助</v>
      </c>
      <c r="I4390" s="46">
        <v>1</v>
      </c>
      <c r="J4390" s="37">
        <v>0</v>
      </c>
      <c r="K4390" s="31">
        <f t="shared" si="240"/>
        <v>0</v>
      </c>
      <c r="L4390" s="31" t="e">
        <f ca="1">TestFormat(A4390,B4145)</f>
        <v>#NAME?</v>
      </c>
    </row>
    <row r="4391" spans="1:12" x14ac:dyDescent="0.15">
      <c r="A4391" s="45">
        <v>200004</v>
      </c>
      <c r="B4391" s="45"/>
      <c r="C4391" s="45"/>
      <c r="D4391" s="45"/>
      <c r="E4391" s="45"/>
      <c r="F4391" s="45" t="s">
        <v>9073</v>
      </c>
      <c r="G4391" s="45" t="s">
        <v>9074</v>
      </c>
      <c r="H4391" s="45" t="str">
        <f>VLOOKUP(A4391,_id!$A:$D,4,TRUE)</f>
        <v>帮助</v>
      </c>
      <c r="I4391" s="46">
        <v>1</v>
      </c>
      <c r="J4391" s="37">
        <v>0</v>
      </c>
      <c r="K4391" s="31">
        <f t="shared" si="240"/>
        <v>0</v>
      </c>
      <c r="L4391" s="31" t="e">
        <f t="shared" ref="L4391:L4422" ca="1" si="241">TestFormat(A4391,B4391)</f>
        <v>#NAME?</v>
      </c>
    </row>
    <row r="4392" spans="1:12" x14ac:dyDescent="0.15">
      <c r="A4392" s="45">
        <v>200005</v>
      </c>
      <c r="B4392" s="45"/>
      <c r="C4392" s="45"/>
      <c r="D4392" s="45"/>
      <c r="E4392" s="45"/>
      <c r="F4392" s="45" t="s">
        <v>9075</v>
      </c>
      <c r="G4392" s="45" t="s">
        <v>9076</v>
      </c>
      <c r="H4392" s="45" t="str">
        <f>VLOOKUP(A4392,_id!$A:$D,4,TRUE)</f>
        <v>帮助</v>
      </c>
      <c r="I4392" s="46">
        <v>1</v>
      </c>
      <c r="J4392" s="37">
        <v>0</v>
      </c>
      <c r="K4392" s="31">
        <f t="shared" ref="K4392:K4421" si="242">LEN(C4392)</f>
        <v>0</v>
      </c>
      <c r="L4392" s="31" t="e">
        <f t="shared" ca="1" si="241"/>
        <v>#NAME?</v>
      </c>
    </row>
    <row r="4393" spans="1:12" x14ac:dyDescent="0.15">
      <c r="A4393" s="45">
        <v>200006</v>
      </c>
      <c r="B4393" s="45"/>
      <c r="C4393" s="45"/>
      <c r="D4393" s="45"/>
      <c r="E4393" s="45"/>
      <c r="F4393" s="45" t="s">
        <v>9077</v>
      </c>
      <c r="G4393" s="45" t="s">
        <v>9078</v>
      </c>
      <c r="H4393" s="45" t="str">
        <f>VLOOKUP(A4393,_id!$A:$D,4,TRUE)</f>
        <v>帮助</v>
      </c>
      <c r="I4393" s="46">
        <v>1</v>
      </c>
      <c r="J4393" s="37">
        <v>0</v>
      </c>
      <c r="K4393" s="31">
        <f t="shared" si="242"/>
        <v>0</v>
      </c>
      <c r="L4393" s="31" t="e">
        <f t="shared" ca="1" si="241"/>
        <v>#NAME?</v>
      </c>
    </row>
    <row r="4394" spans="1:12" x14ac:dyDescent="0.15">
      <c r="A4394" s="45">
        <v>200007</v>
      </c>
      <c r="B4394" s="45"/>
      <c r="C4394" s="45"/>
      <c r="D4394" s="45"/>
      <c r="E4394" s="45"/>
      <c r="F4394" s="45" t="s">
        <v>9079</v>
      </c>
      <c r="G4394" s="45" t="s">
        <v>9080</v>
      </c>
      <c r="H4394" s="45" t="str">
        <f>VLOOKUP(A4394,_id!$A:$D,4,TRUE)</f>
        <v>帮助</v>
      </c>
      <c r="I4394" s="46">
        <v>1</v>
      </c>
      <c r="J4394" s="37">
        <v>0</v>
      </c>
      <c r="K4394" s="31">
        <f t="shared" si="242"/>
        <v>0</v>
      </c>
      <c r="L4394" s="31" t="e">
        <f t="shared" ca="1" si="241"/>
        <v>#NAME?</v>
      </c>
    </row>
    <row r="4395" spans="1:12" x14ac:dyDescent="0.15">
      <c r="A4395" s="45">
        <v>200008</v>
      </c>
      <c r="B4395" s="45"/>
      <c r="C4395" s="45"/>
      <c r="D4395" s="45"/>
      <c r="E4395" s="45"/>
      <c r="F4395" s="45" t="s">
        <v>9081</v>
      </c>
      <c r="G4395" s="45" t="s">
        <v>9082</v>
      </c>
      <c r="H4395" s="45" t="str">
        <f>VLOOKUP(A4395,_id!$A:$D,4,TRUE)</f>
        <v>帮助</v>
      </c>
      <c r="I4395" s="46">
        <v>1</v>
      </c>
      <c r="J4395" s="37">
        <v>0</v>
      </c>
      <c r="K4395" s="31">
        <f t="shared" si="242"/>
        <v>0</v>
      </c>
      <c r="L4395" s="31" t="e">
        <f t="shared" ca="1" si="241"/>
        <v>#NAME?</v>
      </c>
    </row>
    <row r="4396" spans="1:12" x14ac:dyDescent="0.15">
      <c r="A4396" s="45">
        <v>200009</v>
      </c>
      <c r="B4396" s="45"/>
      <c r="C4396" s="45"/>
      <c r="D4396" s="45"/>
      <c r="E4396" s="45"/>
      <c r="F4396" s="45" t="s">
        <v>9083</v>
      </c>
      <c r="G4396" s="45" t="s">
        <v>9084</v>
      </c>
      <c r="H4396" s="45" t="str">
        <f>VLOOKUP(A4396,_id!$A:$D,4,TRUE)</f>
        <v>帮助</v>
      </c>
      <c r="I4396" s="46">
        <v>1</v>
      </c>
      <c r="J4396" s="37">
        <v>0</v>
      </c>
      <c r="K4396" s="31">
        <f t="shared" si="242"/>
        <v>0</v>
      </c>
      <c r="L4396" s="31" t="e">
        <f t="shared" ca="1" si="241"/>
        <v>#NAME?</v>
      </c>
    </row>
    <row r="4397" spans="1:12" x14ac:dyDescent="0.15">
      <c r="A4397" s="45">
        <v>200010</v>
      </c>
      <c r="B4397" s="45"/>
      <c r="C4397" s="45"/>
      <c r="D4397" s="45"/>
      <c r="E4397" s="45"/>
      <c r="F4397" s="45" t="s">
        <v>9085</v>
      </c>
      <c r="G4397" s="45" t="s">
        <v>9086</v>
      </c>
      <c r="H4397" s="45" t="str">
        <f>VLOOKUP(A4397,_id!$A:$D,4,TRUE)</f>
        <v>帮助</v>
      </c>
      <c r="I4397" s="46">
        <v>1</v>
      </c>
      <c r="J4397" s="37">
        <v>0</v>
      </c>
      <c r="K4397" s="31">
        <f t="shared" si="242"/>
        <v>0</v>
      </c>
      <c r="L4397" s="31" t="e">
        <f t="shared" ca="1" si="241"/>
        <v>#NAME?</v>
      </c>
    </row>
    <row r="4398" spans="1:12" x14ac:dyDescent="0.15">
      <c r="A4398" s="45">
        <v>200011</v>
      </c>
      <c r="B4398" s="45"/>
      <c r="C4398" s="45"/>
      <c r="D4398" s="45"/>
      <c r="E4398" s="45"/>
      <c r="F4398" s="45" t="s">
        <v>9087</v>
      </c>
      <c r="G4398" s="45" t="s">
        <v>9088</v>
      </c>
      <c r="H4398" s="45" t="str">
        <f>VLOOKUP(A4398,_id!$A:$D,4,TRUE)</f>
        <v>帮助</v>
      </c>
      <c r="I4398" s="46">
        <v>1</v>
      </c>
      <c r="J4398" s="37">
        <v>0</v>
      </c>
      <c r="K4398" s="31">
        <f t="shared" si="242"/>
        <v>0</v>
      </c>
      <c r="L4398" s="31" t="e">
        <f t="shared" ca="1" si="241"/>
        <v>#NAME?</v>
      </c>
    </row>
    <row r="4399" spans="1:12" x14ac:dyDescent="0.15">
      <c r="A4399" s="45">
        <v>200012</v>
      </c>
      <c r="B4399" s="45"/>
      <c r="C4399" s="45"/>
      <c r="D4399" s="45"/>
      <c r="E4399" s="45"/>
      <c r="F4399" s="45" t="s">
        <v>9089</v>
      </c>
      <c r="G4399" s="45" t="s">
        <v>9090</v>
      </c>
      <c r="H4399" s="45" t="str">
        <f>VLOOKUP(A4399,_id!$A:$D,4,TRUE)</f>
        <v>帮助</v>
      </c>
      <c r="I4399" s="46">
        <v>1</v>
      </c>
      <c r="J4399" s="37">
        <v>0</v>
      </c>
      <c r="K4399" s="31">
        <f t="shared" si="242"/>
        <v>0</v>
      </c>
      <c r="L4399" s="31" t="e">
        <f t="shared" ca="1" si="241"/>
        <v>#NAME?</v>
      </c>
    </row>
    <row r="4400" spans="1:12" x14ac:dyDescent="0.15">
      <c r="A4400" s="45">
        <v>200013</v>
      </c>
      <c r="B4400" s="45"/>
      <c r="C4400" s="45"/>
      <c r="D4400" s="45"/>
      <c r="E4400" s="45"/>
      <c r="F4400" s="45" t="s">
        <v>9091</v>
      </c>
      <c r="G4400" s="45" t="s">
        <v>9092</v>
      </c>
      <c r="H4400" s="45" t="str">
        <f>VLOOKUP(A4400,_id!$A:$D,4,TRUE)</f>
        <v>帮助</v>
      </c>
      <c r="I4400" s="46">
        <v>1</v>
      </c>
      <c r="J4400" s="37">
        <v>0</v>
      </c>
      <c r="K4400" s="31">
        <f t="shared" si="242"/>
        <v>0</v>
      </c>
      <c r="L4400" s="31" t="e">
        <f t="shared" ca="1" si="241"/>
        <v>#NAME?</v>
      </c>
    </row>
    <row r="4401" spans="1:12" x14ac:dyDescent="0.15">
      <c r="A4401" s="45">
        <v>200014</v>
      </c>
      <c r="B4401" s="45"/>
      <c r="C4401" s="45"/>
      <c r="D4401" s="45"/>
      <c r="E4401" s="45"/>
      <c r="F4401" s="45" t="s">
        <v>9093</v>
      </c>
      <c r="G4401" s="45" t="s">
        <v>9094</v>
      </c>
      <c r="H4401" s="45" t="str">
        <f>VLOOKUP(A4401,_id!$A:$D,4,TRUE)</f>
        <v>帮助</v>
      </c>
      <c r="I4401" s="46">
        <v>1</v>
      </c>
      <c r="J4401" s="37">
        <v>0</v>
      </c>
      <c r="K4401" s="31">
        <f t="shared" si="242"/>
        <v>0</v>
      </c>
      <c r="L4401" s="31" t="e">
        <f t="shared" ca="1" si="241"/>
        <v>#NAME?</v>
      </c>
    </row>
    <row r="4402" spans="1:12" x14ac:dyDescent="0.15">
      <c r="A4402" s="45">
        <v>200015</v>
      </c>
      <c r="B4402" s="45"/>
      <c r="C4402" s="45"/>
      <c r="D4402" s="45"/>
      <c r="E4402" s="45"/>
      <c r="F4402" s="45" t="s">
        <v>3504</v>
      </c>
      <c r="G4402" s="45" t="s">
        <v>9095</v>
      </c>
      <c r="H4402" s="45" t="str">
        <f>VLOOKUP(A4402,_id!$A:$D,4,TRUE)</f>
        <v>帮助</v>
      </c>
      <c r="I4402" s="46">
        <v>1</v>
      </c>
      <c r="J4402" s="37">
        <v>0</v>
      </c>
      <c r="K4402" s="31">
        <f t="shared" si="242"/>
        <v>0</v>
      </c>
      <c r="L4402" s="31" t="e">
        <f t="shared" ca="1" si="241"/>
        <v>#NAME?</v>
      </c>
    </row>
    <row r="4403" spans="1:12" x14ac:dyDescent="0.15">
      <c r="A4403" s="45">
        <v>200016</v>
      </c>
      <c r="B4403" s="45"/>
      <c r="C4403" s="45"/>
      <c r="D4403" s="45"/>
      <c r="E4403" s="45"/>
      <c r="F4403" s="45" t="s">
        <v>9096</v>
      </c>
      <c r="G4403" s="45" t="s">
        <v>9097</v>
      </c>
      <c r="H4403" s="45" t="str">
        <f>VLOOKUP(A4403,_id!$A:$D,4,TRUE)</f>
        <v>帮助</v>
      </c>
      <c r="I4403" s="46">
        <v>1</v>
      </c>
      <c r="J4403" s="37">
        <v>0</v>
      </c>
      <c r="K4403" s="31">
        <f t="shared" si="242"/>
        <v>0</v>
      </c>
      <c r="L4403" s="31" t="e">
        <f t="shared" ca="1" si="241"/>
        <v>#NAME?</v>
      </c>
    </row>
    <row r="4404" spans="1:12" x14ac:dyDescent="0.15">
      <c r="A4404" s="45">
        <v>200017</v>
      </c>
      <c r="B4404" s="45"/>
      <c r="C4404" s="45"/>
      <c r="D4404" s="45"/>
      <c r="E4404" s="45"/>
      <c r="F4404" s="45" t="s">
        <v>9098</v>
      </c>
      <c r="G4404" s="45" t="s">
        <v>9099</v>
      </c>
      <c r="H4404" s="45" t="str">
        <f>VLOOKUP(A4404,_id!$A:$D,4,TRUE)</f>
        <v>帮助</v>
      </c>
      <c r="I4404" s="46">
        <v>1</v>
      </c>
      <c r="J4404" s="37">
        <v>0</v>
      </c>
      <c r="K4404" s="31">
        <f t="shared" si="242"/>
        <v>0</v>
      </c>
      <c r="L4404" s="31" t="e">
        <f t="shared" ca="1" si="241"/>
        <v>#NAME?</v>
      </c>
    </row>
    <row r="4405" spans="1:12" x14ac:dyDescent="0.15">
      <c r="A4405" s="45">
        <v>200018</v>
      </c>
      <c r="B4405" s="45"/>
      <c r="C4405" s="45"/>
      <c r="D4405" s="45"/>
      <c r="E4405" s="45"/>
      <c r="F4405" s="45" t="s">
        <v>9100</v>
      </c>
      <c r="G4405" s="45" t="s">
        <v>9101</v>
      </c>
      <c r="H4405" s="45" t="str">
        <f>VLOOKUP(A4405,_id!$A:$D,4,TRUE)</f>
        <v>帮助</v>
      </c>
      <c r="I4405" s="46">
        <v>1</v>
      </c>
      <c r="J4405" s="37">
        <v>0</v>
      </c>
      <c r="K4405" s="31">
        <f t="shared" si="242"/>
        <v>0</v>
      </c>
      <c r="L4405" s="31" t="e">
        <f t="shared" ca="1" si="241"/>
        <v>#NAME?</v>
      </c>
    </row>
    <row r="4406" spans="1:12" x14ac:dyDescent="0.15">
      <c r="A4406" s="45">
        <v>200019</v>
      </c>
      <c r="B4406" s="45"/>
      <c r="C4406" s="45"/>
      <c r="D4406" s="45"/>
      <c r="E4406" s="45"/>
      <c r="F4406" s="45" t="s">
        <v>9102</v>
      </c>
      <c r="G4406" s="45" t="s">
        <v>9103</v>
      </c>
      <c r="H4406" s="45" t="str">
        <f>VLOOKUP(A4406,_id!$A:$D,4,TRUE)</f>
        <v>帮助</v>
      </c>
      <c r="I4406" s="46">
        <v>1</v>
      </c>
      <c r="J4406" s="37">
        <v>0</v>
      </c>
      <c r="K4406" s="31">
        <f t="shared" si="242"/>
        <v>0</v>
      </c>
      <c r="L4406" s="31" t="e">
        <f t="shared" ca="1" si="241"/>
        <v>#NAME?</v>
      </c>
    </row>
    <row r="4407" spans="1:12" x14ac:dyDescent="0.15">
      <c r="A4407" s="45">
        <v>200020</v>
      </c>
      <c r="B4407" s="45"/>
      <c r="C4407" s="45"/>
      <c r="D4407" s="45"/>
      <c r="E4407" s="45"/>
      <c r="F4407" s="45" t="s">
        <v>9102</v>
      </c>
      <c r="G4407" s="45" t="s">
        <v>9103</v>
      </c>
      <c r="H4407" s="45" t="str">
        <f>VLOOKUP(A4407,_id!$A:$D,4,TRUE)</f>
        <v>帮助</v>
      </c>
      <c r="I4407" s="46">
        <v>1</v>
      </c>
      <c r="J4407" s="37">
        <v>0</v>
      </c>
      <c r="K4407" s="31">
        <f t="shared" si="242"/>
        <v>0</v>
      </c>
      <c r="L4407" s="31" t="e">
        <f t="shared" ca="1" si="241"/>
        <v>#NAME?</v>
      </c>
    </row>
    <row r="4408" spans="1:12" x14ac:dyDescent="0.15">
      <c r="A4408" s="45">
        <v>200021</v>
      </c>
      <c r="B4408" s="45"/>
      <c r="C4408" s="45"/>
      <c r="D4408" s="45"/>
      <c r="E4408" s="45"/>
      <c r="F4408" s="45" t="s">
        <v>9102</v>
      </c>
      <c r="G4408" s="45" t="s">
        <v>9103</v>
      </c>
      <c r="H4408" s="45" t="str">
        <f>VLOOKUP(A4408,_id!$A:$D,4,TRUE)</f>
        <v>帮助</v>
      </c>
      <c r="I4408" s="46">
        <v>1</v>
      </c>
      <c r="J4408" s="37">
        <v>0</v>
      </c>
      <c r="K4408" s="31">
        <f t="shared" si="242"/>
        <v>0</v>
      </c>
      <c r="L4408" s="31" t="e">
        <f t="shared" ca="1" si="241"/>
        <v>#NAME?</v>
      </c>
    </row>
    <row r="4409" spans="1:12" x14ac:dyDescent="0.15">
      <c r="A4409" s="45">
        <v>200022</v>
      </c>
      <c r="B4409" s="45"/>
      <c r="C4409" s="45"/>
      <c r="D4409" s="45"/>
      <c r="E4409" s="45"/>
      <c r="F4409" s="45" t="s">
        <v>9102</v>
      </c>
      <c r="G4409" s="45" t="s">
        <v>9103</v>
      </c>
      <c r="H4409" s="45" t="str">
        <f>VLOOKUP(A4409,_id!$A:$D,4,TRUE)</f>
        <v>帮助</v>
      </c>
      <c r="I4409" s="46">
        <v>1</v>
      </c>
      <c r="J4409" s="37">
        <v>0</v>
      </c>
      <c r="K4409" s="31">
        <f t="shared" si="242"/>
        <v>0</v>
      </c>
      <c r="L4409" s="31" t="e">
        <f t="shared" ca="1" si="241"/>
        <v>#NAME?</v>
      </c>
    </row>
    <row r="4410" spans="1:12" x14ac:dyDescent="0.15">
      <c r="A4410" s="45">
        <v>200023</v>
      </c>
      <c r="B4410" s="45"/>
      <c r="C4410" s="45"/>
      <c r="D4410" s="45"/>
      <c r="E4410" s="45"/>
      <c r="F4410" s="45" t="s">
        <v>9104</v>
      </c>
      <c r="G4410" s="45" t="s">
        <v>9105</v>
      </c>
      <c r="H4410" s="45" t="str">
        <f>VLOOKUP(A4410,_id!$A:$D,4,TRUE)</f>
        <v>帮助</v>
      </c>
      <c r="I4410" s="46">
        <v>1</v>
      </c>
      <c r="J4410" s="37">
        <v>0</v>
      </c>
      <c r="K4410" s="31">
        <f t="shared" si="242"/>
        <v>0</v>
      </c>
      <c r="L4410" s="31" t="e">
        <f t="shared" ca="1" si="241"/>
        <v>#NAME?</v>
      </c>
    </row>
    <row r="4411" spans="1:12" x14ac:dyDescent="0.15">
      <c r="A4411" s="45">
        <v>200024</v>
      </c>
      <c r="B4411" s="45"/>
      <c r="C4411" s="45"/>
      <c r="D4411" s="45"/>
      <c r="E4411" s="45"/>
      <c r="F4411" s="45" t="s">
        <v>9106</v>
      </c>
      <c r="G4411" s="45" t="s">
        <v>9107</v>
      </c>
      <c r="H4411" s="45" t="str">
        <f>VLOOKUP(A4411,_id!$A:$D,4,TRUE)</f>
        <v>帮助</v>
      </c>
      <c r="I4411" s="46">
        <v>1</v>
      </c>
      <c r="J4411" s="37">
        <v>0</v>
      </c>
      <c r="K4411" s="31">
        <f t="shared" si="242"/>
        <v>0</v>
      </c>
      <c r="L4411" s="31" t="e">
        <f t="shared" ca="1" si="241"/>
        <v>#NAME?</v>
      </c>
    </row>
    <row r="4412" spans="1:12" x14ac:dyDescent="0.15">
      <c r="A4412" s="45">
        <v>200025</v>
      </c>
      <c r="B4412" s="45"/>
      <c r="C4412" s="45"/>
      <c r="D4412" s="45"/>
      <c r="E4412" s="45"/>
      <c r="F4412" s="45" t="s">
        <v>9108</v>
      </c>
      <c r="G4412" s="45" t="s">
        <v>9109</v>
      </c>
      <c r="H4412" s="45" t="str">
        <f>VLOOKUP(A4412,_id!$A:$D,4,TRUE)</f>
        <v>帮助</v>
      </c>
      <c r="I4412" s="46">
        <v>1</v>
      </c>
      <c r="J4412" s="37">
        <v>0</v>
      </c>
      <c r="K4412" s="31">
        <f t="shared" si="242"/>
        <v>0</v>
      </c>
      <c r="L4412" s="31" t="e">
        <f t="shared" ca="1" si="241"/>
        <v>#NAME?</v>
      </c>
    </row>
    <row r="4413" spans="1:12" x14ac:dyDescent="0.15">
      <c r="A4413" s="45">
        <v>200026</v>
      </c>
      <c r="B4413" s="45"/>
      <c r="C4413" s="45"/>
      <c r="D4413" s="45"/>
      <c r="E4413" s="45"/>
      <c r="F4413" s="45" t="s">
        <v>9110</v>
      </c>
      <c r="G4413" s="45" t="s">
        <v>9111</v>
      </c>
      <c r="H4413" s="45" t="str">
        <f>VLOOKUP(A4413,_id!$A:$D,4,TRUE)</f>
        <v>帮助</v>
      </c>
      <c r="I4413" s="46">
        <v>1</v>
      </c>
      <c r="J4413" s="37">
        <v>0</v>
      </c>
      <c r="K4413" s="31">
        <f t="shared" si="242"/>
        <v>0</v>
      </c>
      <c r="L4413" s="31" t="e">
        <f t="shared" ca="1" si="241"/>
        <v>#NAME?</v>
      </c>
    </row>
    <row r="4414" spans="1:12" x14ac:dyDescent="0.15">
      <c r="A4414" s="45">
        <v>200027</v>
      </c>
      <c r="B4414" s="45"/>
      <c r="C4414" s="45"/>
      <c r="D4414" s="45"/>
      <c r="E4414" s="45"/>
      <c r="F4414" s="45" t="s">
        <v>9112</v>
      </c>
      <c r="G4414" s="45" t="s">
        <v>9113</v>
      </c>
      <c r="H4414" s="45" t="str">
        <f>VLOOKUP(A4414,_id!$A:$D,4,TRUE)</f>
        <v>帮助</v>
      </c>
      <c r="I4414" s="46">
        <v>1</v>
      </c>
      <c r="J4414" s="37">
        <v>0</v>
      </c>
      <c r="K4414" s="31">
        <f t="shared" si="242"/>
        <v>0</v>
      </c>
      <c r="L4414" s="31" t="e">
        <f t="shared" ca="1" si="241"/>
        <v>#NAME?</v>
      </c>
    </row>
    <row r="4415" spans="1:12" x14ac:dyDescent="0.15">
      <c r="A4415" s="45">
        <v>200028</v>
      </c>
      <c r="B4415" s="45"/>
      <c r="C4415" s="45"/>
      <c r="D4415" s="45"/>
      <c r="E4415" s="45"/>
      <c r="F4415" s="45" t="s">
        <v>9114</v>
      </c>
      <c r="G4415" s="45" t="s">
        <v>9115</v>
      </c>
      <c r="H4415" s="45" t="str">
        <f>VLOOKUP(A4415,_id!$A:$D,4,TRUE)</f>
        <v>帮助</v>
      </c>
      <c r="I4415" s="46">
        <v>1</v>
      </c>
      <c r="J4415" s="37">
        <v>0</v>
      </c>
      <c r="K4415" s="31">
        <f t="shared" si="242"/>
        <v>0</v>
      </c>
      <c r="L4415" s="31" t="e">
        <f t="shared" ca="1" si="241"/>
        <v>#NAME?</v>
      </c>
    </row>
    <row r="4416" spans="1:12" x14ac:dyDescent="0.15">
      <c r="A4416" s="45">
        <v>200029</v>
      </c>
      <c r="B4416" s="45"/>
      <c r="C4416" s="45"/>
      <c r="D4416" s="45"/>
      <c r="E4416" s="45"/>
      <c r="F4416" s="45" t="s">
        <v>9116</v>
      </c>
      <c r="G4416" s="45" t="s">
        <v>9117</v>
      </c>
      <c r="H4416" s="45" t="str">
        <f>VLOOKUP(A4416,_id!$A:$D,4,TRUE)</f>
        <v>帮助</v>
      </c>
      <c r="I4416" s="46">
        <v>1</v>
      </c>
      <c r="J4416" s="37">
        <v>0</v>
      </c>
      <c r="K4416" s="31">
        <f t="shared" si="242"/>
        <v>0</v>
      </c>
      <c r="L4416" s="31" t="e">
        <f t="shared" ca="1" si="241"/>
        <v>#NAME?</v>
      </c>
    </row>
    <row r="4417" spans="1:12" x14ac:dyDescent="0.15">
      <c r="A4417" s="45">
        <v>200030</v>
      </c>
      <c r="B4417" s="45"/>
      <c r="C4417" s="45"/>
      <c r="D4417" s="45"/>
      <c r="E4417" s="45"/>
      <c r="F4417" s="45" t="s">
        <v>9116</v>
      </c>
      <c r="G4417" s="45" t="s">
        <v>9117</v>
      </c>
      <c r="H4417" s="45" t="str">
        <f>VLOOKUP(A4417,_id!$A:$D,4,TRUE)</f>
        <v>帮助</v>
      </c>
      <c r="I4417" s="46">
        <v>1</v>
      </c>
      <c r="J4417" s="37">
        <v>0</v>
      </c>
      <c r="K4417" s="31">
        <f t="shared" si="242"/>
        <v>0</v>
      </c>
      <c r="L4417" s="31" t="e">
        <f t="shared" ca="1" si="241"/>
        <v>#NAME?</v>
      </c>
    </row>
    <row r="4418" spans="1:12" x14ac:dyDescent="0.15">
      <c r="A4418" s="45">
        <v>200031</v>
      </c>
      <c r="B4418" s="45"/>
      <c r="C4418" s="45"/>
      <c r="D4418" s="45"/>
      <c r="E4418" s="45"/>
      <c r="F4418" s="45" t="s">
        <v>9116</v>
      </c>
      <c r="G4418" s="45" t="s">
        <v>9117</v>
      </c>
      <c r="H4418" s="45" t="str">
        <f>VLOOKUP(A4418,_id!$A:$D,4,TRUE)</f>
        <v>帮助</v>
      </c>
      <c r="I4418" s="46">
        <v>1</v>
      </c>
      <c r="J4418" s="37">
        <v>0</v>
      </c>
      <c r="K4418" s="31">
        <f t="shared" si="242"/>
        <v>0</v>
      </c>
      <c r="L4418" s="31" t="e">
        <f t="shared" ca="1" si="241"/>
        <v>#NAME?</v>
      </c>
    </row>
    <row r="4419" spans="1:12" x14ac:dyDescent="0.15">
      <c r="A4419" s="45">
        <v>200032</v>
      </c>
      <c r="B4419" s="45"/>
      <c r="C4419" s="45"/>
      <c r="D4419" s="45"/>
      <c r="E4419" s="45"/>
      <c r="F4419" s="45" t="s">
        <v>9116</v>
      </c>
      <c r="G4419" s="45" t="s">
        <v>9117</v>
      </c>
      <c r="H4419" s="45" t="str">
        <f>VLOOKUP(A4419,_id!$A:$D,4,TRUE)</f>
        <v>帮助</v>
      </c>
      <c r="I4419" s="46">
        <v>1</v>
      </c>
      <c r="J4419" s="37">
        <v>0</v>
      </c>
      <c r="K4419" s="31">
        <f t="shared" si="242"/>
        <v>0</v>
      </c>
      <c r="L4419" s="31" t="e">
        <f t="shared" ca="1" si="241"/>
        <v>#NAME?</v>
      </c>
    </row>
    <row r="4420" spans="1:12" x14ac:dyDescent="0.15">
      <c r="A4420" s="45">
        <v>200033</v>
      </c>
      <c r="B4420" s="45"/>
      <c r="C4420" s="45"/>
      <c r="D4420" s="45"/>
      <c r="E4420" s="45"/>
      <c r="F4420" s="45" t="s">
        <v>9116</v>
      </c>
      <c r="G4420" s="45" t="s">
        <v>9117</v>
      </c>
      <c r="H4420" s="45" t="str">
        <f>VLOOKUP(A4420,_id!$A:$D,4,TRUE)</f>
        <v>帮助</v>
      </c>
      <c r="I4420" s="46">
        <v>1</v>
      </c>
      <c r="J4420" s="37">
        <v>0</v>
      </c>
      <c r="K4420" s="31">
        <f t="shared" si="242"/>
        <v>0</v>
      </c>
      <c r="L4420" s="31" t="e">
        <f t="shared" ca="1" si="241"/>
        <v>#NAME?</v>
      </c>
    </row>
    <row r="4421" spans="1:12" x14ac:dyDescent="0.15">
      <c r="A4421" s="45">
        <v>200034</v>
      </c>
      <c r="B4421" s="45"/>
      <c r="C4421" s="45"/>
      <c r="D4421" s="45"/>
      <c r="E4421" s="45"/>
      <c r="F4421" s="45" t="s">
        <v>9116</v>
      </c>
      <c r="G4421" s="45" t="s">
        <v>9117</v>
      </c>
      <c r="H4421" s="45" t="str">
        <f>VLOOKUP(A4421,_id!$A:$D,4,TRUE)</f>
        <v>帮助</v>
      </c>
      <c r="I4421" s="46">
        <v>1</v>
      </c>
      <c r="J4421" s="37">
        <v>0</v>
      </c>
      <c r="K4421" s="31">
        <f t="shared" si="242"/>
        <v>0</v>
      </c>
      <c r="L4421" s="31" t="e">
        <f t="shared" ca="1" si="241"/>
        <v>#NAME?</v>
      </c>
    </row>
    <row r="4422" spans="1:12" x14ac:dyDescent="0.15">
      <c r="A4422" s="89">
        <v>211001</v>
      </c>
      <c r="B4422" s="90" t="s">
        <v>1211</v>
      </c>
      <c r="C4422" s="89"/>
      <c r="D4422" s="89"/>
      <c r="E4422" s="89"/>
      <c r="F4422" s="89" t="s">
        <v>9118</v>
      </c>
      <c r="G4422" s="89" t="s">
        <v>9117</v>
      </c>
      <c r="H4422" s="89" t="str">
        <f>VLOOKUP(A4422,_id!$A:$D,4,TRUE)</f>
        <v>英雄试炼</v>
      </c>
      <c r="I4422" s="91">
        <v>1</v>
      </c>
      <c r="J4422" s="92">
        <v>0</v>
      </c>
      <c r="K4422" s="93">
        <f t="shared" ref="K4422" si="243">LEN(C4422)</f>
        <v>0</v>
      </c>
      <c r="L4422" s="31" t="e">
        <f t="shared" ca="1" si="241"/>
        <v>#NAME?</v>
      </c>
    </row>
    <row r="4423" spans="1:12" x14ac:dyDescent="0.15">
      <c r="A4423" s="89">
        <v>211002</v>
      </c>
      <c r="B4423" s="90" t="s">
        <v>2346</v>
      </c>
      <c r="C4423" s="89"/>
      <c r="D4423" s="89"/>
      <c r="E4423" s="89"/>
      <c r="F4423" s="89"/>
      <c r="G4423" s="89"/>
      <c r="H4423" s="89" t="str">
        <f>VLOOKUP(A4423,_id!$A:$D,4,TRUE)</f>
        <v>英雄试炼</v>
      </c>
      <c r="I4423" s="91">
        <v>1</v>
      </c>
      <c r="J4423" s="92"/>
      <c r="K4423" s="93"/>
    </row>
    <row r="4424" spans="1:12" x14ac:dyDescent="0.15">
      <c r="A4424" s="89">
        <v>211101</v>
      </c>
      <c r="B4424" s="90" t="s">
        <v>2264</v>
      </c>
      <c r="C4424" s="89"/>
      <c r="D4424" s="89"/>
      <c r="E4424" s="89"/>
      <c r="F4424" s="89"/>
      <c r="G4424" s="89"/>
      <c r="H4424" s="89" t="str">
        <f>VLOOKUP(A4424,_id!$A:$D,4,TRUE)</f>
        <v>英雄试炼</v>
      </c>
      <c r="I4424" s="91">
        <v>1</v>
      </c>
      <c r="J4424" s="92"/>
      <c r="K4424" s="93"/>
    </row>
    <row r="4425" spans="1:12" x14ac:dyDescent="0.15">
      <c r="A4425" s="89">
        <v>211102</v>
      </c>
      <c r="B4425" s="90" t="s">
        <v>2346</v>
      </c>
      <c r="C4425" s="89"/>
      <c r="D4425" s="89"/>
      <c r="E4425" s="89"/>
      <c r="F4425" s="89"/>
      <c r="G4425" s="89"/>
      <c r="H4425" s="89" t="str">
        <f>VLOOKUP(A4425,_id!$A:$D,4,TRUE)</f>
        <v>英雄试炼</v>
      </c>
      <c r="I4425" s="91">
        <v>1</v>
      </c>
      <c r="J4425" s="92"/>
      <c r="K4425" s="93"/>
    </row>
    <row r="4426" spans="1:12" x14ac:dyDescent="0.15">
      <c r="A4426" s="89">
        <v>211103</v>
      </c>
      <c r="B4426" s="90" t="s">
        <v>3520</v>
      </c>
      <c r="C4426" s="89"/>
      <c r="D4426" s="89"/>
      <c r="E4426" s="89"/>
      <c r="F4426" s="89"/>
      <c r="G4426" s="89"/>
      <c r="H4426" s="89" t="str">
        <f>VLOOKUP(A4426,_id!$A:$D,4,TRUE)</f>
        <v>英雄试炼</v>
      </c>
      <c r="I4426" s="91">
        <v>1</v>
      </c>
      <c r="J4426" s="92"/>
      <c r="K4426" s="93"/>
    </row>
    <row r="4427" spans="1:12" x14ac:dyDescent="0.15">
      <c r="A4427" s="89">
        <v>211104</v>
      </c>
      <c r="B4427" s="90" t="s">
        <v>1225</v>
      </c>
      <c r="C4427" s="89"/>
      <c r="D4427" s="89"/>
      <c r="E4427" s="89"/>
      <c r="F4427" s="89"/>
      <c r="G4427" s="89"/>
      <c r="H4427" s="89" t="str">
        <f>VLOOKUP(A4427,_id!$A:$D,4,TRUE)</f>
        <v>英雄试炼</v>
      </c>
      <c r="I4427" s="91">
        <v>1</v>
      </c>
      <c r="J4427" s="92"/>
      <c r="K4427" s="93"/>
    </row>
    <row r="4428" spans="1:12" x14ac:dyDescent="0.15">
      <c r="A4428" s="89">
        <v>211105</v>
      </c>
      <c r="B4428" s="90" t="s">
        <v>9119</v>
      </c>
      <c r="C4428" s="89"/>
      <c r="D4428" s="89"/>
      <c r="E4428" s="89"/>
      <c r="F4428" s="89"/>
      <c r="G4428" s="89"/>
      <c r="H4428" s="89" t="str">
        <f>VLOOKUP(A4428,_id!$A:$D,4,TRUE)</f>
        <v>英雄试炼</v>
      </c>
      <c r="I4428" s="91">
        <v>1</v>
      </c>
      <c r="J4428" s="92"/>
      <c r="K4428" s="93"/>
    </row>
    <row r="4429" spans="1:12" x14ac:dyDescent="0.15">
      <c r="A4429" s="89">
        <v>211201</v>
      </c>
      <c r="B4429" s="90" t="s">
        <v>9120</v>
      </c>
      <c r="C4429" s="89"/>
      <c r="D4429" s="89"/>
      <c r="E4429" s="89"/>
      <c r="F4429" s="89"/>
      <c r="G4429" s="89"/>
      <c r="H4429" s="89" t="str">
        <f>VLOOKUP(A4429,_id!$A:$D,4,TRUE)</f>
        <v>英雄试炼</v>
      </c>
      <c r="I4429" s="91">
        <v>1</v>
      </c>
      <c r="J4429" s="92"/>
      <c r="K4429" s="93"/>
    </row>
    <row r="4430" spans="1:12" x14ac:dyDescent="0.15">
      <c r="A4430" s="89">
        <v>211202</v>
      </c>
      <c r="B4430" s="90" t="s">
        <v>9121</v>
      </c>
      <c r="C4430" s="89"/>
      <c r="D4430" s="89"/>
      <c r="E4430" s="89"/>
      <c r="F4430" s="89"/>
      <c r="G4430" s="89"/>
      <c r="H4430" s="89" t="str">
        <f>VLOOKUP(A4430,_id!$A:$D,4,TRUE)</f>
        <v>英雄试炼</v>
      </c>
      <c r="I4430" s="91">
        <v>1</v>
      </c>
      <c r="J4430" s="92"/>
      <c r="K4430" s="93"/>
    </row>
    <row r="4431" spans="1:12" x14ac:dyDescent="0.15">
      <c r="A4431" s="89">
        <v>211203</v>
      </c>
      <c r="B4431" s="90" t="s">
        <v>9122</v>
      </c>
      <c r="C4431" s="89"/>
      <c r="D4431" s="89"/>
      <c r="E4431" s="89"/>
      <c r="F4431" s="89"/>
      <c r="G4431" s="89"/>
      <c r="H4431" s="89" t="str">
        <f>VLOOKUP(A4431,_id!$A:$D,4,TRUE)</f>
        <v>英雄试炼</v>
      </c>
      <c r="I4431" s="91">
        <v>1</v>
      </c>
      <c r="J4431" s="92"/>
      <c r="K4431" s="93"/>
    </row>
    <row r="4432" spans="1:12" x14ac:dyDescent="0.15">
      <c r="A4432" s="89">
        <v>211204</v>
      </c>
      <c r="B4432" s="90" t="s">
        <v>9123</v>
      </c>
      <c r="C4432" s="89"/>
      <c r="D4432" s="89"/>
      <c r="E4432" s="89"/>
      <c r="F4432" s="89"/>
      <c r="G4432" s="89"/>
      <c r="H4432" s="89" t="str">
        <f>VLOOKUP(A4432,_id!$A:$D,4,TRUE)</f>
        <v>英雄试炼</v>
      </c>
      <c r="I4432" s="91">
        <v>1</v>
      </c>
      <c r="J4432" s="92"/>
      <c r="K4432" s="93"/>
    </row>
    <row r="4433" spans="1:11" x14ac:dyDescent="0.15">
      <c r="A4433" s="89">
        <v>211205</v>
      </c>
      <c r="B4433" s="90" t="s">
        <v>9124</v>
      </c>
      <c r="C4433" s="89"/>
      <c r="D4433" s="89"/>
      <c r="E4433" s="89"/>
      <c r="F4433" s="89"/>
      <c r="G4433" s="89"/>
      <c r="H4433" s="89" t="str">
        <f>VLOOKUP(A4433,_id!$A:$D,4,TRUE)</f>
        <v>英雄试炼</v>
      </c>
      <c r="I4433" s="91">
        <v>1</v>
      </c>
      <c r="J4433" s="92"/>
      <c r="K4433" s="93"/>
    </row>
    <row r="4434" spans="1:11" x14ac:dyDescent="0.15">
      <c r="A4434" s="89">
        <v>211301</v>
      </c>
      <c r="B4434" s="90" t="s">
        <v>9125</v>
      </c>
      <c r="C4434" s="89"/>
      <c r="D4434" s="89"/>
      <c r="E4434" s="89"/>
      <c r="F4434" s="89"/>
      <c r="G4434" s="89"/>
      <c r="H4434" s="89" t="str">
        <f>VLOOKUP(A4434,_id!$A:$D,4,TRUE)</f>
        <v>英雄试炼</v>
      </c>
      <c r="I4434" s="91">
        <v>1</v>
      </c>
      <c r="J4434" s="92"/>
      <c r="K4434" s="93"/>
    </row>
    <row r="4435" spans="1:11" x14ac:dyDescent="0.15">
      <c r="A4435" s="89">
        <v>211302</v>
      </c>
      <c r="B4435" s="90" t="s">
        <v>3589</v>
      </c>
      <c r="C4435" s="89"/>
      <c r="D4435" s="89"/>
      <c r="E4435" s="89"/>
      <c r="F4435" s="89"/>
      <c r="G4435" s="89"/>
      <c r="H4435" s="89" t="str">
        <f>VLOOKUP(A4435,_id!$A:$D,4,TRUE)</f>
        <v>英雄试炼</v>
      </c>
      <c r="I4435" s="91">
        <v>1</v>
      </c>
      <c r="J4435" s="92"/>
      <c r="K4435" s="93"/>
    </row>
    <row r="4436" spans="1:11" x14ac:dyDescent="0.15">
      <c r="A4436" s="89">
        <v>211303</v>
      </c>
      <c r="B4436" s="90" t="s">
        <v>9126</v>
      </c>
      <c r="C4436" s="89"/>
      <c r="D4436" s="89"/>
      <c r="E4436" s="89"/>
      <c r="F4436" s="89"/>
      <c r="G4436" s="89"/>
      <c r="H4436" s="89" t="str">
        <f>VLOOKUP(A4436,_id!$A:$D,4,TRUE)</f>
        <v>英雄试炼</v>
      </c>
      <c r="I4436" s="91">
        <v>1</v>
      </c>
      <c r="J4436" s="92"/>
      <c r="K4436" s="93"/>
    </row>
    <row r="4437" spans="1:11" x14ac:dyDescent="0.15">
      <c r="A4437" s="89">
        <v>211304</v>
      </c>
      <c r="B4437" s="90" t="s">
        <v>9127</v>
      </c>
      <c r="C4437" s="89"/>
      <c r="D4437" s="89"/>
      <c r="E4437" s="89"/>
      <c r="F4437" s="89"/>
      <c r="G4437" s="89"/>
      <c r="H4437" s="89" t="str">
        <f>VLOOKUP(A4437,_id!$A:$D,4,TRUE)</f>
        <v>英雄试炼</v>
      </c>
      <c r="I4437" s="91">
        <v>1</v>
      </c>
      <c r="J4437" s="92"/>
      <c r="K4437" s="93"/>
    </row>
    <row r="4438" spans="1:11" x14ac:dyDescent="0.15">
      <c r="A4438" s="89">
        <v>211305</v>
      </c>
      <c r="B4438" s="90" t="s">
        <v>9128</v>
      </c>
      <c r="C4438" s="89"/>
      <c r="D4438" s="89"/>
      <c r="E4438" s="89"/>
      <c r="F4438" s="89"/>
      <c r="G4438" s="89"/>
      <c r="H4438" s="89" t="str">
        <f>VLOOKUP(A4438,_id!$A:$D,4,TRUE)</f>
        <v>英雄试炼</v>
      </c>
      <c r="I4438" s="91">
        <v>1</v>
      </c>
      <c r="J4438" s="92"/>
      <c r="K4438" s="93"/>
    </row>
    <row r="4439" spans="1:11" x14ac:dyDescent="0.15">
      <c r="A4439" s="89">
        <v>211306</v>
      </c>
      <c r="B4439" s="90" t="s">
        <v>9129</v>
      </c>
      <c r="C4439" s="89"/>
      <c r="D4439" s="89"/>
      <c r="E4439" s="89"/>
      <c r="F4439" s="89"/>
      <c r="G4439" s="89"/>
      <c r="H4439" s="89" t="str">
        <f>VLOOKUP(A4439,_id!$A:$D,4,TRUE)</f>
        <v>英雄试炼</v>
      </c>
      <c r="I4439" s="91">
        <v>1</v>
      </c>
      <c r="J4439" s="92"/>
      <c r="K4439" s="93"/>
    </row>
    <row r="4440" spans="1:11" x14ac:dyDescent="0.15">
      <c r="A4440" s="89">
        <v>211307</v>
      </c>
      <c r="B4440" s="90" t="s">
        <v>9130</v>
      </c>
      <c r="C4440" s="89"/>
      <c r="D4440" s="89"/>
      <c r="E4440" s="89"/>
      <c r="F4440" s="89"/>
      <c r="G4440" s="89"/>
      <c r="H4440" s="89" t="str">
        <f>VLOOKUP(A4440,_id!$A:$D,4,TRUE)</f>
        <v>英雄试炼</v>
      </c>
      <c r="I4440" s="91">
        <v>1</v>
      </c>
      <c r="J4440" s="92"/>
      <c r="K4440" s="93"/>
    </row>
    <row r="4441" spans="1:11" x14ac:dyDescent="0.15">
      <c r="A4441" s="89">
        <v>211308</v>
      </c>
      <c r="B4441" s="90" t="s">
        <v>9131</v>
      </c>
      <c r="C4441" s="89"/>
      <c r="D4441" s="89"/>
      <c r="E4441" s="89"/>
      <c r="F4441" s="89"/>
      <c r="G4441" s="89"/>
      <c r="H4441" s="89" t="str">
        <f>VLOOKUP(A4441,_id!$A:$D,4,TRUE)</f>
        <v>英雄试炼</v>
      </c>
      <c r="I4441" s="91">
        <v>1</v>
      </c>
      <c r="J4441" s="92"/>
      <c r="K4441" s="93"/>
    </row>
    <row r="4442" spans="1:11" x14ac:dyDescent="0.15">
      <c r="A4442" s="89">
        <v>211309</v>
      </c>
      <c r="B4442" s="90" t="s">
        <v>9132</v>
      </c>
      <c r="C4442" s="89"/>
      <c r="D4442" s="89"/>
      <c r="E4442" s="89"/>
      <c r="F4442" s="89"/>
      <c r="G4442" s="89"/>
      <c r="H4442" s="89" t="str">
        <f>VLOOKUP(A4442,_id!$A:$D,4,TRUE)</f>
        <v>英雄试炼</v>
      </c>
      <c r="I4442" s="91">
        <v>1</v>
      </c>
      <c r="J4442" s="92"/>
      <c r="K4442" s="93"/>
    </row>
    <row r="4443" spans="1:11" x14ac:dyDescent="0.15">
      <c r="A4443" s="89">
        <v>211401</v>
      </c>
      <c r="B4443" s="90" t="s">
        <v>9133</v>
      </c>
      <c r="C4443" s="89"/>
      <c r="D4443" s="89"/>
      <c r="E4443" s="89"/>
      <c r="F4443" s="89"/>
      <c r="G4443" s="89"/>
      <c r="H4443" s="89" t="str">
        <f>VLOOKUP(A4443,_id!$A:$D,4,TRUE)</f>
        <v>英雄试炼</v>
      </c>
      <c r="I4443" s="91">
        <v>1</v>
      </c>
      <c r="J4443" s="92"/>
      <c r="K4443" s="93"/>
    </row>
    <row r="4444" spans="1:11" x14ac:dyDescent="0.15">
      <c r="A4444" s="89">
        <v>211402</v>
      </c>
      <c r="B4444" s="90" t="s">
        <v>9134</v>
      </c>
      <c r="C4444" s="89"/>
      <c r="D4444" s="89"/>
      <c r="E4444" s="89"/>
      <c r="F4444" s="89"/>
      <c r="G4444" s="89"/>
      <c r="H4444" s="89" t="str">
        <f>VLOOKUP(A4444,_id!$A:$D,4,TRUE)</f>
        <v>英雄试炼</v>
      </c>
      <c r="I4444" s="91">
        <v>1</v>
      </c>
      <c r="J4444" s="92"/>
      <c r="K4444" s="93"/>
    </row>
    <row r="4445" spans="1:11" x14ac:dyDescent="0.15">
      <c r="A4445" s="89">
        <v>211403</v>
      </c>
      <c r="B4445" s="90" t="s">
        <v>9135</v>
      </c>
      <c r="C4445" s="89"/>
      <c r="D4445" s="89"/>
      <c r="E4445" s="89"/>
      <c r="F4445" s="89"/>
      <c r="G4445" s="89"/>
      <c r="H4445" s="89" t="str">
        <f>VLOOKUP(A4445,_id!$A:$D,4,TRUE)</f>
        <v>英雄试炼</v>
      </c>
      <c r="I4445" s="91">
        <v>1</v>
      </c>
      <c r="J4445" s="92"/>
      <c r="K4445" s="93"/>
    </row>
    <row r="4446" spans="1:11" x14ac:dyDescent="0.15">
      <c r="A4446" s="89">
        <v>211411</v>
      </c>
      <c r="B4446" s="90" t="s">
        <v>9136</v>
      </c>
      <c r="C4446" s="89"/>
      <c r="D4446" s="89"/>
      <c r="E4446" s="89"/>
      <c r="F4446" s="89"/>
      <c r="G4446" s="89"/>
      <c r="H4446" s="89" t="str">
        <f>VLOOKUP(A4446,_id!$A:$D,4,TRUE)</f>
        <v>英雄试炼</v>
      </c>
      <c r="I4446" s="91">
        <v>1</v>
      </c>
      <c r="J4446" s="92"/>
      <c r="K4446" s="93"/>
    </row>
    <row r="4447" spans="1:11" x14ac:dyDescent="0.15">
      <c r="A4447" s="89">
        <v>211412</v>
      </c>
      <c r="B4447" s="90" t="s">
        <v>9137</v>
      </c>
      <c r="C4447" s="89"/>
      <c r="D4447" s="89"/>
      <c r="E4447" s="89"/>
      <c r="F4447" s="89"/>
      <c r="G4447" s="89"/>
      <c r="H4447" s="89" t="str">
        <f>VLOOKUP(A4447,_id!$A:$D,4,TRUE)</f>
        <v>英雄试炼</v>
      </c>
      <c r="I4447" s="91">
        <v>1</v>
      </c>
      <c r="J4447" s="92"/>
      <c r="K4447" s="93"/>
    </row>
    <row r="4448" spans="1:11" x14ac:dyDescent="0.15">
      <c r="A4448" s="89">
        <v>211413</v>
      </c>
      <c r="B4448" s="90" t="s">
        <v>9138</v>
      </c>
      <c r="C4448" s="89"/>
      <c r="D4448" s="89"/>
      <c r="E4448" s="89"/>
      <c r="F4448" s="89"/>
      <c r="G4448" s="89"/>
      <c r="H4448" s="89" t="str">
        <f>VLOOKUP(A4448,_id!$A:$D,4,TRUE)</f>
        <v>英雄试炼</v>
      </c>
      <c r="I4448" s="91">
        <v>1</v>
      </c>
      <c r="J4448" s="92"/>
      <c r="K4448" s="93"/>
    </row>
    <row r="4449" spans="1:11" x14ac:dyDescent="0.15">
      <c r="A4449" s="89">
        <v>211501</v>
      </c>
      <c r="B4449" s="90" t="s">
        <v>9139</v>
      </c>
      <c r="C4449" s="89"/>
      <c r="D4449" s="89"/>
      <c r="E4449" s="89"/>
      <c r="F4449" s="89"/>
      <c r="G4449" s="89"/>
      <c r="H4449" s="89" t="str">
        <f>VLOOKUP(A4449,_id!$A:$D,4,TRUE)</f>
        <v>英雄试炼</v>
      </c>
      <c r="I4449" s="91">
        <v>1</v>
      </c>
      <c r="J4449" s="92"/>
      <c r="K4449" s="93"/>
    </row>
    <row r="4450" spans="1:11" x14ac:dyDescent="0.15">
      <c r="A4450" s="89">
        <v>211502</v>
      </c>
      <c r="B4450" s="90" t="s">
        <v>9140</v>
      </c>
      <c r="C4450" s="89"/>
      <c r="D4450" s="89"/>
      <c r="E4450" s="89"/>
      <c r="F4450" s="89"/>
      <c r="G4450" s="89"/>
      <c r="H4450" s="89" t="str">
        <f>VLOOKUP(A4450,_id!$A:$D,4,TRUE)</f>
        <v>英雄试炼</v>
      </c>
      <c r="I4450" s="91">
        <v>1</v>
      </c>
      <c r="J4450" s="92"/>
      <c r="K4450" s="93"/>
    </row>
    <row r="4451" spans="1:11" x14ac:dyDescent="0.15">
      <c r="A4451" s="89">
        <v>211503</v>
      </c>
      <c r="B4451" s="90" t="s">
        <v>9141</v>
      </c>
      <c r="C4451" s="89"/>
      <c r="D4451" s="89"/>
      <c r="E4451" s="89"/>
      <c r="F4451" s="89"/>
      <c r="G4451" s="89"/>
      <c r="H4451" s="89" t="str">
        <f>VLOOKUP(A4451,_id!$A:$D,4,TRUE)</f>
        <v>英雄试炼</v>
      </c>
      <c r="I4451" s="91">
        <v>1</v>
      </c>
      <c r="J4451" s="92"/>
      <c r="K4451" s="93"/>
    </row>
    <row r="4452" spans="1:11" x14ac:dyDescent="0.15">
      <c r="A4452" s="89">
        <v>211601</v>
      </c>
      <c r="B4452" s="90" t="s">
        <v>9142</v>
      </c>
      <c r="C4452" s="89"/>
      <c r="D4452" s="89"/>
      <c r="E4452" s="89"/>
      <c r="F4452" s="89"/>
      <c r="G4452" s="89"/>
      <c r="H4452" s="89" t="str">
        <f>VLOOKUP(A4452,_id!$A:$D,4,TRUE)</f>
        <v>英雄试炼</v>
      </c>
      <c r="I4452" s="91">
        <v>1</v>
      </c>
      <c r="J4452" s="92"/>
      <c r="K4452" s="93"/>
    </row>
    <row r="4453" spans="1:11" x14ac:dyDescent="0.15">
      <c r="A4453" s="89">
        <v>211602</v>
      </c>
      <c r="B4453" s="90" t="s">
        <v>9143</v>
      </c>
      <c r="C4453" s="89"/>
      <c r="D4453" s="89"/>
      <c r="E4453" s="89"/>
      <c r="F4453" s="89"/>
      <c r="G4453" s="89"/>
      <c r="H4453" s="89" t="str">
        <f>VLOOKUP(A4453,_id!$A:$D,4,TRUE)</f>
        <v>英雄试炼</v>
      </c>
      <c r="I4453" s="91">
        <v>1</v>
      </c>
      <c r="J4453" s="92"/>
      <c r="K4453" s="93"/>
    </row>
    <row r="4454" spans="1:11" x14ac:dyDescent="0.15">
      <c r="A4454" s="89">
        <v>211603</v>
      </c>
      <c r="B4454" s="90" t="s">
        <v>9144</v>
      </c>
      <c r="C4454" s="89"/>
      <c r="D4454" s="89"/>
      <c r="E4454" s="89"/>
      <c r="F4454" s="89"/>
      <c r="G4454" s="89"/>
      <c r="H4454" s="89" t="str">
        <f>VLOOKUP(A4454,_id!$A:$D,4,TRUE)</f>
        <v>英雄试炼</v>
      </c>
      <c r="I4454" s="91">
        <v>1</v>
      </c>
      <c r="J4454" s="92"/>
      <c r="K4454" s="93"/>
    </row>
    <row r="4455" spans="1:11" x14ac:dyDescent="0.15">
      <c r="A4455" s="89">
        <v>211604</v>
      </c>
      <c r="B4455" s="90" t="s">
        <v>9145</v>
      </c>
      <c r="C4455" s="89"/>
      <c r="D4455" s="89"/>
      <c r="E4455" s="89"/>
      <c r="F4455" s="89"/>
      <c r="G4455" s="89"/>
      <c r="H4455" s="89" t="str">
        <f>VLOOKUP(A4455,_id!$A:$D,4,TRUE)</f>
        <v>英雄试炼</v>
      </c>
      <c r="I4455" s="91">
        <v>1</v>
      </c>
      <c r="J4455" s="92"/>
      <c r="K4455" s="93"/>
    </row>
    <row r="4456" spans="1:11" x14ac:dyDescent="0.15">
      <c r="A4456" s="89">
        <v>211605</v>
      </c>
      <c r="B4456" s="90" t="s">
        <v>9146</v>
      </c>
      <c r="C4456" s="89"/>
      <c r="D4456" s="89"/>
      <c r="E4456" s="89"/>
      <c r="F4456" s="89"/>
      <c r="G4456" s="89"/>
      <c r="H4456" s="89" t="str">
        <f>VLOOKUP(A4456,_id!$A:$D,4,TRUE)</f>
        <v>英雄试炼</v>
      </c>
      <c r="I4456" s="91">
        <v>1</v>
      </c>
      <c r="J4456" s="92"/>
      <c r="K4456" s="93"/>
    </row>
    <row r="4457" spans="1:11" x14ac:dyDescent="0.15">
      <c r="A4457" s="89">
        <v>211606</v>
      </c>
      <c r="B4457" s="90" t="s">
        <v>9147</v>
      </c>
      <c r="C4457" s="89"/>
      <c r="D4457" s="89"/>
      <c r="E4457" s="89"/>
      <c r="F4457" s="89"/>
      <c r="G4457" s="89"/>
      <c r="H4457" s="89" t="str">
        <f>VLOOKUP(A4457,_id!$A:$D,4,TRUE)</f>
        <v>英雄试炼</v>
      </c>
      <c r="I4457" s="91">
        <v>1</v>
      </c>
      <c r="J4457" s="92"/>
      <c r="K4457" s="93"/>
    </row>
    <row r="4458" spans="1:11" x14ac:dyDescent="0.15">
      <c r="A4458" s="89">
        <v>211701</v>
      </c>
      <c r="B4458" s="90" t="s">
        <v>9148</v>
      </c>
      <c r="C4458" s="89"/>
      <c r="D4458" s="89"/>
      <c r="E4458" s="89"/>
      <c r="F4458" s="89"/>
      <c r="G4458" s="89"/>
      <c r="H4458" s="89" t="str">
        <f>VLOOKUP(A4458,_id!$A:$D,4,TRUE)</f>
        <v>英雄试炼</v>
      </c>
      <c r="I4458" s="91">
        <v>1</v>
      </c>
      <c r="J4458" s="92"/>
      <c r="K4458" s="93"/>
    </row>
    <row r="4459" spans="1:11" x14ac:dyDescent="0.15">
      <c r="A4459" s="89">
        <v>211702</v>
      </c>
      <c r="B4459" s="90" t="s">
        <v>9149</v>
      </c>
      <c r="C4459" s="89"/>
      <c r="D4459" s="89"/>
      <c r="E4459" s="89"/>
      <c r="F4459" s="89"/>
      <c r="G4459" s="89"/>
      <c r="H4459" s="89" t="str">
        <f>VLOOKUP(A4459,_id!$A:$D,4,TRUE)</f>
        <v>英雄试炼</v>
      </c>
      <c r="I4459" s="91">
        <v>1</v>
      </c>
      <c r="J4459" s="92"/>
      <c r="K4459" s="93"/>
    </row>
    <row r="4460" spans="1:11" x14ac:dyDescent="0.15">
      <c r="A4460" s="89">
        <v>211703</v>
      </c>
      <c r="B4460" s="90" t="s">
        <v>9150</v>
      </c>
      <c r="C4460" s="89"/>
      <c r="D4460" s="89"/>
      <c r="E4460" s="89"/>
      <c r="F4460" s="89"/>
      <c r="G4460" s="89"/>
      <c r="H4460" s="89" t="str">
        <f>VLOOKUP(A4460,_id!$A:$D,4,TRUE)</f>
        <v>英雄试炼</v>
      </c>
      <c r="I4460" s="91">
        <v>1</v>
      </c>
      <c r="J4460" s="92"/>
      <c r="K4460" s="93"/>
    </row>
    <row r="4461" spans="1:11" x14ac:dyDescent="0.15">
      <c r="A4461" s="89">
        <v>211704</v>
      </c>
      <c r="B4461" s="90" t="s">
        <v>9151</v>
      </c>
      <c r="C4461" s="89"/>
      <c r="D4461" s="89"/>
      <c r="E4461" s="89"/>
      <c r="F4461" s="89"/>
      <c r="G4461" s="89"/>
      <c r="H4461" s="89" t="str">
        <f>VLOOKUP(A4461,_id!$A:$D,4,TRUE)</f>
        <v>英雄试炼</v>
      </c>
      <c r="I4461" s="91">
        <v>1</v>
      </c>
      <c r="J4461" s="92"/>
      <c r="K4461" s="93"/>
    </row>
    <row r="4462" spans="1:11" x14ac:dyDescent="0.15">
      <c r="A4462" s="89">
        <v>211705</v>
      </c>
      <c r="B4462" s="90" t="s">
        <v>9152</v>
      </c>
      <c r="C4462" s="89"/>
      <c r="D4462" s="89"/>
      <c r="E4462" s="89"/>
      <c r="F4462" s="89"/>
      <c r="G4462" s="89"/>
      <c r="H4462" s="89" t="str">
        <f>VLOOKUP(A4462,_id!$A:$D,4,TRUE)</f>
        <v>英雄试炼</v>
      </c>
      <c r="I4462" s="91">
        <v>1</v>
      </c>
      <c r="J4462" s="92"/>
      <c r="K4462" s="93"/>
    </row>
    <row r="4463" spans="1:11" x14ac:dyDescent="0.15">
      <c r="A4463" s="89">
        <v>211706</v>
      </c>
      <c r="B4463" s="90" t="s">
        <v>9153</v>
      </c>
      <c r="C4463" s="89"/>
      <c r="D4463" s="89"/>
      <c r="E4463" s="89"/>
      <c r="F4463" s="89"/>
      <c r="G4463" s="89"/>
      <c r="H4463" s="89" t="str">
        <f>VLOOKUP(A4463,_id!$A:$D,4,TRUE)</f>
        <v>英雄试炼</v>
      </c>
      <c r="I4463" s="91">
        <v>1</v>
      </c>
      <c r="J4463" s="92"/>
      <c r="K4463" s="93"/>
    </row>
    <row r="4464" spans="1:11" x14ac:dyDescent="0.15">
      <c r="A4464" s="89">
        <v>211707</v>
      </c>
      <c r="B4464" s="90" t="s">
        <v>9154</v>
      </c>
      <c r="C4464" s="89"/>
      <c r="D4464" s="89"/>
      <c r="E4464" s="89"/>
      <c r="F4464" s="89"/>
      <c r="G4464" s="89"/>
      <c r="H4464" s="89" t="str">
        <f>VLOOKUP(A4464,_id!$A:$D,4,TRUE)</f>
        <v>英雄试炼</v>
      </c>
      <c r="I4464" s="91">
        <v>1</v>
      </c>
      <c r="J4464" s="92"/>
      <c r="K4464" s="93"/>
    </row>
    <row r="4465" spans="1:11" x14ac:dyDescent="0.15">
      <c r="A4465" s="89">
        <v>211708</v>
      </c>
      <c r="B4465" s="90" t="s">
        <v>9155</v>
      </c>
      <c r="C4465" s="89"/>
      <c r="D4465" s="89"/>
      <c r="E4465" s="89"/>
      <c r="F4465" s="89"/>
      <c r="G4465" s="89"/>
      <c r="H4465" s="89" t="str">
        <f>VLOOKUP(A4465,_id!$A:$D,4,TRUE)</f>
        <v>英雄试炼</v>
      </c>
      <c r="I4465" s="91">
        <v>1</v>
      </c>
      <c r="J4465" s="92"/>
      <c r="K4465" s="93"/>
    </row>
    <row r="4466" spans="1:11" x14ac:dyDescent="0.15">
      <c r="A4466" s="89">
        <v>211709</v>
      </c>
      <c r="B4466" s="90" t="s">
        <v>9156</v>
      </c>
      <c r="C4466" s="89"/>
      <c r="D4466" s="89"/>
      <c r="E4466" s="89"/>
      <c r="F4466" s="89"/>
      <c r="G4466" s="89"/>
      <c r="H4466" s="89" t="str">
        <f>VLOOKUP(A4466,_id!$A:$D,4,TRUE)</f>
        <v>英雄试炼</v>
      </c>
      <c r="I4466" s="91">
        <v>1</v>
      </c>
      <c r="J4466" s="92"/>
      <c r="K4466" s="93"/>
    </row>
    <row r="4467" spans="1:11" x14ac:dyDescent="0.15">
      <c r="A4467" s="89">
        <v>211710</v>
      </c>
      <c r="B4467" s="90" t="s">
        <v>9157</v>
      </c>
      <c r="C4467" s="89"/>
      <c r="D4467" s="89"/>
      <c r="E4467" s="89"/>
      <c r="F4467" s="89"/>
      <c r="G4467" s="89"/>
      <c r="H4467" s="89" t="str">
        <f>VLOOKUP(A4467,_id!$A:$D,4,TRUE)</f>
        <v>英雄试炼</v>
      </c>
      <c r="I4467" s="91">
        <v>1</v>
      </c>
      <c r="J4467" s="92"/>
      <c r="K4467" s="93"/>
    </row>
    <row r="4468" spans="1:11" x14ac:dyDescent="0.15">
      <c r="A4468" s="89">
        <v>211801</v>
      </c>
      <c r="B4468" s="90" t="s">
        <v>9158</v>
      </c>
      <c r="C4468" s="89"/>
      <c r="D4468" s="89"/>
      <c r="E4468" s="89"/>
      <c r="F4468" s="89"/>
      <c r="G4468" s="89"/>
      <c r="H4468" s="89" t="str">
        <f>VLOOKUP(A4468,_id!$A:$D,4,TRUE)</f>
        <v>英雄试炼</v>
      </c>
      <c r="I4468" s="91">
        <v>1</v>
      </c>
      <c r="J4468" s="92"/>
      <c r="K4468" s="93"/>
    </row>
    <row r="4469" spans="1:11" x14ac:dyDescent="0.15">
      <c r="A4469" s="89">
        <v>211802</v>
      </c>
      <c r="B4469" s="90" t="s">
        <v>9159</v>
      </c>
      <c r="C4469" s="89"/>
      <c r="D4469" s="89"/>
      <c r="E4469" s="89"/>
      <c r="F4469" s="89"/>
      <c r="G4469" s="89"/>
      <c r="H4469" s="89" t="str">
        <f>VLOOKUP(A4469,_id!$A:$D,4,TRUE)</f>
        <v>英雄试炼</v>
      </c>
      <c r="I4469" s="91">
        <v>1</v>
      </c>
      <c r="J4469" s="92"/>
      <c r="K4469" s="93"/>
    </row>
    <row r="4470" spans="1:11" x14ac:dyDescent="0.15">
      <c r="A4470" s="89">
        <v>211803</v>
      </c>
      <c r="B4470" s="90" t="s">
        <v>9160</v>
      </c>
      <c r="C4470" s="89"/>
      <c r="D4470" s="89"/>
      <c r="E4470" s="89"/>
      <c r="F4470" s="89"/>
      <c r="G4470" s="89"/>
      <c r="H4470" s="89" t="str">
        <f>VLOOKUP(A4470,_id!$A:$D,4,TRUE)</f>
        <v>英雄试炼</v>
      </c>
      <c r="I4470" s="91">
        <v>1</v>
      </c>
      <c r="J4470" s="92"/>
      <c r="K4470" s="93"/>
    </row>
    <row r="4471" spans="1:11" s="30" customFormat="1" ht="12" customHeight="1" x14ac:dyDescent="0.15">
      <c r="A4471" s="83">
        <v>212001</v>
      </c>
      <c r="B4471" s="83" t="s">
        <v>9161</v>
      </c>
      <c r="C4471" s="83"/>
      <c r="D4471" s="82"/>
      <c r="E4471" s="82"/>
      <c r="F4471" s="84"/>
      <c r="G4471" s="84"/>
      <c r="H4471" s="83" t="s">
        <v>9161</v>
      </c>
      <c r="I4471" s="86">
        <v>1</v>
      </c>
      <c r="J4471" s="78"/>
    </row>
    <row r="4472" spans="1:11" s="30" customFormat="1" ht="12" customHeight="1" x14ac:dyDescent="0.15">
      <c r="A4472" s="83">
        <v>212002</v>
      </c>
      <c r="B4472" s="83" t="s">
        <v>9162</v>
      </c>
      <c r="C4472" s="83"/>
      <c r="D4472" s="82"/>
      <c r="E4472" s="82"/>
      <c r="F4472" s="84"/>
      <c r="G4472" s="84"/>
      <c r="H4472" s="83" t="s">
        <v>9161</v>
      </c>
      <c r="I4472" s="86">
        <v>1</v>
      </c>
      <c r="J4472" s="78"/>
    </row>
    <row r="4473" spans="1:11" s="30" customFormat="1" ht="12" customHeight="1" x14ac:dyDescent="0.15">
      <c r="A4473" s="83">
        <v>212003</v>
      </c>
      <c r="B4473" s="83" t="s">
        <v>9163</v>
      </c>
      <c r="C4473" s="83"/>
      <c r="D4473" s="82"/>
      <c r="E4473" s="82"/>
      <c r="F4473" s="84"/>
      <c r="G4473" s="84"/>
      <c r="H4473" s="83" t="s">
        <v>9161</v>
      </c>
      <c r="I4473" s="86">
        <v>1</v>
      </c>
      <c r="J4473" s="78"/>
    </row>
    <row r="4474" spans="1:11" s="30" customFormat="1" ht="12" customHeight="1" x14ac:dyDescent="0.15">
      <c r="A4474" s="83">
        <v>212004</v>
      </c>
      <c r="B4474" s="83" t="s">
        <v>1120</v>
      </c>
      <c r="C4474" s="83"/>
      <c r="D4474" s="82"/>
      <c r="E4474" s="82"/>
      <c r="F4474" s="84"/>
      <c r="G4474" s="84"/>
      <c r="H4474" s="83" t="s">
        <v>9161</v>
      </c>
      <c r="I4474" s="86">
        <v>1</v>
      </c>
      <c r="J4474" s="78"/>
    </row>
    <row r="4475" spans="1:11" s="30" customFormat="1" ht="12" customHeight="1" x14ac:dyDescent="0.15">
      <c r="A4475" s="83">
        <v>212005</v>
      </c>
      <c r="B4475" s="83" t="s">
        <v>1117</v>
      </c>
      <c r="C4475" s="83"/>
      <c r="D4475" s="82"/>
      <c r="E4475" s="82"/>
      <c r="F4475" s="84"/>
      <c r="G4475" s="84"/>
      <c r="H4475" s="83" t="s">
        <v>9161</v>
      </c>
      <c r="I4475" s="86">
        <v>1</v>
      </c>
      <c r="J4475" s="78"/>
    </row>
    <row r="4476" spans="1:11" s="30" customFormat="1" ht="12" customHeight="1" x14ac:dyDescent="0.15">
      <c r="A4476" s="83">
        <v>212006</v>
      </c>
      <c r="B4476" s="83"/>
      <c r="C4476" s="83"/>
      <c r="D4476" s="82"/>
      <c r="E4476" s="82"/>
      <c r="F4476" s="84"/>
      <c r="G4476" s="84"/>
      <c r="H4476" s="83" t="s">
        <v>9161</v>
      </c>
      <c r="I4476" s="86">
        <v>1</v>
      </c>
      <c r="J4476" s="78"/>
    </row>
    <row r="4477" spans="1:11" s="30" customFormat="1" ht="12" customHeight="1" x14ac:dyDescent="0.15">
      <c r="A4477" s="83">
        <v>212007</v>
      </c>
      <c r="B4477" s="83"/>
      <c r="C4477" s="83"/>
      <c r="D4477" s="82"/>
      <c r="E4477" s="82"/>
      <c r="F4477" s="84"/>
      <c r="G4477" s="84"/>
      <c r="H4477" s="83" t="s">
        <v>9161</v>
      </c>
      <c r="I4477" s="86">
        <v>1</v>
      </c>
      <c r="J4477" s="78"/>
    </row>
    <row r="4478" spans="1:11" x14ac:dyDescent="0.15">
      <c r="A4478" s="45">
        <v>213001</v>
      </c>
      <c r="B4478" s="45" t="s">
        <v>9164</v>
      </c>
      <c r="C4478" s="45"/>
      <c r="D4478" s="45"/>
      <c r="E4478" s="45"/>
      <c r="F4478" s="45"/>
      <c r="G4478" s="45"/>
      <c r="H4478" s="45"/>
      <c r="I4478" s="46"/>
      <c r="J4478" s="37"/>
    </row>
    <row r="4479" spans="1:11" x14ac:dyDescent="0.15">
      <c r="A4479" s="45">
        <v>213002</v>
      </c>
      <c r="B4479" s="45" t="s">
        <v>9165</v>
      </c>
      <c r="C4479" s="45"/>
      <c r="D4479" s="45"/>
      <c r="E4479" s="45"/>
      <c r="F4479" s="45"/>
      <c r="G4479" s="45"/>
      <c r="H4479" s="45"/>
      <c r="I4479" s="46"/>
      <c r="J4479" s="37"/>
    </row>
    <row r="4480" spans="1:11" x14ac:dyDescent="0.15">
      <c r="A4480" s="45">
        <v>213003</v>
      </c>
      <c r="B4480" s="45" t="s">
        <v>9166</v>
      </c>
      <c r="C4480" s="45"/>
      <c r="D4480" s="45"/>
      <c r="E4480" s="45"/>
      <c r="F4480" s="45"/>
      <c r="G4480" s="45"/>
      <c r="H4480" s="45"/>
      <c r="I4480" s="46"/>
      <c r="J4480" s="37"/>
    </row>
    <row r="4481" spans="1:10" x14ac:dyDescent="0.15">
      <c r="A4481" s="45">
        <v>213004</v>
      </c>
      <c r="B4481" s="45" t="s">
        <v>9167</v>
      </c>
      <c r="C4481" s="45"/>
      <c r="D4481" s="45"/>
      <c r="E4481" s="45"/>
      <c r="F4481" s="45"/>
      <c r="G4481" s="45"/>
      <c r="H4481" s="45"/>
      <c r="I4481" s="46"/>
      <c r="J4481" s="37"/>
    </row>
    <row r="4482" spans="1:10" x14ac:dyDescent="0.15">
      <c r="A4482" s="45">
        <v>213101</v>
      </c>
      <c r="B4482" s="45" t="s">
        <v>2348</v>
      </c>
      <c r="C4482" s="45"/>
      <c r="D4482" s="45"/>
      <c r="E4482" s="45"/>
      <c r="F4482" s="45"/>
      <c r="G4482" s="45"/>
      <c r="H4482" s="45"/>
      <c r="I4482" s="46"/>
      <c r="J4482" s="37"/>
    </row>
    <row r="4483" spans="1:10" x14ac:dyDescent="0.15">
      <c r="A4483" s="45">
        <v>213102</v>
      </c>
      <c r="B4483" s="45" t="s">
        <v>1229</v>
      </c>
      <c r="C4483" s="45"/>
      <c r="D4483" s="45"/>
      <c r="E4483" s="45"/>
      <c r="F4483" s="45"/>
      <c r="G4483" s="45"/>
      <c r="H4483" s="45"/>
      <c r="I4483" s="46"/>
      <c r="J4483" s="37"/>
    </row>
    <row r="4484" spans="1:10" x14ac:dyDescent="0.15">
      <c r="A4484" s="45">
        <v>213103</v>
      </c>
      <c r="B4484" s="45" t="s">
        <v>2264</v>
      </c>
      <c r="C4484" s="45"/>
      <c r="D4484" s="45"/>
      <c r="E4484" s="45"/>
      <c r="F4484" s="45"/>
      <c r="G4484" s="45"/>
      <c r="H4484" s="45"/>
      <c r="I4484" s="46"/>
      <c r="J4484" s="37"/>
    </row>
    <row r="4485" spans="1:10" x14ac:dyDescent="0.15">
      <c r="A4485" s="45">
        <v>213104</v>
      </c>
      <c r="B4485" s="45" t="s">
        <v>9168</v>
      </c>
      <c r="C4485" s="45"/>
      <c r="D4485" s="45"/>
      <c r="E4485" s="45"/>
      <c r="F4485" s="45"/>
      <c r="G4485" s="45"/>
      <c r="H4485" s="45"/>
      <c r="I4485" s="46"/>
      <c r="J4485" s="37"/>
    </row>
    <row r="4486" spans="1:10" x14ac:dyDescent="0.15">
      <c r="A4486" s="45">
        <v>213105</v>
      </c>
      <c r="B4486" s="45" t="s">
        <v>9169</v>
      </c>
      <c r="C4486" s="45"/>
      <c r="D4486" s="45"/>
      <c r="E4486" s="45"/>
      <c r="F4486" s="45"/>
      <c r="G4486" s="45"/>
      <c r="H4486" s="45"/>
      <c r="I4486" s="46"/>
      <c r="J4486" s="37"/>
    </row>
    <row r="4487" spans="1:10" ht="40.5" x14ac:dyDescent="0.15">
      <c r="A4487" s="45">
        <v>213201</v>
      </c>
      <c r="B4487" s="94" t="s">
        <v>9170</v>
      </c>
      <c r="C4487" s="45"/>
      <c r="D4487" s="45"/>
      <c r="E4487" s="45"/>
      <c r="F4487" s="45"/>
      <c r="G4487" s="45"/>
      <c r="H4487" s="45"/>
      <c r="I4487" s="46"/>
      <c r="J4487" s="37"/>
    </row>
    <row r="4488" spans="1:10" ht="27" x14ac:dyDescent="0.15">
      <c r="A4488" s="45">
        <v>213202</v>
      </c>
      <c r="B4488" s="94" t="s">
        <v>9171</v>
      </c>
      <c r="C4488" s="45"/>
      <c r="D4488" s="45"/>
      <c r="E4488" s="45"/>
      <c r="F4488" s="45"/>
      <c r="G4488" s="45"/>
      <c r="H4488" s="45"/>
      <c r="I4488" s="46"/>
      <c r="J4488" s="37"/>
    </row>
    <row r="4489" spans="1:10" ht="40.5" x14ac:dyDescent="0.15">
      <c r="A4489" s="45">
        <v>213203</v>
      </c>
      <c r="B4489" s="94" t="s">
        <v>9172</v>
      </c>
      <c r="C4489" s="45"/>
      <c r="D4489" s="45"/>
      <c r="E4489" s="45"/>
      <c r="F4489" s="45"/>
      <c r="G4489" s="45"/>
      <c r="H4489" s="45"/>
      <c r="I4489" s="46"/>
      <c r="J4489" s="37"/>
    </row>
    <row r="4490" spans="1:10" x14ac:dyDescent="0.15">
      <c r="A4490" s="45">
        <v>213301</v>
      </c>
      <c r="B4490" s="45" t="s">
        <v>9173</v>
      </c>
      <c r="C4490" s="45"/>
      <c r="D4490" s="45"/>
      <c r="E4490" s="45"/>
      <c r="F4490" s="45"/>
      <c r="G4490" s="45"/>
      <c r="H4490" s="45"/>
      <c r="I4490" s="46"/>
      <c r="J4490" s="37"/>
    </row>
    <row r="4491" spans="1:10" x14ac:dyDescent="0.15">
      <c r="A4491" s="45">
        <v>213302</v>
      </c>
      <c r="B4491" s="45" t="s">
        <v>9131</v>
      </c>
      <c r="C4491" s="45"/>
      <c r="D4491" s="45"/>
      <c r="E4491" s="45"/>
      <c r="F4491" s="45"/>
      <c r="G4491" s="45"/>
      <c r="H4491" s="45"/>
      <c r="I4491" s="46"/>
      <c r="J4491" s="37"/>
    </row>
    <row r="4492" spans="1:10" x14ac:dyDescent="0.15">
      <c r="A4492" s="45">
        <v>213303</v>
      </c>
      <c r="B4492" s="45" t="s">
        <v>3629</v>
      </c>
      <c r="C4492" s="45"/>
      <c r="D4492" s="45"/>
      <c r="E4492" s="45"/>
      <c r="F4492" s="45"/>
      <c r="G4492" s="45"/>
      <c r="H4492" s="45"/>
      <c r="I4492" s="46"/>
      <c r="J4492" s="37"/>
    </row>
    <row r="4493" spans="1:10" x14ac:dyDescent="0.15">
      <c r="A4493" s="45">
        <v>213304</v>
      </c>
      <c r="B4493" s="45" t="s">
        <v>4567</v>
      </c>
      <c r="C4493" s="45"/>
      <c r="D4493" s="45"/>
      <c r="E4493" s="45"/>
      <c r="F4493" s="45"/>
      <c r="G4493" s="45"/>
      <c r="H4493" s="45"/>
      <c r="I4493" s="46"/>
      <c r="J4493" s="37"/>
    </row>
    <row r="4494" spans="1:10" x14ac:dyDescent="0.15">
      <c r="A4494" s="45">
        <v>213305</v>
      </c>
      <c r="B4494" s="45" t="s">
        <v>9174</v>
      </c>
      <c r="C4494" s="45"/>
      <c r="D4494" s="45"/>
      <c r="E4494" s="45"/>
      <c r="F4494" s="45"/>
      <c r="G4494" s="45"/>
      <c r="H4494" s="45"/>
      <c r="I4494" s="46"/>
      <c r="J4494" s="37"/>
    </row>
    <row r="4495" spans="1:10" x14ac:dyDescent="0.15">
      <c r="A4495" s="45">
        <v>213306</v>
      </c>
      <c r="B4495" s="45" t="s">
        <v>9175</v>
      </c>
      <c r="C4495" s="45"/>
      <c r="D4495" s="45"/>
      <c r="E4495" s="45"/>
      <c r="F4495" s="45"/>
      <c r="G4495" s="45"/>
      <c r="H4495" s="45"/>
      <c r="I4495" s="46"/>
      <c r="J4495" s="37"/>
    </row>
    <row r="4496" spans="1:10" x14ac:dyDescent="0.15">
      <c r="A4496" s="45">
        <v>213307</v>
      </c>
      <c r="B4496" s="45" t="s">
        <v>9176</v>
      </c>
      <c r="C4496" s="45"/>
      <c r="D4496" s="45"/>
      <c r="E4496" s="45"/>
      <c r="F4496" s="45"/>
      <c r="G4496" s="45"/>
      <c r="H4496" s="45"/>
      <c r="I4496" s="46"/>
      <c r="J4496" s="37"/>
    </row>
    <row r="4497" spans="1:11" x14ac:dyDescent="0.15">
      <c r="A4497" s="45">
        <v>213308</v>
      </c>
      <c r="B4497" s="45" t="s">
        <v>9177</v>
      </c>
      <c r="C4497" s="45"/>
      <c r="D4497" s="45"/>
      <c r="E4497" s="45"/>
      <c r="F4497" s="45"/>
      <c r="G4497" s="45"/>
      <c r="H4497" s="45"/>
      <c r="I4497" s="46"/>
      <c r="J4497" s="37"/>
    </row>
    <row r="4498" spans="1:11" x14ac:dyDescent="0.15">
      <c r="A4498" s="45">
        <v>213309</v>
      </c>
      <c r="B4498" s="45" t="s">
        <v>2359</v>
      </c>
      <c r="C4498" s="45"/>
      <c r="D4498" s="45"/>
      <c r="E4498" s="45"/>
      <c r="F4498" s="45"/>
      <c r="G4498" s="45"/>
      <c r="H4498" s="45"/>
      <c r="I4498" s="46"/>
      <c r="J4498" s="37"/>
    </row>
    <row r="4499" spans="1:11" x14ac:dyDescent="0.15">
      <c r="A4499" s="45">
        <v>213310</v>
      </c>
      <c r="B4499" s="45" t="s">
        <v>1411</v>
      </c>
      <c r="C4499" s="45"/>
      <c r="D4499" s="45"/>
      <c r="E4499" s="45"/>
      <c r="F4499" s="45"/>
      <c r="G4499" s="45"/>
      <c r="H4499" s="45"/>
      <c r="I4499" s="46"/>
      <c r="J4499" s="37"/>
    </row>
    <row r="4500" spans="1:11" x14ac:dyDescent="0.15">
      <c r="A4500" s="95">
        <v>213311</v>
      </c>
      <c r="B4500" s="95" t="s">
        <v>1407</v>
      </c>
      <c r="C4500" s="95"/>
      <c r="D4500" s="95"/>
      <c r="E4500" s="95"/>
      <c r="F4500" s="95"/>
      <c r="G4500" s="95"/>
      <c r="H4500" s="95"/>
      <c r="I4500" s="97"/>
      <c r="J4500" s="37"/>
    </row>
    <row r="4501" spans="1:11" x14ac:dyDescent="0.15">
      <c r="A4501" s="95">
        <v>213312</v>
      </c>
      <c r="B4501" s="95" t="s">
        <v>9178</v>
      </c>
      <c r="C4501" s="95"/>
      <c r="D4501" s="95"/>
      <c r="E4501" s="95"/>
      <c r="F4501" s="95"/>
      <c r="G4501" s="95"/>
      <c r="H4501" s="95"/>
      <c r="I4501" s="97"/>
      <c r="J4501" s="37"/>
    </row>
    <row r="4502" spans="1:11" x14ac:dyDescent="0.15">
      <c r="A4502" s="45">
        <v>213313</v>
      </c>
      <c r="B4502" s="45" t="s">
        <v>9179</v>
      </c>
      <c r="C4502" s="45"/>
      <c r="D4502" s="45"/>
      <c r="E4502" s="45"/>
      <c r="F4502" s="45"/>
      <c r="G4502" s="45"/>
      <c r="H4502" s="45"/>
      <c r="I4502" s="46"/>
      <c r="J4502" s="37"/>
    </row>
    <row r="4503" spans="1:11" x14ac:dyDescent="0.15">
      <c r="A4503" s="96">
        <v>215000</v>
      </c>
      <c r="B4503" s="89" t="s">
        <v>9180</v>
      </c>
      <c r="C4503" s="89"/>
      <c r="D4503" s="89"/>
      <c r="E4503" s="89"/>
      <c r="F4503" s="89"/>
      <c r="G4503" s="89"/>
      <c r="H4503" s="89"/>
      <c r="I4503" s="91"/>
      <c r="J4503" s="92"/>
      <c r="K4503" s="93"/>
    </row>
    <row r="4504" spans="1:11" x14ac:dyDescent="0.15">
      <c r="A4504" s="96">
        <v>215001</v>
      </c>
      <c r="B4504" s="89" t="s">
        <v>9181</v>
      </c>
      <c r="C4504" s="89"/>
      <c r="D4504" s="89"/>
      <c r="E4504" s="89"/>
      <c r="F4504" s="89"/>
      <c r="G4504" s="89"/>
      <c r="H4504" s="89"/>
      <c r="I4504" s="91"/>
      <c r="J4504" s="92"/>
      <c r="K4504" s="93"/>
    </row>
    <row r="4505" spans="1:11" x14ac:dyDescent="0.15">
      <c r="A4505" s="96">
        <v>215002</v>
      </c>
      <c r="B4505" s="89" t="s">
        <v>9182</v>
      </c>
      <c r="C4505" s="89"/>
      <c r="D4505" s="89"/>
      <c r="E4505" s="89"/>
      <c r="F4505" s="89"/>
      <c r="G4505" s="89"/>
      <c r="H4505" s="89"/>
      <c r="I4505" s="91"/>
      <c r="J4505" s="92"/>
      <c r="K4505" s="93"/>
    </row>
    <row r="4506" spans="1:11" x14ac:dyDescent="0.15">
      <c r="A4506" s="96">
        <v>215003</v>
      </c>
      <c r="B4506" s="89" t="s">
        <v>9183</v>
      </c>
      <c r="C4506" s="89"/>
      <c r="D4506" s="89"/>
      <c r="E4506" s="89"/>
      <c r="F4506" s="89"/>
      <c r="G4506" s="89"/>
      <c r="H4506" s="89"/>
      <c r="I4506" s="91"/>
      <c r="J4506" s="92"/>
      <c r="K4506" s="93"/>
    </row>
    <row r="4507" spans="1:11" x14ac:dyDescent="0.15">
      <c r="A4507" s="96">
        <v>215004</v>
      </c>
      <c r="B4507" s="89" t="s">
        <v>9184</v>
      </c>
      <c r="C4507" s="89"/>
      <c r="D4507" s="89"/>
      <c r="E4507" s="89"/>
      <c r="F4507" s="89"/>
      <c r="G4507" s="89"/>
      <c r="H4507" s="89"/>
      <c r="I4507" s="91"/>
      <c r="J4507" s="92"/>
      <c r="K4507" s="93"/>
    </row>
    <row r="4508" spans="1:11" x14ac:dyDescent="0.15">
      <c r="A4508" s="96">
        <v>215005</v>
      </c>
      <c r="B4508" s="89" t="s">
        <v>9185</v>
      </c>
      <c r="C4508" s="89"/>
      <c r="D4508" s="89"/>
      <c r="E4508" s="89"/>
      <c r="F4508" s="89"/>
      <c r="G4508" s="89"/>
      <c r="H4508" s="89"/>
      <c r="I4508" s="91"/>
      <c r="J4508" s="92"/>
      <c r="K4508" s="93"/>
    </row>
    <row r="4509" spans="1:11" x14ac:dyDescent="0.15">
      <c r="A4509" s="96">
        <v>215006</v>
      </c>
      <c r="B4509" s="89" t="s">
        <v>9186</v>
      </c>
      <c r="C4509" s="89"/>
      <c r="D4509" s="89"/>
      <c r="E4509" s="89"/>
      <c r="F4509" s="89"/>
      <c r="G4509" s="89"/>
      <c r="H4509" s="89"/>
      <c r="I4509" s="91"/>
      <c r="J4509" s="92"/>
      <c r="K4509" s="93"/>
    </row>
    <row r="4510" spans="1:11" x14ac:dyDescent="0.15">
      <c r="A4510" s="96">
        <v>215007</v>
      </c>
      <c r="B4510" s="89" t="s">
        <v>9187</v>
      </c>
      <c r="C4510" s="89"/>
      <c r="D4510" s="89"/>
      <c r="E4510" s="89"/>
      <c r="F4510" s="89"/>
      <c r="G4510" s="89"/>
      <c r="H4510" s="89"/>
      <c r="I4510" s="91"/>
      <c r="J4510" s="92"/>
      <c r="K4510" s="93"/>
    </row>
    <row r="4511" spans="1:11" x14ac:dyDescent="0.15">
      <c r="A4511" s="96">
        <v>215008</v>
      </c>
      <c r="B4511" s="89" t="s">
        <v>9188</v>
      </c>
      <c r="C4511" s="89"/>
      <c r="D4511" s="89"/>
      <c r="E4511" s="89"/>
      <c r="F4511" s="89"/>
      <c r="G4511" s="89"/>
      <c r="H4511" s="89"/>
      <c r="I4511" s="91"/>
      <c r="J4511" s="92"/>
      <c r="K4511" s="93"/>
    </row>
    <row r="4512" spans="1:11" x14ac:dyDescent="0.15">
      <c r="A4512" s="96">
        <v>215009</v>
      </c>
      <c r="B4512" s="89" t="s">
        <v>9189</v>
      </c>
      <c r="C4512" s="89"/>
      <c r="D4512" s="89"/>
      <c r="E4512" s="89"/>
      <c r="F4512" s="89"/>
      <c r="G4512" s="89"/>
      <c r="H4512" s="89"/>
      <c r="I4512" s="91"/>
      <c r="J4512" s="92"/>
      <c r="K4512" s="93"/>
    </row>
    <row r="4513" spans="1:11" x14ac:dyDescent="0.15">
      <c r="A4513" s="96">
        <v>215010</v>
      </c>
      <c r="B4513" s="89" t="s">
        <v>9190</v>
      </c>
      <c r="C4513" s="89"/>
      <c r="D4513" s="89"/>
      <c r="E4513" s="89"/>
      <c r="F4513" s="89"/>
      <c r="G4513" s="89"/>
      <c r="H4513" s="89"/>
      <c r="I4513" s="91"/>
      <c r="J4513" s="92"/>
      <c r="K4513" s="93"/>
    </row>
    <row r="4514" spans="1:11" x14ac:dyDescent="0.15">
      <c r="A4514" s="96">
        <v>215011</v>
      </c>
      <c r="B4514" s="89" t="s">
        <v>9191</v>
      </c>
      <c r="C4514" s="89"/>
      <c r="D4514" s="89"/>
      <c r="E4514" s="89"/>
      <c r="F4514" s="89"/>
      <c r="G4514" s="89"/>
      <c r="H4514" s="89"/>
      <c r="I4514" s="91"/>
      <c r="J4514" s="92"/>
      <c r="K4514" s="93"/>
    </row>
    <row r="4515" spans="1:11" x14ac:dyDescent="0.15">
      <c r="A4515" s="96">
        <v>215012</v>
      </c>
      <c r="B4515" s="89" t="s">
        <v>9192</v>
      </c>
      <c r="C4515" s="89"/>
      <c r="D4515" s="89"/>
      <c r="E4515" s="89"/>
      <c r="F4515" s="89"/>
      <c r="G4515" s="89"/>
      <c r="H4515" s="89"/>
      <c r="I4515" s="91"/>
      <c r="J4515" s="92"/>
      <c r="K4515" s="93"/>
    </row>
    <row r="4516" spans="1:11" x14ac:dyDescent="0.15">
      <c r="A4516" s="96">
        <v>215013</v>
      </c>
      <c r="B4516" s="89" t="s">
        <v>9193</v>
      </c>
      <c r="C4516" s="89"/>
      <c r="D4516" s="89"/>
      <c r="E4516" s="89"/>
      <c r="F4516" s="89"/>
      <c r="G4516" s="89"/>
      <c r="H4516" s="89"/>
      <c r="I4516" s="91"/>
      <c r="J4516" s="92"/>
      <c r="K4516" s="93"/>
    </row>
    <row r="4517" spans="1:11" x14ac:dyDescent="0.15">
      <c r="A4517" s="89">
        <v>215014</v>
      </c>
      <c r="B4517" s="89" t="s">
        <v>9194</v>
      </c>
      <c r="C4517" s="89"/>
      <c r="D4517" s="89"/>
      <c r="E4517" s="89"/>
      <c r="F4517" s="89"/>
      <c r="G4517" s="89"/>
      <c r="H4517" s="89"/>
      <c r="I4517" s="91"/>
      <c r="J4517" s="92"/>
      <c r="K4517" s="93"/>
    </row>
    <row r="4518" spans="1:11" x14ac:dyDescent="0.15">
      <c r="A4518" s="89">
        <v>215015</v>
      </c>
      <c r="B4518" s="89" t="s">
        <v>9195</v>
      </c>
      <c r="C4518" s="89"/>
      <c r="D4518" s="89"/>
      <c r="E4518" s="89"/>
      <c r="F4518" s="89"/>
      <c r="G4518" s="89"/>
      <c r="H4518" s="89"/>
      <c r="I4518" s="91"/>
      <c r="J4518" s="92"/>
      <c r="K4518" s="93"/>
    </row>
    <row r="4519" spans="1:11" x14ac:dyDescent="0.15">
      <c r="A4519" s="89">
        <v>215016</v>
      </c>
      <c r="B4519" s="89" t="s">
        <v>9196</v>
      </c>
      <c r="C4519" s="89"/>
      <c r="D4519" s="89"/>
      <c r="E4519" s="89"/>
      <c r="F4519" s="89"/>
      <c r="G4519" s="89"/>
      <c r="H4519" s="89"/>
      <c r="I4519" s="91"/>
      <c r="J4519" s="92"/>
      <c r="K4519" s="93"/>
    </row>
    <row r="4520" spans="1:11" x14ac:dyDescent="0.15">
      <c r="A4520" s="89">
        <v>215017</v>
      </c>
      <c r="B4520" s="89" t="s">
        <v>9197</v>
      </c>
      <c r="C4520" s="89"/>
      <c r="D4520" s="89"/>
      <c r="E4520" s="89"/>
      <c r="F4520" s="89"/>
      <c r="G4520" s="89"/>
      <c r="H4520" s="89"/>
      <c r="I4520" s="91"/>
      <c r="J4520" s="92"/>
      <c r="K4520" s="93"/>
    </row>
    <row r="4521" spans="1:11" x14ac:dyDescent="0.15">
      <c r="A4521" s="89">
        <v>215018</v>
      </c>
      <c r="B4521" s="89" t="s">
        <v>9198</v>
      </c>
      <c r="C4521" s="89"/>
      <c r="D4521" s="89"/>
      <c r="E4521" s="89"/>
      <c r="F4521" s="89"/>
      <c r="G4521" s="89"/>
      <c r="H4521" s="89"/>
      <c r="I4521" s="91"/>
      <c r="J4521" s="92"/>
      <c r="K4521" s="93"/>
    </row>
    <row r="4522" spans="1:11" x14ac:dyDescent="0.15">
      <c r="A4522" s="89">
        <v>215019</v>
      </c>
      <c r="B4522" s="89" t="s">
        <v>9199</v>
      </c>
      <c r="C4522" s="89"/>
      <c r="D4522" s="89"/>
      <c r="E4522" s="89"/>
      <c r="F4522" s="89"/>
      <c r="G4522" s="89"/>
      <c r="H4522" s="89"/>
      <c r="I4522" s="91"/>
      <c r="J4522" s="92"/>
      <c r="K4522" s="93"/>
    </row>
    <row r="4523" spans="1:11" x14ac:dyDescent="0.15">
      <c r="A4523" s="89">
        <v>215020</v>
      </c>
      <c r="B4523" s="89" t="s">
        <v>9200</v>
      </c>
      <c r="C4523" s="89"/>
      <c r="D4523" s="89"/>
      <c r="E4523" s="89"/>
      <c r="F4523" s="89"/>
      <c r="G4523" s="89"/>
      <c r="H4523" s="89"/>
      <c r="I4523" s="91"/>
      <c r="J4523" s="92"/>
      <c r="K4523" s="93"/>
    </row>
    <row r="4524" spans="1:11" x14ac:dyDescent="0.15">
      <c r="A4524" s="89">
        <v>215021</v>
      </c>
      <c r="B4524" s="89" t="s">
        <v>9201</v>
      </c>
      <c r="C4524" s="89"/>
      <c r="D4524" s="89"/>
      <c r="E4524" s="89"/>
      <c r="F4524" s="89"/>
      <c r="G4524" s="89"/>
      <c r="H4524" s="89"/>
      <c r="I4524" s="91"/>
      <c r="J4524" s="92"/>
      <c r="K4524" s="93"/>
    </row>
    <row r="4525" spans="1:11" x14ac:dyDescent="0.15">
      <c r="A4525" s="89">
        <v>215022</v>
      </c>
      <c r="B4525" s="89" t="s">
        <v>9202</v>
      </c>
      <c r="C4525" s="89"/>
      <c r="D4525" s="89"/>
      <c r="E4525" s="89"/>
      <c r="F4525" s="89"/>
      <c r="G4525" s="89"/>
      <c r="H4525" s="89"/>
      <c r="I4525" s="91"/>
      <c r="J4525" s="92"/>
      <c r="K4525" s="93"/>
    </row>
    <row r="4526" spans="1:11" x14ac:dyDescent="0.15">
      <c r="A4526" s="89">
        <v>215023</v>
      </c>
      <c r="B4526" s="89" t="s">
        <v>9203</v>
      </c>
      <c r="C4526" s="89"/>
      <c r="D4526" s="89"/>
      <c r="E4526" s="89"/>
      <c r="F4526" s="89"/>
      <c r="G4526" s="89"/>
      <c r="H4526" s="89"/>
      <c r="I4526" s="91"/>
      <c r="J4526" s="92"/>
      <c r="K4526" s="93"/>
    </row>
    <row r="4527" spans="1:11" x14ac:dyDescent="0.15">
      <c r="A4527" s="89">
        <v>215024</v>
      </c>
      <c r="B4527" s="89" t="s">
        <v>9204</v>
      </c>
      <c r="C4527" s="89"/>
      <c r="D4527" s="89"/>
      <c r="E4527" s="89"/>
      <c r="F4527" s="89"/>
      <c r="G4527" s="89"/>
      <c r="H4527" s="89"/>
      <c r="I4527" s="91"/>
      <c r="J4527" s="92"/>
      <c r="K4527" s="93"/>
    </row>
    <row r="4528" spans="1:11" x14ac:dyDescent="0.15">
      <c r="A4528" s="89">
        <v>215025</v>
      </c>
      <c r="B4528" s="89" t="s">
        <v>9205</v>
      </c>
      <c r="C4528" s="89"/>
      <c r="D4528" s="89"/>
      <c r="E4528" s="89"/>
      <c r="F4528" s="89"/>
      <c r="G4528" s="89"/>
      <c r="H4528" s="89"/>
      <c r="I4528" s="91"/>
      <c r="J4528" s="92"/>
      <c r="K4528" s="93"/>
    </row>
    <row r="4529" spans="1:11" x14ac:dyDescent="0.15">
      <c r="A4529" s="89">
        <v>215026</v>
      </c>
      <c r="B4529" s="89" t="s">
        <v>9206</v>
      </c>
      <c r="C4529" s="89"/>
      <c r="D4529" s="89"/>
      <c r="E4529" s="89"/>
      <c r="F4529" s="89"/>
      <c r="G4529" s="89"/>
      <c r="H4529" s="89"/>
      <c r="I4529" s="91"/>
      <c r="J4529" s="92"/>
      <c r="K4529" s="93"/>
    </row>
    <row r="4530" spans="1:11" x14ac:dyDescent="0.15">
      <c r="A4530" s="89">
        <v>215027</v>
      </c>
      <c r="B4530" s="89" t="s">
        <v>9207</v>
      </c>
      <c r="C4530" s="89"/>
      <c r="D4530" s="89"/>
      <c r="E4530" s="89"/>
      <c r="F4530" s="89"/>
      <c r="G4530" s="89"/>
      <c r="H4530" s="89"/>
      <c r="I4530" s="91"/>
      <c r="J4530" s="92"/>
      <c r="K4530" s="93"/>
    </row>
    <row r="4531" spans="1:11" x14ac:dyDescent="0.15">
      <c r="A4531" s="89">
        <v>215028</v>
      </c>
      <c r="B4531" s="89" t="s">
        <v>9208</v>
      </c>
      <c r="C4531" s="89"/>
      <c r="D4531" s="89"/>
      <c r="E4531" s="89"/>
      <c r="F4531" s="89"/>
      <c r="G4531" s="89"/>
      <c r="H4531" s="89"/>
      <c r="I4531" s="91"/>
      <c r="J4531" s="92"/>
      <c r="K4531" s="93"/>
    </row>
    <row r="4532" spans="1:11" x14ac:dyDescent="0.15">
      <c r="A4532" s="89">
        <v>215029</v>
      </c>
      <c r="B4532" s="89" t="s">
        <v>9209</v>
      </c>
      <c r="C4532" s="89"/>
      <c r="D4532" s="89"/>
      <c r="E4532" s="89"/>
      <c r="F4532" s="89"/>
      <c r="G4532" s="89"/>
      <c r="H4532" s="89"/>
      <c r="I4532" s="91"/>
      <c r="J4532" s="92"/>
      <c r="K4532" s="93"/>
    </row>
    <row r="4533" spans="1:11" x14ac:dyDescent="0.15">
      <c r="A4533" s="89">
        <v>215030</v>
      </c>
      <c r="B4533" s="89" t="s">
        <v>9210</v>
      </c>
      <c r="C4533" s="89"/>
      <c r="D4533" s="89"/>
      <c r="E4533" s="89"/>
      <c r="F4533" s="89"/>
      <c r="G4533" s="89"/>
      <c r="H4533" s="89"/>
      <c r="I4533" s="91"/>
      <c r="J4533" s="92"/>
      <c r="K4533" s="93"/>
    </row>
    <row r="4534" spans="1:11" x14ac:dyDescent="0.15">
      <c r="A4534" s="89">
        <v>215031</v>
      </c>
      <c r="B4534" s="89" t="s">
        <v>9211</v>
      </c>
      <c r="C4534" s="89"/>
      <c r="D4534" s="89"/>
      <c r="E4534" s="89"/>
      <c r="F4534" s="89"/>
      <c r="G4534" s="89"/>
      <c r="H4534" s="89"/>
      <c r="I4534" s="91"/>
      <c r="J4534" s="92"/>
      <c r="K4534" s="93"/>
    </row>
    <row r="4535" spans="1:11" x14ac:dyDescent="0.15">
      <c r="A4535" s="89">
        <v>215032</v>
      </c>
      <c r="B4535" s="89" t="s">
        <v>9212</v>
      </c>
      <c r="C4535" s="89"/>
      <c r="D4535" s="89"/>
      <c r="E4535" s="89"/>
      <c r="F4535" s="89"/>
      <c r="G4535" s="89"/>
      <c r="H4535" s="89"/>
      <c r="I4535" s="91"/>
      <c r="J4535" s="92"/>
      <c r="K4535" s="93"/>
    </row>
    <row r="4536" spans="1:11" x14ac:dyDescent="0.15">
      <c r="A4536" s="89">
        <v>215033</v>
      </c>
      <c r="B4536" s="89" t="s">
        <v>9213</v>
      </c>
      <c r="C4536" s="89"/>
      <c r="D4536" s="89"/>
      <c r="E4536" s="89"/>
      <c r="F4536" s="89"/>
      <c r="G4536" s="89"/>
      <c r="H4536" s="89"/>
      <c r="I4536" s="91"/>
      <c r="J4536" s="92"/>
      <c r="K4536" s="93"/>
    </row>
    <row r="4537" spans="1:11" x14ac:dyDescent="0.15">
      <c r="A4537" s="89">
        <v>215034</v>
      </c>
      <c r="B4537" s="89" t="s">
        <v>9214</v>
      </c>
      <c r="C4537" s="89"/>
      <c r="D4537" s="89"/>
      <c r="E4537" s="89"/>
      <c r="F4537" s="89"/>
      <c r="G4537" s="89"/>
      <c r="H4537" s="89"/>
      <c r="I4537" s="91"/>
      <c r="J4537" s="92"/>
      <c r="K4537" s="93"/>
    </row>
    <row r="4538" spans="1:11" x14ac:dyDescent="0.15">
      <c r="A4538" s="89">
        <v>215035</v>
      </c>
      <c r="B4538" s="89" t="s">
        <v>9215</v>
      </c>
      <c r="C4538" s="89"/>
      <c r="D4538" s="89"/>
      <c r="E4538" s="89"/>
      <c r="F4538" s="89"/>
      <c r="G4538" s="89"/>
      <c r="H4538" s="89"/>
      <c r="I4538" s="91"/>
      <c r="J4538" s="92"/>
      <c r="K4538" s="93"/>
    </row>
    <row r="4539" spans="1:11" x14ac:dyDescent="0.15">
      <c r="A4539" s="89">
        <v>215036</v>
      </c>
      <c r="B4539" s="89" t="s">
        <v>9216</v>
      </c>
      <c r="C4539" s="89"/>
      <c r="D4539" s="89"/>
      <c r="E4539" s="89"/>
      <c r="F4539" s="89"/>
      <c r="G4539" s="89"/>
      <c r="H4539" s="89"/>
      <c r="I4539" s="91"/>
      <c r="J4539" s="92"/>
      <c r="K4539" s="93"/>
    </row>
    <row r="4540" spans="1:11" x14ac:dyDescent="0.15">
      <c r="A4540" s="89">
        <v>215037</v>
      </c>
      <c r="B4540" s="89" t="s">
        <v>9217</v>
      </c>
      <c r="C4540" s="89"/>
      <c r="D4540" s="89"/>
      <c r="E4540" s="89"/>
      <c r="F4540" s="89"/>
      <c r="G4540" s="89"/>
      <c r="H4540" s="89"/>
      <c r="I4540" s="91"/>
      <c r="J4540" s="92"/>
      <c r="K4540" s="93"/>
    </row>
    <row r="4541" spans="1:11" x14ac:dyDescent="0.15">
      <c r="A4541" s="89">
        <v>215038</v>
      </c>
      <c r="B4541" s="89" t="s">
        <v>9218</v>
      </c>
      <c r="C4541" s="89"/>
      <c r="D4541" s="89"/>
      <c r="E4541" s="89"/>
      <c r="F4541" s="89"/>
      <c r="G4541" s="89"/>
      <c r="H4541" s="89"/>
      <c r="I4541" s="91"/>
      <c r="J4541" s="92"/>
      <c r="K4541" s="93"/>
    </row>
    <row r="4542" spans="1:11" x14ac:dyDescent="0.15">
      <c r="A4542" s="89">
        <v>215039</v>
      </c>
      <c r="B4542" s="89" t="s">
        <v>9219</v>
      </c>
      <c r="C4542" s="89"/>
      <c r="D4542" s="89"/>
      <c r="E4542" s="89"/>
      <c r="F4542" s="89"/>
      <c r="G4542" s="89"/>
      <c r="H4542" s="89"/>
      <c r="I4542" s="91"/>
      <c r="J4542" s="92"/>
      <c r="K4542" s="93"/>
    </row>
    <row r="4543" spans="1:11" x14ac:dyDescent="0.15">
      <c r="A4543" s="89">
        <v>215040</v>
      </c>
      <c r="B4543" s="89" t="s">
        <v>9220</v>
      </c>
      <c r="C4543" s="89"/>
      <c r="D4543" s="89"/>
      <c r="E4543" s="89"/>
      <c r="F4543" s="89"/>
      <c r="G4543" s="89"/>
      <c r="H4543" s="89"/>
      <c r="I4543" s="91"/>
      <c r="J4543" s="92"/>
      <c r="K4543" s="93"/>
    </row>
    <row r="4544" spans="1:11" x14ac:dyDescent="0.15">
      <c r="A4544" s="89">
        <v>215041</v>
      </c>
      <c r="B4544" s="89" t="s">
        <v>9221</v>
      </c>
      <c r="C4544" s="89"/>
      <c r="D4544" s="89"/>
      <c r="E4544" s="89"/>
      <c r="F4544" s="89"/>
      <c r="G4544" s="89"/>
      <c r="H4544" s="89"/>
      <c r="I4544" s="91"/>
      <c r="J4544" s="92"/>
      <c r="K4544" s="93"/>
    </row>
    <row r="4545" spans="1:11" x14ac:dyDescent="0.15">
      <c r="A4545" s="89">
        <v>215042</v>
      </c>
      <c r="B4545" s="89" t="s">
        <v>9222</v>
      </c>
      <c r="C4545" s="89"/>
      <c r="D4545" s="89"/>
      <c r="E4545" s="89"/>
      <c r="F4545" s="89"/>
      <c r="G4545" s="89"/>
      <c r="H4545" s="89"/>
      <c r="I4545" s="91"/>
      <c r="J4545" s="92"/>
      <c r="K4545" s="93"/>
    </row>
    <row r="4546" spans="1:11" x14ac:dyDescent="0.15">
      <c r="A4546" s="89">
        <v>215043</v>
      </c>
      <c r="B4546" s="89" t="s">
        <v>9223</v>
      </c>
      <c r="C4546" s="89"/>
      <c r="D4546" s="89"/>
      <c r="E4546" s="89"/>
      <c r="F4546" s="89"/>
      <c r="G4546" s="89"/>
      <c r="H4546" s="89"/>
      <c r="I4546" s="91"/>
      <c r="J4546" s="92"/>
      <c r="K4546" s="93"/>
    </row>
    <row r="4547" spans="1:11" x14ac:dyDescent="0.15">
      <c r="A4547" s="89">
        <v>215044</v>
      </c>
      <c r="B4547" s="89" t="s">
        <v>9224</v>
      </c>
      <c r="C4547" s="89"/>
      <c r="D4547" s="89"/>
      <c r="E4547" s="89"/>
      <c r="F4547" s="89"/>
      <c r="G4547" s="89"/>
      <c r="H4547" s="89"/>
      <c r="I4547" s="91"/>
      <c r="J4547" s="92"/>
      <c r="K4547" s="93"/>
    </row>
    <row r="4548" spans="1:11" x14ac:dyDescent="0.15">
      <c r="A4548" s="89">
        <v>215045</v>
      </c>
      <c r="B4548" s="89" t="s">
        <v>9225</v>
      </c>
      <c r="C4548" s="89"/>
      <c r="D4548" s="89"/>
      <c r="E4548" s="89"/>
      <c r="F4548" s="89"/>
      <c r="G4548" s="89"/>
      <c r="H4548" s="89"/>
      <c r="I4548" s="91"/>
      <c r="J4548" s="92"/>
      <c r="K4548" s="93"/>
    </row>
    <row r="4549" spans="1:11" x14ac:dyDescent="0.15">
      <c r="A4549" s="89">
        <v>215046</v>
      </c>
      <c r="B4549" s="89" t="s">
        <v>9226</v>
      </c>
      <c r="C4549" s="89"/>
      <c r="D4549" s="89"/>
      <c r="E4549" s="89"/>
      <c r="F4549" s="89"/>
      <c r="G4549" s="89"/>
      <c r="H4549" s="89"/>
      <c r="I4549" s="91"/>
      <c r="J4549" s="92"/>
      <c r="K4549" s="93"/>
    </row>
    <row r="4550" spans="1:11" x14ac:dyDescent="0.15">
      <c r="A4550" s="89">
        <v>215047</v>
      </c>
      <c r="B4550" s="89" t="s">
        <v>9227</v>
      </c>
      <c r="C4550" s="89"/>
      <c r="D4550" s="89"/>
      <c r="E4550" s="89"/>
      <c r="F4550" s="89"/>
      <c r="G4550" s="89"/>
      <c r="H4550" s="89"/>
      <c r="I4550" s="91"/>
      <c r="J4550" s="92"/>
      <c r="K4550" s="93"/>
    </row>
    <row r="4551" spans="1:11" x14ac:dyDescent="0.15">
      <c r="A4551" s="89">
        <v>215048</v>
      </c>
      <c r="B4551" s="89" t="s">
        <v>9228</v>
      </c>
      <c r="C4551" s="89"/>
      <c r="D4551" s="89"/>
      <c r="E4551" s="89"/>
      <c r="F4551" s="89"/>
      <c r="G4551" s="89"/>
      <c r="H4551" s="89"/>
      <c r="I4551" s="91"/>
      <c r="J4551" s="92"/>
      <c r="K4551" s="93"/>
    </row>
    <row r="4552" spans="1:11" x14ac:dyDescent="0.15">
      <c r="A4552" s="89">
        <v>215049</v>
      </c>
      <c r="B4552" s="89" t="s">
        <v>9229</v>
      </c>
      <c r="C4552" s="89"/>
      <c r="D4552" s="89"/>
      <c r="E4552" s="89"/>
      <c r="F4552" s="89"/>
      <c r="G4552" s="89"/>
      <c r="H4552" s="89"/>
      <c r="I4552" s="91"/>
      <c r="J4552" s="92"/>
      <c r="K4552" s="93"/>
    </row>
    <row r="4553" spans="1:11" x14ac:dyDescent="0.15">
      <c r="A4553" s="89">
        <v>215050</v>
      </c>
      <c r="B4553" s="89" t="s">
        <v>9230</v>
      </c>
      <c r="C4553" s="89"/>
      <c r="D4553" s="89"/>
      <c r="E4553" s="89"/>
      <c r="F4553" s="89"/>
      <c r="G4553" s="89"/>
      <c r="H4553" s="89"/>
      <c r="I4553" s="91"/>
      <c r="J4553" s="92"/>
      <c r="K4553" s="93"/>
    </row>
    <row r="4554" spans="1:11" x14ac:dyDescent="0.15">
      <c r="A4554" s="89">
        <v>215051</v>
      </c>
      <c r="B4554" s="89" t="s">
        <v>9231</v>
      </c>
      <c r="C4554" s="89"/>
      <c r="D4554" s="89"/>
      <c r="E4554" s="89"/>
      <c r="F4554" s="89"/>
      <c r="G4554" s="89"/>
      <c r="H4554" s="89"/>
      <c r="I4554" s="91"/>
      <c r="J4554" s="92"/>
      <c r="K4554" s="93"/>
    </row>
    <row r="4555" spans="1:11" x14ac:dyDescent="0.15">
      <c r="A4555" s="89">
        <v>215052</v>
      </c>
      <c r="B4555" s="89" t="s">
        <v>9232</v>
      </c>
      <c r="C4555" s="89"/>
      <c r="D4555" s="89"/>
      <c r="E4555" s="89"/>
      <c r="F4555" s="89"/>
      <c r="G4555" s="89"/>
      <c r="H4555" s="89"/>
      <c r="I4555" s="91"/>
      <c r="J4555" s="92"/>
      <c r="K4555" s="93"/>
    </row>
    <row r="4556" spans="1:11" x14ac:dyDescent="0.15">
      <c r="A4556" s="89">
        <v>215053</v>
      </c>
      <c r="B4556" s="89" t="s">
        <v>9233</v>
      </c>
      <c r="C4556" s="89"/>
      <c r="D4556" s="89"/>
      <c r="E4556" s="89"/>
      <c r="F4556" s="89"/>
      <c r="G4556" s="89"/>
      <c r="H4556" s="89"/>
      <c r="I4556" s="91"/>
      <c r="J4556" s="92"/>
      <c r="K4556" s="93"/>
    </row>
    <row r="4557" spans="1:11" x14ac:dyDescent="0.15">
      <c r="A4557" s="89">
        <v>215054</v>
      </c>
      <c r="B4557" s="89" t="s">
        <v>9234</v>
      </c>
      <c r="C4557" s="89"/>
      <c r="D4557" s="89"/>
      <c r="E4557" s="89"/>
      <c r="F4557" s="89"/>
      <c r="G4557" s="89"/>
      <c r="H4557" s="89"/>
      <c r="I4557" s="91"/>
      <c r="J4557" s="92"/>
      <c r="K4557" s="93"/>
    </row>
    <row r="4558" spans="1:11" x14ac:dyDescent="0.15">
      <c r="A4558" s="89">
        <v>215055</v>
      </c>
      <c r="B4558" s="89" t="s">
        <v>9235</v>
      </c>
      <c r="C4558" s="89"/>
      <c r="D4558" s="89"/>
      <c r="E4558" s="89"/>
      <c r="F4558" s="89"/>
      <c r="G4558" s="89"/>
      <c r="H4558" s="89"/>
      <c r="I4558" s="91"/>
      <c r="J4558" s="92"/>
      <c r="K4558" s="93"/>
    </row>
    <row r="4559" spans="1:11" x14ac:dyDescent="0.15">
      <c r="A4559" s="89">
        <v>215056</v>
      </c>
      <c r="B4559" s="89" t="s">
        <v>9236</v>
      </c>
      <c r="C4559" s="89"/>
      <c r="D4559" s="89"/>
      <c r="E4559" s="89"/>
      <c r="F4559" s="89"/>
      <c r="G4559" s="89"/>
      <c r="H4559" s="89"/>
      <c r="I4559" s="91"/>
      <c r="J4559" s="92"/>
      <c r="K4559" s="93"/>
    </row>
    <row r="4560" spans="1:11" x14ac:dyDescent="0.15">
      <c r="A4560" s="89">
        <v>215057</v>
      </c>
      <c r="B4560" s="89" t="s">
        <v>9237</v>
      </c>
      <c r="C4560" s="89"/>
      <c r="D4560" s="89"/>
      <c r="E4560" s="89"/>
      <c r="F4560" s="89"/>
      <c r="G4560" s="89"/>
      <c r="H4560" s="89"/>
      <c r="I4560" s="91"/>
      <c r="J4560" s="92"/>
      <c r="K4560" s="93"/>
    </row>
    <row r="4561" spans="1:11" x14ac:dyDescent="0.15">
      <c r="A4561" s="89">
        <v>215058</v>
      </c>
      <c r="B4561" s="89" t="s">
        <v>9238</v>
      </c>
      <c r="C4561" s="89"/>
      <c r="D4561" s="89"/>
      <c r="E4561" s="89"/>
      <c r="F4561" s="89"/>
      <c r="G4561" s="89"/>
      <c r="H4561" s="89"/>
      <c r="I4561" s="91"/>
      <c r="J4561" s="92"/>
      <c r="K4561" s="93"/>
    </row>
    <row r="4562" spans="1:11" x14ac:dyDescent="0.15">
      <c r="A4562" s="89">
        <v>215059</v>
      </c>
      <c r="B4562" s="89" t="s">
        <v>9239</v>
      </c>
      <c r="C4562" s="89"/>
      <c r="D4562" s="89"/>
      <c r="E4562" s="89"/>
      <c r="F4562" s="89"/>
      <c r="G4562" s="89"/>
      <c r="H4562" s="89"/>
      <c r="I4562" s="91"/>
      <c r="J4562" s="92"/>
      <c r="K4562" s="93"/>
    </row>
    <row r="4563" spans="1:11" x14ac:dyDescent="0.15">
      <c r="A4563" s="89">
        <v>215060</v>
      </c>
      <c r="B4563" s="89" t="s">
        <v>9240</v>
      </c>
      <c r="C4563" s="89"/>
      <c r="D4563" s="89"/>
      <c r="E4563" s="89"/>
      <c r="F4563" s="89"/>
      <c r="G4563" s="89"/>
      <c r="H4563" s="89"/>
      <c r="I4563" s="91"/>
      <c r="J4563" s="92"/>
      <c r="K4563" s="93"/>
    </row>
    <row r="4564" spans="1:11" x14ac:dyDescent="0.15">
      <c r="A4564" s="89">
        <v>215061</v>
      </c>
      <c r="B4564" s="89" t="s">
        <v>9241</v>
      </c>
      <c r="C4564" s="89"/>
      <c r="D4564" s="89"/>
      <c r="E4564" s="89"/>
      <c r="F4564" s="89"/>
      <c r="G4564" s="89"/>
      <c r="H4564" s="89"/>
      <c r="I4564" s="91"/>
      <c r="J4564" s="92"/>
      <c r="K4564" s="93"/>
    </row>
    <row r="4565" spans="1:11" x14ac:dyDescent="0.15">
      <c r="A4565" s="89">
        <v>215062</v>
      </c>
      <c r="B4565" s="89" t="s">
        <v>9242</v>
      </c>
      <c r="C4565" s="89"/>
      <c r="D4565" s="89"/>
      <c r="E4565" s="89"/>
      <c r="F4565" s="89"/>
      <c r="G4565" s="89"/>
      <c r="H4565" s="89"/>
      <c r="I4565" s="91"/>
      <c r="J4565" s="92"/>
      <c r="K4565" s="93"/>
    </row>
    <row r="4566" spans="1:11" x14ac:dyDescent="0.15">
      <c r="A4566" s="89">
        <v>215063</v>
      </c>
      <c r="B4566" s="89" t="s">
        <v>9243</v>
      </c>
      <c r="C4566" s="89"/>
      <c r="D4566" s="89"/>
      <c r="E4566" s="89"/>
      <c r="F4566" s="89"/>
      <c r="G4566" s="89"/>
      <c r="H4566" s="89"/>
      <c r="I4566" s="91"/>
      <c r="J4566" s="92"/>
      <c r="K4566" s="93"/>
    </row>
    <row r="4567" spans="1:11" x14ac:dyDescent="0.15">
      <c r="A4567" s="89">
        <v>215064</v>
      </c>
      <c r="B4567" s="89" t="s">
        <v>9244</v>
      </c>
      <c r="C4567" s="89"/>
      <c r="D4567" s="89"/>
      <c r="E4567" s="89"/>
      <c r="F4567" s="89"/>
      <c r="G4567" s="89"/>
      <c r="H4567" s="89"/>
      <c r="I4567" s="91"/>
      <c r="J4567" s="92"/>
      <c r="K4567" s="93"/>
    </row>
    <row r="4568" spans="1:11" x14ac:dyDescent="0.15">
      <c r="A4568" s="89">
        <v>215065</v>
      </c>
      <c r="B4568" s="89" t="s">
        <v>9245</v>
      </c>
      <c r="C4568" s="89"/>
      <c r="D4568" s="89"/>
      <c r="E4568" s="89"/>
      <c r="F4568" s="89"/>
      <c r="G4568" s="89"/>
      <c r="H4568" s="89"/>
      <c r="I4568" s="91"/>
      <c r="J4568" s="92"/>
      <c r="K4568" s="93"/>
    </row>
    <row r="4569" spans="1:11" x14ac:dyDescent="0.15">
      <c r="A4569" s="89">
        <v>215066</v>
      </c>
      <c r="B4569" s="89" t="s">
        <v>9246</v>
      </c>
      <c r="C4569" s="89"/>
      <c r="D4569" s="89"/>
      <c r="E4569" s="89"/>
      <c r="F4569" s="89"/>
      <c r="G4569" s="89"/>
      <c r="H4569" s="89"/>
      <c r="I4569" s="91"/>
      <c r="J4569" s="92"/>
      <c r="K4569" s="93"/>
    </row>
    <row r="4570" spans="1:11" x14ac:dyDescent="0.15">
      <c r="A4570" s="89">
        <v>215067</v>
      </c>
      <c r="B4570" s="89" t="s">
        <v>9247</v>
      </c>
      <c r="C4570" s="89"/>
      <c r="D4570" s="89"/>
      <c r="E4570" s="89"/>
      <c r="F4570" s="89"/>
      <c r="G4570" s="89"/>
      <c r="H4570" s="89"/>
      <c r="I4570" s="91"/>
      <c r="J4570" s="92"/>
      <c r="K4570" s="93"/>
    </row>
    <row r="4571" spans="1:11" x14ac:dyDescent="0.15">
      <c r="A4571" s="89">
        <v>215068</v>
      </c>
      <c r="B4571" s="89" t="s">
        <v>9248</v>
      </c>
      <c r="C4571" s="89"/>
      <c r="D4571" s="89"/>
      <c r="E4571" s="89"/>
      <c r="F4571" s="89"/>
      <c r="G4571" s="89"/>
      <c r="H4571" s="89"/>
      <c r="I4571" s="91"/>
      <c r="J4571" s="92"/>
      <c r="K4571" s="93"/>
    </row>
    <row r="4572" spans="1:11" x14ac:dyDescent="0.15">
      <c r="A4572" s="89">
        <v>215069</v>
      </c>
      <c r="B4572" s="89" t="s">
        <v>9249</v>
      </c>
      <c r="C4572" s="89"/>
      <c r="D4572" s="89"/>
      <c r="E4572" s="89"/>
      <c r="F4572" s="89"/>
      <c r="G4572" s="89"/>
      <c r="H4572" s="89"/>
      <c r="I4572" s="91"/>
      <c r="J4572" s="92"/>
      <c r="K4572" s="93"/>
    </row>
    <row r="4573" spans="1:11" x14ac:dyDescent="0.15">
      <c r="A4573" s="89">
        <v>215070</v>
      </c>
      <c r="B4573" s="89" t="s">
        <v>9250</v>
      </c>
      <c r="C4573" s="89"/>
      <c r="D4573" s="89"/>
      <c r="E4573" s="89"/>
      <c r="F4573" s="89"/>
      <c r="G4573" s="89"/>
      <c r="H4573" s="89"/>
      <c r="I4573" s="91"/>
      <c r="J4573" s="92"/>
      <c r="K4573" s="93"/>
    </row>
    <row r="4574" spans="1:11" x14ac:dyDescent="0.15">
      <c r="A4574" s="89">
        <v>215071</v>
      </c>
      <c r="B4574" s="89" t="s">
        <v>9251</v>
      </c>
      <c r="C4574" s="89"/>
      <c r="D4574" s="89"/>
      <c r="E4574" s="89"/>
      <c r="F4574" s="89"/>
      <c r="G4574" s="89"/>
      <c r="H4574" s="89"/>
      <c r="I4574" s="91"/>
      <c r="J4574" s="92"/>
      <c r="K4574" s="93"/>
    </row>
    <row r="4575" spans="1:11" x14ac:dyDescent="0.15">
      <c r="A4575" s="89">
        <v>215072</v>
      </c>
      <c r="B4575" s="89" t="s">
        <v>9252</v>
      </c>
      <c r="C4575" s="89"/>
      <c r="D4575" s="89"/>
      <c r="E4575" s="89"/>
      <c r="F4575" s="89"/>
      <c r="G4575" s="89"/>
      <c r="H4575" s="89"/>
      <c r="I4575" s="91"/>
      <c r="J4575" s="92"/>
      <c r="K4575" s="93"/>
    </row>
    <row r="4576" spans="1:11" x14ac:dyDescent="0.15">
      <c r="A4576" s="89">
        <v>215073</v>
      </c>
      <c r="B4576" s="89" t="s">
        <v>9253</v>
      </c>
      <c r="C4576" s="89"/>
      <c r="D4576" s="89"/>
      <c r="E4576" s="89"/>
      <c r="F4576" s="89"/>
      <c r="G4576" s="89"/>
      <c r="H4576" s="89"/>
      <c r="I4576" s="91"/>
      <c r="J4576" s="92"/>
      <c r="K4576" s="93"/>
    </row>
    <row r="4577" spans="1:11" x14ac:dyDescent="0.15">
      <c r="A4577" s="89">
        <v>215074</v>
      </c>
      <c r="B4577" s="89" t="s">
        <v>9254</v>
      </c>
      <c r="C4577" s="89"/>
      <c r="D4577" s="89"/>
      <c r="E4577" s="89"/>
      <c r="F4577" s="89"/>
      <c r="G4577" s="89"/>
      <c r="H4577" s="89"/>
      <c r="I4577" s="91"/>
      <c r="J4577" s="92"/>
      <c r="K4577" s="93"/>
    </row>
    <row r="4578" spans="1:11" x14ac:dyDescent="0.15">
      <c r="A4578" s="89">
        <v>215075</v>
      </c>
      <c r="B4578" s="89" t="s">
        <v>9255</v>
      </c>
      <c r="C4578" s="89"/>
      <c r="D4578" s="89"/>
      <c r="E4578" s="89"/>
      <c r="F4578" s="89"/>
      <c r="G4578" s="89"/>
      <c r="H4578" s="89"/>
      <c r="I4578" s="91"/>
      <c r="J4578" s="92"/>
      <c r="K4578" s="93"/>
    </row>
    <row r="4579" spans="1:11" x14ac:dyDescent="0.15">
      <c r="A4579" s="89">
        <v>215076</v>
      </c>
      <c r="B4579" s="89" t="s">
        <v>9256</v>
      </c>
      <c r="C4579" s="89"/>
      <c r="D4579" s="89"/>
      <c r="E4579" s="89"/>
      <c r="F4579" s="89"/>
      <c r="G4579" s="89"/>
      <c r="H4579" s="89"/>
      <c r="I4579" s="91"/>
      <c r="J4579" s="92"/>
      <c r="K4579" s="93"/>
    </row>
    <row r="4580" spans="1:11" x14ac:dyDescent="0.15">
      <c r="A4580" s="89">
        <v>215077</v>
      </c>
      <c r="B4580" s="89" t="s">
        <v>9257</v>
      </c>
      <c r="C4580" s="89"/>
      <c r="D4580" s="89"/>
      <c r="E4580" s="89"/>
      <c r="F4580" s="89"/>
      <c r="G4580" s="89"/>
      <c r="H4580" s="89"/>
      <c r="I4580" s="91"/>
      <c r="J4580" s="92"/>
      <c r="K4580" s="93"/>
    </row>
    <row r="4581" spans="1:11" x14ac:dyDescent="0.15">
      <c r="A4581" s="89">
        <v>215078</v>
      </c>
      <c r="B4581" s="89" t="s">
        <v>9258</v>
      </c>
      <c r="C4581" s="89"/>
      <c r="D4581" s="89"/>
      <c r="E4581" s="89"/>
      <c r="F4581" s="89"/>
      <c r="G4581" s="89"/>
      <c r="H4581" s="89"/>
      <c r="I4581" s="91"/>
      <c r="J4581" s="92"/>
      <c r="K4581" s="93"/>
    </row>
    <row r="4582" spans="1:11" x14ac:dyDescent="0.15">
      <c r="A4582" s="89">
        <v>215079</v>
      </c>
      <c r="B4582" s="89" t="s">
        <v>9259</v>
      </c>
      <c r="C4582" s="89"/>
      <c r="D4582" s="89"/>
      <c r="E4582" s="89"/>
      <c r="F4582" s="89"/>
      <c r="G4582" s="89"/>
      <c r="H4582" s="89"/>
      <c r="I4582" s="91"/>
      <c r="J4582" s="92"/>
      <c r="K4582" s="93"/>
    </row>
    <row r="4583" spans="1:11" x14ac:dyDescent="0.15">
      <c r="A4583" s="89">
        <v>215080</v>
      </c>
      <c r="B4583" s="89" t="s">
        <v>9260</v>
      </c>
      <c r="C4583" s="89"/>
      <c r="D4583" s="89"/>
      <c r="E4583" s="89"/>
      <c r="F4583" s="89"/>
      <c r="G4583" s="89"/>
      <c r="H4583" s="89"/>
      <c r="I4583" s="91"/>
      <c r="J4583" s="92"/>
      <c r="K4583" s="93"/>
    </row>
    <row r="4584" spans="1:11" x14ac:dyDescent="0.15">
      <c r="A4584" s="89">
        <v>215081</v>
      </c>
      <c r="B4584" s="89" t="s">
        <v>9261</v>
      </c>
      <c r="C4584" s="89"/>
      <c r="D4584" s="89"/>
      <c r="E4584" s="89"/>
      <c r="F4584" s="89"/>
      <c r="G4584" s="89"/>
      <c r="H4584" s="89"/>
      <c r="I4584" s="91"/>
      <c r="J4584" s="92"/>
      <c r="K4584" s="93"/>
    </row>
    <row r="4585" spans="1:11" x14ac:dyDescent="0.15">
      <c r="A4585" s="89">
        <v>215082</v>
      </c>
      <c r="B4585" s="89" t="s">
        <v>9262</v>
      </c>
      <c r="C4585" s="89"/>
      <c r="D4585" s="89"/>
      <c r="E4585" s="89"/>
      <c r="F4585" s="89"/>
      <c r="G4585" s="89"/>
      <c r="H4585" s="89"/>
      <c r="I4585" s="91"/>
      <c r="J4585" s="92"/>
      <c r="K4585" s="93"/>
    </row>
    <row r="4586" spans="1:11" x14ac:dyDescent="0.15">
      <c r="A4586" s="89">
        <v>215083</v>
      </c>
      <c r="B4586" s="89" t="s">
        <v>9263</v>
      </c>
      <c r="C4586" s="89"/>
      <c r="D4586" s="89"/>
      <c r="E4586" s="89"/>
      <c r="F4586" s="89"/>
      <c r="G4586" s="89"/>
      <c r="H4586" s="89"/>
      <c r="I4586" s="91"/>
      <c r="J4586" s="92"/>
      <c r="K4586" s="93"/>
    </row>
    <row r="4587" spans="1:11" x14ac:dyDescent="0.15">
      <c r="A4587" s="89">
        <v>215084</v>
      </c>
      <c r="B4587" s="89" t="s">
        <v>9264</v>
      </c>
      <c r="C4587" s="89"/>
      <c r="D4587" s="89"/>
      <c r="E4587" s="89"/>
      <c r="F4587" s="89"/>
      <c r="G4587" s="89"/>
      <c r="H4587" s="89"/>
      <c r="I4587" s="91"/>
      <c r="J4587" s="92"/>
      <c r="K4587" s="93"/>
    </row>
    <row r="4588" spans="1:11" x14ac:dyDescent="0.15">
      <c r="A4588" s="89">
        <v>215085</v>
      </c>
      <c r="B4588" s="89" t="s">
        <v>9265</v>
      </c>
      <c r="C4588" s="89"/>
      <c r="D4588" s="89"/>
      <c r="E4588" s="89"/>
      <c r="F4588" s="89"/>
      <c r="G4588" s="89"/>
      <c r="H4588" s="89"/>
      <c r="I4588" s="91"/>
      <c r="J4588" s="92"/>
      <c r="K4588" s="93"/>
    </row>
    <row r="4589" spans="1:11" x14ac:dyDescent="0.15">
      <c r="A4589" s="89">
        <v>215086</v>
      </c>
      <c r="B4589" s="89" t="s">
        <v>9266</v>
      </c>
      <c r="C4589" s="89"/>
      <c r="D4589" s="89"/>
      <c r="E4589" s="89"/>
      <c r="F4589" s="89"/>
      <c r="G4589" s="89"/>
      <c r="H4589" s="89"/>
      <c r="I4589" s="91"/>
      <c r="J4589" s="92"/>
      <c r="K4589" s="93"/>
    </row>
    <row r="4590" spans="1:11" x14ac:dyDescent="0.15">
      <c r="A4590" s="89">
        <v>215087</v>
      </c>
      <c r="B4590" s="89" t="s">
        <v>9267</v>
      </c>
      <c r="C4590" s="89"/>
      <c r="D4590" s="89"/>
      <c r="E4590" s="89"/>
      <c r="F4590" s="89"/>
      <c r="G4590" s="89"/>
      <c r="H4590" s="89"/>
      <c r="I4590" s="91"/>
      <c r="J4590" s="92"/>
      <c r="K4590" s="93"/>
    </row>
    <row r="4591" spans="1:11" x14ac:dyDescent="0.15">
      <c r="A4591" s="89">
        <v>215088</v>
      </c>
      <c r="B4591" s="89" t="s">
        <v>9268</v>
      </c>
      <c r="C4591" s="89"/>
      <c r="D4591" s="89"/>
      <c r="E4591" s="89"/>
      <c r="F4591" s="89"/>
      <c r="G4591" s="89"/>
      <c r="H4591" s="89"/>
      <c r="I4591" s="91"/>
      <c r="J4591" s="92"/>
      <c r="K4591" s="93"/>
    </row>
    <row r="4592" spans="1:11" x14ac:dyDescent="0.15">
      <c r="A4592" s="89">
        <v>215089</v>
      </c>
      <c r="B4592" s="89" t="s">
        <v>9269</v>
      </c>
      <c r="C4592" s="89"/>
      <c r="D4592" s="89"/>
      <c r="E4592" s="89"/>
      <c r="F4592" s="89"/>
      <c r="G4592" s="89"/>
      <c r="H4592" s="89"/>
      <c r="I4592" s="91"/>
      <c r="J4592" s="92"/>
      <c r="K4592" s="93"/>
    </row>
    <row r="4593" spans="1:11" x14ac:dyDescent="0.15">
      <c r="A4593" s="89">
        <v>215090</v>
      </c>
      <c r="B4593" s="89" t="s">
        <v>9270</v>
      </c>
      <c r="C4593" s="89"/>
      <c r="D4593" s="89"/>
      <c r="E4593" s="89"/>
      <c r="F4593" s="89"/>
      <c r="G4593" s="89"/>
      <c r="H4593" s="89"/>
      <c r="I4593" s="91"/>
      <c r="J4593" s="92"/>
      <c r="K4593" s="93"/>
    </row>
    <row r="4594" spans="1:11" x14ac:dyDescent="0.15">
      <c r="A4594" s="89">
        <v>215091</v>
      </c>
      <c r="B4594" s="89" t="s">
        <v>9271</v>
      </c>
      <c r="C4594" s="89"/>
      <c r="D4594" s="89"/>
      <c r="E4594" s="89"/>
      <c r="F4594" s="89"/>
      <c r="G4594" s="89"/>
      <c r="H4594" s="89"/>
      <c r="I4594" s="91"/>
      <c r="J4594" s="92"/>
      <c r="K4594" s="93"/>
    </row>
    <row r="4595" spans="1:11" x14ac:dyDescent="0.15">
      <c r="A4595" s="89">
        <v>215092</v>
      </c>
      <c r="B4595" s="89" t="s">
        <v>9272</v>
      </c>
      <c r="C4595" s="89"/>
      <c r="D4595" s="89"/>
      <c r="E4595" s="89"/>
      <c r="F4595" s="89"/>
      <c r="G4595" s="89"/>
      <c r="H4595" s="89"/>
      <c r="I4595" s="91"/>
      <c r="J4595" s="92"/>
      <c r="K4595" s="93"/>
    </row>
    <row r="4596" spans="1:11" x14ac:dyDescent="0.15">
      <c r="A4596" s="89">
        <v>215093</v>
      </c>
      <c r="B4596" s="89" t="s">
        <v>9273</v>
      </c>
      <c r="C4596" s="89"/>
      <c r="D4596" s="89"/>
      <c r="E4596" s="89"/>
      <c r="F4596" s="89"/>
      <c r="G4596" s="89"/>
      <c r="H4596" s="89"/>
      <c r="I4596" s="91"/>
      <c r="J4596" s="92"/>
      <c r="K4596" s="93"/>
    </row>
    <row r="4597" spans="1:11" x14ac:dyDescent="0.15">
      <c r="A4597" s="89">
        <v>215094</v>
      </c>
      <c r="B4597" s="89" t="s">
        <v>9274</v>
      </c>
      <c r="C4597" s="89"/>
      <c r="D4597" s="89"/>
      <c r="E4597" s="89"/>
      <c r="F4597" s="89"/>
      <c r="G4597" s="89"/>
      <c r="H4597" s="89"/>
      <c r="I4597" s="91"/>
      <c r="J4597" s="92"/>
      <c r="K4597" s="93"/>
    </row>
    <row r="4598" spans="1:11" x14ac:dyDescent="0.15">
      <c r="A4598" s="89">
        <v>215095</v>
      </c>
      <c r="B4598" s="89" t="s">
        <v>9275</v>
      </c>
      <c r="C4598" s="89"/>
      <c r="D4598" s="89"/>
      <c r="E4598" s="89"/>
      <c r="F4598" s="89"/>
      <c r="G4598" s="89"/>
      <c r="H4598" s="89"/>
      <c r="I4598" s="91"/>
      <c r="J4598" s="92"/>
      <c r="K4598" s="93"/>
    </row>
    <row r="4599" spans="1:11" x14ac:dyDescent="0.15">
      <c r="A4599" s="89">
        <v>215096</v>
      </c>
      <c r="B4599" s="89" t="s">
        <v>9276</v>
      </c>
      <c r="C4599" s="89"/>
      <c r="D4599" s="89"/>
      <c r="E4599" s="89"/>
      <c r="F4599" s="89"/>
      <c r="G4599" s="89"/>
      <c r="H4599" s="89"/>
      <c r="I4599" s="91"/>
      <c r="J4599" s="92"/>
      <c r="K4599" s="93"/>
    </row>
    <row r="4600" spans="1:11" x14ac:dyDescent="0.15">
      <c r="A4600" s="89">
        <v>215097</v>
      </c>
      <c r="B4600" s="89" t="s">
        <v>9277</v>
      </c>
      <c r="C4600" s="89"/>
      <c r="D4600" s="89"/>
      <c r="E4600" s="89"/>
      <c r="F4600" s="89"/>
      <c r="G4600" s="89"/>
      <c r="H4600" s="89"/>
      <c r="I4600" s="91"/>
      <c r="J4600" s="92"/>
      <c r="K4600" s="93"/>
    </row>
    <row r="4601" spans="1:11" x14ac:dyDescent="0.15">
      <c r="A4601" s="89">
        <v>215098</v>
      </c>
      <c r="B4601" s="89" t="s">
        <v>9278</v>
      </c>
      <c r="C4601" s="89"/>
      <c r="D4601" s="89"/>
      <c r="E4601" s="89"/>
      <c r="F4601" s="89"/>
      <c r="G4601" s="89"/>
      <c r="H4601" s="89"/>
      <c r="I4601" s="91"/>
      <c r="J4601" s="92"/>
      <c r="K4601" s="93"/>
    </row>
    <row r="4602" spans="1:11" x14ac:dyDescent="0.15">
      <c r="A4602" s="89">
        <v>215099</v>
      </c>
      <c r="B4602" s="89" t="s">
        <v>9279</v>
      </c>
      <c r="C4602" s="89"/>
      <c r="D4602" s="89"/>
      <c r="E4602" s="89"/>
      <c r="F4602" s="89"/>
      <c r="G4602" s="89"/>
      <c r="H4602" s="89"/>
      <c r="I4602" s="91"/>
      <c r="J4602" s="92"/>
      <c r="K4602" s="93"/>
    </row>
    <row r="4603" spans="1:11" x14ac:dyDescent="0.15">
      <c r="A4603" s="89">
        <v>215100</v>
      </c>
      <c r="B4603" s="89" t="s">
        <v>9280</v>
      </c>
      <c r="C4603" s="89"/>
      <c r="D4603" s="89"/>
      <c r="E4603" s="89"/>
      <c r="F4603" s="89"/>
      <c r="G4603" s="89"/>
      <c r="H4603" s="89"/>
      <c r="I4603" s="91"/>
      <c r="J4603" s="92"/>
      <c r="K4603" s="93"/>
    </row>
    <row r="4604" spans="1:11" x14ac:dyDescent="0.15">
      <c r="A4604" s="89">
        <v>215101</v>
      </c>
      <c r="B4604" s="89" t="s">
        <v>9281</v>
      </c>
      <c r="C4604" s="89"/>
      <c r="D4604" s="89"/>
      <c r="E4604" s="89"/>
      <c r="F4604" s="89"/>
      <c r="G4604" s="89"/>
      <c r="H4604" s="89"/>
      <c r="I4604" s="91"/>
      <c r="J4604" s="92"/>
      <c r="K4604" s="93"/>
    </row>
    <row r="4605" spans="1:11" x14ac:dyDescent="0.15">
      <c r="A4605" s="89">
        <v>215102</v>
      </c>
      <c r="B4605" s="89" t="s">
        <v>9282</v>
      </c>
      <c r="C4605" s="89"/>
      <c r="D4605" s="89"/>
      <c r="E4605" s="89"/>
      <c r="F4605" s="89"/>
      <c r="G4605" s="89"/>
      <c r="H4605" s="89"/>
      <c r="I4605" s="91"/>
      <c r="J4605" s="92"/>
      <c r="K4605" s="93"/>
    </row>
    <row r="4606" spans="1:11" x14ac:dyDescent="0.15">
      <c r="A4606" s="89">
        <v>215103</v>
      </c>
      <c r="B4606" s="89" t="s">
        <v>9283</v>
      </c>
      <c r="C4606" s="89"/>
      <c r="D4606" s="89"/>
      <c r="E4606" s="89"/>
      <c r="F4606" s="89"/>
      <c r="G4606" s="89"/>
      <c r="H4606" s="89"/>
      <c r="I4606" s="91"/>
      <c r="J4606" s="92"/>
      <c r="K4606" s="93"/>
    </row>
    <row r="4607" spans="1:11" x14ac:dyDescent="0.15">
      <c r="A4607" s="89">
        <v>215104</v>
      </c>
      <c r="B4607" s="89" t="s">
        <v>9284</v>
      </c>
      <c r="C4607" s="89"/>
      <c r="D4607" s="89"/>
      <c r="E4607" s="89"/>
      <c r="F4607" s="89"/>
      <c r="G4607" s="89"/>
      <c r="H4607" s="89"/>
      <c r="I4607" s="91"/>
      <c r="J4607" s="92"/>
      <c r="K4607" s="93"/>
    </row>
    <row r="4608" spans="1:11" x14ac:dyDescent="0.15">
      <c r="A4608" s="89">
        <v>215105</v>
      </c>
      <c r="B4608" s="89" t="s">
        <v>9285</v>
      </c>
      <c r="C4608" s="89"/>
      <c r="D4608" s="89"/>
      <c r="E4608" s="89"/>
      <c r="F4608" s="89"/>
      <c r="G4608" s="89"/>
      <c r="H4608" s="89"/>
      <c r="I4608" s="91"/>
      <c r="J4608" s="92"/>
      <c r="K4608" s="93"/>
    </row>
    <row r="4609" spans="1:11" x14ac:dyDescent="0.15">
      <c r="A4609" s="89">
        <v>215106</v>
      </c>
      <c r="B4609" s="89" t="s">
        <v>9286</v>
      </c>
      <c r="C4609" s="89"/>
      <c r="D4609" s="89"/>
      <c r="E4609" s="89"/>
      <c r="F4609" s="89"/>
      <c r="G4609" s="89"/>
      <c r="H4609" s="89"/>
      <c r="I4609" s="91"/>
      <c r="J4609" s="92"/>
      <c r="K4609" s="93"/>
    </row>
    <row r="4610" spans="1:11" x14ac:dyDescent="0.15">
      <c r="A4610" s="89">
        <v>215107</v>
      </c>
      <c r="B4610" s="89" t="s">
        <v>9287</v>
      </c>
      <c r="C4610" s="89"/>
      <c r="D4610" s="89"/>
      <c r="E4610" s="89"/>
      <c r="F4610" s="89"/>
      <c r="G4610" s="89"/>
      <c r="H4610" s="89"/>
      <c r="I4610" s="91"/>
      <c r="J4610" s="92"/>
      <c r="K4610" s="93"/>
    </row>
    <row r="4611" spans="1:11" x14ac:dyDescent="0.15">
      <c r="A4611" s="89">
        <v>215108</v>
      </c>
      <c r="B4611" s="89" t="s">
        <v>9288</v>
      </c>
      <c r="C4611" s="89"/>
      <c r="D4611" s="89"/>
      <c r="E4611" s="89"/>
      <c r="F4611" s="89"/>
      <c r="G4611" s="89"/>
      <c r="H4611" s="89"/>
      <c r="I4611" s="91"/>
      <c r="J4611" s="92"/>
      <c r="K4611" s="93"/>
    </row>
    <row r="4612" spans="1:11" x14ac:dyDescent="0.15">
      <c r="A4612" s="89">
        <v>215109</v>
      </c>
      <c r="B4612" s="89" t="s">
        <v>9289</v>
      </c>
      <c r="C4612" s="89"/>
      <c r="D4612" s="89"/>
      <c r="E4612" s="89"/>
      <c r="F4612" s="89"/>
      <c r="G4612" s="89"/>
      <c r="H4612" s="89"/>
      <c r="I4612" s="91"/>
      <c r="J4612" s="92"/>
      <c r="K4612" s="93"/>
    </row>
    <row r="4613" spans="1:11" x14ac:dyDescent="0.15">
      <c r="A4613" s="89">
        <v>215110</v>
      </c>
      <c r="B4613" s="89" t="s">
        <v>9290</v>
      </c>
      <c r="C4613" s="89"/>
      <c r="D4613" s="89"/>
      <c r="E4613" s="89"/>
      <c r="F4613" s="89"/>
      <c r="G4613" s="89"/>
      <c r="H4613" s="89"/>
      <c r="I4613" s="91"/>
      <c r="J4613" s="92"/>
      <c r="K4613" s="93"/>
    </row>
    <row r="4614" spans="1:11" x14ac:dyDescent="0.15">
      <c r="A4614" s="89">
        <v>215111</v>
      </c>
      <c r="B4614" s="89" t="s">
        <v>9291</v>
      </c>
      <c r="C4614" s="89"/>
      <c r="D4614" s="89"/>
      <c r="E4614" s="89"/>
      <c r="F4614" s="89"/>
      <c r="G4614" s="89"/>
      <c r="H4614" s="89"/>
      <c r="I4614" s="91"/>
      <c r="J4614" s="92"/>
      <c r="K4614" s="93"/>
    </row>
    <row r="4615" spans="1:11" x14ac:dyDescent="0.15">
      <c r="A4615" s="89">
        <v>215112</v>
      </c>
      <c r="B4615" s="89" t="s">
        <v>9292</v>
      </c>
      <c r="C4615" s="89"/>
      <c r="D4615" s="89"/>
      <c r="E4615" s="89"/>
      <c r="F4615" s="89"/>
      <c r="G4615" s="89"/>
      <c r="H4615" s="89"/>
      <c r="I4615" s="91"/>
      <c r="J4615" s="92"/>
      <c r="K4615" s="93"/>
    </row>
    <row r="4616" spans="1:11" x14ac:dyDescent="0.15">
      <c r="A4616" s="89">
        <v>215113</v>
      </c>
      <c r="B4616" s="89" t="s">
        <v>9293</v>
      </c>
      <c r="C4616" s="89"/>
      <c r="D4616" s="89"/>
      <c r="E4616" s="89"/>
      <c r="F4616" s="89"/>
      <c r="G4616" s="89"/>
      <c r="H4616" s="89"/>
      <c r="I4616" s="91"/>
      <c r="J4616" s="92"/>
      <c r="K4616" s="93"/>
    </row>
    <row r="4617" spans="1:11" x14ac:dyDescent="0.15">
      <c r="A4617" s="89">
        <v>215114</v>
      </c>
      <c r="B4617" s="89" t="s">
        <v>9294</v>
      </c>
      <c r="C4617" s="89"/>
      <c r="D4617" s="89"/>
      <c r="E4617" s="89"/>
      <c r="F4617" s="89"/>
      <c r="G4617" s="89"/>
      <c r="H4617" s="89"/>
      <c r="I4617" s="91"/>
      <c r="J4617" s="92"/>
      <c r="K4617" s="93"/>
    </row>
    <row r="4618" spans="1:11" x14ac:dyDescent="0.15">
      <c r="A4618" s="89">
        <v>215115</v>
      </c>
      <c r="B4618" s="89" t="s">
        <v>9295</v>
      </c>
      <c r="C4618" s="89"/>
      <c r="D4618" s="89"/>
      <c r="E4618" s="89"/>
      <c r="F4618" s="89"/>
      <c r="G4618" s="89"/>
      <c r="H4618" s="89"/>
      <c r="I4618" s="91"/>
      <c r="J4618" s="92"/>
      <c r="K4618" s="93"/>
    </row>
    <row r="4619" spans="1:11" x14ac:dyDescent="0.15">
      <c r="A4619" s="89">
        <v>215116</v>
      </c>
      <c r="B4619" s="89" t="s">
        <v>9296</v>
      </c>
      <c r="C4619" s="89"/>
      <c r="D4619" s="89"/>
      <c r="E4619" s="89"/>
      <c r="F4619" s="89"/>
      <c r="G4619" s="89"/>
      <c r="H4619" s="89"/>
      <c r="I4619" s="91"/>
      <c r="J4619" s="92"/>
      <c r="K4619" s="93"/>
    </row>
    <row r="4620" spans="1:11" x14ac:dyDescent="0.15">
      <c r="A4620" s="89">
        <v>215117</v>
      </c>
      <c r="B4620" s="89" t="s">
        <v>9297</v>
      </c>
      <c r="C4620" s="89"/>
      <c r="D4620" s="89"/>
      <c r="E4620" s="89"/>
      <c r="F4620" s="89"/>
      <c r="G4620" s="89"/>
      <c r="H4620" s="89"/>
      <c r="I4620" s="91"/>
      <c r="J4620" s="92"/>
      <c r="K4620" s="93"/>
    </row>
    <row r="4621" spans="1:11" x14ac:dyDescent="0.15">
      <c r="A4621" s="89">
        <v>215118</v>
      </c>
      <c r="B4621" s="89" t="s">
        <v>9298</v>
      </c>
      <c r="C4621" s="89"/>
      <c r="D4621" s="89"/>
      <c r="E4621" s="89"/>
      <c r="F4621" s="89"/>
      <c r="G4621" s="89"/>
      <c r="H4621" s="89"/>
      <c r="I4621" s="91"/>
      <c r="J4621" s="92"/>
      <c r="K4621" s="93"/>
    </row>
    <row r="4622" spans="1:11" x14ac:dyDescent="0.15">
      <c r="A4622" s="89">
        <v>215119</v>
      </c>
      <c r="B4622" s="89" t="s">
        <v>9299</v>
      </c>
      <c r="C4622" s="89"/>
      <c r="D4622" s="89"/>
      <c r="E4622" s="89"/>
      <c r="F4622" s="89"/>
      <c r="G4622" s="89"/>
      <c r="H4622" s="89"/>
      <c r="I4622" s="91"/>
      <c r="J4622" s="92"/>
      <c r="K4622" s="93"/>
    </row>
    <row r="4623" spans="1:11" x14ac:dyDescent="0.15">
      <c r="A4623" s="89">
        <v>215120</v>
      </c>
      <c r="B4623" s="89" t="s">
        <v>9300</v>
      </c>
      <c r="C4623" s="89"/>
      <c r="D4623" s="89"/>
      <c r="E4623" s="89"/>
      <c r="F4623" s="89"/>
      <c r="G4623" s="89"/>
      <c r="H4623" s="89"/>
      <c r="I4623" s="91"/>
      <c r="J4623" s="92"/>
      <c r="K4623" s="93"/>
    </row>
    <row r="4624" spans="1:11" x14ac:dyDescent="0.15">
      <c r="A4624" s="89">
        <v>215121</v>
      </c>
      <c r="B4624" s="89" t="s">
        <v>9301</v>
      </c>
      <c r="C4624" s="89"/>
      <c r="D4624" s="89"/>
      <c r="E4624" s="89"/>
      <c r="F4624" s="89"/>
      <c r="G4624" s="89"/>
      <c r="H4624" s="89"/>
      <c r="I4624" s="91"/>
      <c r="J4624" s="92"/>
      <c r="K4624" s="93"/>
    </row>
    <row r="4625" spans="1:11" x14ac:dyDescent="0.15">
      <c r="A4625" s="89">
        <v>215122</v>
      </c>
      <c r="B4625" s="89" t="s">
        <v>9302</v>
      </c>
      <c r="C4625" s="89"/>
      <c r="D4625" s="89"/>
      <c r="E4625" s="89"/>
      <c r="F4625" s="89"/>
      <c r="G4625" s="89"/>
      <c r="H4625" s="89"/>
      <c r="I4625" s="91"/>
      <c r="J4625" s="92"/>
      <c r="K4625" s="93"/>
    </row>
    <row r="4626" spans="1:11" x14ac:dyDescent="0.15">
      <c r="A4626" s="89">
        <v>215123</v>
      </c>
      <c r="B4626" s="89" t="s">
        <v>9303</v>
      </c>
      <c r="C4626" s="89"/>
      <c r="D4626" s="89"/>
      <c r="E4626" s="89"/>
      <c r="F4626" s="89"/>
      <c r="G4626" s="89"/>
      <c r="H4626" s="89"/>
      <c r="I4626" s="91"/>
      <c r="J4626" s="92"/>
      <c r="K4626" s="93"/>
    </row>
    <row r="4627" spans="1:11" x14ac:dyDescent="0.15">
      <c r="A4627" s="89">
        <v>215124</v>
      </c>
      <c r="B4627" s="89" t="s">
        <v>9304</v>
      </c>
      <c r="C4627" s="89"/>
      <c r="D4627" s="89"/>
      <c r="E4627" s="89"/>
      <c r="F4627" s="89"/>
      <c r="G4627" s="89"/>
      <c r="H4627" s="89"/>
      <c r="I4627" s="91"/>
      <c r="J4627" s="92"/>
      <c r="K4627" s="93"/>
    </row>
    <row r="4628" spans="1:11" x14ac:dyDescent="0.15">
      <c r="A4628" s="89">
        <v>215125</v>
      </c>
      <c r="B4628" s="89" t="s">
        <v>9305</v>
      </c>
      <c r="C4628" s="89"/>
      <c r="D4628" s="89"/>
      <c r="E4628" s="89"/>
      <c r="F4628" s="89"/>
      <c r="G4628" s="89"/>
      <c r="H4628" s="89"/>
      <c r="I4628" s="91"/>
      <c r="J4628" s="92"/>
      <c r="K4628" s="93"/>
    </row>
    <row r="4629" spans="1:11" x14ac:dyDescent="0.15">
      <c r="A4629" s="89">
        <v>215126</v>
      </c>
      <c r="B4629" s="89" t="s">
        <v>9306</v>
      </c>
      <c r="C4629" s="89"/>
      <c r="D4629" s="89"/>
      <c r="E4629" s="89"/>
      <c r="F4629" s="89"/>
      <c r="G4629" s="89"/>
      <c r="H4629" s="89"/>
      <c r="I4629" s="91"/>
      <c r="J4629" s="92"/>
      <c r="K4629" s="93"/>
    </row>
    <row r="4630" spans="1:11" x14ac:dyDescent="0.15">
      <c r="A4630" s="89">
        <v>215127</v>
      </c>
      <c r="B4630" s="89" t="s">
        <v>9307</v>
      </c>
      <c r="C4630" s="89"/>
      <c r="D4630" s="89"/>
      <c r="E4630" s="89"/>
      <c r="F4630" s="89"/>
      <c r="G4630" s="89"/>
      <c r="H4630" s="89"/>
      <c r="I4630" s="91"/>
      <c r="J4630" s="92"/>
      <c r="K4630" s="93"/>
    </row>
    <row r="4631" spans="1:11" x14ac:dyDescent="0.15">
      <c r="A4631" s="89">
        <v>215128</v>
      </c>
      <c r="B4631" s="89" t="s">
        <v>9308</v>
      </c>
      <c r="C4631" s="89"/>
      <c r="D4631" s="89"/>
      <c r="E4631" s="89"/>
      <c r="F4631" s="89"/>
      <c r="G4631" s="89"/>
      <c r="H4631" s="89"/>
      <c r="I4631" s="91"/>
      <c r="J4631" s="92"/>
      <c r="K4631" s="93"/>
    </row>
    <row r="4632" spans="1:11" x14ac:dyDescent="0.15">
      <c r="A4632" s="89">
        <v>215129</v>
      </c>
      <c r="B4632" s="89" t="s">
        <v>9309</v>
      </c>
      <c r="C4632" s="89"/>
      <c r="D4632" s="89"/>
      <c r="E4632" s="89"/>
      <c r="F4632" s="89"/>
      <c r="G4632" s="89"/>
      <c r="H4632" s="89"/>
      <c r="I4632" s="91"/>
      <c r="J4632" s="92"/>
      <c r="K4632" s="93"/>
    </row>
    <row r="4633" spans="1:11" x14ac:dyDescent="0.15">
      <c r="A4633" s="89">
        <v>215130</v>
      </c>
      <c r="B4633" s="89" t="s">
        <v>9310</v>
      </c>
      <c r="C4633" s="89"/>
      <c r="D4633" s="89"/>
      <c r="E4633" s="89"/>
      <c r="F4633" s="89"/>
      <c r="G4633" s="89"/>
      <c r="H4633" s="89"/>
      <c r="I4633" s="91"/>
      <c r="J4633" s="92"/>
      <c r="K4633" s="93"/>
    </row>
    <row r="4634" spans="1:11" x14ac:dyDescent="0.15">
      <c r="A4634" s="89">
        <v>215131</v>
      </c>
      <c r="B4634" s="89" t="s">
        <v>9311</v>
      </c>
      <c r="C4634" s="89"/>
      <c r="D4634" s="89"/>
      <c r="E4634" s="89"/>
      <c r="F4634" s="89"/>
      <c r="G4634" s="89"/>
      <c r="H4634" s="89"/>
      <c r="I4634" s="91"/>
      <c r="J4634" s="92"/>
      <c r="K4634" s="93"/>
    </row>
    <row r="4635" spans="1:11" x14ac:dyDescent="0.15">
      <c r="A4635" s="89">
        <v>215132</v>
      </c>
      <c r="B4635" s="89" t="s">
        <v>9312</v>
      </c>
      <c r="C4635" s="89"/>
      <c r="D4635" s="89"/>
      <c r="E4635" s="89"/>
      <c r="F4635" s="89"/>
      <c r="G4635" s="89"/>
      <c r="H4635" s="89"/>
      <c r="I4635" s="91"/>
      <c r="J4635" s="92"/>
      <c r="K4635" s="93"/>
    </row>
    <row r="4636" spans="1:11" x14ac:dyDescent="0.15">
      <c r="A4636" s="89">
        <v>215133</v>
      </c>
      <c r="B4636" s="89" t="s">
        <v>9313</v>
      </c>
      <c r="C4636" s="89"/>
      <c r="D4636" s="89"/>
      <c r="E4636" s="89"/>
      <c r="F4636" s="89"/>
      <c r="G4636" s="89"/>
      <c r="H4636" s="89"/>
      <c r="I4636" s="91"/>
      <c r="J4636" s="92"/>
      <c r="K4636" s="93"/>
    </row>
    <row r="4637" spans="1:11" x14ac:dyDescent="0.15">
      <c r="A4637" s="89">
        <v>215134</v>
      </c>
      <c r="B4637" s="89" t="s">
        <v>9314</v>
      </c>
      <c r="C4637" s="89"/>
      <c r="D4637" s="89"/>
      <c r="E4637" s="89"/>
      <c r="F4637" s="89"/>
      <c r="G4637" s="89"/>
      <c r="H4637" s="89"/>
      <c r="I4637" s="91"/>
      <c r="J4637" s="92"/>
      <c r="K4637" s="93"/>
    </row>
    <row r="4638" spans="1:11" x14ac:dyDescent="0.15">
      <c r="A4638" s="89">
        <v>215135</v>
      </c>
      <c r="B4638" s="89" t="s">
        <v>9315</v>
      </c>
      <c r="C4638" s="89"/>
      <c r="D4638" s="89"/>
      <c r="E4638" s="89"/>
      <c r="F4638" s="89"/>
      <c r="G4638" s="89"/>
      <c r="H4638" s="89"/>
      <c r="I4638" s="91"/>
      <c r="J4638" s="92"/>
      <c r="K4638" s="93"/>
    </row>
    <row r="4639" spans="1:11" x14ac:dyDescent="0.15">
      <c r="A4639" s="89">
        <v>215136</v>
      </c>
      <c r="B4639" s="89" t="s">
        <v>9316</v>
      </c>
      <c r="C4639" s="89"/>
      <c r="D4639" s="89"/>
      <c r="E4639" s="89"/>
      <c r="F4639" s="89"/>
      <c r="G4639" s="89"/>
      <c r="H4639" s="89"/>
      <c r="I4639" s="91"/>
      <c r="J4639" s="92"/>
      <c r="K4639" s="93"/>
    </row>
    <row r="4640" spans="1:11" x14ac:dyDescent="0.15">
      <c r="A4640" s="89">
        <v>215137</v>
      </c>
      <c r="B4640" s="89" t="s">
        <v>9317</v>
      </c>
      <c r="C4640" s="89"/>
      <c r="D4640" s="89"/>
      <c r="E4640" s="89"/>
      <c r="F4640" s="89"/>
      <c r="G4640" s="89"/>
      <c r="H4640" s="89"/>
      <c r="I4640" s="91"/>
      <c r="J4640" s="92"/>
      <c r="K4640" s="93"/>
    </row>
    <row r="4641" spans="1:11" x14ac:dyDescent="0.15">
      <c r="A4641" s="89">
        <v>215138</v>
      </c>
      <c r="B4641" s="89" t="s">
        <v>9318</v>
      </c>
      <c r="C4641" s="89"/>
      <c r="D4641" s="89"/>
      <c r="E4641" s="89"/>
      <c r="F4641" s="89"/>
      <c r="G4641" s="89"/>
      <c r="H4641" s="89"/>
      <c r="I4641" s="91"/>
      <c r="J4641" s="92"/>
      <c r="K4641" s="93"/>
    </row>
    <row r="4642" spans="1:11" x14ac:dyDescent="0.15">
      <c r="A4642" s="89">
        <v>215139</v>
      </c>
      <c r="B4642" s="89" t="s">
        <v>9319</v>
      </c>
      <c r="C4642" s="89"/>
      <c r="D4642" s="89"/>
      <c r="E4642" s="89"/>
      <c r="F4642" s="89"/>
      <c r="G4642" s="89"/>
      <c r="H4642" s="89"/>
      <c r="I4642" s="91"/>
      <c r="J4642" s="92"/>
      <c r="K4642" s="93"/>
    </row>
    <row r="4643" spans="1:11" x14ac:dyDescent="0.15">
      <c r="A4643" s="89">
        <v>215140</v>
      </c>
      <c r="B4643" s="89" t="s">
        <v>9320</v>
      </c>
      <c r="C4643" s="89"/>
      <c r="D4643" s="89"/>
      <c r="E4643" s="89"/>
      <c r="F4643" s="89"/>
      <c r="G4643" s="89"/>
      <c r="H4643" s="89"/>
      <c r="I4643" s="91"/>
      <c r="J4643" s="92"/>
      <c r="K4643" s="93"/>
    </row>
    <row r="4644" spans="1:11" x14ac:dyDescent="0.15">
      <c r="A4644" s="89">
        <v>215141</v>
      </c>
      <c r="B4644" s="89" t="s">
        <v>9321</v>
      </c>
      <c r="C4644" s="89"/>
      <c r="D4644" s="89"/>
      <c r="E4644" s="89"/>
      <c r="F4644" s="89"/>
      <c r="G4644" s="89"/>
      <c r="H4644" s="89"/>
      <c r="I4644" s="91"/>
      <c r="J4644" s="92"/>
      <c r="K4644" s="93"/>
    </row>
    <row r="4645" spans="1:11" x14ac:dyDescent="0.15">
      <c r="A4645" s="89">
        <v>215142</v>
      </c>
      <c r="B4645" s="89" t="s">
        <v>9322</v>
      </c>
      <c r="C4645" s="89"/>
      <c r="D4645" s="89"/>
      <c r="E4645" s="89"/>
      <c r="F4645" s="89"/>
      <c r="G4645" s="89"/>
      <c r="H4645" s="89"/>
      <c r="I4645" s="91"/>
      <c r="J4645" s="92"/>
      <c r="K4645" s="93"/>
    </row>
    <row r="4646" spans="1:11" x14ac:dyDescent="0.15">
      <c r="A4646" s="89">
        <v>215143</v>
      </c>
      <c r="B4646" s="89" t="s">
        <v>9323</v>
      </c>
      <c r="C4646" s="89"/>
      <c r="D4646" s="89"/>
      <c r="E4646" s="89"/>
      <c r="F4646" s="89"/>
      <c r="G4646" s="89"/>
      <c r="H4646" s="89"/>
      <c r="I4646" s="91"/>
      <c r="J4646" s="92"/>
      <c r="K4646" s="93"/>
    </row>
    <row r="4647" spans="1:11" x14ac:dyDescent="0.15">
      <c r="A4647" s="89">
        <v>215144</v>
      </c>
      <c r="B4647" s="89" t="s">
        <v>9324</v>
      </c>
      <c r="C4647" s="89"/>
      <c r="D4647" s="89"/>
      <c r="E4647" s="89"/>
      <c r="F4647" s="89"/>
      <c r="G4647" s="89"/>
      <c r="H4647" s="89"/>
      <c r="I4647" s="91"/>
      <c r="J4647" s="92"/>
      <c r="K4647" s="93"/>
    </row>
    <row r="4648" spans="1:11" x14ac:dyDescent="0.15">
      <c r="A4648" s="89">
        <v>215145</v>
      </c>
      <c r="B4648" s="89" t="s">
        <v>9325</v>
      </c>
      <c r="C4648" s="89"/>
      <c r="D4648" s="89"/>
      <c r="E4648" s="89"/>
      <c r="F4648" s="89"/>
      <c r="G4648" s="89"/>
      <c r="H4648" s="89"/>
      <c r="I4648" s="91"/>
      <c r="J4648" s="92"/>
      <c r="K4648" s="93"/>
    </row>
    <row r="4649" spans="1:11" x14ac:dyDescent="0.15">
      <c r="A4649" s="89">
        <v>215146</v>
      </c>
      <c r="B4649" s="89" t="s">
        <v>9326</v>
      </c>
      <c r="C4649" s="89"/>
      <c r="D4649" s="89"/>
      <c r="E4649" s="89"/>
      <c r="F4649" s="89"/>
      <c r="G4649" s="89"/>
      <c r="H4649" s="89"/>
      <c r="I4649" s="91"/>
      <c r="J4649" s="92"/>
      <c r="K4649" s="93"/>
    </row>
    <row r="4650" spans="1:11" x14ac:dyDescent="0.15">
      <c r="A4650" s="89">
        <v>215147</v>
      </c>
      <c r="B4650" s="89" t="s">
        <v>9327</v>
      </c>
      <c r="C4650" s="89"/>
      <c r="D4650" s="89"/>
      <c r="E4650" s="89"/>
      <c r="F4650" s="89"/>
      <c r="G4650" s="89"/>
      <c r="H4650" s="89"/>
      <c r="I4650" s="91"/>
      <c r="J4650" s="92"/>
      <c r="K4650" s="93"/>
    </row>
    <row r="4651" spans="1:11" x14ac:dyDescent="0.15">
      <c r="A4651" s="89">
        <v>215148</v>
      </c>
      <c r="B4651" s="89" t="s">
        <v>9328</v>
      </c>
      <c r="C4651" s="89"/>
      <c r="D4651" s="89"/>
      <c r="E4651" s="89"/>
      <c r="F4651" s="89"/>
      <c r="G4651" s="89"/>
      <c r="H4651" s="89"/>
      <c r="I4651" s="91"/>
      <c r="J4651" s="92"/>
      <c r="K4651" s="93"/>
    </row>
    <row r="4652" spans="1:11" x14ac:dyDescent="0.15">
      <c r="A4652" s="89">
        <v>215149</v>
      </c>
      <c r="B4652" s="89" t="s">
        <v>9329</v>
      </c>
      <c r="C4652" s="89"/>
      <c r="D4652" s="89"/>
      <c r="E4652" s="89"/>
      <c r="F4652" s="89"/>
      <c r="G4652" s="89"/>
      <c r="H4652" s="89"/>
      <c r="I4652" s="91"/>
      <c r="J4652" s="92"/>
      <c r="K4652" s="93"/>
    </row>
    <row r="4653" spans="1:11" x14ac:dyDescent="0.15">
      <c r="A4653" s="89">
        <v>215150</v>
      </c>
      <c r="B4653" s="89" t="s">
        <v>9330</v>
      </c>
      <c r="C4653" s="89"/>
      <c r="D4653" s="89"/>
      <c r="E4653" s="89"/>
      <c r="F4653" s="89"/>
      <c r="G4653" s="89"/>
      <c r="H4653" s="89"/>
      <c r="I4653" s="91"/>
      <c r="J4653" s="92"/>
      <c r="K4653" s="93"/>
    </row>
    <row r="4654" spans="1:11" x14ac:dyDescent="0.15">
      <c r="A4654" s="89">
        <v>215151</v>
      </c>
      <c r="B4654" s="89" t="s">
        <v>9331</v>
      </c>
      <c r="C4654" s="89"/>
      <c r="D4654" s="89"/>
      <c r="E4654" s="89"/>
      <c r="F4654" s="89"/>
      <c r="G4654" s="89"/>
      <c r="H4654" s="89"/>
      <c r="I4654" s="91"/>
      <c r="J4654" s="92"/>
      <c r="K4654" s="93"/>
    </row>
    <row r="4655" spans="1:11" x14ac:dyDescent="0.15">
      <c r="A4655" s="89">
        <v>215152</v>
      </c>
      <c r="B4655" s="89" t="s">
        <v>9332</v>
      </c>
      <c r="C4655" s="89"/>
      <c r="D4655" s="89"/>
      <c r="E4655" s="89"/>
      <c r="F4655" s="89"/>
      <c r="G4655" s="89"/>
      <c r="H4655" s="89"/>
      <c r="I4655" s="91"/>
      <c r="J4655" s="92"/>
      <c r="K4655" s="93"/>
    </row>
    <row r="4656" spans="1:11" x14ac:dyDescent="0.15">
      <c r="A4656" s="89">
        <v>215153</v>
      </c>
      <c r="B4656" s="89" t="s">
        <v>9333</v>
      </c>
      <c r="C4656" s="89"/>
      <c r="D4656" s="89"/>
      <c r="E4656" s="89"/>
      <c r="F4656" s="89"/>
      <c r="G4656" s="89"/>
      <c r="H4656" s="89"/>
      <c r="I4656" s="91"/>
      <c r="J4656" s="92"/>
      <c r="K4656" s="93"/>
    </row>
    <row r="4657" spans="1:11" x14ac:dyDescent="0.15">
      <c r="A4657" s="89">
        <v>215154</v>
      </c>
      <c r="B4657" s="89" t="s">
        <v>9334</v>
      </c>
      <c r="C4657" s="89"/>
      <c r="D4657" s="89"/>
      <c r="E4657" s="89"/>
      <c r="F4657" s="89"/>
      <c r="G4657" s="89"/>
      <c r="H4657" s="89"/>
      <c r="I4657" s="91"/>
      <c r="J4657" s="92"/>
      <c r="K4657" s="93"/>
    </row>
    <row r="4658" spans="1:11" x14ac:dyDescent="0.15">
      <c r="A4658" s="89">
        <v>215155</v>
      </c>
      <c r="B4658" s="89" t="s">
        <v>9335</v>
      </c>
      <c r="C4658" s="89"/>
      <c r="D4658" s="89"/>
      <c r="E4658" s="89"/>
      <c r="F4658" s="89"/>
      <c r="G4658" s="89"/>
      <c r="H4658" s="89"/>
      <c r="I4658" s="91"/>
      <c r="J4658" s="92"/>
      <c r="K4658" s="93"/>
    </row>
    <row r="4659" spans="1:11" x14ac:dyDescent="0.15">
      <c r="A4659" s="89">
        <v>215156</v>
      </c>
      <c r="B4659" s="89" t="s">
        <v>9336</v>
      </c>
      <c r="C4659" s="89"/>
      <c r="D4659" s="89"/>
      <c r="E4659" s="89"/>
      <c r="F4659" s="89"/>
      <c r="G4659" s="89"/>
      <c r="H4659" s="89"/>
      <c r="I4659" s="91"/>
      <c r="J4659" s="92"/>
      <c r="K4659" s="93"/>
    </row>
    <row r="4660" spans="1:11" x14ac:dyDescent="0.15">
      <c r="A4660" s="89">
        <v>215157</v>
      </c>
      <c r="B4660" s="89" t="s">
        <v>9337</v>
      </c>
      <c r="C4660" s="89"/>
      <c r="D4660" s="89"/>
      <c r="E4660" s="89"/>
      <c r="F4660" s="89"/>
      <c r="G4660" s="89"/>
      <c r="H4660" s="89"/>
      <c r="I4660" s="91"/>
      <c r="J4660" s="92"/>
      <c r="K4660" s="93"/>
    </row>
    <row r="4661" spans="1:11" x14ac:dyDescent="0.15">
      <c r="A4661" s="89">
        <v>215158</v>
      </c>
      <c r="B4661" s="89" t="s">
        <v>9338</v>
      </c>
      <c r="C4661" s="89"/>
      <c r="D4661" s="89"/>
      <c r="E4661" s="89"/>
      <c r="F4661" s="89"/>
      <c r="G4661" s="89"/>
      <c r="H4661" s="89"/>
      <c r="I4661" s="91"/>
      <c r="J4661" s="92"/>
      <c r="K4661" s="93"/>
    </row>
    <row r="4662" spans="1:11" x14ac:dyDescent="0.15">
      <c r="A4662" s="89">
        <v>215159</v>
      </c>
      <c r="B4662" s="89" t="s">
        <v>9339</v>
      </c>
      <c r="C4662" s="89"/>
      <c r="D4662" s="89"/>
      <c r="E4662" s="89"/>
      <c r="F4662" s="89"/>
      <c r="G4662" s="89"/>
      <c r="H4662" s="89"/>
      <c r="I4662" s="91"/>
      <c r="J4662" s="92"/>
      <c r="K4662" s="93"/>
    </row>
    <row r="4663" spans="1:11" x14ac:dyDescent="0.15">
      <c r="A4663" s="89">
        <v>215160</v>
      </c>
      <c r="B4663" s="89" t="s">
        <v>9340</v>
      </c>
      <c r="C4663" s="89"/>
      <c r="D4663" s="89"/>
      <c r="E4663" s="89"/>
      <c r="F4663" s="89"/>
      <c r="G4663" s="89"/>
      <c r="H4663" s="89"/>
      <c r="I4663" s="91"/>
      <c r="J4663" s="92"/>
      <c r="K4663" s="93"/>
    </row>
    <row r="4664" spans="1:11" x14ac:dyDescent="0.15">
      <c r="A4664" s="89">
        <v>215161</v>
      </c>
      <c r="B4664" s="89" t="s">
        <v>9341</v>
      </c>
      <c r="C4664" s="89"/>
      <c r="D4664" s="89"/>
      <c r="E4664" s="89"/>
      <c r="F4664" s="89"/>
      <c r="G4664" s="89"/>
      <c r="H4664" s="89"/>
      <c r="I4664" s="91"/>
      <c r="J4664" s="92"/>
      <c r="K4664" s="93"/>
    </row>
    <row r="4665" spans="1:11" x14ac:dyDescent="0.15">
      <c r="A4665" s="89">
        <v>215162</v>
      </c>
      <c r="B4665" s="89" t="s">
        <v>9342</v>
      </c>
      <c r="C4665" s="89"/>
      <c r="D4665" s="89"/>
      <c r="E4665" s="89"/>
      <c r="F4665" s="89"/>
      <c r="G4665" s="89"/>
      <c r="H4665" s="89"/>
      <c r="I4665" s="91"/>
      <c r="J4665" s="92"/>
      <c r="K4665" s="93"/>
    </row>
    <row r="4666" spans="1:11" x14ac:dyDescent="0.15">
      <c r="A4666" s="89">
        <v>215163</v>
      </c>
      <c r="B4666" s="89" t="s">
        <v>9343</v>
      </c>
      <c r="C4666" s="89"/>
      <c r="D4666" s="89"/>
      <c r="E4666" s="89"/>
      <c r="F4666" s="89"/>
      <c r="G4666" s="89"/>
      <c r="H4666" s="89"/>
      <c r="I4666" s="91"/>
      <c r="J4666" s="92"/>
      <c r="K4666" s="93"/>
    </row>
    <row r="4667" spans="1:11" x14ac:dyDescent="0.15">
      <c r="A4667" s="89">
        <v>215164</v>
      </c>
      <c r="B4667" s="89" t="s">
        <v>9344</v>
      </c>
      <c r="C4667" s="89"/>
      <c r="D4667" s="89"/>
      <c r="E4667" s="89"/>
      <c r="F4667" s="89"/>
      <c r="G4667" s="89"/>
      <c r="H4667" s="89"/>
      <c r="I4667" s="91"/>
      <c r="J4667" s="92"/>
      <c r="K4667" s="93"/>
    </row>
    <row r="4668" spans="1:11" x14ac:dyDescent="0.15">
      <c r="A4668" s="89">
        <v>215165</v>
      </c>
      <c r="B4668" s="89" t="s">
        <v>9345</v>
      </c>
      <c r="C4668" s="89"/>
      <c r="D4668" s="89"/>
      <c r="E4668" s="89"/>
      <c r="F4668" s="89"/>
      <c r="G4668" s="89"/>
      <c r="H4668" s="89"/>
      <c r="I4668" s="91"/>
      <c r="J4668" s="92"/>
      <c r="K4668" s="93"/>
    </row>
    <row r="4669" spans="1:11" x14ac:dyDescent="0.15">
      <c r="A4669" s="89">
        <v>215166</v>
      </c>
      <c r="B4669" s="89" t="s">
        <v>9346</v>
      </c>
      <c r="C4669" s="89"/>
      <c r="D4669" s="89"/>
      <c r="E4669" s="89"/>
      <c r="F4669" s="89"/>
      <c r="G4669" s="89"/>
      <c r="H4669" s="89"/>
      <c r="I4669" s="91"/>
      <c r="J4669" s="92"/>
      <c r="K4669" s="93"/>
    </row>
    <row r="4670" spans="1:11" x14ac:dyDescent="0.15">
      <c r="A4670" s="89">
        <v>215167</v>
      </c>
      <c r="B4670" s="89" t="s">
        <v>9347</v>
      </c>
      <c r="C4670" s="89"/>
      <c r="D4670" s="89"/>
      <c r="E4670" s="89"/>
      <c r="F4670" s="89"/>
      <c r="G4670" s="89"/>
      <c r="H4670" s="89"/>
      <c r="I4670" s="91"/>
      <c r="J4670" s="92"/>
      <c r="K4670" s="93"/>
    </row>
    <row r="4671" spans="1:11" x14ac:dyDescent="0.15">
      <c r="A4671" s="89">
        <v>215168</v>
      </c>
      <c r="B4671" s="89" t="s">
        <v>9348</v>
      </c>
      <c r="C4671" s="89"/>
      <c r="D4671" s="89"/>
      <c r="E4671" s="89"/>
      <c r="F4671" s="89"/>
      <c r="G4671" s="89"/>
      <c r="H4671" s="89"/>
      <c r="I4671" s="91"/>
      <c r="J4671" s="92"/>
      <c r="K4671" s="93"/>
    </row>
    <row r="4672" spans="1:11" x14ac:dyDescent="0.15">
      <c r="A4672" s="89">
        <v>215169</v>
      </c>
      <c r="B4672" s="89" t="s">
        <v>9349</v>
      </c>
      <c r="C4672" s="89"/>
      <c r="D4672" s="89"/>
      <c r="E4672" s="89"/>
      <c r="F4672" s="89"/>
      <c r="G4672" s="89"/>
      <c r="H4672" s="89"/>
      <c r="I4672" s="91"/>
      <c r="J4672" s="92"/>
      <c r="K4672" s="93"/>
    </row>
    <row r="4673" spans="1:11" x14ac:dyDescent="0.15">
      <c r="A4673" s="89">
        <v>215170</v>
      </c>
      <c r="B4673" s="89" t="s">
        <v>9350</v>
      </c>
      <c r="C4673" s="89"/>
      <c r="D4673" s="89"/>
      <c r="E4673" s="89"/>
      <c r="F4673" s="89"/>
      <c r="G4673" s="89"/>
      <c r="H4673" s="89"/>
      <c r="I4673" s="91"/>
      <c r="J4673" s="92"/>
      <c r="K4673" s="93"/>
    </row>
    <row r="4674" spans="1:11" x14ac:dyDescent="0.15">
      <c r="A4674" s="89">
        <v>215171</v>
      </c>
      <c r="B4674" s="89" t="s">
        <v>9351</v>
      </c>
      <c r="C4674" s="89"/>
      <c r="D4674" s="89"/>
      <c r="E4674" s="89"/>
      <c r="F4674" s="89"/>
      <c r="G4674" s="89"/>
      <c r="H4674" s="89"/>
      <c r="I4674" s="91"/>
      <c r="J4674" s="92"/>
      <c r="K4674" s="93"/>
    </row>
    <row r="4675" spans="1:11" x14ac:dyDescent="0.15">
      <c r="A4675" s="89">
        <v>215172</v>
      </c>
      <c r="B4675" s="89" t="s">
        <v>9352</v>
      </c>
      <c r="C4675" s="89"/>
      <c r="D4675" s="89"/>
      <c r="E4675" s="89"/>
      <c r="F4675" s="89"/>
      <c r="G4675" s="89"/>
      <c r="H4675" s="89"/>
      <c r="I4675" s="91"/>
      <c r="J4675" s="92"/>
      <c r="K4675" s="93"/>
    </row>
    <row r="4676" spans="1:11" x14ac:dyDescent="0.15">
      <c r="A4676" s="89">
        <v>215173</v>
      </c>
      <c r="B4676" s="89" t="s">
        <v>9353</v>
      </c>
      <c r="C4676" s="89"/>
      <c r="D4676" s="89"/>
      <c r="E4676" s="89"/>
      <c r="F4676" s="89"/>
      <c r="G4676" s="89"/>
      <c r="H4676" s="89"/>
      <c r="I4676" s="91"/>
      <c r="J4676" s="92"/>
      <c r="K4676" s="93"/>
    </row>
    <row r="4677" spans="1:11" x14ac:dyDescent="0.15">
      <c r="A4677" s="89">
        <v>215174</v>
      </c>
      <c r="B4677" s="89" t="s">
        <v>9354</v>
      </c>
      <c r="C4677" s="89"/>
      <c r="D4677" s="89"/>
      <c r="E4677" s="89"/>
      <c r="F4677" s="89"/>
      <c r="G4677" s="89"/>
      <c r="H4677" s="89"/>
      <c r="I4677" s="91"/>
      <c r="J4677" s="92"/>
      <c r="K4677" s="93"/>
    </row>
    <row r="4678" spans="1:11" x14ac:dyDescent="0.15">
      <c r="A4678" s="89">
        <v>215175</v>
      </c>
      <c r="B4678" s="89" t="s">
        <v>9355</v>
      </c>
      <c r="C4678" s="89"/>
      <c r="D4678" s="89"/>
      <c r="E4678" s="89"/>
      <c r="F4678" s="89"/>
      <c r="G4678" s="89"/>
      <c r="H4678" s="89"/>
      <c r="I4678" s="91"/>
      <c r="J4678" s="92"/>
      <c r="K4678" s="93"/>
    </row>
    <row r="4679" spans="1:11" x14ac:dyDescent="0.15">
      <c r="A4679" s="89">
        <v>215176</v>
      </c>
      <c r="B4679" s="89" t="s">
        <v>9356</v>
      </c>
      <c r="C4679" s="89"/>
      <c r="D4679" s="89"/>
      <c r="E4679" s="89"/>
      <c r="F4679" s="89"/>
      <c r="G4679" s="89"/>
      <c r="H4679" s="89"/>
      <c r="I4679" s="91"/>
      <c r="J4679" s="92"/>
      <c r="K4679" s="93"/>
    </row>
    <row r="4680" spans="1:11" x14ac:dyDescent="0.15">
      <c r="A4680" s="89">
        <v>215177</v>
      </c>
      <c r="B4680" s="89" t="s">
        <v>9357</v>
      </c>
      <c r="C4680" s="89"/>
      <c r="D4680" s="89"/>
      <c r="E4680" s="89"/>
      <c r="F4680" s="89"/>
      <c r="G4680" s="89"/>
      <c r="H4680" s="89"/>
      <c r="I4680" s="91"/>
      <c r="J4680" s="92"/>
      <c r="K4680" s="93"/>
    </row>
    <row r="4681" spans="1:11" x14ac:dyDescent="0.15">
      <c r="A4681" s="89">
        <v>215178</v>
      </c>
      <c r="B4681" s="89" t="s">
        <v>9358</v>
      </c>
      <c r="C4681" s="89"/>
      <c r="D4681" s="89"/>
      <c r="E4681" s="89"/>
      <c r="F4681" s="89"/>
      <c r="G4681" s="89"/>
      <c r="H4681" s="89"/>
      <c r="I4681" s="91"/>
      <c r="J4681" s="92"/>
      <c r="K4681" s="93"/>
    </row>
    <row r="4682" spans="1:11" x14ac:dyDescent="0.15">
      <c r="A4682" s="89">
        <v>215179</v>
      </c>
      <c r="B4682" s="89" t="s">
        <v>9359</v>
      </c>
      <c r="C4682" s="89"/>
      <c r="D4682" s="89"/>
      <c r="E4682" s="89"/>
      <c r="F4682" s="89"/>
      <c r="G4682" s="89"/>
      <c r="H4682" s="89"/>
      <c r="I4682" s="91"/>
      <c r="J4682" s="92"/>
      <c r="K4682" s="93"/>
    </row>
    <row r="4683" spans="1:11" x14ac:dyDescent="0.15">
      <c r="A4683" s="89">
        <v>215180</v>
      </c>
      <c r="B4683" s="89" t="s">
        <v>9360</v>
      </c>
      <c r="C4683" s="89"/>
      <c r="D4683" s="89"/>
      <c r="E4683" s="89"/>
      <c r="F4683" s="89"/>
      <c r="G4683" s="89"/>
      <c r="H4683" s="89"/>
      <c r="I4683" s="91"/>
      <c r="J4683" s="92"/>
      <c r="K4683" s="93"/>
    </row>
    <row r="4684" spans="1:11" x14ac:dyDescent="0.15">
      <c r="A4684" s="89">
        <v>215181</v>
      </c>
      <c r="B4684" s="89" t="s">
        <v>9361</v>
      </c>
      <c r="C4684" s="89"/>
      <c r="D4684" s="89"/>
      <c r="E4684" s="89"/>
      <c r="F4684" s="89"/>
      <c r="G4684" s="89"/>
      <c r="H4684" s="89"/>
      <c r="I4684" s="91"/>
      <c r="J4684" s="92"/>
      <c r="K4684" s="93"/>
    </row>
    <row r="4685" spans="1:11" x14ac:dyDescent="0.15">
      <c r="A4685" s="89">
        <v>215182</v>
      </c>
      <c r="B4685" s="89" t="s">
        <v>9362</v>
      </c>
      <c r="C4685" s="89"/>
      <c r="D4685" s="89"/>
      <c r="E4685" s="89"/>
      <c r="F4685" s="89"/>
      <c r="G4685" s="89"/>
      <c r="H4685" s="89"/>
      <c r="I4685" s="91"/>
      <c r="J4685" s="92"/>
      <c r="K4685" s="93"/>
    </row>
    <row r="4686" spans="1:11" x14ac:dyDescent="0.15">
      <c r="A4686" s="89">
        <v>215183</v>
      </c>
      <c r="B4686" s="89" t="s">
        <v>9363</v>
      </c>
      <c r="C4686" s="89"/>
      <c r="D4686" s="89"/>
      <c r="E4686" s="89"/>
      <c r="F4686" s="89"/>
      <c r="G4686" s="89"/>
      <c r="H4686" s="89"/>
      <c r="I4686" s="91"/>
      <c r="J4686" s="92"/>
      <c r="K4686" s="93"/>
    </row>
    <row r="4687" spans="1:11" x14ac:dyDescent="0.15">
      <c r="A4687" s="89">
        <v>215184</v>
      </c>
      <c r="B4687" s="89" t="s">
        <v>9364</v>
      </c>
      <c r="C4687" s="89"/>
      <c r="D4687" s="89"/>
      <c r="E4687" s="89"/>
      <c r="F4687" s="89"/>
      <c r="G4687" s="89"/>
      <c r="H4687" s="89"/>
      <c r="I4687" s="91"/>
      <c r="J4687" s="92"/>
      <c r="K4687" s="93"/>
    </row>
    <row r="4688" spans="1:11" x14ac:dyDescent="0.15">
      <c r="A4688" s="89">
        <v>215185</v>
      </c>
      <c r="B4688" s="89" t="s">
        <v>9365</v>
      </c>
      <c r="C4688" s="89"/>
      <c r="D4688" s="89"/>
      <c r="E4688" s="89"/>
      <c r="F4688" s="89"/>
      <c r="G4688" s="89"/>
      <c r="H4688" s="89"/>
      <c r="I4688" s="91"/>
      <c r="J4688" s="92"/>
      <c r="K4688" s="93"/>
    </row>
    <row r="4689" spans="1:11" x14ac:dyDescent="0.15">
      <c r="A4689" s="89">
        <v>215186</v>
      </c>
      <c r="B4689" s="89" t="s">
        <v>9366</v>
      </c>
      <c r="C4689" s="89"/>
      <c r="D4689" s="89"/>
      <c r="E4689" s="89"/>
      <c r="F4689" s="89"/>
      <c r="G4689" s="89"/>
      <c r="H4689" s="89"/>
      <c r="I4689" s="91"/>
      <c r="J4689" s="92"/>
      <c r="K4689" s="93"/>
    </row>
    <row r="4690" spans="1:11" x14ac:dyDescent="0.15">
      <c r="A4690" s="89">
        <v>215187</v>
      </c>
      <c r="B4690" s="89" t="s">
        <v>9367</v>
      </c>
      <c r="C4690" s="89"/>
      <c r="D4690" s="89"/>
      <c r="E4690" s="89"/>
      <c r="F4690" s="89"/>
      <c r="G4690" s="89"/>
      <c r="H4690" s="89"/>
      <c r="I4690" s="91"/>
      <c r="J4690" s="92"/>
      <c r="K4690" s="93"/>
    </row>
    <row r="4691" spans="1:11" x14ac:dyDescent="0.15">
      <c r="A4691" s="89">
        <v>215188</v>
      </c>
      <c r="B4691" s="89" t="s">
        <v>9368</v>
      </c>
      <c r="C4691" s="89"/>
      <c r="D4691" s="89"/>
      <c r="E4691" s="89"/>
      <c r="F4691" s="89"/>
      <c r="G4691" s="89"/>
      <c r="H4691" s="89"/>
      <c r="I4691" s="91"/>
      <c r="J4691" s="92"/>
      <c r="K4691" s="93"/>
    </row>
    <row r="4692" spans="1:11" x14ac:dyDescent="0.15">
      <c r="A4692" s="89">
        <v>215189</v>
      </c>
      <c r="B4692" s="89" t="s">
        <v>9369</v>
      </c>
      <c r="C4692" s="89"/>
      <c r="D4692" s="89"/>
      <c r="E4692" s="89"/>
      <c r="F4692" s="89"/>
      <c r="G4692" s="89"/>
      <c r="H4692" s="89"/>
      <c r="I4692" s="91"/>
      <c r="J4692" s="92"/>
      <c r="K4692" s="93"/>
    </row>
    <row r="4693" spans="1:11" x14ac:dyDescent="0.15">
      <c r="A4693" s="89">
        <v>215190</v>
      </c>
      <c r="B4693" s="89" t="s">
        <v>9370</v>
      </c>
      <c r="C4693" s="89"/>
      <c r="D4693" s="89"/>
      <c r="E4693" s="89"/>
      <c r="F4693" s="89"/>
      <c r="G4693" s="89"/>
      <c r="H4693" s="89"/>
      <c r="I4693" s="91"/>
      <c r="J4693" s="92"/>
      <c r="K4693" s="93"/>
    </row>
    <row r="4694" spans="1:11" x14ac:dyDescent="0.15">
      <c r="A4694" s="89">
        <v>215191</v>
      </c>
      <c r="B4694" s="89" t="s">
        <v>9371</v>
      </c>
      <c r="C4694" s="89"/>
      <c r="D4694" s="89"/>
      <c r="E4694" s="89"/>
      <c r="F4694" s="89"/>
      <c r="G4694" s="89"/>
      <c r="H4694" s="89"/>
      <c r="I4694" s="91"/>
      <c r="J4694" s="92"/>
      <c r="K4694" s="93"/>
    </row>
    <row r="4695" spans="1:11" x14ac:dyDescent="0.15">
      <c r="A4695" s="89">
        <v>215192</v>
      </c>
      <c r="B4695" s="89" t="s">
        <v>9372</v>
      </c>
      <c r="C4695" s="89"/>
      <c r="D4695" s="89"/>
      <c r="E4695" s="89"/>
      <c r="F4695" s="89"/>
      <c r="G4695" s="89"/>
      <c r="H4695" s="89"/>
      <c r="I4695" s="91"/>
      <c r="J4695" s="92"/>
      <c r="K4695" s="93"/>
    </row>
    <row r="4696" spans="1:11" x14ac:dyDescent="0.15">
      <c r="A4696" s="89">
        <v>215193</v>
      </c>
      <c r="B4696" s="89" t="s">
        <v>9373</v>
      </c>
      <c r="C4696" s="89"/>
      <c r="D4696" s="89"/>
      <c r="E4696" s="89"/>
      <c r="F4696" s="89"/>
      <c r="G4696" s="89"/>
      <c r="H4696" s="89"/>
      <c r="I4696" s="91"/>
      <c r="J4696" s="92"/>
      <c r="K4696" s="93"/>
    </row>
    <row r="4697" spans="1:11" x14ac:dyDescent="0.15">
      <c r="A4697" s="89">
        <v>215194</v>
      </c>
      <c r="B4697" s="89" t="s">
        <v>9374</v>
      </c>
      <c r="C4697" s="89"/>
      <c r="D4697" s="89"/>
      <c r="E4697" s="89"/>
      <c r="F4697" s="89"/>
      <c r="G4697" s="89"/>
      <c r="H4697" s="89"/>
      <c r="I4697" s="91"/>
      <c r="J4697" s="92"/>
      <c r="K4697" s="93"/>
    </row>
    <row r="4698" spans="1:11" x14ac:dyDescent="0.15">
      <c r="A4698" s="89">
        <v>215195</v>
      </c>
      <c r="B4698" s="89" t="s">
        <v>9375</v>
      </c>
      <c r="C4698" s="89"/>
      <c r="D4698" s="89"/>
      <c r="E4698" s="89"/>
      <c r="F4698" s="89"/>
      <c r="G4698" s="89"/>
      <c r="H4698" s="89"/>
      <c r="I4698" s="91"/>
      <c r="J4698" s="92"/>
      <c r="K4698" s="93"/>
    </row>
    <row r="4699" spans="1:11" x14ac:dyDescent="0.15">
      <c r="A4699" s="89">
        <v>215196</v>
      </c>
      <c r="B4699" s="89" t="s">
        <v>9376</v>
      </c>
      <c r="C4699" s="89"/>
      <c r="D4699" s="89"/>
      <c r="E4699" s="89"/>
      <c r="F4699" s="89"/>
      <c r="G4699" s="89"/>
      <c r="H4699" s="89"/>
      <c r="I4699" s="91"/>
      <c r="J4699" s="92"/>
      <c r="K4699" s="93"/>
    </row>
    <row r="4700" spans="1:11" x14ac:dyDescent="0.15">
      <c r="A4700" s="89">
        <v>215197</v>
      </c>
      <c r="B4700" s="89" t="s">
        <v>9377</v>
      </c>
      <c r="C4700" s="89"/>
      <c r="D4700" s="89"/>
      <c r="E4700" s="89"/>
      <c r="F4700" s="89"/>
      <c r="G4700" s="89"/>
      <c r="H4700" s="89"/>
      <c r="I4700" s="91"/>
      <c r="J4700" s="92"/>
      <c r="K4700" s="93"/>
    </row>
    <row r="4701" spans="1:11" x14ac:dyDescent="0.15">
      <c r="A4701" s="89">
        <v>215198</v>
      </c>
      <c r="B4701" s="89" t="s">
        <v>9378</v>
      </c>
      <c r="C4701" s="89"/>
      <c r="D4701" s="89"/>
      <c r="E4701" s="89"/>
      <c r="F4701" s="89"/>
      <c r="G4701" s="89"/>
      <c r="H4701" s="89"/>
      <c r="I4701" s="91"/>
      <c r="J4701" s="92"/>
      <c r="K4701" s="93"/>
    </row>
    <row r="4702" spans="1:11" x14ac:dyDescent="0.15">
      <c r="A4702" s="89">
        <v>215199</v>
      </c>
      <c r="B4702" s="89" t="s">
        <v>9379</v>
      </c>
      <c r="C4702" s="89"/>
      <c r="D4702" s="89"/>
      <c r="E4702" s="89"/>
      <c r="F4702" s="89"/>
      <c r="G4702" s="89"/>
      <c r="H4702" s="89"/>
      <c r="I4702" s="91"/>
      <c r="J4702" s="92"/>
      <c r="K4702" s="93"/>
    </row>
    <row r="4703" spans="1:11" x14ac:dyDescent="0.15">
      <c r="A4703" s="89">
        <v>215200</v>
      </c>
      <c r="B4703" s="89" t="s">
        <v>9380</v>
      </c>
      <c r="C4703" s="89"/>
      <c r="D4703" s="89"/>
      <c r="E4703" s="89"/>
      <c r="F4703" s="89"/>
      <c r="G4703" s="89"/>
      <c r="H4703" s="89"/>
      <c r="I4703" s="91"/>
      <c r="J4703" s="92"/>
      <c r="K4703" s="93"/>
    </row>
    <row r="4704" spans="1:11" x14ac:dyDescent="0.15">
      <c r="A4704" s="89">
        <v>215201</v>
      </c>
      <c r="B4704" s="89" t="s">
        <v>9381</v>
      </c>
      <c r="C4704" s="89"/>
      <c r="D4704" s="89"/>
      <c r="E4704" s="89"/>
      <c r="F4704" s="89"/>
      <c r="G4704" s="89"/>
      <c r="H4704" s="89"/>
      <c r="I4704" s="91"/>
      <c r="J4704" s="92"/>
      <c r="K4704" s="93"/>
    </row>
    <row r="4705" spans="1:11" x14ac:dyDescent="0.15">
      <c r="A4705" s="89">
        <v>215202</v>
      </c>
      <c r="B4705" s="89" t="s">
        <v>9382</v>
      </c>
      <c r="C4705" s="89"/>
      <c r="D4705" s="89"/>
      <c r="E4705" s="89"/>
      <c r="F4705" s="89"/>
      <c r="G4705" s="89"/>
      <c r="H4705" s="89"/>
      <c r="I4705" s="91"/>
      <c r="J4705" s="92"/>
      <c r="K4705" s="93"/>
    </row>
    <row r="4706" spans="1:11" x14ac:dyDescent="0.15">
      <c r="A4706" s="89">
        <v>215203</v>
      </c>
      <c r="B4706" s="89" t="s">
        <v>9383</v>
      </c>
      <c r="C4706" s="89"/>
      <c r="D4706" s="89"/>
      <c r="E4706" s="89"/>
      <c r="F4706" s="89"/>
      <c r="G4706" s="89"/>
      <c r="H4706" s="89"/>
      <c r="I4706" s="91"/>
      <c r="J4706" s="92"/>
      <c r="K4706" s="93"/>
    </row>
    <row r="4707" spans="1:11" x14ac:dyDescent="0.15">
      <c r="A4707" s="89">
        <v>215204</v>
      </c>
      <c r="B4707" s="89" t="s">
        <v>9384</v>
      </c>
      <c r="C4707" s="89"/>
      <c r="D4707" s="89"/>
      <c r="E4707" s="89"/>
      <c r="F4707" s="89"/>
      <c r="G4707" s="89"/>
      <c r="H4707" s="89"/>
      <c r="I4707" s="91"/>
      <c r="J4707" s="92"/>
      <c r="K4707" s="93"/>
    </row>
    <row r="4708" spans="1:11" x14ac:dyDescent="0.15">
      <c r="A4708" s="89">
        <v>215205</v>
      </c>
      <c r="B4708" s="89" t="s">
        <v>9385</v>
      </c>
      <c r="C4708" s="89"/>
      <c r="D4708" s="89"/>
      <c r="E4708" s="89"/>
      <c r="F4708" s="89"/>
      <c r="G4708" s="89"/>
      <c r="H4708" s="89"/>
      <c r="I4708" s="91"/>
      <c r="J4708" s="92"/>
      <c r="K4708" s="93"/>
    </row>
    <row r="4709" spans="1:11" x14ac:dyDescent="0.15">
      <c r="A4709" s="89">
        <v>215206</v>
      </c>
      <c r="B4709" s="89" t="s">
        <v>9386</v>
      </c>
      <c r="C4709" s="89"/>
      <c r="D4709" s="89"/>
      <c r="E4709" s="89"/>
      <c r="F4709" s="89"/>
      <c r="G4709" s="89"/>
      <c r="H4709" s="89"/>
      <c r="I4709" s="91"/>
      <c r="J4709" s="92"/>
      <c r="K4709" s="93"/>
    </row>
    <row r="4710" spans="1:11" x14ac:dyDescent="0.15">
      <c r="A4710" s="89">
        <v>215207</v>
      </c>
      <c r="B4710" s="89" t="s">
        <v>9387</v>
      </c>
      <c r="C4710" s="89"/>
      <c r="D4710" s="89"/>
      <c r="E4710" s="89"/>
      <c r="F4710" s="89"/>
      <c r="G4710" s="89"/>
      <c r="H4710" s="89"/>
      <c r="I4710" s="91"/>
      <c r="J4710" s="92"/>
      <c r="K4710" s="93"/>
    </row>
    <row r="4711" spans="1:11" x14ac:dyDescent="0.15">
      <c r="A4711" s="89">
        <v>215208</v>
      </c>
      <c r="B4711" s="89" t="s">
        <v>9388</v>
      </c>
      <c r="C4711" s="89"/>
      <c r="D4711" s="89"/>
      <c r="E4711" s="89"/>
      <c r="F4711" s="89"/>
      <c r="G4711" s="89"/>
      <c r="H4711" s="89"/>
      <c r="I4711" s="91"/>
      <c r="J4711" s="92"/>
      <c r="K4711" s="93"/>
    </row>
    <row r="4712" spans="1:11" x14ac:dyDescent="0.15">
      <c r="A4712" s="89">
        <v>215209</v>
      </c>
      <c r="B4712" s="89" t="s">
        <v>9389</v>
      </c>
      <c r="C4712" s="89"/>
      <c r="D4712" s="89"/>
      <c r="E4712" s="89"/>
      <c r="F4712" s="89"/>
      <c r="G4712" s="89"/>
      <c r="H4712" s="89"/>
      <c r="I4712" s="91"/>
      <c r="J4712" s="92"/>
      <c r="K4712" s="93"/>
    </row>
    <row r="4713" spans="1:11" x14ac:dyDescent="0.15">
      <c r="A4713" s="89">
        <v>215210</v>
      </c>
      <c r="B4713" s="89" t="s">
        <v>9390</v>
      </c>
      <c r="C4713" s="89"/>
      <c r="D4713" s="89"/>
      <c r="E4713" s="89"/>
      <c r="F4713" s="89"/>
      <c r="G4713" s="89"/>
      <c r="H4713" s="89"/>
      <c r="I4713" s="91"/>
      <c r="J4713" s="92"/>
      <c r="K4713" s="93"/>
    </row>
    <row r="4714" spans="1:11" x14ac:dyDescent="0.15">
      <c r="A4714" s="89">
        <v>215211</v>
      </c>
      <c r="B4714" s="89" t="s">
        <v>9391</v>
      </c>
      <c r="C4714" s="89"/>
      <c r="D4714" s="89"/>
      <c r="E4714" s="89"/>
      <c r="F4714" s="89"/>
      <c r="G4714" s="89"/>
      <c r="H4714" s="89"/>
      <c r="I4714" s="91"/>
      <c r="J4714" s="92"/>
      <c r="K4714" s="93"/>
    </row>
    <row r="4715" spans="1:11" x14ac:dyDescent="0.15">
      <c r="A4715" s="89">
        <v>215212</v>
      </c>
      <c r="B4715" s="89" t="s">
        <v>9392</v>
      </c>
      <c r="C4715" s="89"/>
      <c r="D4715" s="89"/>
      <c r="E4715" s="89"/>
      <c r="F4715" s="89"/>
      <c r="G4715" s="89"/>
      <c r="H4715" s="89"/>
      <c r="I4715" s="91"/>
      <c r="J4715" s="92"/>
      <c r="K4715" s="93"/>
    </row>
    <row r="4716" spans="1:11" x14ac:dyDescent="0.15">
      <c r="A4716" s="89">
        <v>215213</v>
      </c>
      <c r="B4716" s="89" t="s">
        <v>9393</v>
      </c>
      <c r="C4716" s="89"/>
      <c r="D4716" s="89"/>
      <c r="E4716" s="89"/>
      <c r="F4716" s="89"/>
      <c r="G4716" s="89"/>
      <c r="H4716" s="89"/>
      <c r="I4716" s="91"/>
      <c r="J4716" s="92"/>
      <c r="K4716" s="93"/>
    </row>
    <row r="4717" spans="1:11" x14ac:dyDescent="0.15">
      <c r="A4717" s="89">
        <v>215214</v>
      </c>
      <c r="B4717" s="89" t="s">
        <v>9394</v>
      </c>
      <c r="C4717" s="89"/>
      <c r="D4717" s="89"/>
      <c r="E4717" s="89"/>
      <c r="F4717" s="89"/>
      <c r="G4717" s="89"/>
      <c r="H4717" s="89"/>
      <c r="I4717" s="91"/>
      <c r="J4717" s="92"/>
      <c r="K4717" s="93"/>
    </row>
    <row r="4718" spans="1:11" x14ac:dyDescent="0.15">
      <c r="A4718" s="89">
        <v>215215</v>
      </c>
      <c r="B4718" s="89" t="s">
        <v>9395</v>
      </c>
      <c r="C4718" s="89"/>
      <c r="D4718" s="89"/>
      <c r="E4718" s="89"/>
      <c r="F4718" s="89"/>
      <c r="G4718" s="89"/>
      <c r="H4718" s="89"/>
      <c r="I4718" s="91"/>
      <c r="J4718" s="92"/>
      <c r="K4718" s="93"/>
    </row>
    <row r="4719" spans="1:11" x14ac:dyDescent="0.15">
      <c r="A4719" s="89">
        <v>215216</v>
      </c>
      <c r="B4719" s="89" t="s">
        <v>9396</v>
      </c>
      <c r="C4719" s="89"/>
      <c r="D4719" s="89"/>
      <c r="E4719" s="89"/>
      <c r="F4719" s="89"/>
      <c r="G4719" s="89"/>
      <c r="H4719" s="89"/>
      <c r="I4719" s="91"/>
      <c r="J4719" s="92"/>
      <c r="K4719" s="93"/>
    </row>
    <row r="4720" spans="1:11" x14ac:dyDescent="0.15">
      <c r="A4720" s="89">
        <v>215217</v>
      </c>
      <c r="B4720" s="89" t="s">
        <v>9397</v>
      </c>
      <c r="C4720" s="89"/>
      <c r="D4720" s="89"/>
      <c r="E4720" s="89"/>
      <c r="F4720" s="89"/>
      <c r="G4720" s="89"/>
      <c r="H4720" s="89"/>
      <c r="I4720" s="91"/>
      <c r="J4720" s="92"/>
      <c r="K4720" s="93"/>
    </row>
    <row r="4721" spans="1:11" x14ac:dyDescent="0.15">
      <c r="A4721" s="89">
        <v>215218</v>
      </c>
      <c r="B4721" s="89" t="s">
        <v>9398</v>
      </c>
      <c r="C4721" s="89"/>
      <c r="D4721" s="89"/>
      <c r="E4721" s="89"/>
      <c r="F4721" s="89"/>
      <c r="G4721" s="89"/>
      <c r="H4721" s="89"/>
      <c r="I4721" s="91"/>
      <c r="J4721" s="92"/>
      <c r="K4721" s="93"/>
    </row>
    <row r="4722" spans="1:11" x14ac:dyDescent="0.15">
      <c r="A4722" s="89">
        <v>215219</v>
      </c>
      <c r="B4722" s="89" t="s">
        <v>9399</v>
      </c>
      <c r="C4722" s="89"/>
      <c r="D4722" s="89"/>
      <c r="E4722" s="89"/>
      <c r="F4722" s="89"/>
      <c r="G4722" s="89"/>
      <c r="H4722" s="89"/>
      <c r="I4722" s="91"/>
      <c r="J4722" s="92"/>
      <c r="K4722" s="93"/>
    </row>
    <row r="4723" spans="1:11" x14ac:dyDescent="0.15">
      <c r="A4723" s="89">
        <v>215220</v>
      </c>
      <c r="B4723" s="89" t="s">
        <v>9400</v>
      </c>
      <c r="C4723" s="89"/>
      <c r="D4723" s="89"/>
      <c r="E4723" s="89"/>
      <c r="F4723" s="89"/>
      <c r="G4723" s="89"/>
      <c r="H4723" s="89"/>
      <c r="I4723" s="91"/>
      <c r="J4723" s="92"/>
      <c r="K4723" s="93"/>
    </row>
    <row r="4724" spans="1:11" x14ac:dyDescent="0.15">
      <c r="A4724" s="89">
        <v>215221</v>
      </c>
      <c r="B4724" s="89" t="s">
        <v>9401</v>
      </c>
      <c r="C4724" s="89"/>
      <c r="D4724" s="89"/>
      <c r="E4724" s="89"/>
      <c r="F4724" s="89"/>
      <c r="G4724" s="89"/>
      <c r="H4724" s="89"/>
      <c r="I4724" s="91"/>
      <c r="J4724" s="92"/>
      <c r="K4724" s="93"/>
    </row>
    <row r="4725" spans="1:11" x14ac:dyDescent="0.15">
      <c r="A4725" s="89">
        <v>215222</v>
      </c>
      <c r="B4725" s="89" t="s">
        <v>9402</v>
      </c>
      <c r="C4725" s="89"/>
      <c r="D4725" s="89"/>
      <c r="E4725" s="89"/>
      <c r="F4725" s="89"/>
      <c r="G4725" s="89"/>
      <c r="H4725" s="89"/>
      <c r="I4725" s="91"/>
      <c r="J4725" s="92"/>
      <c r="K4725" s="93"/>
    </row>
    <row r="4726" spans="1:11" x14ac:dyDescent="0.15">
      <c r="A4726" s="89">
        <v>215223</v>
      </c>
      <c r="B4726" s="89" t="s">
        <v>9403</v>
      </c>
      <c r="C4726" s="89"/>
      <c r="D4726" s="89"/>
      <c r="E4726" s="89"/>
      <c r="F4726" s="89"/>
      <c r="G4726" s="89"/>
      <c r="H4726" s="89"/>
      <c r="I4726" s="91"/>
      <c r="J4726" s="92"/>
      <c r="K4726" s="93"/>
    </row>
    <row r="4727" spans="1:11" x14ac:dyDescent="0.15">
      <c r="A4727" s="89">
        <v>215224</v>
      </c>
      <c r="B4727" s="89" t="s">
        <v>9404</v>
      </c>
      <c r="C4727" s="89"/>
      <c r="D4727" s="89"/>
      <c r="E4727" s="89"/>
      <c r="F4727" s="89"/>
      <c r="G4727" s="89"/>
      <c r="H4727" s="89"/>
      <c r="I4727" s="91"/>
      <c r="J4727" s="92"/>
      <c r="K4727" s="93"/>
    </row>
    <row r="4728" spans="1:11" x14ac:dyDescent="0.15">
      <c r="A4728" s="89">
        <v>215225</v>
      </c>
      <c r="B4728" s="89" t="s">
        <v>9405</v>
      </c>
      <c r="C4728" s="89"/>
      <c r="D4728" s="89"/>
      <c r="E4728" s="89"/>
      <c r="F4728" s="89"/>
      <c r="G4728" s="89"/>
      <c r="H4728" s="89"/>
      <c r="I4728" s="91"/>
      <c r="J4728" s="92"/>
      <c r="K4728" s="93"/>
    </row>
    <row r="4729" spans="1:11" x14ac:dyDescent="0.15">
      <c r="A4729" s="89">
        <v>215226</v>
      </c>
      <c r="B4729" s="89" t="s">
        <v>9406</v>
      </c>
      <c r="C4729" s="89"/>
      <c r="D4729" s="89"/>
      <c r="E4729" s="89"/>
      <c r="F4729" s="89"/>
      <c r="G4729" s="89"/>
      <c r="H4729" s="89"/>
      <c r="I4729" s="91"/>
      <c r="J4729" s="92"/>
      <c r="K4729" s="93"/>
    </row>
    <row r="4730" spans="1:11" x14ac:dyDescent="0.15">
      <c r="A4730" s="89">
        <v>215227</v>
      </c>
      <c r="B4730" s="89" t="s">
        <v>9407</v>
      </c>
      <c r="C4730" s="89"/>
      <c r="D4730" s="89"/>
      <c r="E4730" s="89"/>
      <c r="F4730" s="89"/>
      <c r="G4730" s="89"/>
      <c r="H4730" s="89"/>
      <c r="I4730" s="91"/>
      <c r="J4730" s="92"/>
      <c r="K4730" s="93"/>
    </row>
    <row r="4731" spans="1:11" x14ac:dyDescent="0.15">
      <c r="A4731" s="89">
        <v>215228</v>
      </c>
      <c r="B4731" s="89" t="s">
        <v>9408</v>
      </c>
      <c r="C4731" s="89"/>
      <c r="D4731" s="89"/>
      <c r="E4731" s="89"/>
      <c r="F4731" s="89"/>
      <c r="G4731" s="89"/>
      <c r="H4731" s="89"/>
      <c r="I4731" s="91"/>
      <c r="J4731" s="92"/>
      <c r="K4731" s="93"/>
    </row>
    <row r="4732" spans="1:11" x14ac:dyDescent="0.15">
      <c r="A4732" s="89">
        <v>215229</v>
      </c>
      <c r="B4732" s="89" t="s">
        <v>9409</v>
      </c>
      <c r="C4732" s="89"/>
      <c r="D4732" s="89"/>
      <c r="E4732" s="89"/>
      <c r="F4732" s="89"/>
      <c r="G4732" s="89"/>
      <c r="H4732" s="89"/>
      <c r="I4732" s="91"/>
      <c r="J4732" s="92"/>
      <c r="K4732" s="93"/>
    </row>
    <row r="4733" spans="1:11" x14ac:dyDescent="0.15">
      <c r="A4733" s="89">
        <v>215230</v>
      </c>
      <c r="B4733" s="89" t="s">
        <v>9410</v>
      </c>
      <c r="C4733" s="89"/>
      <c r="D4733" s="89"/>
      <c r="E4733" s="89"/>
      <c r="F4733" s="89"/>
      <c r="G4733" s="89"/>
      <c r="H4733" s="89"/>
      <c r="I4733" s="91"/>
      <c r="J4733" s="92"/>
      <c r="K4733" s="93"/>
    </row>
    <row r="4734" spans="1:11" x14ac:dyDescent="0.15">
      <c r="A4734" s="89">
        <v>215231</v>
      </c>
      <c r="B4734" s="89" t="s">
        <v>9411</v>
      </c>
      <c r="C4734" s="89"/>
      <c r="D4734" s="89"/>
      <c r="E4734" s="89"/>
      <c r="F4734" s="89"/>
      <c r="G4734" s="89"/>
      <c r="H4734" s="89"/>
      <c r="I4734" s="91"/>
      <c r="J4734" s="92"/>
      <c r="K4734" s="93"/>
    </row>
    <row r="4735" spans="1:11" x14ac:dyDescent="0.15">
      <c r="A4735" s="89">
        <v>215232</v>
      </c>
      <c r="B4735" s="89" t="s">
        <v>9412</v>
      </c>
      <c r="C4735" s="89"/>
      <c r="D4735" s="89"/>
      <c r="E4735" s="89"/>
      <c r="F4735" s="89"/>
      <c r="G4735" s="89"/>
      <c r="H4735" s="89"/>
      <c r="I4735" s="91"/>
      <c r="J4735" s="92"/>
      <c r="K4735" s="93"/>
    </row>
    <row r="4736" spans="1:11" x14ac:dyDescent="0.15">
      <c r="A4736" s="89">
        <v>215233</v>
      </c>
      <c r="B4736" s="89" t="s">
        <v>9413</v>
      </c>
      <c r="C4736" s="89"/>
      <c r="D4736" s="89"/>
      <c r="E4736" s="89"/>
      <c r="F4736" s="89"/>
      <c r="G4736" s="89"/>
      <c r="H4736" s="89"/>
      <c r="I4736" s="91"/>
      <c r="J4736" s="92"/>
      <c r="K4736" s="93"/>
    </row>
    <row r="4737" spans="1:11" x14ac:dyDescent="0.15">
      <c r="A4737" s="89">
        <v>215234</v>
      </c>
      <c r="B4737" s="89" t="s">
        <v>9414</v>
      </c>
      <c r="C4737" s="89"/>
      <c r="D4737" s="89"/>
      <c r="E4737" s="89"/>
      <c r="F4737" s="89"/>
      <c r="G4737" s="89"/>
      <c r="H4737" s="89"/>
      <c r="I4737" s="91"/>
      <c r="J4737" s="92"/>
      <c r="K4737" s="93"/>
    </row>
    <row r="4738" spans="1:11" x14ac:dyDescent="0.15">
      <c r="A4738" s="89">
        <v>215235</v>
      </c>
      <c r="B4738" s="89" t="s">
        <v>9415</v>
      </c>
      <c r="C4738" s="89"/>
      <c r="D4738" s="89"/>
      <c r="E4738" s="89"/>
      <c r="F4738" s="89"/>
      <c r="G4738" s="89"/>
      <c r="H4738" s="89"/>
      <c r="I4738" s="91"/>
      <c r="J4738" s="92"/>
      <c r="K4738" s="93"/>
    </row>
    <row r="4739" spans="1:11" x14ac:dyDescent="0.15">
      <c r="A4739" s="89">
        <v>215236</v>
      </c>
      <c r="B4739" s="89" t="s">
        <v>9416</v>
      </c>
      <c r="C4739" s="89"/>
      <c r="D4739" s="89"/>
      <c r="E4739" s="89"/>
      <c r="F4739" s="89"/>
      <c r="G4739" s="89"/>
      <c r="H4739" s="89"/>
      <c r="I4739" s="91"/>
      <c r="J4739" s="92"/>
      <c r="K4739" s="93"/>
    </row>
    <row r="4740" spans="1:11" x14ac:dyDescent="0.15">
      <c r="A4740" s="89">
        <v>215237</v>
      </c>
      <c r="B4740" s="89" t="s">
        <v>9417</v>
      </c>
      <c r="C4740" s="89"/>
      <c r="D4740" s="89"/>
      <c r="E4740" s="89"/>
      <c r="F4740" s="89"/>
      <c r="G4740" s="89"/>
      <c r="H4740" s="89"/>
      <c r="I4740" s="91"/>
      <c r="J4740" s="92"/>
      <c r="K4740" s="93"/>
    </row>
    <row r="4741" spans="1:11" x14ac:dyDescent="0.15">
      <c r="A4741" s="89">
        <v>215238</v>
      </c>
      <c r="B4741" s="89" t="s">
        <v>9418</v>
      </c>
      <c r="C4741" s="89"/>
      <c r="D4741" s="89"/>
      <c r="E4741" s="89"/>
      <c r="F4741" s="89"/>
      <c r="G4741" s="89"/>
      <c r="H4741" s="89"/>
      <c r="I4741" s="91"/>
      <c r="J4741" s="92"/>
      <c r="K4741" s="93"/>
    </row>
    <row r="4742" spans="1:11" x14ac:dyDescent="0.15">
      <c r="A4742" s="89">
        <v>215239</v>
      </c>
      <c r="B4742" s="89" t="s">
        <v>9419</v>
      </c>
      <c r="C4742" s="89"/>
      <c r="D4742" s="89"/>
      <c r="E4742" s="89"/>
      <c r="F4742" s="89"/>
      <c r="G4742" s="89"/>
      <c r="H4742" s="89"/>
      <c r="I4742" s="91"/>
      <c r="J4742" s="92"/>
      <c r="K4742" s="93"/>
    </row>
    <row r="4743" spans="1:11" x14ac:dyDescent="0.15">
      <c r="A4743" s="89">
        <v>215240</v>
      </c>
      <c r="B4743" s="89" t="s">
        <v>9420</v>
      </c>
      <c r="C4743" s="89"/>
      <c r="D4743" s="89"/>
      <c r="E4743" s="89"/>
      <c r="F4743" s="89"/>
      <c r="G4743" s="89"/>
      <c r="H4743" s="89"/>
      <c r="I4743" s="91"/>
      <c r="J4743" s="92"/>
      <c r="K4743" s="93"/>
    </row>
    <row r="4744" spans="1:11" x14ac:dyDescent="0.15">
      <c r="A4744" s="89">
        <v>215241</v>
      </c>
      <c r="B4744" s="89" t="s">
        <v>9421</v>
      </c>
      <c r="C4744" s="89"/>
      <c r="D4744" s="89"/>
      <c r="E4744" s="89"/>
      <c r="F4744" s="89"/>
      <c r="G4744" s="89"/>
      <c r="H4744" s="89"/>
      <c r="I4744" s="91"/>
      <c r="J4744" s="92"/>
      <c r="K4744" s="93"/>
    </row>
    <row r="4745" spans="1:11" x14ac:dyDescent="0.15">
      <c r="A4745" s="89">
        <v>215242</v>
      </c>
      <c r="B4745" s="89" t="s">
        <v>9422</v>
      </c>
      <c r="C4745" s="89"/>
      <c r="D4745" s="89"/>
      <c r="E4745" s="89"/>
      <c r="F4745" s="89"/>
      <c r="G4745" s="89"/>
      <c r="H4745" s="89"/>
      <c r="I4745" s="91"/>
      <c r="J4745" s="92"/>
      <c r="K4745" s="93"/>
    </row>
    <row r="4746" spans="1:11" x14ac:dyDescent="0.15">
      <c r="A4746" s="89">
        <v>215243</v>
      </c>
      <c r="B4746" s="89" t="s">
        <v>9423</v>
      </c>
      <c r="C4746" s="89"/>
      <c r="D4746" s="89"/>
      <c r="E4746" s="89"/>
      <c r="F4746" s="89"/>
      <c r="G4746" s="89"/>
      <c r="H4746" s="89"/>
      <c r="I4746" s="91"/>
      <c r="J4746" s="92"/>
      <c r="K4746" s="93"/>
    </row>
    <row r="4747" spans="1:11" x14ac:dyDescent="0.15">
      <c r="A4747" s="89">
        <v>215244</v>
      </c>
      <c r="B4747" s="89" t="s">
        <v>9424</v>
      </c>
      <c r="C4747" s="89"/>
      <c r="D4747" s="89"/>
      <c r="E4747" s="89"/>
      <c r="F4747" s="89"/>
      <c r="G4747" s="89"/>
      <c r="H4747" s="89"/>
      <c r="I4747" s="91"/>
      <c r="J4747" s="92"/>
      <c r="K4747" s="93"/>
    </row>
    <row r="4748" spans="1:11" x14ac:dyDescent="0.15">
      <c r="A4748" s="89">
        <v>215245</v>
      </c>
      <c r="B4748" s="89" t="s">
        <v>9425</v>
      </c>
      <c r="C4748" s="89"/>
      <c r="D4748" s="89"/>
      <c r="E4748" s="89"/>
      <c r="F4748" s="89"/>
      <c r="G4748" s="89"/>
      <c r="H4748" s="89"/>
      <c r="I4748" s="91"/>
      <c r="J4748" s="92"/>
      <c r="K4748" s="93"/>
    </row>
    <row r="4749" spans="1:11" x14ac:dyDescent="0.15">
      <c r="A4749" s="89">
        <v>215246</v>
      </c>
      <c r="B4749" s="89" t="s">
        <v>9426</v>
      </c>
      <c r="C4749" s="89"/>
      <c r="D4749" s="89"/>
      <c r="E4749" s="89"/>
      <c r="F4749" s="89"/>
      <c r="G4749" s="89"/>
      <c r="H4749" s="89"/>
      <c r="I4749" s="91"/>
      <c r="J4749" s="92"/>
      <c r="K4749" s="93"/>
    </row>
    <row r="4750" spans="1:11" x14ac:dyDescent="0.15">
      <c r="A4750" s="89">
        <v>215247</v>
      </c>
      <c r="B4750" s="89" t="s">
        <v>9427</v>
      </c>
      <c r="C4750" s="89"/>
      <c r="D4750" s="89"/>
      <c r="E4750" s="89"/>
      <c r="F4750" s="89"/>
      <c r="G4750" s="89"/>
      <c r="H4750" s="89"/>
      <c r="I4750" s="91"/>
      <c r="J4750" s="92"/>
      <c r="K4750" s="93"/>
    </row>
    <row r="4751" spans="1:11" x14ac:dyDescent="0.15">
      <c r="A4751" s="89">
        <v>215248</v>
      </c>
      <c r="B4751" s="89" t="s">
        <v>9428</v>
      </c>
      <c r="C4751" s="89"/>
      <c r="D4751" s="89"/>
      <c r="E4751" s="89"/>
      <c r="F4751" s="89"/>
      <c r="G4751" s="89"/>
      <c r="H4751" s="89"/>
      <c r="I4751" s="91"/>
      <c r="J4751" s="92"/>
      <c r="K4751" s="93"/>
    </row>
    <row r="4752" spans="1:11" x14ac:dyDescent="0.15">
      <c r="A4752" s="89">
        <v>215249</v>
      </c>
      <c r="B4752" s="89" t="s">
        <v>9429</v>
      </c>
      <c r="C4752" s="89"/>
      <c r="D4752" s="89"/>
      <c r="E4752" s="89"/>
      <c r="F4752" s="89"/>
      <c r="G4752" s="89"/>
      <c r="H4752" s="89"/>
      <c r="I4752" s="91"/>
      <c r="J4752" s="92"/>
      <c r="K4752" s="93"/>
    </row>
    <row r="4753" spans="1:11" x14ac:dyDescent="0.15">
      <c r="A4753" s="89">
        <v>215250</v>
      </c>
      <c r="B4753" s="89" t="s">
        <v>9430</v>
      </c>
      <c r="C4753" s="89"/>
      <c r="D4753" s="89"/>
      <c r="E4753" s="89"/>
      <c r="F4753" s="89"/>
      <c r="G4753" s="89"/>
      <c r="H4753" s="89"/>
      <c r="I4753" s="91"/>
      <c r="J4753" s="92"/>
      <c r="K4753" s="93"/>
    </row>
    <row r="4754" spans="1:11" x14ac:dyDescent="0.15">
      <c r="A4754" s="89">
        <v>215251</v>
      </c>
      <c r="B4754" s="89" t="s">
        <v>9431</v>
      </c>
      <c r="C4754" s="89"/>
      <c r="D4754" s="89"/>
      <c r="E4754" s="89"/>
      <c r="F4754" s="89"/>
      <c r="G4754" s="89"/>
      <c r="H4754" s="89"/>
      <c r="I4754" s="91"/>
      <c r="J4754" s="92"/>
      <c r="K4754" s="93"/>
    </row>
    <row r="4755" spans="1:11" x14ac:dyDescent="0.15">
      <c r="A4755" s="89">
        <v>215252</v>
      </c>
      <c r="B4755" s="89" t="s">
        <v>9432</v>
      </c>
      <c r="C4755" s="89"/>
      <c r="D4755" s="89"/>
      <c r="E4755" s="89"/>
      <c r="F4755" s="89"/>
      <c r="G4755" s="89"/>
      <c r="H4755" s="89"/>
      <c r="I4755" s="91"/>
      <c r="J4755" s="92"/>
      <c r="K4755" s="93"/>
    </row>
    <row r="4756" spans="1:11" x14ac:dyDescent="0.15">
      <c r="A4756" s="89">
        <v>215253</v>
      </c>
      <c r="B4756" s="89" t="s">
        <v>9433</v>
      </c>
      <c r="C4756" s="89"/>
      <c r="D4756" s="89"/>
      <c r="E4756" s="89"/>
      <c r="F4756" s="89"/>
      <c r="G4756" s="89"/>
      <c r="H4756" s="89"/>
      <c r="I4756" s="91"/>
      <c r="J4756" s="92"/>
      <c r="K4756" s="93"/>
    </row>
    <row r="4757" spans="1:11" x14ac:dyDescent="0.15">
      <c r="A4757" s="89">
        <v>215254</v>
      </c>
      <c r="B4757" s="89" t="s">
        <v>9434</v>
      </c>
      <c r="C4757" s="89"/>
      <c r="D4757" s="89"/>
      <c r="E4757" s="89"/>
      <c r="F4757" s="89"/>
      <c r="G4757" s="89"/>
      <c r="H4757" s="89"/>
      <c r="I4757" s="91"/>
      <c r="J4757" s="92"/>
      <c r="K4757" s="93"/>
    </row>
    <row r="4758" spans="1:11" x14ac:dyDescent="0.15">
      <c r="A4758" s="89">
        <v>215255</v>
      </c>
      <c r="B4758" s="89" t="s">
        <v>9435</v>
      </c>
      <c r="C4758" s="89"/>
      <c r="D4758" s="89"/>
      <c r="E4758" s="89"/>
      <c r="F4758" s="89"/>
      <c r="G4758" s="89"/>
      <c r="H4758" s="89"/>
      <c r="I4758" s="91"/>
      <c r="J4758" s="92"/>
      <c r="K4758" s="93"/>
    </row>
    <row r="4759" spans="1:11" x14ac:dyDescent="0.15">
      <c r="A4759" s="89">
        <v>215256</v>
      </c>
      <c r="B4759" s="89" t="s">
        <v>9436</v>
      </c>
      <c r="C4759" s="89"/>
      <c r="D4759" s="89"/>
      <c r="E4759" s="89"/>
      <c r="F4759" s="89"/>
      <c r="G4759" s="89"/>
      <c r="H4759" s="89"/>
      <c r="I4759" s="91"/>
      <c r="J4759" s="92"/>
      <c r="K4759" s="93"/>
    </row>
    <row r="4760" spans="1:11" x14ac:dyDescent="0.15">
      <c r="A4760" s="89">
        <v>215257</v>
      </c>
      <c r="B4760" s="89" t="s">
        <v>9437</v>
      </c>
      <c r="C4760" s="89"/>
      <c r="D4760" s="89"/>
      <c r="E4760" s="89"/>
      <c r="F4760" s="89"/>
      <c r="G4760" s="89"/>
      <c r="H4760" s="89"/>
      <c r="I4760" s="91"/>
      <c r="J4760" s="92"/>
      <c r="K4760" s="93"/>
    </row>
    <row r="4761" spans="1:11" x14ac:dyDescent="0.15">
      <c r="A4761" s="89">
        <v>215258</v>
      </c>
      <c r="B4761" s="89" t="s">
        <v>9438</v>
      </c>
      <c r="C4761" s="89"/>
      <c r="D4761" s="89"/>
      <c r="E4761" s="89"/>
      <c r="F4761" s="89"/>
      <c r="G4761" s="89"/>
      <c r="H4761" s="89"/>
      <c r="I4761" s="91"/>
      <c r="J4761" s="92"/>
      <c r="K4761" s="93"/>
    </row>
    <row r="4762" spans="1:11" x14ac:dyDescent="0.15">
      <c r="A4762" s="89">
        <v>215259</v>
      </c>
      <c r="B4762" s="89" t="s">
        <v>9439</v>
      </c>
      <c r="C4762" s="89"/>
      <c r="D4762" s="89"/>
      <c r="E4762" s="89"/>
      <c r="F4762" s="89"/>
      <c r="G4762" s="89"/>
      <c r="H4762" s="89"/>
      <c r="I4762" s="91"/>
      <c r="J4762" s="92"/>
      <c r="K4762" s="93"/>
    </row>
    <row r="4763" spans="1:11" x14ac:dyDescent="0.15">
      <c r="A4763" s="89">
        <v>215260</v>
      </c>
      <c r="B4763" s="89" t="s">
        <v>9440</v>
      </c>
      <c r="C4763" s="89"/>
      <c r="D4763" s="89"/>
      <c r="E4763" s="89"/>
      <c r="F4763" s="89"/>
      <c r="G4763" s="89"/>
      <c r="H4763" s="89"/>
      <c r="I4763" s="91"/>
      <c r="J4763" s="92"/>
      <c r="K4763" s="93"/>
    </row>
    <row r="4764" spans="1:11" x14ac:dyDescent="0.15">
      <c r="A4764" s="89">
        <v>215261</v>
      </c>
      <c r="B4764" s="89" t="s">
        <v>9441</v>
      </c>
      <c r="C4764" s="89"/>
      <c r="D4764" s="89"/>
      <c r="E4764" s="89"/>
      <c r="F4764" s="89"/>
      <c r="G4764" s="89"/>
      <c r="H4764" s="89"/>
      <c r="I4764" s="91"/>
      <c r="J4764" s="92"/>
      <c r="K4764" s="93"/>
    </row>
    <row r="4765" spans="1:11" x14ac:dyDescent="0.15">
      <c r="A4765" s="89">
        <v>215262</v>
      </c>
      <c r="B4765" s="89" t="s">
        <v>9442</v>
      </c>
      <c r="C4765" s="89"/>
      <c r="D4765" s="89"/>
      <c r="E4765" s="89"/>
      <c r="F4765" s="89"/>
      <c r="G4765" s="89"/>
      <c r="H4765" s="89"/>
      <c r="I4765" s="91"/>
      <c r="J4765" s="92"/>
      <c r="K4765" s="93"/>
    </row>
    <row r="4766" spans="1:11" x14ac:dyDescent="0.15">
      <c r="A4766" s="89">
        <v>215263</v>
      </c>
      <c r="B4766" s="89" t="s">
        <v>9443</v>
      </c>
      <c r="C4766" s="89"/>
      <c r="D4766" s="89"/>
      <c r="E4766" s="89"/>
      <c r="F4766" s="89"/>
      <c r="G4766" s="89"/>
      <c r="H4766" s="89"/>
      <c r="I4766" s="91"/>
      <c r="J4766" s="92"/>
      <c r="K4766" s="93"/>
    </row>
    <row r="4767" spans="1:11" x14ac:dyDescent="0.15">
      <c r="A4767" s="89">
        <v>215264</v>
      </c>
      <c r="B4767" s="89" t="s">
        <v>9444</v>
      </c>
      <c r="C4767" s="89"/>
      <c r="D4767" s="89"/>
      <c r="E4767" s="89"/>
      <c r="F4767" s="89"/>
      <c r="G4767" s="89"/>
      <c r="H4767" s="89"/>
      <c r="I4767" s="91"/>
      <c r="J4767" s="92"/>
      <c r="K4767" s="93"/>
    </row>
    <row r="4768" spans="1:11" x14ac:dyDescent="0.15">
      <c r="A4768" s="89">
        <v>215265</v>
      </c>
      <c r="B4768" s="89" t="s">
        <v>9445</v>
      </c>
      <c r="C4768" s="89"/>
      <c r="D4768" s="89"/>
      <c r="E4768" s="89"/>
      <c r="F4768" s="89"/>
      <c r="G4768" s="89"/>
      <c r="H4768" s="89"/>
      <c r="I4768" s="91"/>
      <c r="J4768" s="92"/>
      <c r="K4768" s="93"/>
    </row>
    <row r="4769" spans="1:11" x14ac:dyDescent="0.15">
      <c r="A4769" s="89">
        <v>215266</v>
      </c>
      <c r="B4769" s="89" t="s">
        <v>9446</v>
      </c>
      <c r="C4769" s="89"/>
      <c r="D4769" s="89"/>
      <c r="E4769" s="89"/>
      <c r="F4769" s="89"/>
      <c r="G4769" s="89"/>
      <c r="H4769" s="89"/>
      <c r="I4769" s="91"/>
      <c r="J4769" s="92"/>
      <c r="K4769" s="93"/>
    </row>
    <row r="4770" spans="1:11" x14ac:dyDescent="0.15">
      <c r="A4770" s="89">
        <v>215267</v>
      </c>
      <c r="B4770" s="89" t="s">
        <v>9447</v>
      </c>
      <c r="C4770" s="89"/>
      <c r="D4770" s="89"/>
      <c r="E4770" s="89"/>
      <c r="F4770" s="89"/>
      <c r="G4770" s="89"/>
      <c r="H4770" s="89"/>
      <c r="I4770" s="91"/>
      <c r="J4770" s="92"/>
      <c r="K4770" s="93"/>
    </row>
    <row r="4771" spans="1:11" x14ac:dyDescent="0.15">
      <c r="A4771" s="89">
        <v>215268</v>
      </c>
      <c r="B4771" s="89" t="s">
        <v>9448</v>
      </c>
      <c r="C4771" s="89"/>
      <c r="D4771" s="89"/>
      <c r="E4771" s="89"/>
      <c r="F4771" s="89"/>
      <c r="G4771" s="89"/>
      <c r="H4771" s="89"/>
      <c r="I4771" s="91"/>
      <c r="J4771" s="92"/>
      <c r="K4771" s="93"/>
    </row>
    <row r="4772" spans="1:11" x14ac:dyDescent="0.15">
      <c r="A4772" s="89">
        <v>215269</v>
      </c>
      <c r="B4772" s="89" t="s">
        <v>9449</v>
      </c>
      <c r="C4772" s="89"/>
      <c r="D4772" s="89"/>
      <c r="E4772" s="89"/>
      <c r="F4772" s="89"/>
      <c r="G4772" s="89"/>
      <c r="H4772" s="89"/>
      <c r="I4772" s="91"/>
      <c r="J4772" s="92"/>
      <c r="K4772" s="93"/>
    </row>
    <row r="4773" spans="1:11" x14ac:dyDescent="0.15">
      <c r="A4773" s="89">
        <v>215270</v>
      </c>
      <c r="B4773" s="89" t="s">
        <v>9450</v>
      </c>
      <c r="C4773" s="89"/>
      <c r="D4773" s="89"/>
      <c r="E4773" s="89"/>
      <c r="F4773" s="89"/>
      <c r="G4773" s="89"/>
      <c r="H4773" s="89"/>
      <c r="I4773" s="91"/>
      <c r="J4773" s="92"/>
      <c r="K4773" s="93"/>
    </row>
    <row r="4774" spans="1:11" x14ac:dyDescent="0.15">
      <c r="A4774" s="89">
        <v>215271</v>
      </c>
      <c r="B4774" s="89" t="s">
        <v>9451</v>
      </c>
      <c r="C4774" s="89"/>
      <c r="D4774" s="89"/>
      <c r="E4774" s="89"/>
      <c r="F4774" s="89"/>
      <c r="G4774" s="89"/>
      <c r="H4774" s="89"/>
      <c r="I4774" s="91"/>
      <c r="J4774" s="92"/>
      <c r="K4774" s="93"/>
    </row>
    <row r="4775" spans="1:11" x14ac:dyDescent="0.15">
      <c r="A4775" s="89">
        <v>215272</v>
      </c>
      <c r="B4775" s="89" t="s">
        <v>9452</v>
      </c>
      <c r="C4775" s="89"/>
      <c r="D4775" s="89"/>
      <c r="E4775" s="89"/>
      <c r="F4775" s="89"/>
      <c r="G4775" s="89"/>
      <c r="H4775" s="89"/>
      <c r="I4775" s="91"/>
      <c r="J4775" s="92"/>
      <c r="K4775" s="93"/>
    </row>
    <row r="4776" spans="1:11" x14ac:dyDescent="0.15">
      <c r="A4776" s="89">
        <v>215273</v>
      </c>
      <c r="B4776" s="89" t="s">
        <v>9453</v>
      </c>
      <c r="C4776" s="89"/>
      <c r="D4776" s="89"/>
      <c r="E4776" s="89"/>
      <c r="F4776" s="89"/>
      <c r="G4776" s="89"/>
      <c r="H4776" s="89"/>
      <c r="I4776" s="91"/>
      <c r="J4776" s="92"/>
      <c r="K4776" s="93"/>
    </row>
    <row r="4777" spans="1:11" x14ac:dyDescent="0.15">
      <c r="A4777" s="89">
        <v>215274</v>
      </c>
      <c r="B4777" s="89" t="s">
        <v>9454</v>
      </c>
      <c r="C4777" s="89"/>
      <c r="D4777" s="89"/>
      <c r="E4777" s="89"/>
      <c r="F4777" s="89"/>
      <c r="G4777" s="89"/>
      <c r="H4777" s="89"/>
      <c r="I4777" s="91"/>
      <c r="J4777" s="92"/>
      <c r="K4777" s="93"/>
    </row>
    <row r="4778" spans="1:11" x14ac:dyDescent="0.15">
      <c r="A4778" s="89">
        <v>215275</v>
      </c>
      <c r="B4778" s="89" t="s">
        <v>9455</v>
      </c>
      <c r="C4778" s="89"/>
      <c r="D4778" s="89"/>
      <c r="E4778" s="89"/>
      <c r="F4778" s="89"/>
      <c r="G4778" s="89"/>
      <c r="H4778" s="89"/>
      <c r="I4778" s="91"/>
      <c r="J4778" s="92"/>
      <c r="K4778" s="93"/>
    </row>
    <row r="4779" spans="1:11" x14ac:dyDescent="0.15">
      <c r="A4779" s="89">
        <v>215276</v>
      </c>
      <c r="B4779" s="89" t="s">
        <v>9456</v>
      </c>
      <c r="C4779" s="89"/>
      <c r="D4779" s="89"/>
      <c r="E4779" s="89"/>
      <c r="F4779" s="89"/>
      <c r="G4779" s="89"/>
      <c r="H4779" s="89"/>
      <c r="I4779" s="91"/>
      <c r="J4779" s="92"/>
      <c r="K4779" s="93"/>
    </row>
    <row r="4780" spans="1:11" x14ac:dyDescent="0.15">
      <c r="A4780" s="89">
        <v>215277</v>
      </c>
      <c r="B4780" s="89" t="s">
        <v>9457</v>
      </c>
      <c r="C4780" s="89"/>
      <c r="D4780" s="89"/>
      <c r="E4780" s="89"/>
      <c r="F4780" s="89"/>
      <c r="G4780" s="89"/>
      <c r="H4780" s="89"/>
      <c r="I4780" s="91"/>
      <c r="J4780" s="92"/>
      <c r="K4780" s="93"/>
    </row>
    <row r="4781" spans="1:11" x14ac:dyDescent="0.15">
      <c r="A4781" s="89">
        <v>215278</v>
      </c>
      <c r="B4781" s="89" t="s">
        <v>9458</v>
      </c>
      <c r="C4781" s="89"/>
      <c r="D4781" s="89"/>
      <c r="E4781" s="89"/>
      <c r="F4781" s="89"/>
      <c r="G4781" s="89"/>
      <c r="H4781" s="89"/>
      <c r="I4781" s="91"/>
      <c r="J4781" s="92"/>
      <c r="K4781" s="93"/>
    </row>
    <row r="4782" spans="1:11" x14ac:dyDescent="0.15">
      <c r="A4782" s="89">
        <v>215279</v>
      </c>
      <c r="B4782" s="89" t="s">
        <v>9459</v>
      </c>
      <c r="C4782" s="89"/>
      <c r="D4782" s="89"/>
      <c r="E4782" s="89"/>
      <c r="F4782" s="89"/>
      <c r="G4782" s="89"/>
      <c r="H4782" s="89"/>
      <c r="I4782" s="91"/>
      <c r="J4782" s="92"/>
      <c r="K4782" s="93"/>
    </row>
    <row r="4783" spans="1:11" x14ac:dyDescent="0.15">
      <c r="A4783" s="89">
        <v>215280</v>
      </c>
      <c r="B4783" s="89" t="s">
        <v>9460</v>
      </c>
      <c r="C4783" s="89"/>
      <c r="D4783" s="89"/>
      <c r="E4783" s="89"/>
      <c r="F4783" s="89"/>
      <c r="G4783" s="89"/>
      <c r="H4783" s="89"/>
      <c r="I4783" s="91"/>
      <c r="J4783" s="92"/>
      <c r="K4783" s="93"/>
    </row>
    <row r="4784" spans="1:11" x14ac:dyDescent="0.15">
      <c r="A4784" s="89">
        <v>215281</v>
      </c>
      <c r="B4784" s="89" t="s">
        <v>9461</v>
      </c>
      <c r="C4784" s="89"/>
      <c r="D4784" s="89"/>
      <c r="E4784" s="89"/>
      <c r="F4784" s="89"/>
      <c r="G4784" s="89"/>
      <c r="H4784" s="89"/>
      <c r="I4784" s="91"/>
      <c r="J4784" s="92"/>
      <c r="K4784" s="93"/>
    </row>
    <row r="4785" spans="1:11" x14ac:dyDescent="0.15">
      <c r="A4785" s="89">
        <v>215282</v>
      </c>
      <c r="B4785" s="89" t="s">
        <v>9462</v>
      </c>
      <c r="C4785" s="89"/>
      <c r="D4785" s="89"/>
      <c r="E4785" s="89"/>
      <c r="F4785" s="89"/>
      <c r="G4785" s="89"/>
      <c r="H4785" s="89"/>
      <c r="I4785" s="91"/>
      <c r="J4785" s="92"/>
      <c r="K4785" s="93"/>
    </row>
    <row r="4786" spans="1:11" x14ac:dyDescent="0.15">
      <c r="A4786" s="89">
        <v>215283</v>
      </c>
      <c r="B4786" s="89" t="s">
        <v>9463</v>
      </c>
      <c r="C4786" s="89"/>
      <c r="D4786" s="89"/>
      <c r="E4786" s="89"/>
      <c r="F4786" s="89"/>
      <c r="G4786" s="89"/>
      <c r="H4786" s="89"/>
      <c r="I4786" s="91"/>
      <c r="J4786" s="92"/>
      <c r="K4786" s="93"/>
    </row>
    <row r="4787" spans="1:11" x14ac:dyDescent="0.15">
      <c r="A4787" s="89">
        <v>215284</v>
      </c>
      <c r="B4787" s="89" t="s">
        <v>9464</v>
      </c>
      <c r="C4787" s="89"/>
      <c r="D4787" s="89"/>
      <c r="E4787" s="89"/>
      <c r="F4787" s="89"/>
      <c r="G4787" s="89"/>
      <c r="H4787" s="89"/>
      <c r="I4787" s="91"/>
      <c r="J4787" s="92"/>
      <c r="K4787" s="93"/>
    </row>
    <row r="4788" spans="1:11" x14ac:dyDescent="0.15">
      <c r="A4788" s="89">
        <v>215285</v>
      </c>
      <c r="B4788" s="89" t="s">
        <v>9465</v>
      </c>
      <c r="C4788" s="89"/>
      <c r="D4788" s="89"/>
      <c r="E4788" s="89"/>
      <c r="F4788" s="89"/>
      <c r="G4788" s="89"/>
      <c r="H4788" s="89"/>
      <c r="I4788" s="91"/>
      <c r="J4788" s="92"/>
      <c r="K4788" s="93"/>
    </row>
    <row r="4789" spans="1:11" x14ac:dyDescent="0.15">
      <c r="A4789" s="89">
        <v>215286</v>
      </c>
      <c r="B4789" s="89" t="s">
        <v>9466</v>
      </c>
      <c r="C4789" s="89"/>
      <c r="D4789" s="89"/>
      <c r="E4789" s="89"/>
      <c r="F4789" s="89"/>
      <c r="G4789" s="89"/>
      <c r="H4789" s="89"/>
      <c r="I4789" s="91"/>
      <c r="J4789" s="92"/>
      <c r="K4789" s="93"/>
    </row>
    <row r="4790" spans="1:11" x14ac:dyDescent="0.15">
      <c r="A4790" s="89">
        <v>215287</v>
      </c>
      <c r="B4790" s="89" t="s">
        <v>9467</v>
      </c>
      <c r="C4790" s="89"/>
      <c r="D4790" s="89"/>
      <c r="E4790" s="89"/>
      <c r="F4790" s="89"/>
      <c r="G4790" s="89"/>
      <c r="H4790" s="89"/>
      <c r="I4790" s="91"/>
      <c r="J4790" s="92"/>
      <c r="K4790" s="93"/>
    </row>
    <row r="4791" spans="1:11" x14ac:dyDescent="0.15">
      <c r="A4791" s="89">
        <v>215288</v>
      </c>
      <c r="B4791" s="89" t="s">
        <v>9468</v>
      </c>
      <c r="C4791" s="89"/>
      <c r="D4791" s="89"/>
      <c r="E4791" s="89"/>
      <c r="F4791" s="89"/>
      <c r="G4791" s="89"/>
      <c r="H4791" s="89"/>
      <c r="I4791" s="91"/>
      <c r="J4791" s="92"/>
      <c r="K4791" s="93"/>
    </row>
    <row r="4792" spans="1:11" x14ac:dyDescent="0.15">
      <c r="A4792" s="89">
        <v>215289</v>
      </c>
      <c r="B4792" s="89" t="s">
        <v>9469</v>
      </c>
      <c r="C4792" s="89"/>
      <c r="D4792" s="89"/>
      <c r="E4792" s="89"/>
      <c r="F4792" s="89"/>
      <c r="G4792" s="89"/>
      <c r="H4792" s="89"/>
      <c r="I4792" s="91"/>
      <c r="J4792" s="92"/>
      <c r="K4792" s="93"/>
    </row>
    <row r="4793" spans="1:11" x14ac:dyDescent="0.15">
      <c r="A4793" s="89">
        <v>215290</v>
      </c>
      <c r="B4793" s="89" t="s">
        <v>9470</v>
      </c>
      <c r="C4793" s="89"/>
      <c r="D4793" s="89"/>
      <c r="E4793" s="89"/>
      <c r="F4793" s="89"/>
      <c r="G4793" s="89"/>
      <c r="H4793" s="89"/>
      <c r="I4793" s="91"/>
      <c r="J4793" s="92"/>
      <c r="K4793" s="93"/>
    </row>
    <row r="4794" spans="1:11" x14ac:dyDescent="0.15">
      <c r="A4794" s="89">
        <v>215291</v>
      </c>
      <c r="B4794" s="89" t="s">
        <v>9471</v>
      </c>
      <c r="C4794" s="89"/>
      <c r="D4794" s="89"/>
      <c r="E4794" s="89"/>
      <c r="F4794" s="89"/>
      <c r="G4794" s="89"/>
      <c r="H4794" s="89"/>
      <c r="I4794" s="91"/>
      <c r="J4794" s="92"/>
      <c r="K4794" s="93"/>
    </row>
    <row r="4795" spans="1:11" x14ac:dyDescent="0.15">
      <c r="A4795" s="89">
        <v>215292</v>
      </c>
      <c r="B4795" s="89" t="s">
        <v>9472</v>
      </c>
      <c r="C4795" s="89"/>
      <c r="D4795" s="89"/>
      <c r="E4795" s="89"/>
      <c r="F4795" s="89"/>
      <c r="G4795" s="89"/>
      <c r="H4795" s="89"/>
      <c r="I4795" s="91"/>
      <c r="J4795" s="92"/>
      <c r="K4795" s="93"/>
    </row>
    <row r="4796" spans="1:11" x14ac:dyDescent="0.15">
      <c r="A4796" s="89">
        <v>215293</v>
      </c>
      <c r="B4796" s="89" t="s">
        <v>9473</v>
      </c>
      <c r="C4796" s="89"/>
      <c r="D4796" s="89"/>
      <c r="E4796" s="89"/>
      <c r="F4796" s="89"/>
      <c r="G4796" s="89"/>
      <c r="H4796" s="89"/>
      <c r="I4796" s="91"/>
      <c r="J4796" s="92"/>
      <c r="K4796" s="93"/>
    </row>
    <row r="4797" spans="1:11" x14ac:dyDescent="0.15">
      <c r="A4797" s="89">
        <v>215294</v>
      </c>
      <c r="B4797" s="89" t="s">
        <v>9474</v>
      </c>
      <c r="C4797" s="89"/>
      <c r="D4797" s="89"/>
      <c r="E4797" s="89"/>
      <c r="F4797" s="89"/>
      <c r="G4797" s="89"/>
      <c r="H4797" s="89"/>
      <c r="I4797" s="91"/>
      <c r="J4797" s="92"/>
      <c r="K4797" s="93"/>
    </row>
    <row r="4798" spans="1:11" x14ac:dyDescent="0.15">
      <c r="A4798" s="89">
        <v>215295</v>
      </c>
      <c r="B4798" s="89" t="s">
        <v>9475</v>
      </c>
      <c r="C4798" s="89"/>
      <c r="D4798" s="89"/>
      <c r="E4798" s="89"/>
      <c r="F4798" s="89"/>
      <c r="G4798" s="89"/>
      <c r="H4798" s="89"/>
      <c r="I4798" s="91"/>
      <c r="J4798" s="92"/>
      <c r="K4798" s="93"/>
    </row>
    <row r="4799" spans="1:11" x14ac:dyDescent="0.15">
      <c r="A4799" s="89">
        <v>215296</v>
      </c>
      <c r="B4799" s="89" t="s">
        <v>9476</v>
      </c>
      <c r="C4799" s="89"/>
      <c r="D4799" s="89"/>
      <c r="E4799" s="89"/>
      <c r="F4799" s="89"/>
      <c r="G4799" s="89"/>
      <c r="H4799" s="89"/>
      <c r="I4799" s="91"/>
      <c r="J4799" s="92"/>
      <c r="K4799" s="93"/>
    </row>
    <row r="4800" spans="1:11" x14ac:dyDescent="0.15">
      <c r="A4800" s="89">
        <v>215297</v>
      </c>
      <c r="B4800" s="89" t="s">
        <v>9477</v>
      </c>
      <c r="C4800" s="89"/>
      <c r="D4800" s="89"/>
      <c r="E4800" s="89"/>
      <c r="F4800" s="89"/>
      <c r="G4800" s="89"/>
      <c r="H4800" s="89"/>
      <c r="I4800" s="91"/>
      <c r="J4800" s="92"/>
      <c r="K4800" s="93"/>
    </row>
    <row r="4801" spans="1:11" x14ac:dyDescent="0.15">
      <c r="A4801" s="89">
        <v>215298</v>
      </c>
      <c r="B4801" s="89" t="s">
        <v>9478</v>
      </c>
      <c r="C4801" s="89"/>
      <c r="D4801" s="89"/>
      <c r="E4801" s="89"/>
      <c r="F4801" s="89"/>
      <c r="G4801" s="89"/>
      <c r="H4801" s="89"/>
      <c r="I4801" s="91"/>
      <c r="J4801" s="92"/>
      <c r="K4801" s="93"/>
    </row>
    <row r="4802" spans="1:11" x14ac:dyDescent="0.15">
      <c r="A4802" s="89">
        <v>215299</v>
      </c>
      <c r="B4802" s="89" t="s">
        <v>9479</v>
      </c>
      <c r="C4802" s="89"/>
      <c r="D4802" s="89"/>
      <c r="E4802" s="89"/>
      <c r="F4802" s="89"/>
      <c r="G4802" s="89"/>
      <c r="H4802" s="89"/>
      <c r="I4802" s="91"/>
      <c r="J4802" s="92"/>
      <c r="K4802" s="93"/>
    </row>
    <row r="4803" spans="1:11" x14ac:dyDescent="0.15">
      <c r="A4803" s="89">
        <v>215300</v>
      </c>
      <c r="B4803" s="89" t="s">
        <v>9480</v>
      </c>
      <c r="C4803" s="89"/>
      <c r="D4803" s="89"/>
      <c r="E4803" s="89"/>
      <c r="F4803" s="89"/>
      <c r="G4803" s="89"/>
      <c r="H4803" s="89"/>
      <c r="I4803" s="91"/>
      <c r="J4803" s="92"/>
      <c r="K4803" s="93"/>
    </row>
    <row r="4804" spans="1:11" x14ac:dyDescent="0.15">
      <c r="A4804" s="89">
        <v>215301</v>
      </c>
      <c r="B4804" s="89" t="s">
        <v>9481</v>
      </c>
      <c r="C4804" s="89"/>
      <c r="D4804" s="89"/>
      <c r="E4804" s="89"/>
      <c r="F4804" s="89"/>
      <c r="G4804" s="89"/>
      <c r="H4804" s="89"/>
      <c r="I4804" s="91"/>
      <c r="J4804" s="92"/>
      <c r="K4804" s="93"/>
    </row>
    <row r="4805" spans="1:11" x14ac:dyDescent="0.15">
      <c r="A4805" s="89">
        <v>215302</v>
      </c>
      <c r="B4805" s="89" t="s">
        <v>9482</v>
      </c>
      <c r="C4805" s="89"/>
      <c r="D4805" s="89"/>
      <c r="E4805" s="89"/>
      <c r="F4805" s="89"/>
      <c r="G4805" s="89"/>
      <c r="H4805" s="89"/>
      <c r="I4805" s="91"/>
      <c r="J4805" s="92"/>
      <c r="K4805" s="93"/>
    </row>
    <row r="4806" spans="1:11" x14ac:dyDescent="0.15">
      <c r="A4806" s="89">
        <v>215303</v>
      </c>
      <c r="B4806" s="89" t="s">
        <v>9483</v>
      </c>
      <c r="C4806" s="89"/>
      <c r="D4806" s="89"/>
      <c r="E4806" s="89"/>
      <c r="F4806" s="89"/>
      <c r="G4806" s="89"/>
      <c r="H4806" s="89"/>
      <c r="I4806" s="91"/>
      <c r="J4806" s="92"/>
      <c r="K4806" s="93"/>
    </row>
    <row r="4807" spans="1:11" x14ac:dyDescent="0.15">
      <c r="A4807" s="89">
        <v>215304</v>
      </c>
      <c r="B4807" s="89" t="s">
        <v>9484</v>
      </c>
      <c r="C4807" s="89"/>
      <c r="D4807" s="89"/>
      <c r="E4807" s="89"/>
      <c r="F4807" s="89"/>
      <c r="G4807" s="89"/>
      <c r="H4807" s="89"/>
      <c r="I4807" s="91"/>
      <c r="J4807" s="92"/>
      <c r="K4807" s="93"/>
    </row>
    <row r="4808" spans="1:11" x14ac:dyDescent="0.15">
      <c r="A4808" s="89">
        <v>215305</v>
      </c>
      <c r="B4808" s="89" t="s">
        <v>9485</v>
      </c>
      <c r="C4808" s="89"/>
      <c r="D4808" s="89"/>
      <c r="E4808" s="89"/>
      <c r="F4808" s="89"/>
      <c r="G4808" s="89"/>
      <c r="H4808" s="89"/>
      <c r="I4808" s="91"/>
      <c r="J4808" s="92"/>
      <c r="K4808" s="93"/>
    </row>
    <row r="4809" spans="1:11" x14ac:dyDescent="0.15">
      <c r="A4809" s="89">
        <v>215306</v>
      </c>
      <c r="B4809" s="89" t="s">
        <v>9486</v>
      </c>
      <c r="C4809" s="89"/>
      <c r="D4809" s="89"/>
      <c r="E4809" s="89"/>
      <c r="F4809" s="89"/>
      <c r="G4809" s="89"/>
      <c r="H4809" s="89"/>
      <c r="I4809" s="91"/>
      <c r="J4809" s="92"/>
      <c r="K4809" s="93"/>
    </row>
    <row r="4810" spans="1:11" x14ac:dyDescent="0.15">
      <c r="A4810" s="89">
        <v>215307</v>
      </c>
      <c r="B4810" s="89" t="s">
        <v>9487</v>
      </c>
      <c r="C4810" s="89"/>
      <c r="D4810" s="89"/>
      <c r="E4810" s="89"/>
      <c r="F4810" s="89"/>
      <c r="G4810" s="89"/>
      <c r="H4810" s="89"/>
      <c r="I4810" s="91"/>
      <c r="J4810" s="92"/>
      <c r="K4810" s="93"/>
    </row>
    <row r="4811" spans="1:11" x14ac:dyDescent="0.15">
      <c r="A4811" s="89">
        <v>215308</v>
      </c>
      <c r="B4811" s="89" t="s">
        <v>9488</v>
      </c>
      <c r="C4811" s="89"/>
      <c r="D4811" s="89"/>
      <c r="E4811" s="89"/>
      <c r="F4811" s="89"/>
      <c r="G4811" s="89"/>
      <c r="H4811" s="89"/>
      <c r="I4811" s="91"/>
      <c r="J4811" s="92"/>
      <c r="K4811" s="93"/>
    </row>
    <row r="4812" spans="1:11" x14ac:dyDescent="0.15">
      <c r="A4812" s="89">
        <v>215309</v>
      </c>
      <c r="B4812" s="89" t="s">
        <v>9489</v>
      </c>
      <c r="C4812" s="89"/>
      <c r="D4812" s="89"/>
      <c r="E4812" s="89"/>
      <c r="F4812" s="89"/>
      <c r="G4812" s="89"/>
      <c r="H4812" s="89"/>
      <c r="I4812" s="91"/>
      <c r="J4812" s="92"/>
      <c r="K4812" s="93"/>
    </row>
    <row r="4813" spans="1:11" x14ac:dyDescent="0.15">
      <c r="A4813" s="89">
        <v>215310</v>
      </c>
      <c r="B4813" s="89" t="s">
        <v>9490</v>
      </c>
      <c r="C4813" s="89"/>
      <c r="D4813" s="89"/>
      <c r="E4813" s="89"/>
      <c r="F4813" s="89"/>
      <c r="G4813" s="89"/>
      <c r="H4813" s="89"/>
      <c r="I4813" s="91"/>
      <c r="J4813" s="92"/>
      <c r="K4813" s="93"/>
    </row>
    <row r="4814" spans="1:11" x14ac:dyDescent="0.15">
      <c r="A4814" s="89">
        <v>215311</v>
      </c>
      <c r="B4814" s="89" t="s">
        <v>9491</v>
      </c>
      <c r="C4814" s="89"/>
      <c r="D4814" s="89"/>
      <c r="E4814" s="89"/>
      <c r="F4814" s="89"/>
      <c r="G4814" s="89"/>
      <c r="H4814" s="89"/>
      <c r="I4814" s="91"/>
      <c r="J4814" s="92"/>
      <c r="K4814" s="93"/>
    </row>
    <row r="4815" spans="1:11" x14ac:dyDescent="0.15">
      <c r="A4815" s="89">
        <v>215312</v>
      </c>
      <c r="B4815" s="89" t="s">
        <v>9492</v>
      </c>
      <c r="C4815" s="89"/>
      <c r="D4815" s="89"/>
      <c r="E4815" s="89"/>
      <c r="F4815" s="89"/>
      <c r="G4815" s="89"/>
      <c r="H4815" s="89"/>
      <c r="I4815" s="91"/>
      <c r="J4815" s="92"/>
      <c r="K4815" s="93"/>
    </row>
    <row r="4816" spans="1:11" x14ac:dyDescent="0.15">
      <c r="A4816" s="89">
        <v>215313</v>
      </c>
      <c r="B4816" s="89" t="s">
        <v>9493</v>
      </c>
      <c r="C4816" s="89"/>
      <c r="D4816" s="89"/>
      <c r="E4816" s="89"/>
      <c r="F4816" s="89"/>
      <c r="G4816" s="89"/>
      <c r="H4816" s="89"/>
      <c r="I4816" s="91"/>
      <c r="J4816" s="92"/>
      <c r="K4816" s="93"/>
    </row>
    <row r="4817" spans="1:11" x14ac:dyDescent="0.15">
      <c r="A4817" s="89">
        <v>215314</v>
      </c>
      <c r="B4817" s="89" t="s">
        <v>9494</v>
      </c>
      <c r="C4817" s="89"/>
      <c r="D4817" s="89"/>
      <c r="E4817" s="89"/>
      <c r="F4817" s="89"/>
      <c r="G4817" s="89"/>
      <c r="H4817" s="89"/>
      <c r="I4817" s="91"/>
      <c r="J4817" s="92"/>
      <c r="K4817" s="93"/>
    </row>
    <row r="4818" spans="1:11" x14ac:dyDescent="0.15">
      <c r="A4818" s="89">
        <v>215315</v>
      </c>
      <c r="B4818" s="89" t="s">
        <v>9495</v>
      </c>
      <c r="C4818" s="89"/>
      <c r="D4818" s="89"/>
      <c r="E4818" s="89"/>
      <c r="F4818" s="89"/>
      <c r="G4818" s="89"/>
      <c r="H4818" s="89"/>
      <c r="I4818" s="91"/>
      <c r="J4818" s="92"/>
      <c r="K4818" s="93"/>
    </row>
    <row r="4819" spans="1:11" x14ac:dyDescent="0.15">
      <c r="A4819" s="89">
        <v>215316</v>
      </c>
      <c r="B4819" s="89" t="s">
        <v>9496</v>
      </c>
      <c r="C4819" s="89"/>
      <c r="D4819" s="89"/>
      <c r="E4819" s="89"/>
      <c r="F4819" s="89"/>
      <c r="G4819" s="89"/>
      <c r="H4819" s="89"/>
      <c r="I4819" s="91"/>
      <c r="J4819" s="92"/>
      <c r="K4819" s="93"/>
    </row>
    <row r="4820" spans="1:11" x14ac:dyDescent="0.15">
      <c r="A4820" s="89">
        <v>215317</v>
      </c>
      <c r="B4820" s="89" t="s">
        <v>9497</v>
      </c>
      <c r="C4820" s="89"/>
      <c r="D4820" s="89"/>
      <c r="E4820" s="89"/>
      <c r="F4820" s="89"/>
      <c r="G4820" s="89"/>
      <c r="H4820" s="89"/>
      <c r="I4820" s="91"/>
      <c r="J4820" s="92"/>
      <c r="K4820" s="93"/>
    </row>
    <row r="4821" spans="1:11" x14ac:dyDescent="0.15">
      <c r="A4821" s="89">
        <v>215318</v>
      </c>
      <c r="B4821" s="89" t="s">
        <v>9498</v>
      </c>
      <c r="C4821" s="89"/>
      <c r="D4821" s="89"/>
      <c r="E4821" s="89"/>
      <c r="F4821" s="89"/>
      <c r="G4821" s="89"/>
      <c r="H4821" s="89"/>
      <c r="I4821" s="91"/>
      <c r="J4821" s="92"/>
      <c r="K4821" s="93"/>
    </row>
    <row r="4822" spans="1:11" x14ac:dyDescent="0.15">
      <c r="A4822" s="89">
        <v>215319</v>
      </c>
      <c r="B4822" s="89" t="s">
        <v>9499</v>
      </c>
      <c r="C4822" s="89"/>
      <c r="D4822" s="89"/>
      <c r="E4822" s="89"/>
      <c r="F4822" s="89"/>
      <c r="G4822" s="89"/>
      <c r="H4822" s="89"/>
      <c r="I4822" s="91"/>
      <c r="J4822" s="92"/>
      <c r="K4822" s="93"/>
    </row>
    <row r="4823" spans="1:11" x14ac:dyDescent="0.15">
      <c r="A4823" s="89">
        <v>215320</v>
      </c>
      <c r="B4823" s="89" t="s">
        <v>9500</v>
      </c>
      <c r="C4823" s="89"/>
      <c r="D4823" s="89"/>
      <c r="E4823" s="89"/>
      <c r="F4823" s="89"/>
      <c r="G4823" s="89"/>
      <c r="H4823" s="89"/>
      <c r="I4823" s="91"/>
      <c r="J4823" s="92"/>
      <c r="K4823" s="93"/>
    </row>
    <row r="4824" spans="1:11" x14ac:dyDescent="0.15">
      <c r="A4824" s="89">
        <v>215321</v>
      </c>
      <c r="B4824" s="89" t="s">
        <v>9501</v>
      </c>
      <c r="C4824" s="89"/>
      <c r="D4824" s="89"/>
      <c r="E4824" s="89"/>
      <c r="F4824" s="89"/>
      <c r="G4824" s="89"/>
      <c r="H4824" s="89"/>
      <c r="I4824" s="91"/>
      <c r="J4824" s="92"/>
      <c r="K4824" s="93"/>
    </row>
    <row r="4825" spans="1:11" x14ac:dyDescent="0.15">
      <c r="A4825" s="89">
        <v>215322</v>
      </c>
      <c r="B4825" s="89" t="s">
        <v>9502</v>
      </c>
      <c r="C4825" s="89"/>
      <c r="D4825" s="89"/>
      <c r="E4825" s="89"/>
      <c r="F4825" s="89"/>
      <c r="G4825" s="89"/>
      <c r="H4825" s="89"/>
      <c r="I4825" s="91"/>
      <c r="J4825" s="92"/>
      <c r="K4825" s="93"/>
    </row>
    <row r="4826" spans="1:11" x14ac:dyDescent="0.15">
      <c r="A4826" s="89">
        <v>215323</v>
      </c>
      <c r="B4826" s="89" t="s">
        <v>9503</v>
      </c>
      <c r="C4826" s="89"/>
      <c r="D4826" s="89"/>
      <c r="E4826" s="89"/>
      <c r="F4826" s="89"/>
      <c r="G4826" s="89"/>
      <c r="H4826" s="89"/>
      <c r="I4826" s="91"/>
      <c r="J4826" s="92"/>
      <c r="K4826" s="93"/>
    </row>
    <row r="4827" spans="1:11" x14ac:dyDescent="0.15">
      <c r="A4827" s="89">
        <v>215324</v>
      </c>
      <c r="B4827" s="89" t="s">
        <v>9504</v>
      </c>
      <c r="C4827" s="89"/>
      <c r="D4827" s="89"/>
      <c r="E4827" s="89"/>
      <c r="F4827" s="89"/>
      <c r="G4827" s="89"/>
      <c r="H4827" s="89"/>
      <c r="I4827" s="91"/>
      <c r="J4827" s="92"/>
      <c r="K4827" s="93"/>
    </row>
    <row r="4828" spans="1:11" x14ac:dyDescent="0.15">
      <c r="A4828" s="89">
        <v>215325</v>
      </c>
      <c r="B4828" s="89" t="s">
        <v>9505</v>
      </c>
      <c r="C4828" s="89"/>
      <c r="D4828" s="89"/>
      <c r="E4828" s="89"/>
      <c r="F4828" s="89"/>
      <c r="G4828" s="89"/>
      <c r="H4828" s="89"/>
      <c r="I4828" s="91"/>
      <c r="J4828" s="92"/>
      <c r="K4828" s="93"/>
    </row>
    <row r="4829" spans="1:11" x14ac:dyDescent="0.15">
      <c r="A4829" s="89">
        <v>215326</v>
      </c>
      <c r="B4829" s="89" t="s">
        <v>9506</v>
      </c>
      <c r="C4829" s="89"/>
      <c r="D4829" s="89"/>
      <c r="E4829" s="89"/>
      <c r="F4829" s="89"/>
      <c r="G4829" s="89"/>
      <c r="H4829" s="89"/>
      <c r="I4829" s="91"/>
      <c r="J4829" s="92"/>
      <c r="K4829" s="93"/>
    </row>
    <row r="4830" spans="1:11" x14ac:dyDescent="0.15">
      <c r="A4830" s="89">
        <v>215327</v>
      </c>
      <c r="B4830" s="89" t="s">
        <v>9507</v>
      </c>
      <c r="C4830" s="89"/>
      <c r="D4830" s="89"/>
      <c r="E4830" s="89"/>
      <c r="F4830" s="89"/>
      <c r="G4830" s="89"/>
      <c r="H4830" s="89"/>
      <c r="I4830" s="91"/>
      <c r="J4830" s="92"/>
      <c r="K4830" s="93"/>
    </row>
    <row r="4831" spans="1:11" x14ac:dyDescent="0.15">
      <c r="A4831" s="89">
        <v>215328</v>
      </c>
      <c r="B4831" s="89" t="s">
        <v>9508</v>
      </c>
      <c r="C4831" s="89"/>
      <c r="D4831" s="89"/>
      <c r="E4831" s="89"/>
      <c r="F4831" s="89"/>
      <c r="G4831" s="89"/>
      <c r="H4831" s="89"/>
      <c r="I4831" s="91"/>
      <c r="J4831" s="92"/>
      <c r="K4831" s="93"/>
    </row>
    <row r="4832" spans="1:11" x14ac:dyDescent="0.15">
      <c r="A4832" s="89">
        <v>215329</v>
      </c>
      <c r="B4832" s="89" t="s">
        <v>9509</v>
      </c>
      <c r="C4832" s="89"/>
      <c r="D4832" s="89"/>
      <c r="E4832" s="89"/>
      <c r="F4832" s="89"/>
      <c r="G4832" s="89"/>
      <c r="H4832" s="89"/>
      <c r="I4832" s="91"/>
      <c r="J4832" s="92"/>
      <c r="K4832" s="93"/>
    </row>
    <row r="4833" spans="1:11" x14ac:dyDescent="0.15">
      <c r="A4833" s="89">
        <v>215330</v>
      </c>
      <c r="B4833" s="89" t="s">
        <v>9510</v>
      </c>
      <c r="C4833" s="89"/>
      <c r="D4833" s="89"/>
      <c r="E4833" s="89"/>
      <c r="F4833" s="89"/>
      <c r="G4833" s="89"/>
      <c r="H4833" s="89"/>
      <c r="I4833" s="91"/>
      <c r="J4833" s="92"/>
      <c r="K4833" s="93"/>
    </row>
    <row r="4834" spans="1:11" x14ac:dyDescent="0.15">
      <c r="A4834" s="89">
        <v>215331</v>
      </c>
      <c r="B4834" s="89" t="s">
        <v>9511</v>
      </c>
      <c r="C4834" s="89"/>
      <c r="D4834" s="89"/>
      <c r="E4834" s="89"/>
      <c r="F4834" s="89"/>
      <c r="G4834" s="89"/>
      <c r="H4834" s="89"/>
      <c r="I4834" s="91"/>
      <c r="J4834" s="92"/>
      <c r="K4834" s="93"/>
    </row>
    <row r="4835" spans="1:11" x14ac:dyDescent="0.15">
      <c r="A4835" s="89">
        <v>215332</v>
      </c>
      <c r="B4835" s="89" t="s">
        <v>9512</v>
      </c>
      <c r="C4835" s="89"/>
      <c r="D4835" s="89"/>
      <c r="E4835" s="89"/>
      <c r="F4835" s="89"/>
      <c r="G4835" s="89"/>
      <c r="H4835" s="89"/>
      <c r="I4835" s="91"/>
      <c r="J4835" s="92"/>
      <c r="K4835" s="93"/>
    </row>
    <row r="4836" spans="1:11" x14ac:dyDescent="0.15">
      <c r="A4836" s="89">
        <v>215333</v>
      </c>
      <c r="B4836" s="89" t="s">
        <v>9513</v>
      </c>
      <c r="C4836" s="89"/>
      <c r="D4836" s="89"/>
      <c r="E4836" s="89"/>
      <c r="F4836" s="89"/>
      <c r="G4836" s="89"/>
      <c r="H4836" s="89"/>
      <c r="I4836" s="91"/>
      <c r="J4836" s="92"/>
      <c r="K4836" s="93"/>
    </row>
    <row r="4837" spans="1:11" x14ac:dyDescent="0.15">
      <c r="A4837" s="89">
        <v>215334</v>
      </c>
      <c r="B4837" s="89" t="s">
        <v>9514</v>
      </c>
      <c r="C4837" s="89"/>
      <c r="D4837" s="89"/>
      <c r="E4837" s="89"/>
      <c r="F4837" s="89"/>
      <c r="G4837" s="89"/>
      <c r="H4837" s="89"/>
      <c r="I4837" s="91"/>
      <c r="J4837" s="92"/>
      <c r="K4837" s="93"/>
    </row>
    <row r="4838" spans="1:11" x14ac:dyDescent="0.15">
      <c r="A4838" s="89">
        <v>215335</v>
      </c>
      <c r="B4838" s="89" t="s">
        <v>9515</v>
      </c>
      <c r="C4838" s="89"/>
      <c r="D4838" s="89"/>
      <c r="E4838" s="89"/>
      <c r="F4838" s="89"/>
      <c r="G4838" s="89"/>
      <c r="H4838" s="89"/>
      <c r="I4838" s="91"/>
      <c r="J4838" s="92"/>
      <c r="K4838" s="93"/>
    </row>
    <row r="4839" spans="1:11" x14ac:dyDescent="0.15">
      <c r="A4839" s="89">
        <v>215336</v>
      </c>
      <c r="B4839" s="89" t="s">
        <v>9516</v>
      </c>
      <c r="C4839" s="89"/>
      <c r="D4839" s="89"/>
      <c r="E4839" s="89"/>
      <c r="F4839" s="89"/>
      <c r="G4839" s="89"/>
      <c r="H4839" s="89"/>
      <c r="I4839" s="91"/>
      <c r="J4839" s="92"/>
      <c r="K4839" s="93"/>
    </row>
    <row r="4840" spans="1:11" x14ac:dyDescent="0.15">
      <c r="A4840" s="89">
        <v>215337</v>
      </c>
      <c r="B4840" s="89" t="s">
        <v>9517</v>
      </c>
      <c r="C4840" s="89"/>
      <c r="D4840" s="89"/>
      <c r="E4840" s="89"/>
      <c r="F4840" s="89"/>
      <c r="G4840" s="89"/>
      <c r="H4840" s="89"/>
      <c r="I4840" s="91"/>
      <c r="J4840" s="92"/>
      <c r="K4840" s="93"/>
    </row>
    <row r="4841" spans="1:11" x14ac:dyDescent="0.15">
      <c r="A4841" s="89">
        <v>215338</v>
      </c>
      <c r="B4841" s="89" t="s">
        <v>9518</v>
      </c>
      <c r="C4841" s="89"/>
      <c r="D4841" s="89"/>
      <c r="E4841" s="89"/>
      <c r="F4841" s="89"/>
      <c r="G4841" s="89"/>
      <c r="H4841" s="89"/>
      <c r="I4841" s="91"/>
      <c r="J4841" s="92"/>
      <c r="K4841" s="93"/>
    </row>
    <row r="4842" spans="1:11" x14ac:dyDescent="0.15">
      <c r="A4842" s="89">
        <v>215339</v>
      </c>
      <c r="B4842" s="89" t="s">
        <v>9519</v>
      </c>
      <c r="C4842" s="89"/>
      <c r="D4842" s="89"/>
      <c r="E4842" s="89"/>
      <c r="F4842" s="89"/>
      <c r="G4842" s="89"/>
      <c r="H4842" s="89"/>
      <c r="I4842" s="91"/>
      <c r="J4842" s="92"/>
      <c r="K4842" s="93"/>
    </row>
    <row r="4843" spans="1:11" x14ac:dyDescent="0.15">
      <c r="A4843" s="89">
        <v>215340</v>
      </c>
      <c r="B4843" s="89" t="s">
        <v>9520</v>
      </c>
      <c r="C4843" s="89"/>
      <c r="D4843" s="89"/>
      <c r="E4843" s="89"/>
      <c r="F4843" s="89"/>
      <c r="G4843" s="89"/>
      <c r="H4843" s="89"/>
      <c r="I4843" s="91"/>
      <c r="J4843" s="92"/>
      <c r="K4843" s="93"/>
    </row>
    <row r="4844" spans="1:11" x14ac:dyDescent="0.15">
      <c r="A4844" s="89">
        <v>215341</v>
      </c>
      <c r="B4844" s="89" t="s">
        <v>9521</v>
      </c>
      <c r="C4844" s="89"/>
      <c r="D4844" s="89"/>
      <c r="E4844" s="89"/>
      <c r="F4844" s="89"/>
      <c r="G4844" s="89"/>
      <c r="H4844" s="89"/>
      <c r="I4844" s="91"/>
      <c r="J4844" s="92"/>
      <c r="K4844" s="93"/>
    </row>
    <row r="4845" spans="1:11" x14ac:dyDescent="0.15">
      <c r="A4845" s="89">
        <v>215342</v>
      </c>
      <c r="B4845" s="89" t="s">
        <v>9522</v>
      </c>
      <c r="C4845" s="89"/>
      <c r="D4845" s="89"/>
      <c r="E4845" s="89"/>
      <c r="F4845" s="89"/>
      <c r="G4845" s="89"/>
      <c r="H4845" s="89"/>
      <c r="I4845" s="91"/>
      <c r="J4845" s="92"/>
      <c r="K4845" s="93"/>
    </row>
    <row r="4846" spans="1:11" x14ac:dyDescent="0.15">
      <c r="A4846" s="89">
        <v>215343</v>
      </c>
      <c r="B4846" s="89" t="s">
        <v>9523</v>
      </c>
      <c r="C4846" s="89"/>
      <c r="D4846" s="89"/>
      <c r="E4846" s="89"/>
      <c r="F4846" s="89"/>
      <c r="G4846" s="89"/>
      <c r="H4846" s="89"/>
      <c r="I4846" s="91"/>
      <c r="J4846" s="92"/>
      <c r="K4846" s="93"/>
    </row>
    <row r="4847" spans="1:11" x14ac:dyDescent="0.15">
      <c r="A4847" s="89">
        <v>215344</v>
      </c>
      <c r="B4847" s="89" t="s">
        <v>9524</v>
      </c>
      <c r="C4847" s="89"/>
      <c r="D4847" s="89"/>
      <c r="E4847" s="89"/>
      <c r="F4847" s="89"/>
      <c r="G4847" s="89"/>
      <c r="H4847" s="89"/>
      <c r="I4847" s="91"/>
      <c r="J4847" s="92"/>
      <c r="K4847" s="93"/>
    </row>
    <row r="4848" spans="1:11" x14ac:dyDescent="0.15">
      <c r="A4848" s="89">
        <v>215345</v>
      </c>
      <c r="B4848" s="89" t="s">
        <v>9525</v>
      </c>
      <c r="C4848" s="89"/>
      <c r="D4848" s="89"/>
      <c r="E4848" s="89"/>
      <c r="F4848" s="89"/>
      <c r="G4848" s="89"/>
      <c r="H4848" s="89"/>
      <c r="I4848" s="91"/>
      <c r="J4848" s="92"/>
      <c r="K4848" s="93"/>
    </row>
    <row r="4849" spans="1:11" x14ac:dyDescent="0.15">
      <c r="A4849" s="89">
        <v>215346</v>
      </c>
      <c r="B4849" s="89" t="s">
        <v>9526</v>
      </c>
      <c r="C4849" s="89"/>
      <c r="D4849" s="89"/>
      <c r="E4849" s="89"/>
      <c r="F4849" s="89"/>
      <c r="G4849" s="89"/>
      <c r="H4849" s="89"/>
      <c r="I4849" s="91"/>
      <c r="J4849" s="92"/>
      <c r="K4849" s="93"/>
    </row>
    <row r="4850" spans="1:11" x14ac:dyDescent="0.15">
      <c r="A4850" s="89">
        <v>215347</v>
      </c>
      <c r="B4850" s="89" t="s">
        <v>9527</v>
      </c>
      <c r="C4850" s="89"/>
      <c r="D4850" s="89"/>
      <c r="E4850" s="89"/>
      <c r="F4850" s="89"/>
      <c r="G4850" s="89"/>
      <c r="H4850" s="89"/>
      <c r="I4850" s="91"/>
      <c r="J4850" s="92"/>
      <c r="K4850" s="93"/>
    </row>
    <row r="4851" spans="1:11" x14ac:dyDescent="0.15">
      <c r="A4851" s="89">
        <v>215348</v>
      </c>
      <c r="B4851" s="89" t="s">
        <v>9528</v>
      </c>
      <c r="C4851" s="89"/>
      <c r="D4851" s="89"/>
      <c r="E4851" s="89"/>
      <c r="F4851" s="89"/>
      <c r="G4851" s="89"/>
      <c r="H4851" s="89"/>
      <c r="I4851" s="91"/>
      <c r="J4851" s="92"/>
      <c r="K4851" s="93"/>
    </row>
    <row r="4852" spans="1:11" x14ac:dyDescent="0.15">
      <c r="A4852" s="89">
        <v>215349</v>
      </c>
      <c r="B4852" s="89" t="s">
        <v>9529</v>
      </c>
      <c r="C4852" s="89"/>
      <c r="D4852" s="89"/>
      <c r="E4852" s="89"/>
      <c r="F4852" s="89"/>
      <c r="G4852" s="89"/>
      <c r="H4852" s="89"/>
      <c r="I4852" s="91"/>
      <c r="J4852" s="92"/>
      <c r="K4852" s="93"/>
    </row>
    <row r="4853" spans="1:11" x14ac:dyDescent="0.15">
      <c r="A4853" s="89">
        <v>215350</v>
      </c>
      <c r="B4853" s="89" t="s">
        <v>9530</v>
      </c>
      <c r="C4853" s="89"/>
      <c r="D4853" s="89"/>
      <c r="E4853" s="89"/>
      <c r="F4853" s="89"/>
      <c r="G4853" s="89"/>
      <c r="H4853" s="89"/>
      <c r="I4853" s="91"/>
      <c r="J4853" s="92"/>
      <c r="K4853" s="93"/>
    </row>
    <row r="4854" spans="1:11" x14ac:dyDescent="0.15">
      <c r="A4854" s="89">
        <v>215351</v>
      </c>
      <c r="B4854" s="89" t="s">
        <v>9531</v>
      </c>
      <c r="C4854" s="89"/>
      <c r="D4854" s="89"/>
      <c r="E4854" s="89"/>
      <c r="F4854" s="89"/>
      <c r="G4854" s="89"/>
      <c r="H4854" s="89"/>
      <c r="I4854" s="91"/>
      <c r="J4854" s="92"/>
      <c r="K4854" s="93"/>
    </row>
    <row r="4855" spans="1:11" x14ac:dyDescent="0.15">
      <c r="A4855" s="89">
        <v>215352</v>
      </c>
      <c r="B4855" s="89" t="s">
        <v>9532</v>
      </c>
      <c r="C4855" s="89"/>
      <c r="D4855" s="89"/>
      <c r="E4855" s="89"/>
      <c r="F4855" s="89"/>
      <c r="G4855" s="89"/>
      <c r="H4855" s="89"/>
      <c r="I4855" s="91"/>
      <c r="J4855" s="92"/>
      <c r="K4855" s="93"/>
    </row>
    <row r="4856" spans="1:11" x14ac:dyDescent="0.15">
      <c r="A4856" s="89">
        <v>215353</v>
      </c>
      <c r="B4856" s="89" t="s">
        <v>9504</v>
      </c>
      <c r="C4856" s="89"/>
      <c r="D4856" s="89"/>
      <c r="E4856" s="89"/>
      <c r="F4856" s="89"/>
      <c r="G4856" s="89"/>
      <c r="H4856" s="89"/>
      <c r="I4856" s="91"/>
      <c r="J4856" s="92"/>
      <c r="K4856" s="93"/>
    </row>
    <row r="4857" spans="1:11" x14ac:dyDescent="0.15">
      <c r="A4857" s="89">
        <v>215354</v>
      </c>
      <c r="B4857" s="89" t="s">
        <v>9506</v>
      </c>
      <c r="C4857" s="89"/>
      <c r="D4857" s="89"/>
      <c r="E4857" s="89"/>
      <c r="F4857" s="89"/>
      <c r="G4857" s="89"/>
      <c r="H4857" s="89"/>
      <c r="I4857" s="91"/>
      <c r="J4857" s="92"/>
      <c r="K4857" s="93"/>
    </row>
    <row r="4858" spans="1:11" x14ac:dyDescent="0.15">
      <c r="A4858" s="89">
        <v>215355</v>
      </c>
      <c r="B4858" s="89" t="s">
        <v>9508</v>
      </c>
      <c r="C4858" s="89"/>
      <c r="D4858" s="89"/>
      <c r="E4858" s="89"/>
      <c r="F4858" s="89"/>
      <c r="G4858" s="89"/>
      <c r="H4858" s="89"/>
      <c r="I4858" s="91"/>
      <c r="J4858" s="92"/>
      <c r="K4858" s="93"/>
    </row>
    <row r="4859" spans="1:11" x14ac:dyDescent="0.15">
      <c r="A4859" s="89">
        <v>215356</v>
      </c>
      <c r="B4859" s="89" t="s">
        <v>9510</v>
      </c>
      <c r="C4859" s="89"/>
      <c r="D4859" s="89"/>
      <c r="E4859" s="89"/>
      <c r="F4859" s="89"/>
      <c r="G4859" s="89"/>
      <c r="H4859" s="89"/>
      <c r="I4859" s="91"/>
      <c r="J4859" s="92"/>
      <c r="K4859" s="93"/>
    </row>
    <row r="4860" spans="1:11" x14ac:dyDescent="0.15">
      <c r="A4860" s="89">
        <v>215357</v>
      </c>
      <c r="B4860" s="89" t="s">
        <v>9512</v>
      </c>
      <c r="C4860" s="89"/>
      <c r="D4860" s="89"/>
      <c r="E4860" s="89"/>
      <c r="F4860" s="89"/>
      <c r="G4860" s="89"/>
      <c r="H4860" s="89"/>
      <c r="I4860" s="91"/>
      <c r="J4860" s="92"/>
      <c r="K4860" s="93"/>
    </row>
    <row r="4861" spans="1:11" x14ac:dyDescent="0.15">
      <c r="A4861" s="89">
        <v>215358</v>
      </c>
      <c r="B4861" s="89" t="s">
        <v>9514</v>
      </c>
      <c r="C4861" s="89"/>
      <c r="D4861" s="89"/>
      <c r="E4861" s="89"/>
      <c r="F4861" s="89"/>
      <c r="G4861" s="89"/>
      <c r="H4861" s="89"/>
      <c r="I4861" s="91"/>
      <c r="J4861" s="92"/>
      <c r="K4861" s="93"/>
    </row>
    <row r="4862" spans="1:11" x14ac:dyDescent="0.15">
      <c r="A4862" s="89">
        <v>215359</v>
      </c>
      <c r="B4862" s="89" t="s">
        <v>9516</v>
      </c>
      <c r="C4862" s="89"/>
      <c r="D4862" s="89"/>
      <c r="E4862" s="89"/>
      <c r="F4862" s="89"/>
      <c r="G4862" s="89"/>
      <c r="H4862" s="89"/>
      <c r="I4862" s="91"/>
      <c r="J4862" s="92"/>
      <c r="K4862" s="93"/>
    </row>
    <row r="4863" spans="1:11" x14ac:dyDescent="0.15">
      <c r="A4863" s="89">
        <v>215360</v>
      </c>
      <c r="B4863" s="89" t="s">
        <v>9518</v>
      </c>
      <c r="C4863" s="89"/>
      <c r="D4863" s="89"/>
      <c r="E4863" s="89"/>
      <c r="F4863" s="89"/>
      <c r="G4863" s="89"/>
      <c r="H4863" s="89"/>
      <c r="I4863" s="91"/>
      <c r="J4863" s="92"/>
      <c r="K4863" s="93"/>
    </row>
    <row r="4864" spans="1:11" x14ac:dyDescent="0.15">
      <c r="A4864" s="89">
        <v>215361</v>
      </c>
      <c r="B4864" s="89" t="s">
        <v>9520</v>
      </c>
      <c r="C4864" s="89"/>
      <c r="D4864" s="89"/>
      <c r="E4864" s="89"/>
      <c r="F4864" s="89"/>
      <c r="G4864" s="89"/>
      <c r="H4864" s="89"/>
      <c r="I4864" s="91"/>
      <c r="J4864" s="92"/>
      <c r="K4864" s="93"/>
    </row>
    <row r="4865" spans="1:11" x14ac:dyDescent="0.15">
      <c r="A4865" s="89">
        <v>215362</v>
      </c>
      <c r="B4865" s="89" t="s">
        <v>9522</v>
      </c>
      <c r="C4865" s="89"/>
      <c r="D4865" s="89"/>
      <c r="E4865" s="89"/>
      <c r="F4865" s="89"/>
      <c r="G4865" s="89"/>
      <c r="H4865" s="89"/>
      <c r="I4865" s="91"/>
      <c r="J4865" s="92"/>
      <c r="K4865" s="93"/>
    </row>
    <row r="4866" spans="1:11" x14ac:dyDescent="0.15">
      <c r="A4866" s="89">
        <v>215363</v>
      </c>
      <c r="B4866" s="89" t="s">
        <v>9524</v>
      </c>
      <c r="C4866" s="89"/>
      <c r="D4866" s="89"/>
      <c r="E4866" s="89"/>
      <c r="F4866" s="89"/>
      <c r="G4866" s="89"/>
      <c r="H4866" s="89"/>
      <c r="I4866" s="91"/>
      <c r="J4866" s="92"/>
      <c r="K4866" s="93"/>
    </row>
    <row r="4867" spans="1:11" x14ac:dyDescent="0.15">
      <c r="A4867" s="89">
        <v>215364</v>
      </c>
      <c r="B4867" s="89" t="s">
        <v>9526</v>
      </c>
      <c r="C4867" s="89"/>
      <c r="D4867" s="89"/>
      <c r="E4867" s="89"/>
      <c r="F4867" s="89"/>
      <c r="G4867" s="89"/>
      <c r="H4867" s="89"/>
      <c r="I4867" s="91"/>
      <c r="J4867" s="92"/>
      <c r="K4867" s="93"/>
    </row>
    <row r="4868" spans="1:11" x14ac:dyDescent="0.15">
      <c r="A4868" s="89">
        <v>215365</v>
      </c>
      <c r="B4868" s="89" t="s">
        <v>9528</v>
      </c>
      <c r="C4868" s="89"/>
      <c r="D4868" s="89"/>
      <c r="E4868" s="89"/>
      <c r="F4868" s="89"/>
      <c r="G4868" s="89"/>
      <c r="H4868" s="89"/>
      <c r="I4868" s="91"/>
      <c r="J4868" s="92"/>
      <c r="K4868" s="93"/>
    </row>
    <row r="4869" spans="1:11" x14ac:dyDescent="0.15">
      <c r="A4869" s="89">
        <v>215366</v>
      </c>
      <c r="B4869" s="89" t="s">
        <v>9530</v>
      </c>
      <c r="C4869" s="89"/>
      <c r="D4869" s="89"/>
      <c r="E4869" s="89"/>
      <c r="F4869" s="89"/>
      <c r="G4869" s="89"/>
      <c r="H4869" s="89"/>
      <c r="I4869" s="91"/>
      <c r="J4869" s="92"/>
      <c r="K4869" s="93"/>
    </row>
    <row r="4870" spans="1:11" x14ac:dyDescent="0.15">
      <c r="A4870" s="89">
        <v>215367</v>
      </c>
      <c r="B4870" s="89" t="s">
        <v>9532</v>
      </c>
      <c r="C4870" s="89"/>
      <c r="D4870" s="89"/>
      <c r="E4870" s="89"/>
      <c r="F4870" s="89"/>
      <c r="G4870" s="89"/>
      <c r="H4870" s="89"/>
      <c r="I4870" s="91"/>
      <c r="J4870" s="92"/>
      <c r="K4870" s="93"/>
    </row>
    <row r="4871" spans="1:11" x14ac:dyDescent="0.15">
      <c r="A4871" s="89">
        <v>215368</v>
      </c>
      <c r="B4871" s="89" t="s">
        <v>9533</v>
      </c>
      <c r="C4871" s="89"/>
      <c r="D4871" s="89"/>
      <c r="E4871" s="89"/>
      <c r="F4871" s="89"/>
      <c r="G4871" s="89"/>
      <c r="H4871" s="89"/>
      <c r="I4871" s="91"/>
      <c r="J4871" s="92"/>
      <c r="K4871" s="93"/>
    </row>
    <row r="4872" spans="1:11" x14ac:dyDescent="0.15">
      <c r="A4872" s="89">
        <v>215369</v>
      </c>
      <c r="B4872" s="89" t="s">
        <v>9534</v>
      </c>
      <c r="C4872" s="89"/>
      <c r="D4872" s="89"/>
      <c r="E4872" s="89"/>
      <c r="F4872" s="89"/>
      <c r="G4872" s="89"/>
      <c r="H4872" s="89"/>
      <c r="I4872" s="91"/>
      <c r="J4872" s="92"/>
      <c r="K4872" s="93"/>
    </row>
    <row r="4873" spans="1:11" x14ac:dyDescent="0.15">
      <c r="A4873" s="89">
        <v>215370</v>
      </c>
      <c r="B4873" s="89" t="s">
        <v>9535</v>
      </c>
      <c r="C4873" s="89"/>
      <c r="D4873" s="89"/>
      <c r="E4873" s="89"/>
      <c r="F4873" s="89"/>
      <c r="G4873" s="89"/>
      <c r="H4873" s="89"/>
      <c r="I4873" s="91"/>
      <c r="J4873" s="92"/>
      <c r="K4873" s="93"/>
    </row>
    <row r="4874" spans="1:11" x14ac:dyDescent="0.15">
      <c r="A4874" s="89">
        <v>215371</v>
      </c>
      <c r="B4874" s="89" t="s">
        <v>9536</v>
      </c>
      <c r="C4874" s="89"/>
      <c r="D4874" s="89"/>
      <c r="E4874" s="89"/>
      <c r="F4874" s="89"/>
      <c r="G4874" s="89"/>
      <c r="H4874" s="89"/>
      <c r="I4874" s="91"/>
      <c r="J4874" s="92"/>
      <c r="K4874" s="93"/>
    </row>
    <row r="4875" spans="1:11" x14ac:dyDescent="0.15">
      <c r="A4875" s="89">
        <v>215372</v>
      </c>
      <c r="B4875" s="89" t="s">
        <v>9537</v>
      </c>
      <c r="C4875" s="89"/>
      <c r="D4875" s="89"/>
      <c r="E4875" s="89"/>
      <c r="F4875" s="89"/>
      <c r="G4875" s="89"/>
      <c r="H4875" s="89"/>
      <c r="I4875" s="91"/>
      <c r="J4875" s="92"/>
      <c r="K4875" s="93"/>
    </row>
    <row r="4876" spans="1:11" x14ac:dyDescent="0.15">
      <c r="A4876" s="89">
        <v>215373</v>
      </c>
      <c r="B4876" s="89" t="s">
        <v>9538</v>
      </c>
      <c r="C4876" s="89"/>
      <c r="D4876" s="89"/>
      <c r="E4876" s="89"/>
      <c r="F4876" s="89"/>
      <c r="G4876" s="89"/>
      <c r="H4876" s="89"/>
      <c r="I4876" s="91"/>
      <c r="J4876" s="92"/>
      <c r="K4876" s="93"/>
    </row>
    <row r="4877" spans="1:11" x14ac:dyDescent="0.15">
      <c r="A4877" s="89">
        <v>215374</v>
      </c>
      <c r="B4877" s="89" t="s">
        <v>9539</v>
      </c>
      <c r="C4877" s="89"/>
      <c r="D4877" s="89"/>
      <c r="E4877" s="89"/>
      <c r="F4877" s="89"/>
      <c r="G4877" s="89"/>
      <c r="H4877" s="89"/>
      <c r="I4877" s="91"/>
      <c r="J4877" s="92"/>
      <c r="K4877" s="93"/>
    </row>
    <row r="4878" spans="1:11" x14ac:dyDescent="0.15">
      <c r="A4878" s="89">
        <v>215375</v>
      </c>
      <c r="B4878" s="89" t="s">
        <v>9540</v>
      </c>
      <c r="C4878" s="89"/>
      <c r="D4878" s="89"/>
      <c r="E4878" s="89"/>
      <c r="F4878" s="89"/>
      <c r="G4878" s="89"/>
      <c r="H4878" s="89"/>
      <c r="I4878" s="91"/>
      <c r="J4878" s="92"/>
      <c r="K4878" s="93"/>
    </row>
    <row r="4879" spans="1:11" x14ac:dyDescent="0.15">
      <c r="A4879" s="89">
        <v>215376</v>
      </c>
      <c r="B4879" s="89" t="s">
        <v>9541</v>
      </c>
      <c r="C4879" s="89"/>
      <c r="D4879" s="89"/>
      <c r="E4879" s="89"/>
      <c r="F4879" s="89"/>
      <c r="G4879" s="89"/>
      <c r="H4879" s="89"/>
      <c r="I4879" s="91"/>
      <c r="J4879" s="92"/>
      <c r="K4879" s="93"/>
    </row>
    <row r="4880" spans="1:11" x14ac:dyDescent="0.15">
      <c r="A4880" s="89">
        <v>215377</v>
      </c>
      <c r="B4880" s="89" t="s">
        <v>9542</v>
      </c>
      <c r="C4880" s="89"/>
      <c r="D4880" s="89"/>
      <c r="E4880" s="89"/>
      <c r="F4880" s="89"/>
      <c r="G4880" s="89"/>
      <c r="H4880" s="89"/>
      <c r="I4880" s="91"/>
      <c r="J4880" s="92"/>
      <c r="K4880" s="93"/>
    </row>
    <row r="4881" spans="1:11" x14ac:dyDescent="0.15">
      <c r="A4881" s="89">
        <v>215378</v>
      </c>
      <c r="B4881" s="89" t="s">
        <v>9543</v>
      </c>
      <c r="C4881" s="89"/>
      <c r="D4881" s="89"/>
      <c r="E4881" s="89"/>
      <c r="F4881" s="89"/>
      <c r="G4881" s="89"/>
      <c r="H4881" s="89"/>
      <c r="I4881" s="91"/>
      <c r="J4881" s="92"/>
      <c r="K4881" s="93"/>
    </row>
    <row r="4882" spans="1:11" x14ac:dyDescent="0.15">
      <c r="A4882" s="89">
        <v>215379</v>
      </c>
      <c r="B4882" s="89" t="s">
        <v>9544</v>
      </c>
      <c r="C4882" s="89"/>
      <c r="D4882" s="89"/>
      <c r="E4882" s="89"/>
      <c r="F4882" s="89"/>
      <c r="G4882" s="89"/>
      <c r="H4882" s="89"/>
      <c r="I4882" s="91"/>
      <c r="J4882" s="92"/>
      <c r="K4882" s="93"/>
    </row>
    <row r="4883" spans="1:11" x14ac:dyDescent="0.15">
      <c r="A4883" s="89">
        <v>215380</v>
      </c>
      <c r="B4883" s="89" t="s">
        <v>9545</v>
      </c>
      <c r="C4883" s="89"/>
      <c r="D4883" s="89"/>
      <c r="E4883" s="89"/>
      <c r="F4883" s="89"/>
      <c r="G4883" s="89"/>
      <c r="H4883" s="89"/>
      <c r="I4883" s="91"/>
      <c r="J4883" s="92"/>
      <c r="K4883" s="93"/>
    </row>
    <row r="4884" spans="1:11" x14ac:dyDescent="0.15">
      <c r="A4884" s="89">
        <v>215381</v>
      </c>
      <c r="B4884" s="89" t="s">
        <v>9546</v>
      </c>
      <c r="C4884" s="89"/>
      <c r="D4884" s="89"/>
      <c r="E4884" s="89"/>
      <c r="F4884" s="89"/>
      <c r="G4884" s="89"/>
      <c r="H4884" s="89"/>
      <c r="I4884" s="91"/>
      <c r="J4884" s="92"/>
      <c r="K4884" s="93"/>
    </row>
    <row r="4885" spans="1:11" x14ac:dyDescent="0.15">
      <c r="A4885" s="89">
        <v>215382</v>
      </c>
      <c r="B4885" s="89" t="s">
        <v>9547</v>
      </c>
      <c r="C4885" s="89"/>
      <c r="D4885" s="89"/>
      <c r="E4885" s="89"/>
      <c r="F4885" s="89"/>
      <c r="G4885" s="89"/>
      <c r="H4885" s="89"/>
      <c r="I4885" s="91"/>
      <c r="J4885" s="92"/>
      <c r="K4885" s="93"/>
    </row>
    <row r="4886" spans="1:11" x14ac:dyDescent="0.15">
      <c r="A4886" s="89">
        <v>215383</v>
      </c>
      <c r="B4886" s="89" t="s">
        <v>9548</v>
      </c>
      <c r="C4886" s="89"/>
      <c r="D4886" s="89"/>
      <c r="E4886" s="89"/>
      <c r="F4886" s="89"/>
      <c r="G4886" s="89"/>
      <c r="H4886" s="89"/>
      <c r="I4886" s="91"/>
      <c r="J4886" s="92"/>
      <c r="K4886" s="93"/>
    </row>
    <row r="4887" spans="1:11" x14ac:dyDescent="0.15">
      <c r="A4887" s="89">
        <v>215384</v>
      </c>
      <c r="B4887" s="89" t="s">
        <v>9549</v>
      </c>
      <c r="C4887" s="89"/>
      <c r="D4887" s="89"/>
      <c r="E4887" s="89"/>
      <c r="F4887" s="89"/>
      <c r="G4887" s="89"/>
      <c r="H4887" s="89"/>
      <c r="I4887" s="91"/>
      <c r="J4887" s="92"/>
      <c r="K4887" s="93"/>
    </row>
    <row r="4888" spans="1:11" x14ac:dyDescent="0.15">
      <c r="A4888" s="89">
        <v>215385</v>
      </c>
      <c r="B4888" s="89" t="s">
        <v>9550</v>
      </c>
      <c r="C4888" s="89"/>
      <c r="D4888" s="89"/>
      <c r="E4888" s="89"/>
      <c r="F4888" s="89"/>
      <c r="G4888" s="89"/>
      <c r="H4888" s="89"/>
      <c r="I4888" s="91"/>
      <c r="J4888" s="92"/>
      <c r="K4888" s="93"/>
    </row>
    <row r="4889" spans="1:11" x14ac:dyDescent="0.15">
      <c r="A4889" s="89">
        <v>215386</v>
      </c>
      <c r="B4889" s="89" t="s">
        <v>9551</v>
      </c>
      <c r="C4889" s="89"/>
      <c r="D4889" s="89"/>
      <c r="E4889" s="89"/>
      <c r="F4889" s="89"/>
      <c r="G4889" s="89"/>
      <c r="H4889" s="89"/>
      <c r="I4889" s="91"/>
      <c r="J4889" s="92"/>
      <c r="K4889" s="93"/>
    </row>
    <row r="4890" spans="1:11" x14ac:dyDescent="0.15">
      <c r="A4890" s="89">
        <v>215387</v>
      </c>
      <c r="B4890" s="89" t="s">
        <v>9552</v>
      </c>
      <c r="C4890" s="89"/>
      <c r="D4890" s="89"/>
      <c r="E4890" s="89"/>
      <c r="F4890" s="89"/>
      <c r="G4890" s="89"/>
      <c r="H4890" s="89"/>
      <c r="I4890" s="91"/>
      <c r="J4890" s="92"/>
      <c r="K4890" s="93"/>
    </row>
    <row r="4891" spans="1:11" x14ac:dyDescent="0.15">
      <c r="A4891" s="89">
        <v>215388</v>
      </c>
      <c r="B4891" s="89" t="s">
        <v>9553</v>
      </c>
      <c r="C4891" s="89"/>
      <c r="D4891" s="89"/>
      <c r="E4891" s="89"/>
      <c r="F4891" s="89"/>
      <c r="G4891" s="89"/>
      <c r="H4891" s="89"/>
      <c r="I4891" s="91"/>
      <c r="J4891" s="92"/>
      <c r="K4891" s="93"/>
    </row>
    <row r="4892" spans="1:11" x14ac:dyDescent="0.15">
      <c r="A4892" s="89">
        <v>215389</v>
      </c>
      <c r="B4892" s="89" t="s">
        <v>9554</v>
      </c>
      <c r="C4892" s="89"/>
      <c r="D4892" s="89"/>
      <c r="E4892" s="89"/>
      <c r="F4892" s="89"/>
      <c r="G4892" s="89"/>
      <c r="H4892" s="89"/>
      <c r="I4892" s="91"/>
      <c r="J4892" s="92"/>
      <c r="K4892" s="93"/>
    </row>
    <row r="4893" spans="1:11" x14ac:dyDescent="0.15">
      <c r="A4893" s="89">
        <v>215390</v>
      </c>
      <c r="B4893" s="89" t="s">
        <v>9555</v>
      </c>
      <c r="C4893" s="89"/>
      <c r="D4893" s="89"/>
      <c r="E4893" s="89"/>
      <c r="F4893" s="89"/>
      <c r="G4893" s="89"/>
      <c r="H4893" s="89"/>
      <c r="I4893" s="91"/>
      <c r="J4893" s="92"/>
      <c r="K4893" s="93"/>
    </row>
    <row r="4894" spans="1:11" x14ac:dyDescent="0.15">
      <c r="A4894" s="89">
        <v>215391</v>
      </c>
      <c r="B4894" s="89" t="s">
        <v>9556</v>
      </c>
      <c r="C4894" s="89"/>
      <c r="D4894" s="89"/>
      <c r="E4894" s="89"/>
      <c r="F4894" s="89"/>
      <c r="G4894" s="89"/>
      <c r="H4894" s="89"/>
      <c r="I4894" s="91"/>
      <c r="J4894" s="92"/>
      <c r="K4894" s="93"/>
    </row>
    <row r="4895" spans="1:11" x14ac:dyDescent="0.15">
      <c r="A4895" s="89">
        <v>215392</v>
      </c>
      <c r="B4895" s="89" t="s">
        <v>9557</v>
      </c>
      <c r="C4895" s="89"/>
      <c r="D4895" s="89"/>
      <c r="E4895" s="89"/>
      <c r="F4895" s="89"/>
      <c r="G4895" s="89"/>
      <c r="H4895" s="89"/>
      <c r="I4895" s="91"/>
      <c r="J4895" s="92"/>
      <c r="K4895" s="93"/>
    </row>
    <row r="4896" spans="1:11" x14ac:dyDescent="0.15">
      <c r="A4896" s="89">
        <v>215393</v>
      </c>
      <c r="B4896" s="89" t="s">
        <v>9558</v>
      </c>
      <c r="C4896" s="89"/>
      <c r="D4896" s="89"/>
      <c r="E4896" s="89"/>
      <c r="F4896" s="89"/>
      <c r="G4896" s="89"/>
      <c r="H4896" s="89"/>
      <c r="I4896" s="91"/>
      <c r="J4896" s="92"/>
      <c r="K4896" s="93"/>
    </row>
    <row r="4897" spans="1:11" x14ac:dyDescent="0.15">
      <c r="A4897" s="89">
        <v>215394</v>
      </c>
      <c r="B4897" s="89" t="s">
        <v>9559</v>
      </c>
      <c r="C4897" s="89"/>
      <c r="D4897" s="89"/>
      <c r="E4897" s="89"/>
      <c r="F4897" s="89"/>
      <c r="G4897" s="89"/>
      <c r="H4897" s="89"/>
      <c r="I4897" s="91"/>
      <c r="J4897" s="92"/>
      <c r="K4897" s="93"/>
    </row>
    <row r="4898" spans="1:11" x14ac:dyDescent="0.15">
      <c r="A4898" s="89">
        <v>215395</v>
      </c>
      <c r="B4898" s="89" t="s">
        <v>9560</v>
      </c>
      <c r="C4898" s="89"/>
      <c r="D4898" s="89"/>
      <c r="E4898" s="89"/>
      <c r="F4898" s="89"/>
      <c r="G4898" s="89"/>
      <c r="H4898" s="89"/>
      <c r="I4898" s="91"/>
      <c r="J4898" s="92"/>
      <c r="K4898" s="93"/>
    </row>
    <row r="4899" spans="1:11" x14ac:dyDescent="0.15">
      <c r="A4899" s="89">
        <v>215396</v>
      </c>
      <c r="B4899" s="89" t="s">
        <v>9561</v>
      </c>
      <c r="C4899" s="89"/>
      <c r="D4899" s="89"/>
      <c r="E4899" s="89"/>
      <c r="F4899" s="89"/>
      <c r="G4899" s="89"/>
      <c r="H4899" s="89"/>
      <c r="I4899" s="91"/>
      <c r="J4899" s="92"/>
      <c r="K4899" s="93"/>
    </row>
    <row r="4900" spans="1:11" x14ac:dyDescent="0.15">
      <c r="A4900" s="89">
        <v>215397</v>
      </c>
      <c r="B4900" s="89" t="s">
        <v>9562</v>
      </c>
      <c r="C4900" s="89"/>
      <c r="D4900" s="89"/>
      <c r="E4900" s="89"/>
      <c r="F4900" s="89"/>
      <c r="G4900" s="89"/>
      <c r="H4900" s="89"/>
      <c r="I4900" s="91"/>
      <c r="J4900" s="92"/>
      <c r="K4900" s="93"/>
    </row>
    <row r="4901" spans="1:11" x14ac:dyDescent="0.15">
      <c r="A4901" s="89">
        <v>215398</v>
      </c>
      <c r="B4901" s="89" t="s">
        <v>9563</v>
      </c>
      <c r="C4901" s="89"/>
      <c r="D4901" s="89"/>
      <c r="E4901" s="89"/>
      <c r="F4901" s="89"/>
      <c r="G4901" s="89"/>
      <c r="H4901" s="89"/>
      <c r="I4901" s="91"/>
      <c r="J4901" s="92"/>
      <c r="K4901" s="93"/>
    </row>
    <row r="4902" spans="1:11" x14ac:dyDescent="0.15">
      <c r="A4902" s="89">
        <v>215399</v>
      </c>
      <c r="B4902" s="89" t="s">
        <v>9564</v>
      </c>
      <c r="C4902" s="89"/>
      <c r="D4902" s="89"/>
      <c r="E4902" s="89"/>
      <c r="F4902" s="89"/>
      <c r="G4902" s="89"/>
      <c r="H4902" s="89"/>
      <c r="I4902" s="91"/>
      <c r="J4902" s="92"/>
      <c r="K4902" s="93"/>
    </row>
    <row r="4903" spans="1:11" x14ac:dyDescent="0.15">
      <c r="A4903" s="89">
        <v>215400</v>
      </c>
      <c r="B4903" s="89" t="s">
        <v>9565</v>
      </c>
      <c r="C4903" s="89"/>
      <c r="D4903" s="89"/>
      <c r="E4903" s="89"/>
      <c r="F4903" s="89"/>
      <c r="G4903" s="89"/>
      <c r="H4903" s="89"/>
      <c r="I4903" s="91"/>
      <c r="J4903" s="92"/>
      <c r="K4903" s="93"/>
    </row>
    <row r="4904" spans="1:11" x14ac:dyDescent="0.15">
      <c r="A4904" s="89">
        <v>215401</v>
      </c>
      <c r="B4904" s="89" t="s">
        <v>9566</v>
      </c>
      <c r="C4904" s="89"/>
      <c r="D4904" s="89"/>
      <c r="E4904" s="89"/>
      <c r="F4904" s="89"/>
      <c r="G4904" s="89"/>
      <c r="H4904" s="89"/>
      <c r="I4904" s="91"/>
      <c r="J4904" s="92"/>
      <c r="K4904" s="93"/>
    </row>
    <row r="4905" spans="1:11" x14ac:dyDescent="0.15">
      <c r="A4905" s="89">
        <v>215402</v>
      </c>
      <c r="B4905" s="89" t="s">
        <v>9567</v>
      </c>
      <c r="C4905" s="89"/>
      <c r="D4905" s="89"/>
      <c r="E4905" s="89"/>
      <c r="F4905" s="89"/>
      <c r="G4905" s="89"/>
      <c r="H4905" s="89"/>
      <c r="I4905" s="91"/>
      <c r="J4905" s="92"/>
      <c r="K4905" s="93"/>
    </row>
    <row r="4906" spans="1:11" x14ac:dyDescent="0.15">
      <c r="A4906" s="89">
        <v>215403</v>
      </c>
      <c r="B4906" s="89" t="s">
        <v>9568</v>
      </c>
      <c r="C4906" s="89"/>
      <c r="D4906" s="89"/>
      <c r="E4906" s="89"/>
      <c r="F4906" s="89"/>
      <c r="G4906" s="89"/>
      <c r="H4906" s="89"/>
      <c r="I4906" s="91"/>
      <c r="J4906" s="92"/>
      <c r="K4906" s="93"/>
    </row>
    <row r="4907" spans="1:11" x14ac:dyDescent="0.15">
      <c r="A4907" s="89">
        <v>215404</v>
      </c>
      <c r="B4907" s="89" t="s">
        <v>9569</v>
      </c>
      <c r="C4907" s="89"/>
      <c r="D4907" s="89"/>
      <c r="E4907" s="89"/>
      <c r="F4907" s="89"/>
      <c r="G4907" s="89"/>
      <c r="H4907" s="89"/>
      <c r="I4907" s="91"/>
      <c r="J4907" s="92"/>
      <c r="K4907" s="93"/>
    </row>
    <row r="4908" spans="1:11" x14ac:dyDescent="0.15">
      <c r="A4908" s="89">
        <v>215405</v>
      </c>
      <c r="B4908" s="89" t="s">
        <v>9570</v>
      </c>
      <c r="C4908" s="89"/>
      <c r="D4908" s="89"/>
      <c r="E4908" s="89"/>
      <c r="F4908" s="89"/>
      <c r="G4908" s="89"/>
      <c r="H4908" s="89"/>
      <c r="I4908" s="91"/>
      <c r="J4908" s="92"/>
      <c r="K4908" s="93"/>
    </row>
    <row r="4909" spans="1:11" x14ac:dyDescent="0.15">
      <c r="A4909" s="89">
        <v>215406</v>
      </c>
      <c r="B4909" s="89" t="s">
        <v>9571</v>
      </c>
      <c r="C4909" s="89"/>
      <c r="D4909" s="89"/>
      <c r="E4909" s="89"/>
      <c r="F4909" s="89"/>
      <c r="G4909" s="89"/>
      <c r="H4909" s="89"/>
      <c r="I4909" s="91"/>
      <c r="J4909" s="92"/>
      <c r="K4909" s="93"/>
    </row>
    <row r="4910" spans="1:11" x14ac:dyDescent="0.15">
      <c r="A4910" s="89">
        <v>215407</v>
      </c>
      <c r="B4910" s="89" t="s">
        <v>9572</v>
      </c>
      <c r="C4910" s="89"/>
      <c r="D4910" s="89"/>
      <c r="E4910" s="89"/>
      <c r="F4910" s="89"/>
      <c r="G4910" s="89"/>
      <c r="H4910" s="89"/>
      <c r="I4910" s="91"/>
      <c r="J4910" s="92"/>
      <c r="K4910" s="93"/>
    </row>
    <row r="4911" spans="1:11" x14ac:dyDescent="0.15">
      <c r="A4911" s="89">
        <v>215408</v>
      </c>
      <c r="B4911" s="89" t="s">
        <v>9573</v>
      </c>
      <c r="C4911" s="89"/>
      <c r="D4911" s="89"/>
      <c r="E4911" s="89"/>
      <c r="F4911" s="89"/>
      <c r="G4911" s="89"/>
      <c r="H4911" s="89"/>
      <c r="I4911" s="91"/>
      <c r="J4911" s="92"/>
      <c r="K4911" s="93"/>
    </row>
    <row r="4912" spans="1:11" x14ac:dyDescent="0.15">
      <c r="A4912" s="89">
        <v>215409</v>
      </c>
      <c r="B4912" s="89" t="s">
        <v>9574</v>
      </c>
      <c r="C4912" s="89"/>
      <c r="D4912" s="89"/>
      <c r="E4912" s="89"/>
      <c r="F4912" s="89"/>
      <c r="G4912" s="89"/>
      <c r="H4912" s="89"/>
      <c r="I4912" s="91"/>
      <c r="J4912" s="92"/>
      <c r="K4912" s="93"/>
    </row>
    <row r="4913" spans="1:11" x14ac:dyDescent="0.15">
      <c r="A4913" s="89">
        <v>215410</v>
      </c>
      <c r="B4913" s="89" t="s">
        <v>9575</v>
      </c>
      <c r="C4913" s="89"/>
      <c r="D4913" s="89"/>
      <c r="E4913" s="89"/>
      <c r="F4913" s="89"/>
      <c r="G4913" s="89"/>
      <c r="H4913" s="89"/>
      <c r="I4913" s="91"/>
      <c r="J4913" s="92"/>
      <c r="K4913" s="93"/>
    </row>
    <row r="4914" spans="1:11" x14ac:dyDescent="0.15">
      <c r="A4914" s="89">
        <v>215411</v>
      </c>
      <c r="B4914" s="89" t="s">
        <v>9576</v>
      </c>
      <c r="C4914" s="89"/>
      <c r="D4914" s="89"/>
      <c r="E4914" s="89"/>
      <c r="F4914" s="89"/>
      <c r="G4914" s="89"/>
      <c r="H4914" s="89"/>
      <c r="I4914" s="91"/>
      <c r="J4914" s="92"/>
      <c r="K4914" s="93"/>
    </row>
    <row r="4915" spans="1:11" x14ac:dyDescent="0.15">
      <c r="A4915" s="89">
        <v>215412</v>
      </c>
      <c r="B4915" s="89" t="s">
        <v>9577</v>
      </c>
      <c r="C4915" s="89"/>
      <c r="D4915" s="89"/>
      <c r="E4915" s="89"/>
      <c r="F4915" s="89"/>
      <c r="G4915" s="89"/>
      <c r="H4915" s="89"/>
      <c r="I4915" s="91"/>
      <c r="J4915" s="92"/>
      <c r="K4915" s="93"/>
    </row>
    <row r="4916" spans="1:11" x14ac:dyDescent="0.15">
      <c r="A4916" s="89">
        <v>215413</v>
      </c>
      <c r="B4916" s="89" t="s">
        <v>9578</v>
      </c>
      <c r="C4916" s="89"/>
      <c r="D4916" s="89"/>
      <c r="E4916" s="89"/>
      <c r="F4916" s="89"/>
      <c r="G4916" s="89"/>
      <c r="H4916" s="89"/>
      <c r="I4916" s="91"/>
      <c r="J4916" s="92"/>
      <c r="K4916" s="93"/>
    </row>
    <row r="4917" spans="1:11" x14ac:dyDescent="0.15">
      <c r="A4917" s="89">
        <v>215414</v>
      </c>
      <c r="B4917" s="89" t="s">
        <v>9579</v>
      </c>
      <c r="C4917" s="89"/>
      <c r="D4917" s="89"/>
      <c r="E4917" s="89"/>
      <c r="F4917" s="89"/>
      <c r="G4917" s="89"/>
      <c r="H4917" s="89"/>
      <c r="I4917" s="91"/>
      <c r="J4917" s="92"/>
      <c r="K4917" s="93"/>
    </row>
    <row r="4918" spans="1:11" x14ac:dyDescent="0.15">
      <c r="A4918" s="89">
        <v>215415</v>
      </c>
      <c r="B4918" s="89" t="s">
        <v>9580</v>
      </c>
      <c r="C4918" s="89"/>
      <c r="D4918" s="89"/>
      <c r="E4918" s="89"/>
      <c r="F4918" s="89"/>
      <c r="G4918" s="89"/>
      <c r="H4918" s="89"/>
      <c r="I4918" s="91"/>
      <c r="J4918" s="92"/>
      <c r="K4918" s="93"/>
    </row>
    <row r="4919" spans="1:11" x14ac:dyDescent="0.15">
      <c r="A4919" s="89">
        <v>215416</v>
      </c>
      <c r="B4919" s="89" t="s">
        <v>9581</v>
      </c>
      <c r="C4919" s="89"/>
      <c r="D4919" s="89"/>
      <c r="E4919" s="89"/>
      <c r="F4919" s="89"/>
      <c r="G4919" s="89"/>
      <c r="H4919" s="89"/>
      <c r="I4919" s="91"/>
      <c r="J4919" s="92"/>
      <c r="K4919" s="93"/>
    </row>
    <row r="4920" spans="1:11" x14ac:dyDescent="0.15">
      <c r="A4920" s="89">
        <v>215417</v>
      </c>
      <c r="B4920" s="89" t="s">
        <v>9582</v>
      </c>
      <c r="C4920" s="89"/>
      <c r="D4920" s="89"/>
      <c r="E4920" s="89"/>
      <c r="F4920" s="89"/>
      <c r="G4920" s="89"/>
      <c r="H4920" s="89"/>
      <c r="I4920" s="91"/>
      <c r="J4920" s="92"/>
      <c r="K4920" s="93"/>
    </row>
    <row r="4921" spans="1:11" x14ac:dyDescent="0.15">
      <c r="A4921" s="89">
        <v>215418</v>
      </c>
      <c r="B4921" s="89" t="s">
        <v>9583</v>
      </c>
      <c r="C4921" s="89"/>
      <c r="D4921" s="89"/>
      <c r="E4921" s="89"/>
      <c r="F4921" s="89"/>
      <c r="G4921" s="89"/>
      <c r="H4921" s="89"/>
      <c r="I4921" s="91"/>
      <c r="J4921" s="92"/>
      <c r="K4921" s="93"/>
    </row>
    <row r="4922" spans="1:11" x14ac:dyDescent="0.15">
      <c r="A4922" s="89">
        <v>215419</v>
      </c>
      <c r="B4922" s="89" t="s">
        <v>9584</v>
      </c>
      <c r="C4922" s="89"/>
      <c r="D4922" s="89"/>
      <c r="E4922" s="89"/>
      <c r="F4922" s="89"/>
      <c r="G4922" s="89"/>
      <c r="H4922" s="89"/>
      <c r="I4922" s="91"/>
      <c r="J4922" s="92"/>
      <c r="K4922" s="93"/>
    </row>
    <row r="4923" spans="1:11" x14ac:dyDescent="0.15">
      <c r="A4923" s="89">
        <v>215420</v>
      </c>
      <c r="B4923" s="89" t="s">
        <v>9585</v>
      </c>
      <c r="C4923" s="89"/>
      <c r="D4923" s="89"/>
      <c r="E4923" s="89"/>
      <c r="F4923" s="89"/>
      <c r="G4923" s="89"/>
      <c r="H4923" s="89"/>
      <c r="I4923" s="91"/>
      <c r="J4923" s="92"/>
      <c r="K4923" s="93"/>
    </row>
    <row r="4924" spans="1:11" x14ac:dyDescent="0.15">
      <c r="A4924" s="89">
        <v>215421</v>
      </c>
      <c r="B4924" s="89" t="s">
        <v>9586</v>
      </c>
      <c r="C4924" s="89"/>
      <c r="D4924" s="89"/>
      <c r="E4924" s="89"/>
      <c r="F4924" s="89"/>
      <c r="G4924" s="89"/>
      <c r="H4924" s="89"/>
      <c r="I4924" s="91"/>
      <c r="J4924" s="92"/>
      <c r="K4924" s="93"/>
    </row>
    <row r="4925" spans="1:11" x14ac:dyDescent="0.15">
      <c r="A4925" s="89">
        <v>215422</v>
      </c>
      <c r="B4925" s="89" t="s">
        <v>9587</v>
      </c>
      <c r="C4925" s="89"/>
      <c r="D4925" s="89"/>
      <c r="E4925" s="89"/>
      <c r="F4925" s="89"/>
      <c r="G4925" s="89"/>
      <c r="H4925" s="89"/>
      <c r="I4925" s="91"/>
      <c r="J4925" s="92"/>
      <c r="K4925" s="93"/>
    </row>
    <row r="4926" spans="1:11" x14ac:dyDescent="0.15">
      <c r="A4926" s="89">
        <v>215423</v>
      </c>
      <c r="B4926" s="89" t="s">
        <v>9588</v>
      </c>
      <c r="C4926" s="89"/>
      <c r="D4926" s="89"/>
      <c r="E4926" s="89"/>
      <c r="F4926" s="89"/>
      <c r="G4926" s="89"/>
      <c r="H4926" s="89"/>
      <c r="I4926" s="91"/>
      <c r="J4926" s="92"/>
      <c r="K4926" s="93"/>
    </row>
    <row r="4927" spans="1:11" x14ac:dyDescent="0.15">
      <c r="A4927" s="89">
        <v>215424</v>
      </c>
      <c r="B4927" s="89" t="s">
        <v>9589</v>
      </c>
      <c r="C4927" s="89"/>
      <c r="D4927" s="89"/>
      <c r="E4927" s="89"/>
      <c r="F4927" s="89"/>
      <c r="G4927" s="89"/>
      <c r="H4927" s="89"/>
      <c r="I4927" s="91"/>
      <c r="J4927" s="92"/>
      <c r="K4927" s="93"/>
    </row>
    <row r="4928" spans="1:11" x14ac:dyDescent="0.15">
      <c r="A4928" s="89">
        <v>215425</v>
      </c>
      <c r="B4928" s="89" t="s">
        <v>9590</v>
      </c>
      <c r="C4928" s="89"/>
      <c r="D4928" s="89"/>
      <c r="E4928" s="89"/>
      <c r="F4928" s="89"/>
      <c r="G4928" s="89"/>
      <c r="H4928" s="89"/>
      <c r="I4928" s="91"/>
      <c r="J4928" s="92"/>
      <c r="K4928" s="93"/>
    </row>
    <row r="4929" spans="1:11" x14ac:dyDescent="0.15">
      <c r="A4929" s="89">
        <v>215426</v>
      </c>
      <c r="B4929" s="89" t="s">
        <v>9591</v>
      </c>
      <c r="C4929" s="89"/>
      <c r="D4929" s="89"/>
      <c r="E4929" s="89"/>
      <c r="F4929" s="89"/>
      <c r="G4929" s="89"/>
      <c r="H4929" s="89"/>
      <c r="I4929" s="91"/>
      <c r="J4929" s="92"/>
      <c r="K4929" s="93"/>
    </row>
    <row r="4930" spans="1:11" x14ac:dyDescent="0.15">
      <c r="A4930" s="89">
        <v>215427</v>
      </c>
      <c r="B4930" s="89" t="s">
        <v>9592</v>
      </c>
      <c r="C4930" s="89"/>
      <c r="D4930" s="89"/>
      <c r="E4930" s="89"/>
      <c r="F4930" s="89"/>
      <c r="G4930" s="89"/>
      <c r="H4930" s="89"/>
      <c r="I4930" s="91"/>
      <c r="J4930" s="92"/>
      <c r="K4930" s="93"/>
    </row>
    <row r="4931" spans="1:11" x14ac:dyDescent="0.15">
      <c r="A4931" s="89">
        <v>215428</v>
      </c>
      <c r="B4931" s="89" t="s">
        <v>9593</v>
      </c>
      <c r="C4931" s="89"/>
      <c r="D4931" s="89"/>
      <c r="E4931" s="89"/>
      <c r="F4931" s="89"/>
      <c r="G4931" s="89"/>
      <c r="H4931" s="89"/>
      <c r="I4931" s="91"/>
      <c r="J4931" s="92"/>
      <c r="K4931" s="93"/>
    </row>
    <row r="4932" spans="1:11" x14ac:dyDescent="0.15">
      <c r="A4932" s="89">
        <v>215429</v>
      </c>
      <c r="B4932" s="89" t="s">
        <v>9594</v>
      </c>
      <c r="C4932" s="89"/>
      <c r="D4932" s="89"/>
      <c r="E4932" s="89"/>
      <c r="F4932" s="89"/>
      <c r="G4932" s="89"/>
      <c r="H4932" s="89"/>
      <c r="I4932" s="91"/>
      <c r="J4932" s="92"/>
      <c r="K4932" s="93"/>
    </row>
    <row r="4933" spans="1:11" x14ac:dyDescent="0.15">
      <c r="A4933" s="89">
        <v>215430</v>
      </c>
      <c r="B4933" s="89" t="s">
        <v>9595</v>
      </c>
      <c r="C4933" s="89"/>
      <c r="D4933" s="89"/>
      <c r="E4933" s="89"/>
      <c r="F4933" s="89"/>
      <c r="G4933" s="89"/>
      <c r="H4933" s="89"/>
      <c r="I4933" s="91"/>
      <c r="J4933" s="92"/>
      <c r="K4933" s="93"/>
    </row>
    <row r="4934" spans="1:11" x14ac:dyDescent="0.15">
      <c r="A4934" s="89">
        <v>215431</v>
      </c>
      <c r="B4934" s="89" t="s">
        <v>9596</v>
      </c>
      <c r="C4934" s="89"/>
      <c r="D4934" s="89"/>
      <c r="E4934" s="89"/>
      <c r="F4934" s="89"/>
      <c r="G4934" s="89"/>
      <c r="H4934" s="89"/>
      <c r="I4934" s="91"/>
      <c r="J4934" s="92"/>
      <c r="K4934" s="93"/>
    </row>
    <row r="4935" spans="1:11" x14ac:dyDescent="0.15">
      <c r="A4935" s="89">
        <v>215432</v>
      </c>
      <c r="B4935" s="89" t="s">
        <v>9597</v>
      </c>
      <c r="C4935" s="89"/>
      <c r="D4935" s="89"/>
      <c r="E4935" s="89"/>
      <c r="F4935" s="89"/>
      <c r="G4935" s="89"/>
      <c r="H4935" s="89"/>
      <c r="I4935" s="91"/>
      <c r="J4935" s="92"/>
      <c r="K4935" s="93"/>
    </row>
    <row r="4936" spans="1:11" x14ac:dyDescent="0.15">
      <c r="A4936" s="89">
        <v>215433</v>
      </c>
      <c r="B4936" s="89" t="s">
        <v>9598</v>
      </c>
      <c r="C4936" s="89"/>
      <c r="D4936" s="89"/>
      <c r="E4936" s="89"/>
      <c r="F4936" s="89"/>
      <c r="G4936" s="89"/>
      <c r="H4936" s="89"/>
      <c r="I4936" s="91"/>
      <c r="J4936" s="92"/>
      <c r="K4936" s="93"/>
    </row>
    <row r="4937" spans="1:11" x14ac:dyDescent="0.15">
      <c r="A4937" s="89">
        <v>215434</v>
      </c>
      <c r="B4937" s="89" t="s">
        <v>9599</v>
      </c>
      <c r="C4937" s="89"/>
      <c r="D4937" s="89"/>
      <c r="E4937" s="89"/>
      <c r="F4937" s="89"/>
      <c r="G4937" s="89"/>
      <c r="H4937" s="89"/>
      <c r="I4937" s="91"/>
      <c r="J4937" s="92"/>
      <c r="K4937" s="93"/>
    </row>
    <row r="4938" spans="1:11" x14ac:dyDescent="0.15">
      <c r="A4938" s="89">
        <v>215435</v>
      </c>
      <c r="B4938" s="89"/>
      <c r="C4938" s="89"/>
      <c r="D4938" s="89"/>
      <c r="E4938" s="89"/>
      <c r="F4938" s="89"/>
      <c r="G4938" s="89"/>
      <c r="H4938" s="89"/>
      <c r="I4938" s="91"/>
      <c r="J4938" s="92"/>
      <c r="K4938" s="93"/>
    </row>
    <row r="4939" spans="1:11" x14ac:dyDescent="0.15">
      <c r="A4939" s="89">
        <v>215436</v>
      </c>
      <c r="B4939" s="89"/>
      <c r="C4939" s="89"/>
      <c r="D4939" s="89"/>
      <c r="E4939" s="89"/>
      <c r="F4939" s="89"/>
      <c r="G4939" s="89"/>
      <c r="H4939" s="89"/>
      <c r="I4939" s="91"/>
      <c r="J4939" s="92"/>
      <c r="K4939" s="93"/>
    </row>
    <row r="4940" spans="1:11" x14ac:dyDescent="0.15">
      <c r="A4940" s="89">
        <v>215437</v>
      </c>
      <c r="B4940" s="89"/>
      <c r="C4940" s="89"/>
      <c r="D4940" s="89"/>
      <c r="E4940" s="89"/>
      <c r="F4940" s="89"/>
      <c r="G4940" s="89"/>
      <c r="H4940" s="89"/>
      <c r="I4940" s="91"/>
      <c r="J4940" s="92"/>
      <c r="K4940" s="93"/>
    </row>
    <row r="4941" spans="1:11" x14ac:dyDescent="0.15">
      <c r="A4941" s="89">
        <v>215438</v>
      </c>
      <c r="B4941" s="89"/>
      <c r="C4941" s="89"/>
      <c r="D4941" s="89"/>
      <c r="E4941" s="89"/>
      <c r="F4941" s="89"/>
      <c r="G4941" s="89"/>
      <c r="H4941" s="89"/>
      <c r="I4941" s="91"/>
      <c r="J4941" s="92"/>
      <c r="K4941" s="93"/>
    </row>
    <row r="4942" spans="1:11" x14ac:dyDescent="0.15">
      <c r="A4942" s="89">
        <v>215439</v>
      </c>
      <c r="B4942" s="89"/>
      <c r="C4942" s="89"/>
      <c r="D4942" s="89"/>
      <c r="E4942" s="89"/>
      <c r="F4942" s="89"/>
      <c r="G4942" s="89"/>
      <c r="H4942" s="89"/>
      <c r="I4942" s="91"/>
      <c r="J4942" s="92"/>
      <c r="K4942" s="93"/>
    </row>
    <row r="4943" spans="1:11" x14ac:dyDescent="0.15">
      <c r="A4943" s="89">
        <v>215440</v>
      </c>
      <c r="B4943" s="89"/>
      <c r="C4943" s="89"/>
      <c r="D4943" s="89"/>
      <c r="E4943" s="89"/>
      <c r="F4943" s="89"/>
      <c r="G4943" s="89"/>
      <c r="H4943" s="89"/>
      <c r="I4943" s="91"/>
      <c r="J4943" s="92"/>
      <c r="K4943" s="93"/>
    </row>
    <row r="4944" spans="1:11" x14ac:dyDescent="0.15">
      <c r="A4944" s="89">
        <v>215441</v>
      </c>
      <c r="B4944" s="89"/>
      <c r="C4944" s="89"/>
      <c r="D4944" s="89"/>
      <c r="E4944" s="89"/>
      <c r="F4944" s="89"/>
      <c r="G4944" s="89"/>
      <c r="H4944" s="89"/>
      <c r="I4944" s="91"/>
      <c r="J4944" s="92"/>
      <c r="K4944" s="93"/>
    </row>
    <row r="4945" spans="1:11" x14ac:dyDescent="0.15">
      <c r="A4945" s="89">
        <v>215442</v>
      </c>
      <c r="B4945" s="89"/>
      <c r="C4945" s="89"/>
      <c r="D4945" s="89"/>
      <c r="E4945" s="89"/>
      <c r="F4945" s="89"/>
      <c r="G4945" s="89"/>
      <c r="H4945" s="89"/>
      <c r="I4945" s="91"/>
      <c r="J4945" s="92"/>
      <c r="K4945" s="93"/>
    </row>
    <row r="4946" spans="1:11" x14ac:dyDescent="0.15">
      <c r="A4946" s="89">
        <v>215443</v>
      </c>
      <c r="B4946" s="89"/>
      <c r="C4946" s="89"/>
      <c r="D4946" s="89"/>
      <c r="E4946" s="89"/>
      <c r="F4946" s="89"/>
      <c r="G4946" s="89"/>
      <c r="H4946" s="89"/>
      <c r="I4946" s="91"/>
      <c r="J4946" s="92"/>
      <c r="K4946" s="93"/>
    </row>
    <row r="4947" spans="1:11" x14ac:dyDescent="0.15">
      <c r="A4947" s="89">
        <v>215444</v>
      </c>
      <c r="B4947" s="89"/>
      <c r="C4947" s="89"/>
      <c r="D4947" s="89"/>
      <c r="E4947" s="89"/>
      <c r="F4947" s="89"/>
      <c r="G4947" s="89"/>
      <c r="H4947" s="89"/>
      <c r="I4947" s="91"/>
      <c r="J4947" s="92"/>
      <c r="K4947" s="93"/>
    </row>
    <row r="4948" spans="1:11" x14ac:dyDescent="0.15">
      <c r="A4948" s="89">
        <v>215445</v>
      </c>
      <c r="B4948" s="89"/>
      <c r="C4948" s="89"/>
      <c r="D4948" s="89"/>
      <c r="E4948" s="89"/>
      <c r="F4948" s="89"/>
      <c r="G4948" s="89"/>
      <c r="H4948" s="89"/>
      <c r="I4948" s="91"/>
      <c r="J4948" s="92"/>
      <c r="K4948" s="93"/>
    </row>
    <row r="4949" spans="1:11" x14ac:dyDescent="0.15">
      <c r="A4949" s="89">
        <v>215446</v>
      </c>
      <c r="B4949" s="89"/>
      <c r="C4949" s="89"/>
      <c r="D4949" s="89"/>
      <c r="E4949" s="89"/>
      <c r="F4949" s="89"/>
      <c r="G4949" s="89"/>
      <c r="H4949" s="89"/>
      <c r="I4949" s="91"/>
      <c r="J4949" s="92"/>
      <c r="K4949" s="93"/>
    </row>
    <row r="4950" spans="1:11" x14ac:dyDescent="0.15">
      <c r="A4950" s="89">
        <v>215447</v>
      </c>
      <c r="B4950" s="89"/>
      <c r="C4950" s="89"/>
      <c r="D4950" s="89"/>
      <c r="E4950" s="89"/>
      <c r="F4950" s="89"/>
      <c r="G4950" s="89"/>
      <c r="H4950" s="89"/>
      <c r="I4950" s="91"/>
      <c r="J4950" s="92"/>
      <c r="K4950" s="93"/>
    </row>
    <row r="4951" spans="1:11" x14ac:dyDescent="0.15">
      <c r="A4951" s="89">
        <v>215448</v>
      </c>
      <c r="B4951" s="89"/>
      <c r="C4951" s="89"/>
      <c r="D4951" s="89"/>
      <c r="E4951" s="89"/>
      <c r="F4951" s="89"/>
      <c r="G4951" s="89"/>
      <c r="H4951" s="89"/>
      <c r="I4951" s="91"/>
      <c r="J4951" s="92"/>
      <c r="K4951" s="93"/>
    </row>
    <row r="4952" spans="1:11" x14ac:dyDescent="0.15">
      <c r="A4952" s="89">
        <v>215449</v>
      </c>
      <c r="B4952" s="89"/>
      <c r="C4952" s="89"/>
      <c r="D4952" s="89"/>
      <c r="E4952" s="89"/>
      <c r="F4952" s="89"/>
      <c r="G4952" s="89"/>
      <c r="H4952" s="89"/>
      <c r="I4952" s="91"/>
      <c r="J4952" s="92"/>
      <c r="K4952" s="93"/>
    </row>
    <row r="4953" spans="1:11" x14ac:dyDescent="0.15">
      <c r="A4953" s="89">
        <v>215450</v>
      </c>
      <c r="B4953" s="89"/>
      <c r="C4953" s="89"/>
      <c r="D4953" s="89"/>
      <c r="E4953" s="89"/>
      <c r="F4953" s="89"/>
      <c r="G4953" s="89"/>
      <c r="H4953" s="89"/>
      <c r="I4953" s="91"/>
      <c r="J4953" s="92"/>
      <c r="K4953" s="93"/>
    </row>
    <row r="4954" spans="1:11" x14ac:dyDescent="0.15">
      <c r="A4954" s="89">
        <v>215451</v>
      </c>
      <c r="B4954" s="89"/>
      <c r="C4954" s="89"/>
      <c r="D4954" s="89"/>
      <c r="E4954" s="89"/>
      <c r="F4954" s="89"/>
      <c r="G4954" s="89"/>
      <c r="H4954" s="89"/>
      <c r="I4954" s="91"/>
      <c r="J4954" s="92"/>
      <c r="K4954" s="93"/>
    </row>
    <row r="4955" spans="1:11" x14ac:dyDescent="0.15">
      <c r="A4955" s="89">
        <v>215452</v>
      </c>
      <c r="B4955" s="89"/>
      <c r="C4955" s="89"/>
      <c r="D4955" s="89"/>
      <c r="E4955" s="89"/>
      <c r="F4955" s="89"/>
      <c r="G4955" s="89"/>
      <c r="H4955" s="89"/>
      <c r="I4955" s="91"/>
      <c r="J4955" s="92"/>
      <c r="K4955" s="93"/>
    </row>
    <row r="4956" spans="1:11" x14ac:dyDescent="0.15">
      <c r="A4956" s="89">
        <v>215453</v>
      </c>
      <c r="B4956" s="89"/>
      <c r="C4956" s="89"/>
      <c r="D4956" s="89"/>
      <c r="E4956" s="89"/>
      <c r="F4956" s="89"/>
      <c r="G4956" s="89"/>
      <c r="H4956" s="89"/>
      <c r="I4956" s="91"/>
      <c r="J4956" s="92"/>
      <c r="K4956" s="93"/>
    </row>
    <row r="4957" spans="1:11" x14ac:dyDescent="0.15">
      <c r="A4957" s="89">
        <v>215454</v>
      </c>
      <c r="B4957" s="89"/>
      <c r="C4957" s="89"/>
      <c r="D4957" s="89"/>
      <c r="E4957" s="89"/>
      <c r="F4957" s="89"/>
      <c r="G4957" s="89"/>
      <c r="H4957" s="89"/>
      <c r="I4957" s="91"/>
      <c r="J4957" s="92"/>
      <c r="K4957" s="93"/>
    </row>
    <row r="4958" spans="1:11" x14ac:dyDescent="0.15">
      <c r="A4958" s="89">
        <v>215455</v>
      </c>
      <c r="B4958" s="89"/>
      <c r="C4958" s="89"/>
      <c r="D4958" s="89"/>
      <c r="E4958" s="89"/>
      <c r="F4958" s="89"/>
      <c r="G4958" s="89"/>
      <c r="H4958" s="89"/>
      <c r="I4958" s="91"/>
      <c r="J4958" s="92"/>
      <c r="K4958" s="93"/>
    </row>
    <row r="4959" spans="1:11" x14ac:dyDescent="0.15">
      <c r="A4959" s="89">
        <v>215456</v>
      </c>
      <c r="B4959" s="89"/>
      <c r="C4959" s="89"/>
      <c r="D4959" s="89"/>
      <c r="E4959" s="89"/>
      <c r="F4959" s="89"/>
      <c r="G4959" s="89"/>
      <c r="H4959" s="89"/>
      <c r="I4959" s="91"/>
      <c r="J4959" s="92"/>
      <c r="K4959" s="93"/>
    </row>
    <row r="4960" spans="1:11" x14ac:dyDescent="0.15">
      <c r="A4960" s="89">
        <v>215457</v>
      </c>
      <c r="B4960" s="89"/>
      <c r="C4960" s="89"/>
      <c r="D4960" s="89"/>
      <c r="E4960" s="89"/>
      <c r="F4960" s="89"/>
      <c r="G4960" s="89"/>
      <c r="H4960" s="89"/>
      <c r="I4960" s="91"/>
      <c r="J4960" s="92"/>
      <c r="K4960" s="93"/>
    </row>
    <row r="4961" spans="1:11" x14ac:dyDescent="0.15">
      <c r="A4961" s="89">
        <v>215458</v>
      </c>
      <c r="B4961" s="89"/>
      <c r="C4961" s="89"/>
      <c r="D4961" s="89"/>
      <c r="E4961" s="89"/>
      <c r="F4961" s="89"/>
      <c r="G4961" s="89"/>
      <c r="H4961" s="89"/>
      <c r="I4961" s="91"/>
      <c r="J4961" s="92"/>
      <c r="K4961" s="93"/>
    </row>
    <row r="4962" spans="1:11" x14ac:dyDescent="0.15">
      <c r="A4962" s="89">
        <v>215459</v>
      </c>
      <c r="B4962" s="89"/>
      <c r="C4962" s="89"/>
      <c r="D4962" s="89"/>
      <c r="E4962" s="89"/>
      <c r="F4962" s="89"/>
      <c r="G4962" s="89"/>
      <c r="H4962" s="89"/>
      <c r="I4962" s="91"/>
      <c r="J4962" s="92"/>
      <c r="K4962" s="93"/>
    </row>
    <row r="4963" spans="1:11" x14ac:dyDescent="0.15">
      <c r="A4963" s="89">
        <v>215460</v>
      </c>
      <c r="B4963" s="89"/>
      <c r="C4963" s="89"/>
      <c r="D4963" s="89"/>
      <c r="E4963" s="89"/>
      <c r="F4963" s="89"/>
      <c r="G4963" s="89"/>
      <c r="H4963" s="89"/>
      <c r="I4963" s="91"/>
      <c r="J4963" s="92"/>
      <c r="K4963" s="93"/>
    </row>
    <row r="4964" spans="1:11" x14ac:dyDescent="0.15">
      <c r="A4964" s="89">
        <v>215461</v>
      </c>
      <c r="B4964" s="89"/>
      <c r="C4964" s="89"/>
      <c r="D4964" s="89"/>
      <c r="E4964" s="89"/>
      <c r="F4964" s="89"/>
      <c r="G4964" s="89"/>
      <c r="H4964" s="89"/>
      <c r="I4964" s="91"/>
      <c r="J4964" s="92"/>
      <c r="K4964" s="93"/>
    </row>
    <row r="4965" spans="1:11" x14ac:dyDescent="0.15">
      <c r="A4965" s="89">
        <v>215462</v>
      </c>
      <c r="B4965" s="89"/>
      <c r="C4965" s="89"/>
      <c r="D4965" s="89"/>
      <c r="E4965" s="89"/>
      <c r="F4965" s="89"/>
      <c r="G4965" s="89"/>
      <c r="H4965" s="89"/>
      <c r="I4965" s="91"/>
      <c r="J4965" s="92"/>
      <c r="K4965" s="93"/>
    </row>
    <row r="4966" spans="1:11" x14ac:dyDescent="0.15">
      <c r="A4966" s="89">
        <v>215463</v>
      </c>
      <c r="B4966" s="89"/>
      <c r="C4966" s="89"/>
      <c r="D4966" s="89"/>
      <c r="E4966" s="89"/>
      <c r="F4966" s="89"/>
      <c r="G4966" s="89"/>
      <c r="H4966" s="89"/>
      <c r="I4966" s="91"/>
      <c r="J4966" s="92"/>
      <c r="K4966" s="93"/>
    </row>
    <row r="4967" spans="1:11" x14ac:dyDescent="0.15">
      <c r="A4967" s="89">
        <v>215464</v>
      </c>
      <c r="B4967" s="89"/>
      <c r="C4967" s="89"/>
      <c r="D4967" s="89"/>
      <c r="E4967" s="89"/>
      <c r="F4967" s="89"/>
      <c r="G4967" s="89"/>
      <c r="H4967" s="89"/>
      <c r="I4967" s="91"/>
      <c r="J4967" s="92"/>
      <c r="K4967" s="93"/>
    </row>
    <row r="4968" spans="1:11" x14ac:dyDescent="0.15">
      <c r="A4968" s="89">
        <v>215465</v>
      </c>
      <c r="B4968" s="89"/>
      <c r="C4968" s="89"/>
      <c r="D4968" s="89"/>
      <c r="E4968" s="89"/>
      <c r="F4968" s="89"/>
      <c r="G4968" s="89"/>
      <c r="H4968" s="89"/>
      <c r="I4968" s="91"/>
      <c r="J4968" s="92"/>
      <c r="K4968" s="93"/>
    </row>
    <row r="4969" spans="1:11" x14ac:dyDescent="0.15">
      <c r="A4969" s="89">
        <v>215466</v>
      </c>
      <c r="B4969" s="89"/>
      <c r="C4969" s="89"/>
      <c r="D4969" s="89"/>
      <c r="E4969" s="89"/>
      <c r="F4969" s="89"/>
      <c r="G4969" s="89"/>
      <c r="H4969" s="89"/>
      <c r="I4969" s="91"/>
      <c r="J4969" s="92"/>
      <c r="K4969" s="93"/>
    </row>
    <row r="4970" spans="1:11" x14ac:dyDescent="0.15">
      <c r="A4970" s="89">
        <v>215467</v>
      </c>
      <c r="B4970" s="89"/>
      <c r="C4970" s="89"/>
      <c r="D4970" s="89"/>
      <c r="E4970" s="89"/>
      <c r="F4970" s="89"/>
      <c r="G4970" s="89"/>
      <c r="H4970" s="89"/>
      <c r="I4970" s="91"/>
      <c r="J4970" s="92"/>
      <c r="K4970" s="93"/>
    </row>
    <row r="4971" spans="1:11" x14ac:dyDescent="0.15">
      <c r="A4971" s="89">
        <v>215468</v>
      </c>
      <c r="B4971" s="89"/>
      <c r="C4971" s="89"/>
      <c r="D4971" s="89"/>
      <c r="E4971" s="89"/>
      <c r="F4971" s="89"/>
      <c r="G4971" s="89"/>
      <c r="H4971" s="89"/>
      <c r="I4971" s="91"/>
      <c r="J4971" s="92"/>
      <c r="K4971" s="93"/>
    </row>
    <row r="4972" spans="1:11" x14ac:dyDescent="0.15">
      <c r="A4972" s="89">
        <v>215469</v>
      </c>
      <c r="B4972" s="89"/>
      <c r="C4972" s="89"/>
      <c r="D4972" s="89"/>
      <c r="E4972" s="89"/>
      <c r="F4972" s="89"/>
      <c r="G4972" s="89"/>
      <c r="H4972" s="89"/>
      <c r="I4972" s="91"/>
      <c r="J4972" s="92"/>
      <c r="K4972" s="93"/>
    </row>
    <row r="4973" spans="1:11" x14ac:dyDescent="0.15">
      <c r="A4973" s="89">
        <v>215470</v>
      </c>
      <c r="B4973" s="89"/>
      <c r="C4973" s="89"/>
      <c r="D4973" s="89"/>
      <c r="E4973" s="89"/>
      <c r="F4973" s="89"/>
      <c r="G4973" s="89"/>
      <c r="H4973" s="89"/>
      <c r="I4973" s="91"/>
      <c r="J4973" s="92"/>
      <c r="K4973" s="93"/>
    </row>
    <row r="4974" spans="1:11" x14ac:dyDescent="0.15">
      <c r="A4974" s="89">
        <v>215471</v>
      </c>
      <c r="B4974" s="89"/>
      <c r="C4974" s="89"/>
      <c r="D4974" s="89"/>
      <c r="E4974" s="89"/>
      <c r="F4974" s="89"/>
      <c r="G4974" s="89"/>
      <c r="H4974" s="89"/>
      <c r="I4974" s="91"/>
      <c r="J4974" s="92"/>
      <c r="K4974" s="93"/>
    </row>
    <row r="4975" spans="1:11" x14ac:dyDescent="0.15">
      <c r="A4975" s="89">
        <v>215472</v>
      </c>
      <c r="B4975" s="89"/>
      <c r="C4975" s="89"/>
      <c r="D4975" s="89"/>
      <c r="E4975" s="89"/>
      <c r="F4975" s="89"/>
      <c r="G4975" s="89"/>
      <c r="H4975" s="89"/>
      <c r="I4975" s="91"/>
      <c r="J4975" s="92"/>
      <c r="K4975" s="93"/>
    </row>
    <row r="4976" spans="1:11" x14ac:dyDescent="0.15">
      <c r="A4976" s="89">
        <v>215473</v>
      </c>
      <c r="B4976" s="89"/>
      <c r="C4976" s="89"/>
      <c r="D4976" s="89"/>
      <c r="E4976" s="89"/>
      <c r="F4976" s="89"/>
      <c r="G4976" s="89"/>
      <c r="H4976" s="89"/>
      <c r="I4976" s="91"/>
      <c r="J4976" s="92"/>
      <c r="K4976" s="93"/>
    </row>
    <row r="4977" spans="1:11" x14ac:dyDescent="0.15">
      <c r="A4977" s="89">
        <v>215474</v>
      </c>
      <c r="B4977" s="89"/>
      <c r="C4977" s="89"/>
      <c r="D4977" s="89"/>
      <c r="E4977" s="89"/>
      <c r="F4977" s="89"/>
      <c r="G4977" s="89"/>
      <c r="H4977" s="89"/>
      <c r="I4977" s="91"/>
      <c r="J4977" s="92"/>
      <c r="K4977" s="93"/>
    </row>
    <row r="4978" spans="1:11" x14ac:dyDescent="0.15">
      <c r="A4978" s="89">
        <v>215475</v>
      </c>
      <c r="B4978" s="89"/>
      <c r="C4978" s="89"/>
      <c r="D4978" s="89"/>
      <c r="E4978" s="89"/>
      <c r="F4978" s="89"/>
      <c r="G4978" s="89"/>
      <c r="H4978" s="89"/>
      <c r="I4978" s="91"/>
      <c r="J4978" s="92"/>
      <c r="K4978" s="93"/>
    </row>
    <row r="4979" spans="1:11" x14ac:dyDescent="0.15">
      <c r="A4979" s="89">
        <v>215476</v>
      </c>
      <c r="B4979" s="89"/>
      <c r="C4979" s="89"/>
      <c r="D4979" s="89"/>
      <c r="E4979" s="89"/>
      <c r="F4979" s="89"/>
      <c r="G4979" s="89"/>
      <c r="H4979" s="89"/>
      <c r="I4979" s="91"/>
      <c r="J4979" s="92"/>
      <c r="K4979" s="93"/>
    </row>
    <row r="4980" spans="1:11" x14ac:dyDescent="0.15">
      <c r="A4980" s="89">
        <v>215477</v>
      </c>
      <c r="B4980" s="89"/>
      <c r="C4980" s="89"/>
      <c r="D4980" s="89"/>
      <c r="E4980" s="89"/>
      <c r="F4980" s="89"/>
      <c r="G4980" s="89"/>
      <c r="H4980" s="89"/>
      <c r="I4980" s="91"/>
      <c r="J4980" s="92"/>
      <c r="K4980" s="93"/>
    </row>
    <row r="4981" spans="1:11" x14ac:dyDescent="0.15">
      <c r="A4981" s="89">
        <v>215478</v>
      </c>
      <c r="B4981" s="89"/>
      <c r="C4981" s="89"/>
      <c r="D4981" s="89"/>
      <c r="E4981" s="89"/>
      <c r="F4981" s="89"/>
      <c r="G4981" s="89"/>
      <c r="H4981" s="89"/>
      <c r="I4981" s="91"/>
      <c r="J4981" s="92"/>
      <c r="K4981" s="93"/>
    </row>
    <row r="4982" spans="1:11" x14ac:dyDescent="0.15">
      <c r="A4982" s="89">
        <v>215479</v>
      </c>
      <c r="B4982" s="89"/>
      <c r="C4982" s="89"/>
      <c r="D4982" s="89"/>
      <c r="E4982" s="89"/>
      <c r="F4982" s="89"/>
      <c r="G4982" s="89"/>
      <c r="H4982" s="89"/>
      <c r="I4982" s="91"/>
      <c r="J4982" s="92"/>
      <c r="K4982" s="93"/>
    </row>
    <row r="4983" spans="1:11" x14ac:dyDescent="0.15">
      <c r="A4983" s="89">
        <v>215480</v>
      </c>
      <c r="B4983" s="89"/>
      <c r="C4983" s="89"/>
      <c r="D4983" s="89"/>
      <c r="E4983" s="89"/>
      <c r="F4983" s="89"/>
      <c r="G4983" s="89"/>
      <c r="H4983" s="89"/>
      <c r="I4983" s="91"/>
      <c r="J4983" s="92"/>
      <c r="K4983" s="93"/>
    </row>
    <row r="4984" spans="1:11" x14ac:dyDescent="0.15">
      <c r="A4984" s="89">
        <v>215481</v>
      </c>
      <c r="B4984" s="89"/>
      <c r="C4984" s="89"/>
      <c r="D4984" s="89"/>
      <c r="E4984" s="89"/>
      <c r="F4984" s="89"/>
      <c r="G4984" s="89"/>
      <c r="H4984" s="89"/>
      <c r="I4984" s="91"/>
      <c r="J4984" s="92"/>
      <c r="K4984" s="93"/>
    </row>
    <row r="4985" spans="1:11" x14ac:dyDescent="0.15">
      <c r="A4985" s="89">
        <v>215482</v>
      </c>
      <c r="B4985" s="89"/>
      <c r="C4985" s="89"/>
      <c r="D4985" s="89"/>
      <c r="E4985" s="89"/>
      <c r="F4985" s="89"/>
      <c r="G4985" s="89"/>
      <c r="H4985" s="89"/>
      <c r="I4985" s="91"/>
      <c r="J4985" s="92"/>
      <c r="K4985" s="93"/>
    </row>
    <row r="4986" spans="1:11" x14ac:dyDescent="0.15">
      <c r="A4986" s="89">
        <v>215483</v>
      </c>
      <c r="B4986" s="89"/>
      <c r="C4986" s="89"/>
      <c r="D4986" s="89"/>
      <c r="E4986" s="89"/>
      <c r="F4986" s="89"/>
      <c r="G4986" s="89"/>
      <c r="H4986" s="89"/>
      <c r="I4986" s="91"/>
      <c r="J4986" s="92"/>
      <c r="K4986" s="93"/>
    </row>
    <row r="4987" spans="1:11" x14ac:dyDescent="0.15">
      <c r="A4987" s="89">
        <v>215484</v>
      </c>
      <c r="B4987" s="89"/>
      <c r="C4987" s="89"/>
      <c r="D4987" s="89"/>
      <c r="E4987" s="89"/>
      <c r="F4987" s="89"/>
      <c r="G4987" s="89"/>
      <c r="H4987" s="89"/>
      <c r="I4987" s="91"/>
      <c r="J4987" s="92"/>
      <c r="K4987" s="93"/>
    </row>
    <row r="4988" spans="1:11" x14ac:dyDescent="0.15">
      <c r="A4988" s="89">
        <v>215485</v>
      </c>
      <c r="B4988" s="89"/>
      <c r="C4988" s="89"/>
      <c r="D4988" s="89"/>
      <c r="E4988" s="89"/>
      <c r="F4988" s="89"/>
      <c r="G4988" s="89"/>
      <c r="H4988" s="89"/>
      <c r="I4988" s="91"/>
      <c r="J4988" s="92"/>
      <c r="K4988" s="93"/>
    </row>
    <row r="4989" spans="1:11" x14ac:dyDescent="0.15">
      <c r="A4989" s="89">
        <v>215486</v>
      </c>
      <c r="B4989" s="89"/>
      <c r="C4989" s="89"/>
      <c r="D4989" s="89"/>
      <c r="E4989" s="89"/>
      <c r="F4989" s="89"/>
      <c r="G4989" s="89"/>
      <c r="H4989" s="89"/>
      <c r="I4989" s="91"/>
      <c r="J4989" s="92"/>
      <c r="K4989" s="93"/>
    </row>
    <row r="4990" spans="1:11" x14ac:dyDescent="0.15">
      <c r="A4990" s="89">
        <v>215487</v>
      </c>
      <c r="B4990" s="89"/>
      <c r="C4990" s="89"/>
      <c r="D4990" s="89"/>
      <c r="E4990" s="89"/>
      <c r="F4990" s="89"/>
      <c r="G4990" s="89"/>
      <c r="H4990" s="89"/>
      <c r="I4990" s="91"/>
      <c r="J4990" s="92"/>
      <c r="K4990" s="93"/>
    </row>
    <row r="4991" spans="1:11" x14ac:dyDescent="0.15">
      <c r="A4991" s="89">
        <v>215488</v>
      </c>
      <c r="B4991" s="89"/>
      <c r="C4991" s="89"/>
      <c r="D4991" s="89"/>
      <c r="E4991" s="89"/>
      <c r="F4991" s="89"/>
      <c r="G4991" s="89"/>
      <c r="H4991" s="89"/>
      <c r="I4991" s="91"/>
      <c r="J4991" s="92"/>
      <c r="K4991" s="93"/>
    </row>
    <row r="4992" spans="1:11" x14ac:dyDescent="0.15">
      <c r="A4992" s="89">
        <v>215489</v>
      </c>
      <c r="B4992" s="89"/>
      <c r="C4992" s="89"/>
      <c r="D4992" s="89"/>
      <c r="E4992" s="89"/>
      <c r="F4992" s="89"/>
      <c r="G4992" s="89"/>
      <c r="H4992" s="89"/>
      <c r="I4992" s="91"/>
      <c r="J4992" s="92"/>
      <c r="K4992" s="93"/>
    </row>
    <row r="4993" spans="1:11" x14ac:dyDescent="0.15">
      <c r="A4993" s="89">
        <v>215490</v>
      </c>
      <c r="B4993" s="89"/>
      <c r="C4993" s="89"/>
      <c r="D4993" s="89"/>
      <c r="E4993" s="89"/>
      <c r="F4993" s="89"/>
      <c r="G4993" s="89"/>
      <c r="H4993" s="89"/>
      <c r="I4993" s="91"/>
      <c r="J4993" s="92"/>
      <c r="K4993" s="93"/>
    </row>
    <row r="4994" spans="1:11" x14ac:dyDescent="0.15">
      <c r="A4994" s="89">
        <v>215491</v>
      </c>
      <c r="B4994" s="89"/>
      <c r="C4994" s="89"/>
      <c r="D4994" s="89"/>
      <c r="E4994" s="89"/>
      <c r="F4994" s="89"/>
      <c r="G4994" s="89"/>
      <c r="H4994" s="89"/>
      <c r="I4994" s="91"/>
      <c r="J4994" s="92"/>
      <c r="K4994" s="93"/>
    </row>
    <row r="4995" spans="1:11" x14ac:dyDescent="0.15">
      <c r="A4995" s="89">
        <v>215492</v>
      </c>
      <c r="B4995" s="89"/>
      <c r="C4995" s="89"/>
      <c r="D4995" s="89"/>
      <c r="E4995" s="89"/>
      <c r="F4995" s="89"/>
      <c r="G4995" s="89"/>
      <c r="H4995" s="89"/>
      <c r="I4995" s="91"/>
      <c r="J4995" s="92"/>
      <c r="K4995" s="93"/>
    </row>
    <row r="4996" spans="1:11" x14ac:dyDescent="0.15">
      <c r="A4996" s="89">
        <v>215493</v>
      </c>
      <c r="B4996" s="89"/>
      <c r="C4996" s="89"/>
      <c r="D4996" s="89"/>
      <c r="E4996" s="89"/>
      <c r="F4996" s="89"/>
      <c r="G4996" s="89"/>
      <c r="H4996" s="89"/>
      <c r="I4996" s="91"/>
      <c r="J4996" s="92"/>
      <c r="K4996" s="93"/>
    </row>
    <row r="4997" spans="1:11" x14ac:dyDescent="0.15">
      <c r="A4997" s="89">
        <v>215494</v>
      </c>
      <c r="B4997" s="89"/>
      <c r="C4997" s="89"/>
      <c r="D4997" s="89"/>
      <c r="E4997" s="89"/>
      <c r="F4997" s="89"/>
      <c r="G4997" s="89"/>
      <c r="H4997" s="89"/>
      <c r="I4997" s="91"/>
      <c r="J4997" s="92"/>
      <c r="K4997" s="93"/>
    </row>
    <row r="4998" spans="1:11" x14ac:dyDescent="0.15">
      <c r="A4998" s="89">
        <v>215495</v>
      </c>
      <c r="B4998" s="89"/>
      <c r="C4998" s="89"/>
      <c r="D4998" s="89"/>
      <c r="E4998" s="89"/>
      <c r="F4998" s="89"/>
      <c r="G4998" s="89"/>
      <c r="H4998" s="89"/>
      <c r="I4998" s="91"/>
      <c r="J4998" s="92"/>
      <c r="K4998" s="93"/>
    </row>
    <row r="4999" spans="1:11" x14ac:dyDescent="0.15">
      <c r="A4999" s="89">
        <v>215496</v>
      </c>
      <c r="B4999" s="89"/>
      <c r="C4999" s="89"/>
      <c r="D4999" s="89"/>
      <c r="E4999" s="89"/>
      <c r="F4999" s="89"/>
      <c r="G4999" s="89"/>
      <c r="H4999" s="89"/>
      <c r="I4999" s="91"/>
      <c r="J4999" s="92"/>
      <c r="K4999" s="93"/>
    </row>
    <row r="5000" spans="1:11" x14ac:dyDescent="0.15">
      <c r="A5000" s="89">
        <v>215497</v>
      </c>
      <c r="B5000" s="89"/>
      <c r="C5000" s="89"/>
      <c r="D5000" s="89"/>
      <c r="E5000" s="89"/>
      <c r="F5000" s="89"/>
      <c r="G5000" s="89"/>
      <c r="H5000" s="89"/>
      <c r="I5000" s="91"/>
      <c r="J5000" s="92"/>
      <c r="K5000" s="93"/>
    </row>
    <row r="5001" spans="1:11" x14ac:dyDescent="0.15">
      <c r="A5001" s="89">
        <v>215498</v>
      </c>
      <c r="B5001" s="89"/>
      <c r="C5001" s="89"/>
      <c r="D5001" s="89"/>
      <c r="E5001" s="89"/>
      <c r="F5001" s="89"/>
      <c r="G5001" s="89"/>
      <c r="H5001" s="89"/>
      <c r="I5001" s="91"/>
      <c r="J5001" s="92"/>
      <c r="K5001" s="93"/>
    </row>
    <row r="5002" spans="1:11" x14ac:dyDescent="0.15">
      <c r="A5002" s="89">
        <v>215499</v>
      </c>
      <c r="B5002" s="89"/>
      <c r="C5002" s="89"/>
      <c r="D5002" s="89"/>
      <c r="E5002" s="89"/>
      <c r="F5002" s="89"/>
      <c r="G5002" s="89"/>
      <c r="H5002" s="89"/>
      <c r="I5002" s="91"/>
      <c r="J5002" s="92"/>
      <c r="K5002" s="93"/>
    </row>
    <row r="5003" spans="1:11" x14ac:dyDescent="0.15">
      <c r="A5003" s="89">
        <v>215500</v>
      </c>
      <c r="B5003" s="89"/>
      <c r="C5003" s="89"/>
      <c r="D5003" s="89"/>
      <c r="E5003" s="89"/>
      <c r="F5003" s="89"/>
      <c r="G5003" s="89"/>
      <c r="H5003" s="89"/>
      <c r="I5003" s="91"/>
      <c r="J5003" s="92"/>
      <c r="K5003" s="93"/>
    </row>
    <row r="5004" spans="1:11" x14ac:dyDescent="0.15">
      <c r="A5004" s="98">
        <v>220001</v>
      </c>
      <c r="B5004" s="120" t="s">
        <v>9600</v>
      </c>
      <c r="C5004" s="98"/>
      <c r="D5004" s="98"/>
      <c r="E5004" s="98"/>
      <c r="F5004" s="98"/>
      <c r="G5004" s="98"/>
      <c r="H5004" s="98" t="s">
        <v>4621</v>
      </c>
      <c r="I5004" s="99">
        <v>1</v>
      </c>
      <c r="J5004" s="100"/>
    </row>
    <row r="5005" spans="1:11" x14ac:dyDescent="0.15">
      <c r="A5005" s="98">
        <v>220002</v>
      </c>
      <c r="B5005" s="121" t="s">
        <v>9601</v>
      </c>
      <c r="C5005" s="98"/>
      <c r="D5005" s="98"/>
      <c r="E5005" s="98"/>
      <c r="F5005" s="98"/>
      <c r="G5005" s="98"/>
      <c r="H5005" s="98" t="s">
        <v>4621</v>
      </c>
      <c r="I5005" s="99">
        <v>1</v>
      </c>
      <c r="J5005" s="100"/>
    </row>
    <row r="5006" spans="1:11" x14ac:dyDescent="0.15">
      <c r="A5006" s="98">
        <v>220003</v>
      </c>
      <c r="B5006" s="120" t="s">
        <v>9602</v>
      </c>
      <c r="C5006" s="98"/>
      <c r="D5006" s="98"/>
      <c r="E5006" s="98"/>
      <c r="F5006" s="98"/>
      <c r="G5006" s="98"/>
      <c r="H5006" s="98" t="s">
        <v>4621</v>
      </c>
      <c r="I5006" s="99">
        <v>1</v>
      </c>
      <c r="J5006" s="100"/>
    </row>
    <row r="5007" spans="1:11" x14ac:dyDescent="0.15">
      <c r="A5007" s="98">
        <v>220004</v>
      </c>
      <c r="B5007" s="121" t="s">
        <v>9603</v>
      </c>
      <c r="C5007" s="98"/>
      <c r="D5007" s="98"/>
      <c r="E5007" s="98"/>
      <c r="F5007" s="98"/>
      <c r="G5007" s="98"/>
      <c r="H5007" s="98" t="s">
        <v>4621</v>
      </c>
      <c r="I5007" s="99">
        <v>1</v>
      </c>
      <c r="J5007" s="100"/>
    </row>
    <row r="5008" spans="1:11" x14ac:dyDescent="0.15">
      <c r="A5008" s="98">
        <v>220005</v>
      </c>
      <c r="B5008" s="121" t="s">
        <v>9604</v>
      </c>
      <c r="C5008" s="98"/>
      <c r="D5008" s="98"/>
      <c r="E5008" s="98"/>
      <c r="F5008" s="98"/>
      <c r="G5008" s="98"/>
      <c r="H5008" s="98" t="s">
        <v>4621</v>
      </c>
      <c r="I5008" s="99">
        <v>1</v>
      </c>
      <c r="J5008" s="100"/>
    </row>
    <row r="5009" spans="1:11" x14ac:dyDescent="0.15">
      <c r="A5009" s="98">
        <v>220006</v>
      </c>
      <c r="B5009" s="120" t="s">
        <v>9605</v>
      </c>
      <c r="C5009" s="98"/>
      <c r="D5009" s="98"/>
      <c r="E5009" s="98"/>
      <c r="F5009" s="98"/>
      <c r="G5009" s="98"/>
      <c r="H5009" s="98" t="s">
        <v>4621</v>
      </c>
      <c r="I5009" s="99">
        <v>1</v>
      </c>
      <c r="J5009" s="100"/>
    </row>
    <row r="5010" spans="1:11" x14ac:dyDescent="0.15">
      <c r="A5010" s="98">
        <v>220007</v>
      </c>
      <c r="B5010" s="120" t="s">
        <v>9606</v>
      </c>
      <c r="C5010" s="98"/>
      <c r="D5010" s="98"/>
      <c r="E5010" s="98"/>
      <c r="F5010" s="98"/>
      <c r="G5010" s="98"/>
      <c r="H5010" s="98" t="s">
        <v>4621</v>
      </c>
      <c r="I5010" s="99">
        <v>1</v>
      </c>
      <c r="J5010" s="100"/>
    </row>
    <row r="5011" spans="1:11" x14ac:dyDescent="0.15">
      <c r="A5011" s="98">
        <v>220008</v>
      </c>
      <c r="B5011" s="121" t="s">
        <v>9607</v>
      </c>
      <c r="C5011" s="98"/>
      <c r="D5011" s="98"/>
      <c r="E5011" s="98"/>
      <c r="F5011" s="98"/>
      <c r="G5011" s="98"/>
      <c r="H5011" s="98" t="s">
        <v>4621</v>
      </c>
      <c r="I5011" s="99">
        <v>1</v>
      </c>
      <c r="J5011" s="100"/>
    </row>
    <row r="5012" spans="1:11" x14ac:dyDescent="0.15">
      <c r="A5012" s="98">
        <v>220009</v>
      </c>
      <c r="B5012" s="120" t="s">
        <v>9608</v>
      </c>
      <c r="C5012" s="98"/>
      <c r="D5012" s="98"/>
      <c r="E5012" s="98"/>
      <c r="F5012" s="98"/>
      <c r="G5012" s="98"/>
      <c r="H5012" s="98" t="s">
        <v>4621</v>
      </c>
      <c r="I5012" s="99">
        <v>1</v>
      </c>
      <c r="J5012" s="100"/>
    </row>
    <row r="5013" spans="1:11" x14ac:dyDescent="0.15">
      <c r="A5013" s="98">
        <v>220010</v>
      </c>
      <c r="B5013" s="121" t="s">
        <v>9609</v>
      </c>
      <c r="C5013" s="98"/>
      <c r="D5013" s="98"/>
      <c r="E5013" s="98"/>
      <c r="F5013" s="98"/>
      <c r="G5013" s="98"/>
      <c r="H5013" s="98" t="s">
        <v>4621</v>
      </c>
      <c r="I5013" s="99">
        <v>1</v>
      </c>
      <c r="J5013" s="100"/>
    </row>
    <row r="5014" spans="1:11" x14ac:dyDescent="0.15">
      <c r="A5014" s="98">
        <v>220100</v>
      </c>
      <c r="B5014" s="121" t="s">
        <v>9610</v>
      </c>
      <c r="C5014" s="98"/>
      <c r="D5014" s="98"/>
      <c r="E5014" s="98"/>
      <c r="F5014" s="98"/>
      <c r="G5014" s="98"/>
      <c r="H5014" s="98" t="s">
        <v>4621</v>
      </c>
      <c r="I5014" s="99">
        <v>1</v>
      </c>
      <c r="J5014" s="100"/>
    </row>
    <row r="5015" spans="1:11" x14ac:dyDescent="0.15">
      <c r="A5015" s="98">
        <v>220101</v>
      </c>
      <c r="B5015" s="121" t="s">
        <v>9611</v>
      </c>
      <c r="C5015" s="98"/>
      <c r="D5015" s="98"/>
      <c r="E5015" s="98"/>
      <c r="F5015" s="98"/>
      <c r="G5015" s="98"/>
      <c r="H5015" s="98" t="s">
        <v>4621</v>
      </c>
      <c r="I5015" s="99">
        <v>1</v>
      </c>
      <c r="J5015" s="100"/>
    </row>
    <row r="5016" spans="1:11" x14ac:dyDescent="0.15">
      <c r="A5016" s="98">
        <v>220102</v>
      </c>
      <c r="B5016" s="121" t="s">
        <v>5935</v>
      </c>
      <c r="C5016" s="98"/>
      <c r="D5016" s="98"/>
      <c r="E5016" s="98"/>
      <c r="F5016" s="98"/>
      <c r="G5016" s="98"/>
      <c r="H5016" s="98" t="s">
        <v>4621</v>
      </c>
      <c r="I5016" s="99">
        <v>1</v>
      </c>
      <c r="J5016" s="100"/>
    </row>
    <row r="5017" spans="1:11" x14ac:dyDescent="0.15">
      <c r="A5017" s="98">
        <v>220103</v>
      </c>
      <c r="B5017" s="121" t="s">
        <v>9612</v>
      </c>
      <c r="C5017" s="98"/>
      <c r="D5017" s="98"/>
      <c r="E5017" s="98"/>
      <c r="F5017" s="98"/>
      <c r="G5017" s="98"/>
      <c r="H5017" s="98" t="s">
        <v>4621</v>
      </c>
      <c r="I5017" s="99">
        <v>1</v>
      </c>
      <c r="J5017" s="100"/>
    </row>
    <row r="5018" spans="1:11" x14ac:dyDescent="0.15">
      <c r="A5018" s="98">
        <v>220104</v>
      </c>
      <c r="B5018" s="121" t="s">
        <v>9613</v>
      </c>
      <c r="C5018" s="98"/>
      <c r="D5018" s="98"/>
      <c r="E5018" s="98"/>
      <c r="F5018" s="98"/>
      <c r="G5018" s="98"/>
      <c r="H5018" s="98" t="s">
        <v>4621</v>
      </c>
      <c r="I5018" s="99">
        <v>1</v>
      </c>
      <c r="J5018" s="100"/>
    </row>
    <row r="5019" spans="1:11" x14ac:dyDescent="0.15">
      <c r="A5019" s="98">
        <v>220105</v>
      </c>
      <c r="B5019" s="121" t="s">
        <v>9614</v>
      </c>
      <c r="C5019" s="98"/>
      <c r="D5019" s="98"/>
      <c r="E5019" s="98"/>
      <c r="F5019" s="98"/>
      <c r="G5019" s="98"/>
      <c r="H5019" s="98" t="s">
        <v>4621</v>
      </c>
      <c r="I5019" s="99">
        <v>1</v>
      </c>
      <c r="J5019" s="100"/>
    </row>
    <row r="5020" spans="1:11" x14ac:dyDescent="0.15">
      <c r="A5020" s="89">
        <v>225001</v>
      </c>
      <c r="B5020" s="89" t="s">
        <v>9615</v>
      </c>
      <c r="C5020" s="89"/>
      <c r="D5020" s="89"/>
      <c r="E5020" s="89"/>
      <c r="F5020" s="89"/>
      <c r="G5020" s="89"/>
      <c r="H5020" s="89" t="s">
        <v>4621</v>
      </c>
      <c r="I5020" s="91">
        <v>1</v>
      </c>
      <c r="J5020" s="92"/>
      <c r="K5020" s="93"/>
    </row>
    <row r="5021" spans="1:11" x14ac:dyDescent="0.15">
      <c r="A5021" s="89">
        <v>225002</v>
      </c>
      <c r="B5021" s="89" t="s">
        <v>9616</v>
      </c>
      <c r="C5021" s="89"/>
      <c r="D5021" s="89"/>
      <c r="E5021" s="89"/>
      <c r="F5021" s="89"/>
      <c r="G5021" s="89"/>
      <c r="H5021" s="89"/>
      <c r="I5021" s="91"/>
      <c r="J5021" s="92"/>
      <c r="K5021" s="93"/>
    </row>
    <row r="5022" spans="1:11" x14ac:dyDescent="0.15">
      <c r="A5022" s="89">
        <v>225003</v>
      </c>
      <c r="B5022" s="89" t="s">
        <v>9617</v>
      </c>
      <c r="C5022" s="89"/>
      <c r="D5022" s="89"/>
      <c r="E5022" s="89"/>
      <c r="F5022" s="89"/>
      <c r="G5022" s="89"/>
      <c r="H5022" s="89"/>
      <c r="I5022" s="91"/>
      <c r="J5022" s="92"/>
      <c r="K5022" s="93"/>
    </row>
    <row r="5023" spans="1:11" x14ac:dyDescent="0.15">
      <c r="A5023" s="89">
        <v>225004</v>
      </c>
      <c r="B5023" s="89"/>
      <c r="C5023" s="89"/>
      <c r="D5023" s="89"/>
      <c r="E5023" s="89"/>
      <c r="F5023" s="89"/>
      <c r="G5023" s="89"/>
      <c r="H5023" s="89"/>
      <c r="I5023" s="91"/>
      <c r="J5023" s="92"/>
      <c r="K5023" s="93"/>
    </row>
    <row r="5024" spans="1:11" x14ac:dyDescent="0.15">
      <c r="A5024" s="89">
        <v>225005</v>
      </c>
      <c r="B5024" s="89"/>
      <c r="C5024" s="89"/>
      <c r="D5024" s="89"/>
      <c r="E5024" s="89"/>
      <c r="F5024" s="89"/>
      <c r="G5024" s="89"/>
      <c r="H5024" s="89"/>
      <c r="I5024" s="91"/>
      <c r="J5024" s="92"/>
      <c r="K5024" s="93"/>
    </row>
    <row r="5025" spans="1:11" x14ac:dyDescent="0.15">
      <c r="A5025" s="89">
        <v>225101</v>
      </c>
      <c r="B5025" s="89" t="s">
        <v>9618</v>
      </c>
      <c r="C5025" s="89"/>
      <c r="D5025" s="89"/>
      <c r="E5025" s="89"/>
      <c r="F5025" s="89"/>
      <c r="G5025" s="89"/>
      <c r="H5025" s="89"/>
      <c r="I5025" s="91"/>
      <c r="J5025" s="92"/>
      <c r="K5025" s="93"/>
    </row>
    <row r="5026" spans="1:11" x14ac:dyDescent="0.15">
      <c r="A5026" s="89">
        <v>225102</v>
      </c>
      <c r="B5026" s="89" t="s">
        <v>9617</v>
      </c>
      <c r="C5026" s="89"/>
      <c r="D5026" s="89"/>
      <c r="E5026" s="89"/>
      <c r="F5026" s="89"/>
      <c r="G5026" s="89"/>
      <c r="H5026" s="89"/>
      <c r="I5026" s="91"/>
      <c r="J5026" s="92"/>
      <c r="K5026" s="93"/>
    </row>
    <row r="5027" spans="1:11" x14ac:dyDescent="0.15">
      <c r="A5027" s="89">
        <v>225103</v>
      </c>
      <c r="B5027" s="89" t="s">
        <v>9619</v>
      </c>
      <c r="C5027" s="89"/>
      <c r="D5027" s="89"/>
      <c r="E5027" s="89"/>
      <c r="F5027" s="89"/>
      <c r="G5027" s="89"/>
      <c r="H5027" s="89"/>
      <c r="I5027" s="91"/>
      <c r="J5027" s="92"/>
      <c r="K5027" s="93"/>
    </row>
    <row r="5028" spans="1:11" x14ac:dyDescent="0.15">
      <c r="A5028" s="89">
        <v>225104</v>
      </c>
      <c r="B5028" s="89" t="s">
        <v>9620</v>
      </c>
      <c r="C5028" s="89"/>
      <c r="D5028" s="89"/>
      <c r="E5028" s="89"/>
      <c r="F5028" s="89"/>
      <c r="G5028" s="89"/>
      <c r="H5028" s="89"/>
      <c r="I5028" s="91"/>
      <c r="J5028" s="92"/>
      <c r="K5028" s="93"/>
    </row>
    <row r="5029" spans="1:11" x14ac:dyDescent="0.15">
      <c r="A5029" s="89">
        <v>225105</v>
      </c>
      <c r="B5029" s="89" t="s">
        <v>2641</v>
      </c>
      <c r="C5029" s="89"/>
      <c r="D5029" s="89"/>
      <c r="E5029" s="89"/>
      <c r="F5029" s="89"/>
      <c r="G5029" s="89"/>
      <c r="H5029" s="89"/>
      <c r="I5029" s="91"/>
      <c r="J5029" s="92"/>
      <c r="K5029" s="93"/>
    </row>
    <row r="5030" spans="1:11" x14ac:dyDescent="0.15">
      <c r="A5030" s="89">
        <v>225106</v>
      </c>
      <c r="B5030" s="89" t="s">
        <v>9621</v>
      </c>
      <c r="C5030" s="89"/>
      <c r="D5030" s="89"/>
      <c r="E5030" s="89"/>
      <c r="F5030" s="89"/>
      <c r="G5030" s="89"/>
      <c r="H5030" s="89"/>
      <c r="I5030" s="91"/>
      <c r="J5030" s="92"/>
      <c r="K5030" s="93"/>
    </row>
    <row r="5031" spans="1:11" x14ac:dyDescent="0.15">
      <c r="A5031" s="89">
        <v>225107</v>
      </c>
      <c r="B5031" s="89" t="s">
        <v>9622</v>
      </c>
      <c r="C5031" s="89"/>
      <c r="D5031" s="89"/>
      <c r="E5031" s="89"/>
      <c r="F5031" s="89"/>
      <c r="G5031" s="89"/>
      <c r="H5031" s="89"/>
      <c r="I5031" s="91"/>
      <c r="J5031" s="92"/>
      <c r="K5031" s="93"/>
    </row>
    <row r="5032" spans="1:11" x14ac:dyDescent="0.15">
      <c r="A5032" s="89">
        <v>225108</v>
      </c>
      <c r="B5032" s="89" t="s">
        <v>9623</v>
      </c>
      <c r="C5032" s="89"/>
      <c r="D5032" s="89"/>
      <c r="E5032" s="89"/>
      <c r="F5032" s="89"/>
      <c r="G5032" s="89"/>
      <c r="H5032" s="89"/>
      <c r="I5032" s="91"/>
      <c r="J5032" s="92"/>
      <c r="K5032" s="93"/>
    </row>
    <row r="5033" spans="1:11" x14ac:dyDescent="0.15">
      <c r="A5033" s="89">
        <v>225109</v>
      </c>
      <c r="B5033" s="89" t="s">
        <v>4055</v>
      </c>
      <c r="C5033" s="89"/>
      <c r="D5033" s="89"/>
      <c r="E5033" s="89"/>
      <c r="F5033" s="89"/>
      <c r="G5033" s="89"/>
      <c r="H5033" s="89"/>
      <c r="I5033" s="91"/>
      <c r="J5033" s="92"/>
      <c r="K5033" s="93"/>
    </row>
    <row r="5034" spans="1:11" x14ac:dyDescent="0.15">
      <c r="A5034" s="89">
        <v>225110</v>
      </c>
      <c r="B5034" s="89" t="s">
        <v>1279</v>
      </c>
      <c r="C5034" s="89"/>
      <c r="D5034" s="89"/>
      <c r="E5034" s="89"/>
      <c r="F5034" s="89"/>
      <c r="G5034" s="89"/>
      <c r="H5034" s="89"/>
      <c r="I5034" s="91"/>
      <c r="J5034" s="92"/>
      <c r="K5034" s="93"/>
    </row>
    <row r="5035" spans="1:11" x14ac:dyDescent="0.15">
      <c r="A5035" s="89">
        <v>225201</v>
      </c>
      <c r="B5035" s="89" t="s">
        <v>9624</v>
      </c>
      <c r="C5035" s="89"/>
      <c r="D5035" s="89"/>
      <c r="E5035" s="89"/>
      <c r="F5035" s="89"/>
      <c r="G5035" s="89"/>
      <c r="H5035" s="89"/>
      <c r="I5035" s="91"/>
      <c r="J5035" s="92"/>
      <c r="K5035" s="93"/>
    </row>
    <row r="5036" spans="1:11" x14ac:dyDescent="0.15">
      <c r="A5036" s="89">
        <v>225202</v>
      </c>
      <c r="B5036" s="89" t="s">
        <v>9625</v>
      </c>
      <c r="C5036" s="89"/>
      <c r="D5036" s="89"/>
      <c r="E5036" s="89"/>
      <c r="F5036" s="89"/>
      <c r="G5036" s="89"/>
      <c r="H5036" s="89"/>
      <c r="I5036" s="91"/>
      <c r="J5036" s="92"/>
      <c r="K5036" s="93"/>
    </row>
    <row r="5037" spans="1:11" x14ac:dyDescent="0.15">
      <c r="A5037" s="89">
        <v>225203</v>
      </c>
      <c r="B5037" s="89" t="s">
        <v>9022</v>
      </c>
      <c r="C5037" s="89"/>
      <c r="D5037" s="89"/>
      <c r="E5037" s="89"/>
      <c r="F5037" s="89"/>
      <c r="G5037" s="89"/>
      <c r="H5037" s="89"/>
      <c r="I5037" s="91"/>
      <c r="J5037" s="92"/>
      <c r="K5037" s="93"/>
    </row>
    <row r="5038" spans="1:11" x14ac:dyDescent="0.15">
      <c r="A5038" s="89">
        <v>225204</v>
      </c>
      <c r="B5038" s="89" t="s">
        <v>9626</v>
      </c>
      <c r="C5038" s="89"/>
      <c r="D5038" s="89"/>
      <c r="E5038" s="89"/>
      <c r="F5038" s="89"/>
      <c r="G5038" s="89"/>
      <c r="H5038" s="89"/>
      <c r="I5038" s="91"/>
      <c r="J5038" s="92"/>
      <c r="K5038" s="93"/>
    </row>
    <row r="5039" spans="1:11" x14ac:dyDescent="0.15">
      <c r="A5039" s="89">
        <v>225205</v>
      </c>
      <c r="B5039" s="89" t="s">
        <v>9627</v>
      </c>
      <c r="C5039" s="89"/>
      <c r="D5039" s="89"/>
      <c r="E5039" s="89"/>
      <c r="F5039" s="89"/>
      <c r="G5039" s="89"/>
      <c r="H5039" s="89"/>
      <c r="I5039" s="91"/>
      <c r="J5039" s="92"/>
      <c r="K5039" s="93"/>
    </row>
    <row r="5040" spans="1:11" x14ac:dyDescent="0.15">
      <c r="A5040" s="89">
        <v>225206</v>
      </c>
      <c r="B5040" s="89" t="s">
        <v>9628</v>
      </c>
      <c r="C5040" s="89"/>
      <c r="D5040" s="89"/>
      <c r="E5040" s="89"/>
      <c r="F5040" s="89"/>
      <c r="G5040" s="89"/>
      <c r="H5040" s="89"/>
      <c r="I5040" s="91"/>
      <c r="J5040" s="92"/>
      <c r="K5040" s="93"/>
    </row>
    <row r="5041" spans="1:11" x14ac:dyDescent="0.15">
      <c r="A5041" s="89">
        <v>225207</v>
      </c>
      <c r="B5041" s="96" t="s">
        <v>9629</v>
      </c>
      <c r="C5041" s="89"/>
      <c r="D5041" s="89"/>
      <c r="E5041" s="89"/>
      <c r="F5041" s="89"/>
      <c r="G5041" s="89"/>
      <c r="H5041" s="89"/>
      <c r="I5041" s="91"/>
      <c r="J5041" s="92"/>
      <c r="K5041" s="93"/>
    </row>
    <row r="5042" spans="1:11" x14ac:dyDescent="0.15">
      <c r="A5042" s="89">
        <v>225208</v>
      </c>
      <c r="B5042" s="96" t="s">
        <v>9630</v>
      </c>
      <c r="C5042" s="89"/>
      <c r="D5042" s="89"/>
      <c r="E5042" s="89"/>
      <c r="F5042" s="89"/>
      <c r="G5042" s="89"/>
      <c r="H5042" s="89"/>
      <c r="I5042" s="91"/>
      <c r="J5042" s="92"/>
      <c r="K5042" s="93"/>
    </row>
    <row r="5043" spans="1:11" x14ac:dyDescent="0.15">
      <c r="A5043" s="89">
        <v>225209</v>
      </c>
      <c r="B5043" s="96" t="s">
        <v>9631</v>
      </c>
      <c r="C5043" s="89"/>
      <c r="D5043" s="89"/>
      <c r="E5043" s="89"/>
      <c r="F5043" s="89"/>
      <c r="G5043" s="89"/>
      <c r="H5043" s="89"/>
      <c r="I5043" s="91"/>
      <c r="J5043" s="92"/>
      <c r="K5043" s="93"/>
    </row>
    <row r="5044" spans="1:11" x14ac:dyDescent="0.15">
      <c r="A5044" s="89">
        <v>225210</v>
      </c>
      <c r="B5044" s="96" t="s">
        <v>9632</v>
      </c>
      <c r="C5044" s="89"/>
      <c r="D5044" s="89"/>
      <c r="E5044" s="89"/>
      <c r="F5044" s="89"/>
      <c r="G5044" s="89"/>
      <c r="H5044" s="89"/>
      <c r="I5044" s="91"/>
      <c r="J5044" s="92"/>
      <c r="K5044" s="93"/>
    </row>
    <row r="5045" spans="1:11" x14ac:dyDescent="0.15">
      <c r="A5045" s="89">
        <v>225211</v>
      </c>
      <c r="B5045" s="96" t="s">
        <v>9633</v>
      </c>
      <c r="C5045" s="89"/>
      <c r="D5045" s="89"/>
      <c r="E5045" s="89"/>
      <c r="F5045" s="89"/>
      <c r="G5045" s="89"/>
      <c r="H5045" s="89"/>
      <c r="I5045" s="91"/>
      <c r="J5045" s="92"/>
      <c r="K5045" s="93"/>
    </row>
    <row r="5046" spans="1:11" x14ac:dyDescent="0.15">
      <c r="A5046" s="89">
        <v>225212</v>
      </c>
      <c r="B5046" s="96"/>
      <c r="C5046" s="89"/>
      <c r="D5046" s="89"/>
      <c r="E5046" s="89"/>
      <c r="F5046" s="89"/>
      <c r="G5046" s="89"/>
      <c r="H5046" s="89"/>
      <c r="I5046" s="91"/>
      <c r="J5046" s="92"/>
      <c r="K5046" s="93"/>
    </row>
    <row r="5047" spans="1:11" x14ac:dyDescent="0.15">
      <c r="A5047" s="89">
        <v>225213</v>
      </c>
      <c r="B5047" s="96"/>
      <c r="C5047" s="89"/>
      <c r="D5047" s="89"/>
      <c r="E5047" s="89"/>
      <c r="F5047" s="89"/>
      <c r="G5047" s="89"/>
      <c r="H5047" s="89"/>
      <c r="I5047" s="91"/>
      <c r="J5047" s="92"/>
      <c r="K5047" s="93"/>
    </row>
    <row r="5048" spans="1:11" x14ac:dyDescent="0.15">
      <c r="A5048" s="89">
        <v>225301</v>
      </c>
      <c r="B5048" s="96" t="s">
        <v>9634</v>
      </c>
      <c r="C5048" s="89"/>
      <c r="D5048" s="89"/>
      <c r="E5048" s="89"/>
      <c r="F5048" s="89"/>
      <c r="G5048" s="89"/>
      <c r="H5048" s="89"/>
      <c r="I5048" s="91"/>
      <c r="J5048" s="92"/>
      <c r="K5048" s="93"/>
    </row>
    <row r="5049" spans="1:11" x14ac:dyDescent="0.15">
      <c r="A5049" s="89">
        <v>225302</v>
      </c>
      <c r="B5049" s="96" t="s">
        <v>9635</v>
      </c>
      <c r="C5049" s="89"/>
      <c r="D5049" s="89"/>
      <c r="E5049" s="89"/>
      <c r="F5049" s="89"/>
      <c r="G5049" s="89"/>
      <c r="H5049" s="89"/>
      <c r="I5049" s="91"/>
      <c r="J5049" s="92"/>
      <c r="K5049" s="93"/>
    </row>
    <row r="5050" spans="1:11" x14ac:dyDescent="0.15">
      <c r="A5050" s="89">
        <v>225303</v>
      </c>
      <c r="B5050" s="96" t="s">
        <v>9636</v>
      </c>
      <c r="C5050" s="89"/>
      <c r="D5050" s="89"/>
      <c r="E5050" s="89"/>
      <c r="F5050" s="89"/>
      <c r="G5050" s="89"/>
      <c r="H5050" s="89"/>
      <c r="I5050" s="91"/>
      <c r="J5050" s="92"/>
      <c r="K5050" s="93"/>
    </row>
    <row r="5051" spans="1:11" x14ac:dyDescent="0.15">
      <c r="A5051" s="89">
        <v>225304</v>
      </c>
      <c r="B5051" s="96" t="s">
        <v>9637</v>
      </c>
      <c r="C5051" s="89"/>
      <c r="D5051" s="89"/>
      <c r="E5051" s="89"/>
      <c r="F5051" s="89"/>
      <c r="G5051" s="89"/>
      <c r="H5051" s="89"/>
      <c r="I5051" s="91"/>
      <c r="J5051" s="92"/>
      <c r="K5051" s="93"/>
    </row>
    <row r="5052" spans="1:11" x14ac:dyDescent="0.15">
      <c r="A5052" s="89">
        <v>225305</v>
      </c>
      <c r="B5052" s="96" t="s">
        <v>9638</v>
      </c>
      <c r="C5052" s="89"/>
      <c r="D5052" s="89"/>
      <c r="E5052" s="89"/>
      <c r="F5052" s="89"/>
      <c r="G5052" s="89"/>
      <c r="H5052" s="89"/>
      <c r="I5052" s="91"/>
      <c r="J5052" s="92"/>
      <c r="K5052" s="93"/>
    </row>
    <row r="5053" spans="1:11" x14ac:dyDescent="0.15">
      <c r="A5053" s="89">
        <v>225306</v>
      </c>
      <c r="B5053" s="96" t="s">
        <v>9639</v>
      </c>
      <c r="C5053" s="89"/>
      <c r="D5053" s="89"/>
      <c r="E5053" s="89"/>
      <c r="F5053" s="89"/>
      <c r="G5053" s="89"/>
      <c r="H5053" s="89"/>
      <c r="I5053" s="91"/>
      <c r="J5053" s="92"/>
      <c r="K5053" s="93"/>
    </row>
    <row r="5054" spans="1:11" x14ac:dyDescent="0.15">
      <c r="A5054" s="89">
        <v>225307</v>
      </c>
      <c r="B5054" s="96" t="s">
        <v>9640</v>
      </c>
      <c r="C5054" s="89"/>
      <c r="D5054" s="89"/>
      <c r="E5054" s="89"/>
      <c r="F5054" s="89"/>
      <c r="G5054" s="89"/>
      <c r="H5054" s="89"/>
      <c r="I5054" s="91"/>
      <c r="J5054" s="92"/>
      <c r="K5054" s="93"/>
    </row>
    <row r="5055" spans="1:11" x14ac:dyDescent="0.15">
      <c r="A5055" s="89">
        <v>225308</v>
      </c>
      <c r="B5055" s="89" t="s">
        <v>9641</v>
      </c>
      <c r="C5055" s="89"/>
      <c r="D5055" s="89"/>
      <c r="E5055" s="89"/>
      <c r="F5055" s="89"/>
      <c r="G5055" s="89"/>
      <c r="H5055" s="89"/>
      <c r="I5055" s="91"/>
      <c r="J5055" s="92"/>
      <c r="K5055" s="93"/>
    </row>
    <row r="5056" spans="1:11" x14ac:dyDescent="0.15">
      <c r="A5056" s="89">
        <v>225309</v>
      </c>
      <c r="B5056" s="89" t="s">
        <v>9642</v>
      </c>
      <c r="C5056" s="89"/>
      <c r="D5056" s="89"/>
      <c r="E5056" s="89"/>
      <c r="F5056" s="89"/>
      <c r="G5056" s="89"/>
      <c r="H5056" s="89"/>
      <c r="I5056" s="91"/>
      <c r="J5056" s="92"/>
      <c r="K5056" s="93"/>
    </row>
    <row r="5057" spans="1:11" x14ac:dyDescent="0.15">
      <c r="A5057" s="89">
        <v>225310</v>
      </c>
      <c r="B5057" s="89" t="s">
        <v>9643</v>
      </c>
      <c r="C5057" s="89"/>
      <c r="D5057" s="89"/>
      <c r="E5057" s="89"/>
      <c r="F5057" s="89"/>
      <c r="G5057" s="89"/>
      <c r="H5057" s="89"/>
      <c r="I5057" s="91"/>
      <c r="J5057" s="92"/>
      <c r="K5057" s="93"/>
    </row>
    <row r="5058" spans="1:11" x14ac:dyDescent="0.15">
      <c r="A5058" s="89">
        <v>225311</v>
      </c>
      <c r="B5058" s="89" t="s">
        <v>9644</v>
      </c>
      <c r="C5058" s="89"/>
      <c r="D5058" s="89"/>
      <c r="E5058" s="89"/>
      <c r="F5058" s="89"/>
      <c r="G5058" s="89"/>
      <c r="H5058" s="89"/>
      <c r="I5058" s="91"/>
      <c r="J5058" s="92"/>
      <c r="K5058" s="93"/>
    </row>
    <row r="5059" spans="1:11" x14ac:dyDescent="0.15">
      <c r="A5059" s="89">
        <v>225312</v>
      </c>
      <c r="B5059" s="89" t="s">
        <v>9645</v>
      </c>
      <c r="C5059" s="89"/>
      <c r="D5059" s="89"/>
      <c r="E5059" s="89"/>
      <c r="F5059" s="89"/>
      <c r="G5059" s="89"/>
      <c r="H5059" s="89"/>
      <c r="I5059" s="91"/>
      <c r="J5059" s="92"/>
      <c r="K5059" s="93"/>
    </row>
    <row r="5060" spans="1:11" x14ac:dyDescent="0.15">
      <c r="A5060" s="89">
        <v>225313</v>
      </c>
      <c r="B5060" s="89"/>
      <c r="C5060" s="89"/>
      <c r="D5060" s="89"/>
      <c r="E5060" s="89"/>
      <c r="F5060" s="89"/>
      <c r="G5060" s="89"/>
      <c r="H5060" s="89"/>
      <c r="I5060" s="91"/>
      <c r="J5060" s="92"/>
      <c r="K5060" s="93"/>
    </row>
    <row r="5061" spans="1:11" x14ac:dyDescent="0.15">
      <c r="A5061" s="89">
        <v>225314</v>
      </c>
      <c r="B5061" s="89"/>
      <c r="C5061" s="89"/>
      <c r="D5061" s="89"/>
      <c r="E5061" s="89"/>
      <c r="F5061" s="89"/>
      <c r="G5061" s="89"/>
      <c r="H5061" s="89"/>
      <c r="I5061" s="91"/>
      <c r="J5061" s="92"/>
      <c r="K5061" s="93"/>
    </row>
    <row r="5062" spans="1:11" x14ac:dyDescent="0.15">
      <c r="A5062" s="89">
        <v>225315</v>
      </c>
      <c r="B5062" s="89"/>
      <c r="C5062" s="89"/>
      <c r="D5062" s="89"/>
      <c r="E5062" s="89"/>
      <c r="F5062" s="89"/>
      <c r="G5062" s="89"/>
      <c r="H5062" s="89"/>
      <c r="I5062" s="91"/>
      <c r="J5062" s="92"/>
      <c r="K5062" s="93"/>
    </row>
    <row r="5063" spans="1:11" x14ac:dyDescent="0.15">
      <c r="A5063" s="89">
        <v>225316</v>
      </c>
      <c r="B5063" s="89"/>
      <c r="C5063" s="89"/>
      <c r="D5063" s="89"/>
      <c r="E5063" s="89"/>
      <c r="F5063" s="89"/>
      <c r="G5063" s="89"/>
      <c r="H5063" s="89"/>
      <c r="I5063" s="91"/>
      <c r="J5063" s="92"/>
      <c r="K5063" s="93"/>
    </row>
    <row r="5064" spans="1:11" x14ac:dyDescent="0.15">
      <c r="A5064" s="89">
        <v>225317</v>
      </c>
      <c r="B5064" s="89"/>
      <c r="C5064" s="89"/>
      <c r="D5064" s="89"/>
      <c r="E5064" s="89"/>
      <c r="F5064" s="89"/>
      <c r="G5064" s="89"/>
      <c r="H5064" s="89"/>
      <c r="I5064" s="91"/>
      <c r="J5064" s="92"/>
      <c r="K5064" s="93"/>
    </row>
    <row r="5065" spans="1:11" x14ac:dyDescent="0.15">
      <c r="A5065" s="89">
        <v>225318</v>
      </c>
      <c r="B5065" s="89"/>
      <c r="C5065" s="89"/>
      <c r="D5065" s="89"/>
      <c r="E5065" s="89"/>
      <c r="F5065" s="89"/>
      <c r="G5065" s="89"/>
      <c r="H5065" s="89"/>
      <c r="I5065" s="91"/>
      <c r="J5065" s="92"/>
      <c r="K5065" s="93"/>
    </row>
    <row r="5066" spans="1:11" x14ac:dyDescent="0.15">
      <c r="A5066" s="89">
        <v>226001</v>
      </c>
      <c r="B5066" s="89" t="s">
        <v>9646</v>
      </c>
      <c r="C5066" s="89"/>
      <c r="D5066" s="89"/>
      <c r="E5066" s="89"/>
      <c r="F5066" s="89"/>
      <c r="G5066" s="89"/>
      <c r="H5066" s="89"/>
      <c r="I5066" s="91"/>
      <c r="J5066" s="92"/>
      <c r="K5066" s="93"/>
    </row>
    <row r="5067" spans="1:11" x14ac:dyDescent="0.15">
      <c r="A5067" s="89">
        <v>226002</v>
      </c>
      <c r="B5067" s="89" t="s">
        <v>9647</v>
      </c>
      <c r="C5067" s="89"/>
      <c r="D5067" s="89"/>
      <c r="E5067" s="89"/>
      <c r="F5067" s="89"/>
      <c r="G5067" s="89"/>
      <c r="H5067" s="89"/>
      <c r="I5067" s="91"/>
      <c r="J5067" s="92"/>
      <c r="K5067" s="93"/>
    </row>
    <row r="5068" spans="1:11" x14ac:dyDescent="0.15">
      <c r="A5068" s="89">
        <v>226003</v>
      </c>
      <c r="B5068" s="89" t="s">
        <v>9648</v>
      </c>
      <c r="C5068" s="89"/>
      <c r="D5068" s="89"/>
      <c r="E5068" s="89"/>
      <c r="F5068" s="89"/>
      <c r="G5068" s="89"/>
      <c r="H5068" s="89"/>
      <c r="I5068" s="91"/>
      <c r="J5068" s="92"/>
      <c r="K5068" s="93"/>
    </row>
    <row r="5069" spans="1:11" x14ac:dyDescent="0.15">
      <c r="A5069" s="89">
        <v>226004</v>
      </c>
      <c r="B5069" s="89" t="s">
        <v>9649</v>
      </c>
      <c r="C5069" s="89"/>
      <c r="D5069" s="89"/>
      <c r="E5069" s="89"/>
      <c r="F5069" s="89"/>
      <c r="G5069" s="89"/>
      <c r="H5069" s="89"/>
      <c r="I5069" s="91"/>
      <c r="J5069" s="92"/>
      <c r="K5069" s="93"/>
    </row>
    <row r="5070" spans="1:11" x14ac:dyDescent="0.15">
      <c r="A5070" s="89">
        <v>226005</v>
      </c>
      <c r="B5070" s="89" t="s">
        <v>9650</v>
      </c>
      <c r="C5070" s="89"/>
      <c r="D5070" s="89"/>
      <c r="E5070" s="89"/>
      <c r="F5070" s="89"/>
      <c r="G5070" s="89"/>
      <c r="H5070" s="89"/>
      <c r="I5070" s="91"/>
      <c r="J5070" s="92"/>
      <c r="K5070" s="93"/>
    </row>
    <row r="5071" spans="1:11" x14ac:dyDescent="0.15">
      <c r="A5071" s="89">
        <v>226006</v>
      </c>
      <c r="B5071" s="89" t="s">
        <v>9651</v>
      </c>
      <c r="C5071" s="89"/>
      <c r="D5071" s="89"/>
      <c r="E5071" s="89"/>
      <c r="F5071" s="89"/>
      <c r="G5071" s="89"/>
      <c r="H5071" s="89"/>
      <c r="I5071" s="91"/>
      <c r="J5071" s="92"/>
      <c r="K5071" s="93"/>
    </row>
    <row r="5072" spans="1:11" x14ac:dyDescent="0.15">
      <c r="A5072" s="89">
        <v>226007</v>
      </c>
      <c r="B5072" s="89" t="s">
        <v>9652</v>
      </c>
      <c r="C5072" s="89"/>
      <c r="D5072" s="89"/>
      <c r="E5072" s="89"/>
      <c r="F5072" s="89"/>
      <c r="G5072" s="89"/>
      <c r="H5072" s="89"/>
      <c r="I5072" s="91"/>
      <c r="J5072" s="92"/>
      <c r="K5072" s="93"/>
    </row>
    <row r="5073" spans="1:11" x14ac:dyDescent="0.15">
      <c r="A5073" s="89">
        <v>226008</v>
      </c>
      <c r="B5073" s="89" t="s">
        <v>9653</v>
      </c>
      <c r="C5073" s="89"/>
      <c r="D5073" s="89"/>
      <c r="E5073" s="89"/>
      <c r="F5073" s="89"/>
      <c r="G5073" s="89"/>
      <c r="H5073" s="89"/>
      <c r="I5073" s="91"/>
      <c r="J5073" s="92"/>
      <c r="K5073" s="93"/>
    </row>
    <row r="5074" spans="1:11" x14ac:dyDescent="0.15">
      <c r="A5074" s="89">
        <v>226009</v>
      </c>
      <c r="B5074" s="89" t="s">
        <v>9654</v>
      </c>
      <c r="C5074" s="89"/>
      <c r="D5074" s="89"/>
      <c r="E5074" s="89"/>
      <c r="F5074" s="89"/>
      <c r="G5074" s="89"/>
      <c r="H5074" s="89"/>
      <c r="I5074" s="91"/>
      <c r="J5074" s="92"/>
      <c r="K5074" s="93"/>
    </row>
    <row r="5075" spans="1:11" x14ac:dyDescent="0.15">
      <c r="A5075" s="89">
        <v>226010</v>
      </c>
      <c r="B5075" s="89" t="s">
        <v>9655</v>
      </c>
      <c r="C5075" s="89"/>
      <c r="D5075" s="89"/>
      <c r="E5075" s="89"/>
      <c r="F5075" s="89"/>
      <c r="G5075" s="89"/>
      <c r="H5075" s="89"/>
      <c r="I5075" s="91"/>
      <c r="J5075" s="92"/>
      <c r="K5075" s="93"/>
    </row>
    <row r="5076" spans="1:11" x14ac:dyDescent="0.15">
      <c r="A5076" s="89">
        <v>226011</v>
      </c>
      <c r="B5076" s="89" t="s">
        <v>9656</v>
      </c>
      <c r="C5076" s="89"/>
      <c r="D5076" s="89"/>
      <c r="E5076" s="89"/>
      <c r="F5076" s="89"/>
      <c r="G5076" s="89"/>
      <c r="H5076" s="89"/>
      <c r="I5076" s="91"/>
      <c r="J5076" s="92"/>
      <c r="K5076" s="93"/>
    </row>
    <row r="5077" spans="1:11" x14ac:dyDescent="0.15">
      <c r="A5077" s="89">
        <v>226012</v>
      </c>
      <c r="B5077" s="89" t="s">
        <v>9657</v>
      </c>
      <c r="C5077" s="89"/>
      <c r="D5077" s="89"/>
      <c r="E5077" s="89"/>
      <c r="F5077" s="89"/>
      <c r="G5077" s="89"/>
      <c r="H5077" s="89"/>
      <c r="I5077" s="91"/>
      <c r="J5077" s="92"/>
      <c r="K5077" s="93"/>
    </row>
    <row r="5078" spans="1:11" x14ac:dyDescent="0.15">
      <c r="A5078" s="89">
        <v>226013</v>
      </c>
      <c r="B5078" s="89" t="s">
        <v>9658</v>
      </c>
      <c r="C5078" s="89"/>
      <c r="D5078" s="89"/>
      <c r="E5078" s="89"/>
      <c r="F5078" s="89"/>
      <c r="G5078" s="89"/>
      <c r="H5078" s="89"/>
      <c r="I5078" s="91"/>
      <c r="J5078" s="92"/>
      <c r="K5078" s="93"/>
    </row>
    <row r="5079" spans="1:11" x14ac:dyDescent="0.15">
      <c r="A5079" s="89">
        <v>226014</v>
      </c>
      <c r="B5079" s="89" t="s">
        <v>9659</v>
      </c>
      <c r="C5079" s="89"/>
      <c r="D5079" s="89"/>
      <c r="E5079" s="89"/>
      <c r="F5079" s="89"/>
      <c r="G5079" s="89"/>
      <c r="H5079" s="89"/>
      <c r="I5079" s="91"/>
      <c r="J5079" s="92"/>
      <c r="K5079" s="93"/>
    </row>
    <row r="5080" spans="1:11" x14ac:dyDescent="0.15">
      <c r="A5080" s="89">
        <v>226015</v>
      </c>
      <c r="B5080" s="89" t="s">
        <v>9660</v>
      </c>
      <c r="C5080" s="89"/>
      <c r="D5080" s="89"/>
      <c r="E5080" s="89"/>
      <c r="F5080" s="89"/>
      <c r="G5080" s="89"/>
      <c r="H5080" s="89"/>
      <c r="I5080" s="91"/>
      <c r="J5080" s="92"/>
      <c r="K5080" s="93"/>
    </row>
    <row r="5081" spans="1:11" x14ac:dyDescent="0.15">
      <c r="A5081" s="89">
        <v>226016</v>
      </c>
      <c r="B5081" s="89" t="s">
        <v>9661</v>
      </c>
      <c r="C5081" s="89"/>
      <c r="D5081" s="89"/>
      <c r="E5081" s="89"/>
      <c r="F5081" s="89"/>
      <c r="G5081" s="89"/>
      <c r="H5081" s="89"/>
      <c r="I5081" s="91"/>
      <c r="J5081" s="92"/>
      <c r="K5081" s="93"/>
    </row>
    <row r="5082" spans="1:11" x14ac:dyDescent="0.15">
      <c r="A5082" s="89">
        <v>226017</v>
      </c>
      <c r="B5082" s="89" t="s">
        <v>9662</v>
      </c>
      <c r="C5082" s="89"/>
      <c r="D5082" s="89"/>
      <c r="E5082" s="89"/>
      <c r="F5082" s="89"/>
      <c r="G5082" s="89"/>
      <c r="H5082" s="89"/>
      <c r="I5082" s="91"/>
      <c r="J5082" s="92"/>
      <c r="K5082" s="93"/>
    </row>
    <row r="5083" spans="1:11" x14ac:dyDescent="0.15">
      <c r="A5083" s="89">
        <v>226018</v>
      </c>
      <c r="B5083" s="89" t="s">
        <v>9663</v>
      </c>
      <c r="C5083" s="89"/>
      <c r="D5083" s="89"/>
      <c r="E5083" s="89"/>
      <c r="F5083" s="89"/>
      <c r="G5083" s="89"/>
      <c r="H5083" s="89"/>
      <c r="I5083" s="91"/>
      <c r="J5083" s="92"/>
      <c r="K5083" s="93"/>
    </row>
    <row r="5084" spans="1:11" x14ac:dyDescent="0.15">
      <c r="A5084" s="89">
        <v>226019</v>
      </c>
      <c r="B5084" s="89" t="s">
        <v>9664</v>
      </c>
      <c r="C5084" s="89"/>
      <c r="D5084" s="89"/>
      <c r="E5084" s="89"/>
      <c r="F5084" s="89"/>
      <c r="G5084" s="89"/>
      <c r="H5084" s="89"/>
      <c r="I5084" s="91"/>
      <c r="J5084" s="92"/>
      <c r="K5084" s="93"/>
    </row>
    <row r="5085" spans="1:11" x14ac:dyDescent="0.15">
      <c r="A5085" s="89">
        <v>226020</v>
      </c>
      <c r="B5085" s="89" t="s">
        <v>9665</v>
      </c>
      <c r="C5085" s="89"/>
      <c r="D5085" s="89"/>
      <c r="E5085" s="89"/>
      <c r="F5085" s="89"/>
      <c r="G5085" s="89"/>
      <c r="H5085" s="89"/>
      <c r="I5085" s="91"/>
      <c r="J5085" s="92"/>
      <c r="K5085" s="93"/>
    </row>
    <row r="5086" spans="1:11" x14ac:dyDescent="0.15">
      <c r="A5086" s="89">
        <v>226021</v>
      </c>
      <c r="B5086" s="89" t="s">
        <v>9666</v>
      </c>
      <c r="C5086" s="89"/>
      <c r="D5086" s="89"/>
      <c r="E5086" s="89"/>
      <c r="F5086" s="89"/>
      <c r="G5086" s="89"/>
      <c r="H5086" s="89"/>
      <c r="I5086" s="91"/>
      <c r="J5086" s="92"/>
      <c r="K5086" s="93"/>
    </row>
    <row r="5087" spans="1:11" x14ac:dyDescent="0.15">
      <c r="A5087" s="89">
        <v>226022</v>
      </c>
      <c r="B5087" s="89" t="s">
        <v>9667</v>
      </c>
      <c r="C5087" s="89"/>
      <c r="D5087" s="89"/>
      <c r="E5087" s="89"/>
      <c r="F5087" s="89"/>
      <c r="G5087" s="89"/>
      <c r="H5087" s="89"/>
      <c r="I5087" s="91"/>
      <c r="J5087" s="92"/>
      <c r="K5087" s="93"/>
    </row>
    <row r="5088" spans="1:11" x14ac:dyDescent="0.15">
      <c r="A5088" s="89">
        <v>226023</v>
      </c>
      <c r="B5088" s="89" t="s">
        <v>9668</v>
      </c>
      <c r="C5088" s="89"/>
      <c r="D5088" s="89"/>
      <c r="E5088" s="89"/>
      <c r="F5088" s="89"/>
      <c r="G5088" s="89"/>
      <c r="H5088" s="89"/>
      <c r="I5088" s="91"/>
      <c r="J5088" s="92"/>
      <c r="K5088" s="93"/>
    </row>
    <row r="5089" spans="1:11" x14ac:dyDescent="0.15">
      <c r="A5089" s="89">
        <v>226024</v>
      </c>
      <c r="B5089" s="89" t="s">
        <v>9669</v>
      </c>
      <c r="C5089" s="89"/>
      <c r="D5089" s="89"/>
      <c r="E5089" s="89"/>
      <c r="F5089" s="89"/>
      <c r="G5089" s="89"/>
      <c r="H5089" s="89"/>
      <c r="I5089" s="91"/>
      <c r="J5089" s="92"/>
      <c r="K5089" s="93"/>
    </row>
    <row r="5090" spans="1:11" x14ac:dyDescent="0.15">
      <c r="A5090" s="89">
        <v>226025</v>
      </c>
      <c r="B5090" s="89" t="s">
        <v>9670</v>
      </c>
      <c r="C5090" s="89"/>
      <c r="D5090" s="89"/>
      <c r="E5090" s="89"/>
      <c r="F5090" s="89"/>
      <c r="G5090" s="89"/>
      <c r="H5090" s="89"/>
      <c r="I5090" s="91"/>
      <c r="J5090" s="92"/>
      <c r="K5090" s="93"/>
    </row>
    <row r="5091" spans="1:11" x14ac:dyDescent="0.15">
      <c r="A5091" s="89">
        <v>226026</v>
      </c>
      <c r="B5091" s="89" t="s">
        <v>9671</v>
      </c>
      <c r="C5091" s="89"/>
      <c r="D5091" s="89"/>
      <c r="E5091" s="89"/>
      <c r="F5091" s="89"/>
      <c r="G5091" s="89"/>
      <c r="H5091" s="89"/>
      <c r="I5091" s="91"/>
      <c r="J5091" s="92"/>
      <c r="K5091" s="93"/>
    </row>
    <row r="5092" spans="1:11" x14ac:dyDescent="0.15">
      <c r="A5092" s="89">
        <v>226027</v>
      </c>
      <c r="B5092" s="89" t="s">
        <v>9672</v>
      </c>
      <c r="C5092" s="89"/>
      <c r="D5092" s="89"/>
      <c r="E5092" s="89"/>
      <c r="F5092" s="89"/>
      <c r="G5092" s="89"/>
      <c r="H5092" s="89"/>
      <c r="I5092" s="91"/>
      <c r="J5092" s="92"/>
      <c r="K5092" s="93"/>
    </row>
    <row r="5093" spans="1:11" x14ac:dyDescent="0.15">
      <c r="A5093" s="89">
        <v>226028</v>
      </c>
      <c r="B5093" s="89" t="s">
        <v>9673</v>
      </c>
      <c r="C5093" s="89"/>
      <c r="D5093" s="89"/>
      <c r="E5093" s="89"/>
      <c r="F5093" s="89"/>
      <c r="G5093" s="89"/>
      <c r="H5093" s="89"/>
      <c r="I5093" s="91"/>
      <c r="J5093" s="92"/>
      <c r="K5093" s="93"/>
    </row>
    <row r="5094" spans="1:11" x14ac:dyDescent="0.15">
      <c r="A5094" s="89">
        <v>226029</v>
      </c>
      <c r="B5094" s="89" t="s">
        <v>9674</v>
      </c>
      <c r="C5094" s="89"/>
      <c r="D5094" s="89"/>
      <c r="E5094" s="89"/>
      <c r="F5094" s="89"/>
      <c r="G5094" s="89"/>
      <c r="H5094" s="89"/>
      <c r="I5094" s="91"/>
      <c r="J5094" s="92"/>
      <c r="K5094" s="93"/>
    </row>
    <row r="5095" spans="1:11" x14ac:dyDescent="0.15">
      <c r="A5095" s="89">
        <v>226030</v>
      </c>
      <c r="B5095" s="89" t="s">
        <v>9675</v>
      </c>
      <c r="C5095" s="89"/>
      <c r="D5095" s="89"/>
      <c r="E5095" s="89"/>
      <c r="F5095" s="89"/>
      <c r="G5095" s="89"/>
      <c r="H5095" s="89"/>
      <c r="I5095" s="91"/>
      <c r="J5095" s="92"/>
      <c r="K5095" s="93"/>
    </row>
    <row r="5096" spans="1:11" x14ac:dyDescent="0.15">
      <c r="A5096" s="89">
        <v>226031</v>
      </c>
      <c r="B5096" s="89" t="s">
        <v>9676</v>
      </c>
      <c r="C5096" s="89"/>
      <c r="D5096" s="89"/>
      <c r="E5096" s="89"/>
      <c r="F5096" s="89"/>
      <c r="G5096" s="89"/>
      <c r="H5096" s="89"/>
      <c r="I5096" s="91"/>
      <c r="J5096" s="92"/>
      <c r="K5096" s="93"/>
    </row>
    <row r="5097" spans="1:11" x14ac:dyDescent="0.15">
      <c r="A5097" s="89">
        <v>226032</v>
      </c>
      <c r="B5097" s="89" t="s">
        <v>9677</v>
      </c>
      <c r="C5097" s="89"/>
      <c r="D5097" s="89"/>
      <c r="E5097" s="89"/>
      <c r="F5097" s="89"/>
      <c r="G5097" s="89"/>
      <c r="H5097" s="89"/>
      <c r="I5097" s="91"/>
      <c r="J5097" s="92"/>
      <c r="K5097" s="93"/>
    </row>
    <row r="5098" spans="1:11" x14ac:dyDescent="0.15">
      <c r="A5098" s="89">
        <v>226033</v>
      </c>
      <c r="B5098" s="89" t="s">
        <v>9678</v>
      </c>
      <c r="C5098" s="89"/>
      <c r="D5098" s="89"/>
      <c r="E5098" s="89"/>
      <c r="F5098" s="89"/>
      <c r="G5098" s="89"/>
      <c r="H5098" s="89"/>
      <c r="I5098" s="91"/>
      <c r="J5098" s="92"/>
      <c r="K5098" s="93"/>
    </row>
    <row r="5099" spans="1:11" x14ac:dyDescent="0.15">
      <c r="A5099" s="89">
        <v>226034</v>
      </c>
      <c r="B5099" s="89" t="s">
        <v>9679</v>
      </c>
      <c r="C5099" s="89"/>
      <c r="D5099" s="89"/>
      <c r="E5099" s="89"/>
      <c r="F5099" s="89"/>
      <c r="G5099" s="89"/>
      <c r="H5099" s="89"/>
      <c r="I5099" s="91"/>
      <c r="J5099" s="92"/>
      <c r="K5099" s="93"/>
    </row>
    <row r="5100" spans="1:11" x14ac:dyDescent="0.15">
      <c r="A5100" s="89">
        <v>226035</v>
      </c>
      <c r="B5100" s="89" t="s">
        <v>9680</v>
      </c>
      <c r="C5100" s="89"/>
      <c r="D5100" s="89"/>
      <c r="E5100" s="89"/>
      <c r="F5100" s="89"/>
      <c r="G5100" s="89"/>
      <c r="H5100" s="89"/>
      <c r="I5100" s="91"/>
      <c r="J5100" s="92"/>
      <c r="K5100" s="93"/>
    </row>
    <row r="5101" spans="1:11" x14ac:dyDescent="0.15">
      <c r="A5101" s="89">
        <v>226036</v>
      </c>
      <c r="B5101" s="89" t="s">
        <v>9681</v>
      </c>
      <c r="C5101" s="89"/>
      <c r="D5101" s="89"/>
      <c r="E5101" s="89"/>
      <c r="F5101" s="89"/>
      <c r="G5101" s="89"/>
      <c r="H5101" s="89"/>
      <c r="I5101" s="91"/>
      <c r="J5101" s="92"/>
      <c r="K5101" s="93"/>
    </row>
    <row r="5102" spans="1:11" x14ac:dyDescent="0.15">
      <c r="A5102" s="89">
        <v>226037</v>
      </c>
      <c r="B5102" s="89" t="s">
        <v>9682</v>
      </c>
      <c r="C5102" s="89"/>
      <c r="D5102" s="89"/>
      <c r="E5102" s="89"/>
      <c r="F5102" s="89"/>
      <c r="G5102" s="89"/>
      <c r="H5102" s="89"/>
      <c r="I5102" s="91"/>
      <c r="J5102" s="92"/>
      <c r="K5102" s="93"/>
    </row>
    <row r="5103" spans="1:11" x14ac:dyDescent="0.15">
      <c r="A5103" s="89">
        <v>226038</v>
      </c>
      <c r="B5103" s="89" t="s">
        <v>9683</v>
      </c>
      <c r="C5103" s="89"/>
      <c r="D5103" s="89"/>
      <c r="E5103" s="89"/>
      <c r="F5103" s="89"/>
      <c r="G5103" s="89"/>
      <c r="H5103" s="89"/>
      <c r="I5103" s="91"/>
      <c r="J5103" s="92"/>
      <c r="K5103" s="93"/>
    </row>
    <row r="5104" spans="1:11" x14ac:dyDescent="0.15">
      <c r="A5104" s="89">
        <v>226039</v>
      </c>
      <c r="B5104" s="89" t="s">
        <v>9684</v>
      </c>
      <c r="C5104" s="89"/>
      <c r="D5104" s="89"/>
      <c r="E5104" s="89"/>
      <c r="F5104" s="89"/>
      <c r="G5104" s="89"/>
      <c r="H5104" s="89"/>
      <c r="I5104" s="91"/>
      <c r="J5104" s="92"/>
      <c r="K5104" s="93"/>
    </row>
    <row r="5105" spans="1:11" x14ac:dyDescent="0.15">
      <c r="A5105" s="89">
        <v>226040</v>
      </c>
      <c r="B5105" s="89" t="s">
        <v>9685</v>
      </c>
      <c r="C5105" s="89"/>
      <c r="D5105" s="89"/>
      <c r="E5105" s="89"/>
      <c r="F5105" s="89"/>
      <c r="G5105" s="89"/>
      <c r="H5105" s="89"/>
      <c r="I5105" s="91"/>
      <c r="J5105" s="92"/>
      <c r="K5105" s="93"/>
    </row>
    <row r="5106" spans="1:11" x14ac:dyDescent="0.15">
      <c r="A5106" s="89">
        <v>226041</v>
      </c>
      <c r="B5106" s="89" t="s">
        <v>9686</v>
      </c>
      <c r="C5106" s="89"/>
      <c r="D5106" s="89"/>
      <c r="E5106" s="89"/>
      <c r="F5106" s="89"/>
      <c r="G5106" s="89"/>
      <c r="H5106" s="89"/>
      <c r="I5106" s="91"/>
      <c r="J5106" s="92"/>
      <c r="K5106" s="93"/>
    </row>
    <row r="5107" spans="1:11" x14ac:dyDescent="0.15">
      <c r="A5107" s="89">
        <v>226042</v>
      </c>
      <c r="B5107" s="89" t="s">
        <v>9687</v>
      </c>
      <c r="C5107" s="89"/>
      <c r="D5107" s="89"/>
      <c r="E5107" s="89"/>
      <c r="F5107" s="89"/>
      <c r="G5107" s="89"/>
      <c r="H5107" s="89"/>
      <c r="I5107" s="91"/>
      <c r="J5107" s="92"/>
      <c r="K5107" s="93"/>
    </row>
    <row r="5108" spans="1:11" x14ac:dyDescent="0.15">
      <c r="A5108" s="89">
        <v>226043</v>
      </c>
      <c r="B5108" s="89" t="s">
        <v>9688</v>
      </c>
      <c r="C5108" s="89"/>
      <c r="D5108" s="89"/>
      <c r="E5108" s="89"/>
      <c r="F5108" s="89"/>
      <c r="G5108" s="89"/>
      <c r="H5108" s="89"/>
      <c r="I5108" s="91"/>
      <c r="J5108" s="92"/>
      <c r="K5108" s="93"/>
    </row>
    <row r="5109" spans="1:11" x14ac:dyDescent="0.15">
      <c r="A5109" s="89">
        <v>226044</v>
      </c>
      <c r="B5109" s="89" t="s">
        <v>9689</v>
      </c>
      <c r="C5109" s="89"/>
      <c r="D5109" s="89"/>
      <c r="E5109" s="89"/>
      <c r="F5109" s="89"/>
      <c r="G5109" s="89"/>
      <c r="H5109" s="89"/>
      <c r="I5109" s="91"/>
      <c r="J5109" s="92"/>
      <c r="K5109" s="93"/>
    </row>
    <row r="5110" spans="1:11" x14ac:dyDescent="0.15">
      <c r="A5110" s="89">
        <v>226045</v>
      </c>
      <c r="B5110" s="89" t="s">
        <v>9690</v>
      </c>
      <c r="C5110" s="89"/>
      <c r="D5110" s="89"/>
      <c r="E5110" s="89"/>
      <c r="F5110" s="89"/>
      <c r="G5110" s="89"/>
      <c r="H5110" s="89"/>
      <c r="I5110" s="91"/>
      <c r="J5110" s="92"/>
      <c r="K5110" s="93"/>
    </row>
    <row r="5111" spans="1:11" x14ac:dyDescent="0.15">
      <c r="A5111" s="89">
        <v>226046</v>
      </c>
      <c r="B5111" s="89" t="s">
        <v>9691</v>
      </c>
      <c r="C5111" s="89"/>
      <c r="D5111" s="89"/>
      <c r="E5111" s="89"/>
      <c r="F5111" s="89"/>
      <c r="G5111" s="89"/>
      <c r="H5111" s="89"/>
      <c r="I5111" s="91"/>
      <c r="J5111" s="92"/>
      <c r="K5111" s="93"/>
    </row>
    <row r="5112" spans="1:11" x14ac:dyDescent="0.15">
      <c r="A5112" s="89">
        <v>226047</v>
      </c>
      <c r="B5112" s="89" t="s">
        <v>9692</v>
      </c>
      <c r="C5112" s="89"/>
      <c r="D5112" s="89"/>
      <c r="E5112" s="89"/>
      <c r="F5112" s="89"/>
      <c r="G5112" s="89"/>
      <c r="H5112" s="89"/>
      <c r="I5112" s="91"/>
      <c r="J5112" s="92"/>
      <c r="K5112" s="93"/>
    </row>
    <row r="5113" spans="1:11" x14ac:dyDescent="0.15">
      <c r="A5113" s="89">
        <v>226048</v>
      </c>
      <c r="B5113" s="89" t="s">
        <v>9693</v>
      </c>
      <c r="C5113" s="89"/>
      <c r="D5113" s="89"/>
      <c r="E5113" s="89"/>
      <c r="F5113" s="89"/>
      <c r="G5113" s="89"/>
      <c r="H5113" s="89"/>
      <c r="I5113" s="91"/>
      <c r="J5113" s="92"/>
      <c r="K5113" s="93"/>
    </row>
    <row r="5114" spans="1:11" x14ac:dyDescent="0.15">
      <c r="A5114" s="89">
        <v>226049</v>
      </c>
      <c r="B5114" s="89" t="s">
        <v>9694</v>
      </c>
      <c r="C5114" s="89"/>
      <c r="D5114" s="89"/>
      <c r="E5114" s="89"/>
      <c r="F5114" s="89"/>
      <c r="G5114" s="89"/>
      <c r="H5114" s="89"/>
      <c r="I5114" s="91"/>
      <c r="J5114" s="92"/>
      <c r="K5114" s="93"/>
    </row>
    <row r="5115" spans="1:11" x14ac:dyDescent="0.15">
      <c r="A5115" s="89">
        <v>226050</v>
      </c>
      <c r="B5115" s="89" t="s">
        <v>9695</v>
      </c>
      <c r="C5115" s="89"/>
      <c r="D5115" s="89"/>
      <c r="E5115" s="89"/>
      <c r="F5115" s="89"/>
      <c r="G5115" s="89"/>
      <c r="H5115" s="89"/>
      <c r="I5115" s="91"/>
      <c r="J5115" s="92"/>
      <c r="K5115" s="93"/>
    </row>
    <row r="5116" spans="1:11" x14ac:dyDescent="0.15">
      <c r="A5116" s="89">
        <v>226051</v>
      </c>
      <c r="B5116" s="89" t="s">
        <v>9696</v>
      </c>
      <c r="C5116" s="89"/>
      <c r="D5116" s="89"/>
      <c r="E5116" s="89"/>
      <c r="F5116" s="89"/>
      <c r="G5116" s="89"/>
      <c r="H5116" s="89"/>
      <c r="I5116" s="91"/>
      <c r="J5116" s="92"/>
      <c r="K5116" s="93"/>
    </row>
    <row r="5117" spans="1:11" x14ac:dyDescent="0.15">
      <c r="A5117" s="89">
        <v>226052</v>
      </c>
      <c r="B5117" s="89" t="s">
        <v>9697</v>
      </c>
      <c r="C5117" s="89"/>
      <c r="D5117" s="89"/>
      <c r="E5117" s="89"/>
      <c r="F5117" s="89"/>
      <c r="G5117" s="89"/>
      <c r="H5117" s="89"/>
      <c r="I5117" s="91"/>
      <c r="J5117" s="92"/>
      <c r="K5117" s="93"/>
    </row>
    <row r="5118" spans="1:11" x14ac:dyDescent="0.15">
      <c r="A5118" s="89">
        <v>226053</v>
      </c>
      <c r="B5118" s="89" t="s">
        <v>9698</v>
      </c>
      <c r="C5118" s="89"/>
      <c r="D5118" s="89"/>
      <c r="E5118" s="89"/>
      <c r="F5118" s="89"/>
      <c r="G5118" s="89"/>
      <c r="H5118" s="89"/>
      <c r="I5118" s="91"/>
      <c r="J5118" s="92"/>
      <c r="K5118" s="93"/>
    </row>
    <row r="5119" spans="1:11" x14ac:dyDescent="0.15">
      <c r="A5119" s="89">
        <v>226054</v>
      </c>
      <c r="B5119" s="89" t="s">
        <v>9699</v>
      </c>
      <c r="C5119" s="89"/>
      <c r="D5119" s="89"/>
      <c r="E5119" s="89"/>
      <c r="F5119" s="89"/>
      <c r="G5119" s="89"/>
      <c r="H5119" s="89"/>
      <c r="I5119" s="91"/>
      <c r="J5119" s="92"/>
      <c r="K5119" s="93"/>
    </row>
    <row r="5120" spans="1:11" x14ac:dyDescent="0.15">
      <c r="A5120" s="89">
        <v>226055</v>
      </c>
      <c r="B5120" s="89" t="s">
        <v>9700</v>
      </c>
      <c r="C5120" s="89"/>
      <c r="D5120" s="89"/>
      <c r="E5120" s="89"/>
      <c r="F5120" s="89"/>
      <c r="G5120" s="89"/>
      <c r="H5120" s="89"/>
      <c r="I5120" s="91"/>
      <c r="J5120" s="92"/>
      <c r="K5120" s="93"/>
    </row>
    <row r="5121" spans="1:11" x14ac:dyDescent="0.15">
      <c r="A5121" s="89">
        <v>226056</v>
      </c>
      <c r="B5121" s="89" t="s">
        <v>9701</v>
      </c>
      <c r="C5121" s="89"/>
      <c r="D5121" s="89"/>
      <c r="E5121" s="89"/>
      <c r="F5121" s="89"/>
      <c r="G5121" s="89"/>
      <c r="H5121" s="89"/>
      <c r="I5121" s="91"/>
      <c r="J5121" s="92"/>
      <c r="K5121" s="93"/>
    </row>
    <row r="5122" spans="1:11" x14ac:dyDescent="0.15">
      <c r="A5122" s="89">
        <v>226057</v>
      </c>
      <c r="B5122" s="89" t="s">
        <v>9702</v>
      </c>
      <c r="C5122" s="89"/>
      <c r="D5122" s="89"/>
      <c r="E5122" s="89"/>
      <c r="F5122" s="89"/>
      <c r="G5122" s="89"/>
      <c r="H5122" s="89"/>
      <c r="I5122" s="91"/>
      <c r="J5122" s="92"/>
      <c r="K5122" s="93"/>
    </row>
    <row r="5123" spans="1:11" x14ac:dyDescent="0.15">
      <c r="A5123" s="89">
        <v>226058</v>
      </c>
      <c r="B5123" s="89" t="s">
        <v>9703</v>
      </c>
      <c r="C5123" s="89"/>
      <c r="D5123" s="89"/>
      <c r="E5123" s="89"/>
      <c r="F5123" s="89"/>
      <c r="G5123" s="89"/>
      <c r="H5123" s="89"/>
      <c r="I5123" s="91"/>
      <c r="J5123" s="92"/>
      <c r="K5123" s="93"/>
    </row>
    <row r="5124" spans="1:11" x14ac:dyDescent="0.15">
      <c r="A5124" s="89">
        <v>226059</v>
      </c>
      <c r="B5124" s="89" t="s">
        <v>9704</v>
      </c>
      <c r="C5124" s="89"/>
      <c r="D5124" s="89"/>
      <c r="E5124" s="89"/>
      <c r="F5124" s="89"/>
      <c r="G5124" s="89"/>
      <c r="H5124" s="89"/>
      <c r="I5124" s="91"/>
      <c r="J5124" s="92"/>
      <c r="K5124" s="93"/>
    </row>
    <row r="5125" spans="1:11" x14ac:dyDescent="0.15">
      <c r="A5125" s="89">
        <v>226060</v>
      </c>
      <c r="B5125" s="89" t="s">
        <v>9705</v>
      </c>
      <c r="C5125" s="89"/>
      <c r="D5125" s="89"/>
      <c r="E5125" s="89"/>
      <c r="F5125" s="89"/>
      <c r="G5125" s="89"/>
      <c r="H5125" s="89"/>
      <c r="I5125" s="91"/>
      <c r="J5125" s="92"/>
      <c r="K5125" s="93"/>
    </row>
    <row r="5126" spans="1:11" x14ac:dyDescent="0.15">
      <c r="A5126" s="89">
        <v>226061</v>
      </c>
      <c r="B5126" s="89" t="s">
        <v>9706</v>
      </c>
      <c r="C5126" s="89"/>
      <c r="D5126" s="89"/>
      <c r="E5126" s="89"/>
      <c r="F5126" s="89"/>
      <c r="G5126" s="89"/>
      <c r="H5126" s="89"/>
      <c r="I5126" s="91"/>
      <c r="J5126" s="92"/>
      <c r="K5126" s="93"/>
    </row>
    <row r="5127" spans="1:11" x14ac:dyDescent="0.15">
      <c r="A5127" s="89">
        <v>226062</v>
      </c>
      <c r="B5127" s="89" t="s">
        <v>9707</v>
      </c>
      <c r="C5127" s="89"/>
      <c r="D5127" s="89"/>
      <c r="E5127" s="89"/>
      <c r="F5127" s="89"/>
      <c r="G5127" s="89"/>
      <c r="H5127" s="89"/>
      <c r="I5127" s="91"/>
      <c r="J5127" s="92"/>
      <c r="K5127" s="93"/>
    </row>
    <row r="5128" spans="1:11" x14ac:dyDescent="0.15">
      <c r="A5128" s="89">
        <v>226063</v>
      </c>
      <c r="B5128" s="89" t="s">
        <v>9708</v>
      </c>
      <c r="C5128" s="89"/>
      <c r="D5128" s="89"/>
      <c r="E5128" s="89"/>
      <c r="F5128" s="89"/>
      <c r="G5128" s="89"/>
      <c r="H5128" s="89"/>
      <c r="I5128" s="91"/>
      <c r="J5128" s="92"/>
      <c r="K5128" s="93"/>
    </row>
    <row r="5129" spans="1:11" x14ac:dyDescent="0.15">
      <c r="A5129" s="89">
        <v>226064</v>
      </c>
      <c r="B5129" s="89" t="s">
        <v>9709</v>
      </c>
      <c r="C5129" s="89"/>
      <c r="D5129" s="89"/>
      <c r="E5129" s="89"/>
      <c r="F5129" s="89"/>
      <c r="G5129" s="89"/>
      <c r="H5129" s="89"/>
      <c r="I5129" s="91"/>
      <c r="J5129" s="92"/>
      <c r="K5129" s="93"/>
    </row>
    <row r="5130" spans="1:11" x14ac:dyDescent="0.15">
      <c r="A5130" s="89">
        <v>226065</v>
      </c>
      <c r="B5130" s="89" t="s">
        <v>9710</v>
      </c>
      <c r="C5130" s="89"/>
      <c r="D5130" s="89"/>
      <c r="E5130" s="89"/>
      <c r="F5130" s="89"/>
      <c r="G5130" s="89"/>
      <c r="H5130" s="89"/>
      <c r="I5130" s="91"/>
      <c r="J5130" s="92"/>
      <c r="K5130" s="93"/>
    </row>
    <row r="5131" spans="1:11" x14ac:dyDescent="0.15">
      <c r="A5131" s="89">
        <v>226066</v>
      </c>
      <c r="B5131" s="89" t="s">
        <v>9711</v>
      </c>
      <c r="C5131" s="89"/>
      <c r="D5131" s="89"/>
      <c r="E5131" s="89"/>
      <c r="F5131" s="89"/>
      <c r="G5131" s="89"/>
      <c r="H5131" s="89"/>
      <c r="I5131" s="91"/>
      <c r="J5131" s="92"/>
      <c r="K5131" s="93"/>
    </row>
    <row r="5132" spans="1:11" x14ac:dyDescent="0.15">
      <c r="A5132" s="89">
        <v>226067</v>
      </c>
      <c r="B5132" s="89" t="s">
        <v>9712</v>
      </c>
      <c r="C5132" s="89"/>
      <c r="D5132" s="89"/>
      <c r="E5132" s="89"/>
      <c r="F5132" s="89"/>
      <c r="G5132" s="89"/>
      <c r="H5132" s="89"/>
      <c r="I5132" s="91"/>
      <c r="J5132" s="92"/>
      <c r="K5132" s="93"/>
    </row>
    <row r="5133" spans="1:11" x14ac:dyDescent="0.15">
      <c r="A5133" s="89">
        <v>226068</v>
      </c>
      <c r="B5133" s="89" t="s">
        <v>9713</v>
      </c>
      <c r="C5133" s="89"/>
      <c r="D5133" s="89"/>
      <c r="E5133" s="89"/>
      <c r="F5133" s="89"/>
      <c r="G5133" s="89"/>
      <c r="H5133" s="89"/>
      <c r="I5133" s="91"/>
      <c r="J5133" s="92"/>
      <c r="K5133" s="93"/>
    </row>
    <row r="5134" spans="1:11" x14ac:dyDescent="0.15">
      <c r="A5134" s="89">
        <v>226069</v>
      </c>
      <c r="B5134" s="89" t="s">
        <v>9714</v>
      </c>
      <c r="C5134" s="89"/>
      <c r="D5134" s="89"/>
      <c r="E5134" s="89"/>
      <c r="F5134" s="89"/>
      <c r="G5134" s="89"/>
      <c r="H5134" s="89"/>
      <c r="I5134" s="91"/>
      <c r="J5134" s="92"/>
      <c r="K5134" s="93"/>
    </row>
    <row r="5135" spans="1:11" x14ac:dyDescent="0.15">
      <c r="A5135" s="89">
        <v>226070</v>
      </c>
      <c r="B5135" s="89" t="s">
        <v>9715</v>
      </c>
      <c r="C5135" s="89"/>
      <c r="D5135" s="89"/>
      <c r="E5135" s="89"/>
      <c r="F5135" s="89"/>
      <c r="G5135" s="89"/>
      <c r="H5135" s="89"/>
      <c r="I5135" s="91"/>
      <c r="J5135" s="92"/>
      <c r="K5135" s="93"/>
    </row>
    <row r="5136" spans="1:11" x14ac:dyDescent="0.15">
      <c r="A5136" s="89">
        <v>226071</v>
      </c>
      <c r="B5136" s="89" t="s">
        <v>9716</v>
      </c>
      <c r="C5136" s="89"/>
      <c r="D5136" s="89"/>
      <c r="E5136" s="89"/>
      <c r="F5136" s="89"/>
      <c r="G5136" s="89"/>
      <c r="H5136" s="89"/>
      <c r="I5136" s="91"/>
      <c r="J5136" s="92"/>
      <c r="K5136" s="93"/>
    </row>
    <row r="5137" spans="1:11" x14ac:dyDescent="0.15">
      <c r="A5137" s="89">
        <v>226072</v>
      </c>
      <c r="B5137" s="89" t="s">
        <v>9717</v>
      </c>
      <c r="C5137" s="89"/>
      <c r="D5137" s="89"/>
      <c r="E5137" s="89"/>
      <c r="F5137" s="89"/>
      <c r="G5137" s="89"/>
      <c r="H5137" s="89"/>
      <c r="I5137" s="91"/>
      <c r="J5137" s="92"/>
      <c r="K5137" s="93"/>
    </row>
    <row r="5138" spans="1:11" x14ac:dyDescent="0.15">
      <c r="A5138" s="89">
        <v>226073</v>
      </c>
      <c r="B5138" s="89" t="s">
        <v>9718</v>
      </c>
      <c r="C5138" s="89"/>
      <c r="D5138" s="89"/>
      <c r="E5138" s="89"/>
      <c r="F5138" s="89"/>
      <c r="G5138" s="89"/>
      <c r="H5138" s="89"/>
      <c r="I5138" s="91"/>
      <c r="J5138" s="92"/>
      <c r="K5138" s="93"/>
    </row>
    <row r="5139" spans="1:11" x14ac:dyDescent="0.15">
      <c r="A5139" s="89">
        <v>226074</v>
      </c>
      <c r="B5139" s="89" t="s">
        <v>9719</v>
      </c>
      <c r="C5139" s="89"/>
      <c r="D5139" s="89"/>
      <c r="E5139" s="89"/>
      <c r="F5139" s="89"/>
      <c r="G5139" s="89"/>
      <c r="H5139" s="89"/>
      <c r="I5139" s="91"/>
      <c r="J5139" s="92"/>
      <c r="K5139" s="93"/>
    </row>
    <row r="5140" spans="1:11" x14ac:dyDescent="0.15">
      <c r="A5140" s="89">
        <v>226075</v>
      </c>
      <c r="B5140" s="89" t="s">
        <v>9720</v>
      </c>
      <c r="C5140" s="89"/>
      <c r="D5140" s="89"/>
      <c r="E5140" s="89"/>
      <c r="F5140" s="89"/>
      <c r="G5140" s="89"/>
      <c r="H5140" s="89"/>
      <c r="I5140" s="91"/>
      <c r="J5140" s="92"/>
      <c r="K5140" s="93"/>
    </row>
    <row r="5141" spans="1:11" x14ac:dyDescent="0.15">
      <c r="A5141" s="89">
        <v>226076</v>
      </c>
      <c r="B5141" s="89" t="s">
        <v>9721</v>
      </c>
      <c r="C5141" s="89"/>
      <c r="D5141" s="89"/>
      <c r="E5141" s="89"/>
      <c r="F5141" s="89"/>
      <c r="G5141" s="89"/>
      <c r="H5141" s="89"/>
      <c r="I5141" s="91"/>
      <c r="J5141" s="92"/>
      <c r="K5141" s="93"/>
    </row>
    <row r="5142" spans="1:11" x14ac:dyDescent="0.15">
      <c r="A5142" s="89">
        <v>226077</v>
      </c>
      <c r="B5142" s="89" t="s">
        <v>9722</v>
      </c>
      <c r="C5142" s="89"/>
      <c r="D5142" s="89"/>
      <c r="E5142" s="89"/>
      <c r="F5142" s="89"/>
      <c r="G5142" s="89"/>
      <c r="H5142" s="89"/>
      <c r="I5142" s="91"/>
      <c r="J5142" s="92"/>
      <c r="K5142" s="93"/>
    </row>
    <row r="5143" spans="1:11" x14ac:dyDescent="0.15">
      <c r="A5143" s="89">
        <v>226078</v>
      </c>
      <c r="B5143" s="89" t="s">
        <v>9723</v>
      </c>
      <c r="C5143" s="89"/>
      <c r="D5143" s="89"/>
      <c r="E5143" s="89"/>
      <c r="F5143" s="89"/>
      <c r="G5143" s="89"/>
      <c r="H5143" s="89"/>
      <c r="I5143" s="91"/>
      <c r="J5143" s="92"/>
      <c r="K5143" s="93"/>
    </row>
    <row r="5144" spans="1:11" x14ac:dyDescent="0.15">
      <c r="A5144" s="89">
        <v>226079</v>
      </c>
      <c r="B5144" s="89" t="s">
        <v>9724</v>
      </c>
      <c r="C5144" s="89"/>
      <c r="D5144" s="89"/>
      <c r="E5144" s="89"/>
      <c r="F5144" s="89"/>
      <c r="G5144" s="89"/>
      <c r="H5144" s="89"/>
      <c r="I5144" s="91"/>
      <c r="J5144" s="92"/>
      <c r="K5144" s="93"/>
    </row>
    <row r="5145" spans="1:11" x14ac:dyDescent="0.15">
      <c r="A5145" s="89">
        <v>226080</v>
      </c>
      <c r="B5145" s="89" t="s">
        <v>9725</v>
      </c>
      <c r="C5145" s="89"/>
      <c r="D5145" s="89"/>
      <c r="E5145" s="89"/>
      <c r="F5145" s="89"/>
      <c r="G5145" s="89"/>
      <c r="H5145" s="89"/>
      <c r="I5145" s="91"/>
      <c r="J5145" s="92"/>
      <c r="K5145" s="93"/>
    </row>
    <row r="5146" spans="1:11" x14ac:dyDescent="0.15">
      <c r="A5146" s="89">
        <v>226081</v>
      </c>
      <c r="B5146" s="89" t="s">
        <v>9726</v>
      </c>
      <c r="C5146" s="89"/>
      <c r="D5146" s="89"/>
      <c r="E5146" s="89"/>
      <c r="F5146" s="89"/>
      <c r="G5146" s="89"/>
      <c r="H5146" s="89"/>
      <c r="I5146" s="91"/>
      <c r="J5146" s="92"/>
      <c r="K5146" s="93"/>
    </row>
    <row r="5147" spans="1:11" x14ac:dyDescent="0.15">
      <c r="A5147" s="89">
        <v>226082</v>
      </c>
      <c r="B5147" s="89" t="s">
        <v>9727</v>
      </c>
      <c r="C5147" s="89"/>
      <c r="D5147" s="89"/>
      <c r="E5147" s="89"/>
      <c r="F5147" s="89"/>
      <c r="G5147" s="89"/>
      <c r="H5147" s="89"/>
      <c r="I5147" s="91"/>
      <c r="J5147" s="92"/>
      <c r="K5147" s="93"/>
    </row>
    <row r="5148" spans="1:11" x14ac:dyDescent="0.15">
      <c r="A5148" s="89">
        <v>226083</v>
      </c>
      <c r="B5148" s="89" t="s">
        <v>9728</v>
      </c>
      <c r="C5148" s="89"/>
      <c r="D5148" s="89"/>
      <c r="E5148" s="89"/>
      <c r="F5148" s="89"/>
      <c r="G5148" s="89"/>
      <c r="H5148" s="89"/>
      <c r="I5148" s="91"/>
      <c r="J5148" s="92"/>
      <c r="K5148" s="93"/>
    </row>
    <row r="5149" spans="1:11" x14ac:dyDescent="0.15">
      <c r="A5149" s="89">
        <v>226084</v>
      </c>
      <c r="B5149" s="89" t="s">
        <v>9729</v>
      </c>
      <c r="C5149" s="89"/>
      <c r="D5149" s="89"/>
      <c r="E5149" s="89"/>
      <c r="F5149" s="89"/>
      <c r="G5149" s="89"/>
      <c r="H5149" s="89"/>
      <c r="I5149" s="91"/>
      <c r="J5149" s="92"/>
      <c r="K5149" s="93"/>
    </row>
    <row r="5150" spans="1:11" x14ac:dyDescent="0.15">
      <c r="A5150" s="89">
        <v>226085</v>
      </c>
      <c r="B5150" s="89" t="s">
        <v>9730</v>
      </c>
      <c r="C5150" s="89"/>
      <c r="D5150" s="89"/>
      <c r="E5150" s="89"/>
      <c r="F5150" s="89"/>
      <c r="G5150" s="89"/>
      <c r="H5150" s="89"/>
      <c r="I5150" s="91"/>
      <c r="J5150" s="92"/>
      <c r="K5150" s="93"/>
    </row>
    <row r="5151" spans="1:11" x14ac:dyDescent="0.15">
      <c r="A5151" s="89">
        <v>226086</v>
      </c>
      <c r="B5151" s="89" t="s">
        <v>9731</v>
      </c>
      <c r="C5151" s="89"/>
      <c r="D5151" s="89"/>
      <c r="E5151" s="89"/>
      <c r="F5151" s="89"/>
      <c r="G5151" s="89"/>
      <c r="H5151" s="89"/>
      <c r="I5151" s="91"/>
      <c r="J5151" s="92"/>
      <c r="K5151" s="93"/>
    </row>
    <row r="5152" spans="1:11" x14ac:dyDescent="0.15">
      <c r="A5152" s="89">
        <v>226087</v>
      </c>
      <c r="B5152" s="89" t="s">
        <v>9732</v>
      </c>
      <c r="C5152" s="89"/>
      <c r="D5152" s="89"/>
      <c r="E5152" s="89"/>
      <c r="F5152" s="89"/>
      <c r="G5152" s="89"/>
      <c r="H5152" s="89"/>
      <c r="I5152" s="91"/>
      <c r="J5152" s="92"/>
      <c r="K5152" s="93"/>
    </row>
    <row r="5153" spans="1:11" x14ac:dyDescent="0.15">
      <c r="A5153" s="89">
        <v>226088</v>
      </c>
      <c r="B5153" s="89" t="s">
        <v>9733</v>
      </c>
      <c r="C5153" s="89"/>
      <c r="D5153" s="89"/>
      <c r="E5153" s="89"/>
      <c r="F5153" s="89"/>
      <c r="G5153" s="89"/>
      <c r="H5153" s="89"/>
      <c r="I5153" s="91"/>
      <c r="J5153" s="92"/>
      <c r="K5153" s="93"/>
    </row>
    <row r="5154" spans="1:11" x14ac:dyDescent="0.15">
      <c r="A5154" s="89">
        <v>226089</v>
      </c>
      <c r="B5154" s="89" t="s">
        <v>9734</v>
      </c>
      <c r="C5154" s="89"/>
      <c r="D5154" s="89"/>
      <c r="E5154" s="89"/>
      <c r="F5154" s="89"/>
      <c r="G5154" s="89"/>
      <c r="H5154" s="89"/>
      <c r="I5154" s="91"/>
      <c r="J5154" s="92"/>
      <c r="K5154" s="93"/>
    </row>
    <row r="5155" spans="1:11" x14ac:dyDescent="0.15">
      <c r="A5155" s="89">
        <v>226090</v>
      </c>
      <c r="B5155" s="89" t="s">
        <v>9735</v>
      </c>
      <c r="C5155" s="89"/>
      <c r="D5155" s="89"/>
      <c r="E5155" s="89"/>
      <c r="F5155" s="89"/>
      <c r="G5155" s="89"/>
      <c r="H5155" s="89"/>
      <c r="I5155" s="91"/>
      <c r="J5155" s="92"/>
      <c r="K5155" s="93"/>
    </row>
    <row r="5156" spans="1:11" x14ac:dyDescent="0.15">
      <c r="A5156" s="89">
        <v>226091</v>
      </c>
      <c r="B5156" s="89" t="s">
        <v>9736</v>
      </c>
      <c r="C5156" s="89"/>
      <c r="D5156" s="89"/>
      <c r="E5156" s="89"/>
      <c r="F5156" s="89"/>
      <c r="G5156" s="89"/>
      <c r="H5156" s="89"/>
      <c r="I5156" s="91"/>
      <c r="J5156" s="92"/>
      <c r="K5156" s="93"/>
    </row>
    <row r="5157" spans="1:11" x14ac:dyDescent="0.15">
      <c r="A5157" s="89">
        <v>226092</v>
      </c>
      <c r="B5157" s="89" t="s">
        <v>9737</v>
      </c>
      <c r="C5157" s="89"/>
      <c r="D5157" s="89"/>
      <c r="E5157" s="89"/>
      <c r="F5157" s="89"/>
      <c r="G5157" s="89"/>
      <c r="H5157" s="89"/>
      <c r="I5157" s="91"/>
      <c r="J5157" s="92"/>
      <c r="K5157" s="93"/>
    </row>
    <row r="5158" spans="1:11" x14ac:dyDescent="0.15">
      <c r="A5158" s="89">
        <v>226093</v>
      </c>
      <c r="B5158" s="89" t="s">
        <v>9738</v>
      </c>
      <c r="C5158" s="89"/>
      <c r="D5158" s="89"/>
      <c r="E5158" s="89"/>
      <c r="F5158" s="89"/>
      <c r="G5158" s="89"/>
      <c r="H5158" s="89"/>
      <c r="I5158" s="91"/>
      <c r="J5158" s="92"/>
      <c r="K5158" s="93"/>
    </row>
    <row r="5159" spans="1:11" x14ac:dyDescent="0.15">
      <c r="A5159" s="89">
        <v>226094</v>
      </c>
      <c r="B5159" s="89" t="s">
        <v>9739</v>
      </c>
      <c r="C5159" s="89"/>
      <c r="D5159" s="89"/>
      <c r="E5159" s="89"/>
      <c r="F5159" s="89"/>
      <c r="G5159" s="89"/>
      <c r="H5159" s="89"/>
      <c r="I5159" s="91"/>
      <c r="J5159" s="92"/>
      <c r="K5159" s="93"/>
    </row>
    <row r="5160" spans="1:11" x14ac:dyDescent="0.15">
      <c r="A5160" s="89">
        <v>226095</v>
      </c>
      <c r="B5160" s="89" t="s">
        <v>9740</v>
      </c>
      <c r="C5160" s="89"/>
      <c r="D5160" s="89"/>
      <c r="E5160" s="89"/>
      <c r="F5160" s="89"/>
      <c r="G5160" s="89"/>
      <c r="H5160" s="89"/>
      <c r="I5160" s="91"/>
      <c r="J5160" s="92"/>
      <c r="K5160" s="93"/>
    </row>
    <row r="5161" spans="1:11" x14ac:dyDescent="0.15">
      <c r="A5161" s="89">
        <v>226096</v>
      </c>
      <c r="B5161" s="89" t="s">
        <v>9741</v>
      </c>
      <c r="C5161" s="89"/>
      <c r="D5161" s="89"/>
      <c r="E5161" s="89"/>
      <c r="F5161" s="89"/>
      <c r="G5161" s="89"/>
      <c r="H5161" s="89"/>
      <c r="I5161" s="91"/>
      <c r="J5161" s="92"/>
      <c r="K5161" s="93"/>
    </row>
    <row r="5162" spans="1:11" x14ac:dyDescent="0.15">
      <c r="A5162" s="89">
        <v>226097</v>
      </c>
      <c r="B5162" s="89" t="s">
        <v>9742</v>
      </c>
      <c r="C5162" s="89"/>
      <c r="D5162" s="89"/>
      <c r="E5162" s="89"/>
      <c r="F5162" s="89"/>
      <c r="G5162" s="89"/>
      <c r="H5162" s="89"/>
      <c r="I5162" s="91"/>
      <c r="J5162" s="92"/>
      <c r="K5162" s="93"/>
    </row>
    <row r="5163" spans="1:11" x14ac:dyDescent="0.15">
      <c r="A5163" s="89">
        <v>226098</v>
      </c>
      <c r="B5163" s="89" t="s">
        <v>9743</v>
      </c>
      <c r="C5163" s="89"/>
      <c r="D5163" s="89"/>
      <c r="E5163" s="89"/>
      <c r="F5163" s="89"/>
      <c r="G5163" s="89"/>
      <c r="H5163" s="89"/>
      <c r="I5163" s="91"/>
      <c r="J5163" s="92"/>
      <c r="K5163" s="93"/>
    </row>
    <row r="5164" spans="1:11" x14ac:dyDescent="0.15">
      <c r="A5164" s="89">
        <v>226099</v>
      </c>
      <c r="B5164" s="89" t="s">
        <v>9744</v>
      </c>
      <c r="C5164" s="89"/>
      <c r="D5164" s="89"/>
      <c r="E5164" s="89"/>
      <c r="F5164" s="89"/>
      <c r="G5164" s="89"/>
      <c r="H5164" s="89"/>
      <c r="I5164" s="91"/>
      <c r="J5164" s="92"/>
      <c r="K5164" s="93"/>
    </row>
    <row r="5165" spans="1:11" x14ac:dyDescent="0.15">
      <c r="A5165" s="89">
        <v>226100</v>
      </c>
      <c r="B5165" s="89" t="s">
        <v>9745</v>
      </c>
      <c r="C5165" s="89"/>
      <c r="D5165" s="89"/>
      <c r="E5165" s="89"/>
      <c r="F5165" s="89"/>
      <c r="G5165" s="89"/>
      <c r="H5165" s="89"/>
      <c r="I5165" s="91"/>
      <c r="J5165" s="92"/>
      <c r="K5165" s="93"/>
    </row>
    <row r="5166" spans="1:11" x14ac:dyDescent="0.15">
      <c r="A5166" s="89">
        <v>226101</v>
      </c>
      <c r="B5166" s="89" t="s">
        <v>9746</v>
      </c>
      <c r="C5166" s="89"/>
      <c r="D5166" s="89"/>
      <c r="E5166" s="89"/>
      <c r="F5166" s="89"/>
      <c r="G5166" s="89"/>
      <c r="H5166" s="89"/>
      <c r="I5166" s="91"/>
      <c r="J5166" s="92"/>
      <c r="K5166" s="93"/>
    </row>
    <row r="5167" spans="1:11" x14ac:dyDescent="0.15">
      <c r="A5167" s="89">
        <v>226102</v>
      </c>
      <c r="B5167" s="89" t="s">
        <v>9747</v>
      </c>
      <c r="C5167" s="89"/>
      <c r="D5167" s="89"/>
      <c r="E5167" s="89"/>
      <c r="F5167" s="89"/>
      <c r="G5167" s="89"/>
      <c r="H5167" s="89"/>
      <c r="I5167" s="91"/>
      <c r="J5167" s="92"/>
      <c r="K5167" s="93"/>
    </row>
    <row r="5168" spans="1:11" x14ac:dyDescent="0.15">
      <c r="A5168" s="89">
        <v>226103</v>
      </c>
      <c r="B5168" s="89" t="s">
        <v>9748</v>
      </c>
      <c r="C5168" s="89"/>
      <c r="D5168" s="89"/>
      <c r="E5168" s="89"/>
      <c r="F5168" s="89"/>
      <c r="G5168" s="89"/>
      <c r="H5168" s="89"/>
      <c r="I5168" s="91"/>
      <c r="J5168" s="92"/>
      <c r="K5168" s="93"/>
    </row>
    <row r="5169" spans="1:11" x14ac:dyDescent="0.15">
      <c r="A5169" s="89">
        <v>226104</v>
      </c>
      <c r="B5169" s="89" t="s">
        <v>9749</v>
      </c>
      <c r="C5169" s="89"/>
      <c r="D5169" s="89"/>
      <c r="E5169" s="89"/>
      <c r="F5169" s="89"/>
      <c r="G5169" s="89"/>
      <c r="H5169" s="89"/>
      <c r="I5169" s="91"/>
      <c r="J5169" s="92"/>
      <c r="K5169" s="93"/>
    </row>
    <row r="5170" spans="1:11" x14ac:dyDescent="0.15">
      <c r="A5170" s="89">
        <v>226105</v>
      </c>
      <c r="B5170" s="89" t="s">
        <v>9750</v>
      </c>
      <c r="C5170" s="89"/>
      <c r="D5170" s="89"/>
      <c r="E5170" s="89"/>
      <c r="F5170" s="89"/>
      <c r="G5170" s="89"/>
      <c r="H5170" s="89"/>
      <c r="I5170" s="91"/>
      <c r="J5170" s="92"/>
      <c r="K5170" s="93"/>
    </row>
    <row r="5171" spans="1:11" x14ac:dyDescent="0.15">
      <c r="A5171" s="89">
        <v>226106</v>
      </c>
      <c r="B5171" s="89" t="s">
        <v>9751</v>
      </c>
      <c r="C5171" s="89"/>
      <c r="D5171" s="89"/>
      <c r="E5171" s="89"/>
      <c r="F5171" s="89"/>
      <c r="G5171" s="89"/>
      <c r="H5171" s="89"/>
      <c r="I5171" s="91"/>
      <c r="J5171" s="92"/>
      <c r="K5171" s="93"/>
    </row>
    <row r="5172" spans="1:11" x14ac:dyDescent="0.15">
      <c r="A5172" s="89">
        <v>226107</v>
      </c>
      <c r="B5172" s="89" t="s">
        <v>9752</v>
      </c>
      <c r="C5172" s="89"/>
      <c r="D5172" s="89"/>
      <c r="E5172" s="89"/>
      <c r="F5172" s="89"/>
      <c r="G5172" s="89"/>
      <c r="H5172" s="89"/>
      <c r="I5172" s="91"/>
      <c r="J5172" s="92"/>
      <c r="K5172" s="93"/>
    </row>
    <row r="5173" spans="1:11" x14ac:dyDescent="0.15">
      <c r="A5173" s="89">
        <v>226108</v>
      </c>
      <c r="B5173" s="89" t="s">
        <v>9753</v>
      </c>
      <c r="C5173" s="89"/>
      <c r="D5173" s="89"/>
      <c r="E5173" s="89"/>
      <c r="F5173" s="89"/>
      <c r="G5173" s="89"/>
      <c r="H5173" s="89"/>
      <c r="I5173" s="91"/>
      <c r="J5173" s="92"/>
      <c r="K5173" s="93"/>
    </row>
    <row r="5174" spans="1:11" x14ac:dyDescent="0.15">
      <c r="A5174" s="89">
        <v>226109</v>
      </c>
      <c r="B5174" s="89" t="s">
        <v>9754</v>
      </c>
      <c r="C5174" s="89"/>
      <c r="D5174" s="89"/>
      <c r="E5174" s="89"/>
      <c r="F5174" s="89"/>
      <c r="G5174" s="89"/>
      <c r="H5174" s="89"/>
      <c r="I5174" s="91"/>
      <c r="J5174" s="92"/>
      <c r="K5174" s="93"/>
    </row>
    <row r="5175" spans="1:11" x14ac:dyDescent="0.15">
      <c r="A5175" s="89">
        <v>226110</v>
      </c>
      <c r="B5175" s="89" t="s">
        <v>9755</v>
      </c>
      <c r="C5175" s="89"/>
      <c r="D5175" s="89"/>
      <c r="E5175" s="89"/>
      <c r="F5175" s="89"/>
      <c r="G5175" s="89"/>
      <c r="H5175" s="89"/>
      <c r="I5175" s="91"/>
      <c r="J5175" s="92"/>
      <c r="K5175" s="93"/>
    </row>
    <row r="5176" spans="1:11" x14ac:dyDescent="0.15">
      <c r="A5176" s="89">
        <v>226111</v>
      </c>
      <c r="B5176" s="89" t="s">
        <v>9756</v>
      </c>
      <c r="C5176" s="89"/>
      <c r="D5176" s="89"/>
      <c r="E5176" s="89"/>
      <c r="F5176" s="89"/>
      <c r="G5176" s="89"/>
      <c r="H5176" s="89"/>
      <c r="I5176" s="91"/>
      <c r="J5176" s="92"/>
      <c r="K5176" s="93"/>
    </row>
    <row r="5177" spans="1:11" x14ac:dyDescent="0.15">
      <c r="A5177" s="89">
        <v>226112</v>
      </c>
      <c r="B5177" s="89" t="s">
        <v>9757</v>
      </c>
      <c r="C5177" s="89"/>
      <c r="D5177" s="89"/>
      <c r="E5177" s="89"/>
      <c r="F5177" s="89"/>
      <c r="G5177" s="89"/>
      <c r="H5177" s="89"/>
      <c r="I5177" s="91"/>
      <c r="J5177" s="92"/>
      <c r="K5177" s="93"/>
    </row>
    <row r="5178" spans="1:11" x14ac:dyDescent="0.15">
      <c r="A5178" s="89">
        <v>226113</v>
      </c>
      <c r="B5178" s="89" t="s">
        <v>9758</v>
      </c>
      <c r="C5178" s="89"/>
      <c r="D5178" s="89"/>
      <c r="E5178" s="89"/>
      <c r="F5178" s="89"/>
      <c r="G5178" s="89"/>
      <c r="H5178" s="89"/>
      <c r="I5178" s="91"/>
      <c r="J5178" s="92"/>
      <c r="K5178" s="93"/>
    </row>
    <row r="5179" spans="1:11" x14ac:dyDescent="0.15">
      <c r="A5179" s="89">
        <v>226114</v>
      </c>
      <c r="B5179" s="89" t="s">
        <v>9759</v>
      </c>
      <c r="C5179" s="89"/>
      <c r="D5179" s="89"/>
      <c r="E5179" s="89"/>
      <c r="F5179" s="89"/>
      <c r="G5179" s="89"/>
      <c r="H5179" s="89"/>
      <c r="I5179" s="91"/>
      <c r="J5179" s="92"/>
      <c r="K5179" s="93"/>
    </row>
    <row r="5180" spans="1:11" x14ac:dyDescent="0.15">
      <c r="A5180" s="89">
        <v>226115</v>
      </c>
      <c r="B5180" s="89" t="s">
        <v>9760</v>
      </c>
      <c r="C5180" s="89"/>
      <c r="D5180" s="89"/>
      <c r="E5180" s="89"/>
      <c r="F5180" s="89"/>
      <c r="G5180" s="89"/>
      <c r="H5180" s="89"/>
      <c r="I5180" s="91"/>
      <c r="J5180" s="92"/>
      <c r="K5180" s="93"/>
    </row>
    <row r="5181" spans="1:11" x14ac:dyDescent="0.15">
      <c r="A5181" s="89">
        <v>226116</v>
      </c>
      <c r="B5181" s="89" t="s">
        <v>9761</v>
      </c>
      <c r="C5181" s="89"/>
      <c r="D5181" s="89"/>
      <c r="E5181" s="89"/>
      <c r="F5181" s="89"/>
      <c r="G5181" s="89"/>
      <c r="H5181" s="89"/>
      <c r="I5181" s="91"/>
      <c r="J5181" s="92"/>
      <c r="K5181" s="93"/>
    </row>
    <row r="5182" spans="1:11" x14ac:dyDescent="0.15">
      <c r="A5182" s="89">
        <v>226117</v>
      </c>
      <c r="B5182" s="89" t="s">
        <v>9762</v>
      </c>
      <c r="C5182" s="89"/>
      <c r="D5182" s="89"/>
      <c r="E5182" s="89"/>
      <c r="F5182" s="89"/>
      <c r="G5182" s="89"/>
      <c r="H5182" s="89"/>
      <c r="I5182" s="91"/>
      <c r="J5182" s="92"/>
      <c r="K5182" s="93"/>
    </row>
    <row r="5183" spans="1:11" x14ac:dyDescent="0.15">
      <c r="A5183" s="89">
        <v>226118</v>
      </c>
      <c r="B5183" s="89" t="s">
        <v>9763</v>
      </c>
      <c r="C5183" s="89"/>
      <c r="D5183" s="89"/>
      <c r="E5183" s="89"/>
      <c r="F5183" s="89"/>
      <c r="G5183" s="89"/>
      <c r="H5183" s="89"/>
      <c r="I5183" s="91"/>
      <c r="J5183" s="92"/>
      <c r="K5183" s="93"/>
    </row>
    <row r="5184" spans="1:11" x14ac:dyDescent="0.15">
      <c r="A5184" s="89">
        <v>226119</v>
      </c>
      <c r="B5184" s="89" t="s">
        <v>9764</v>
      </c>
      <c r="C5184" s="89"/>
      <c r="D5184" s="89"/>
      <c r="E5184" s="89"/>
      <c r="F5184" s="89"/>
      <c r="G5184" s="89"/>
      <c r="H5184" s="89"/>
      <c r="I5184" s="91"/>
      <c r="J5184" s="92"/>
      <c r="K5184" s="93"/>
    </row>
    <row r="5185" spans="1:11" x14ac:dyDescent="0.15">
      <c r="A5185" s="89">
        <v>226120</v>
      </c>
      <c r="B5185" s="89" t="s">
        <v>9765</v>
      </c>
      <c r="C5185" s="89"/>
      <c r="D5185" s="89"/>
      <c r="E5185" s="89"/>
      <c r="F5185" s="89"/>
      <c r="G5185" s="89"/>
      <c r="H5185" s="89"/>
      <c r="I5185" s="91"/>
      <c r="J5185" s="92"/>
      <c r="K5185" s="93"/>
    </row>
    <row r="5186" spans="1:11" x14ac:dyDescent="0.15">
      <c r="A5186" s="89">
        <v>227001</v>
      </c>
      <c r="B5186" s="89" t="s">
        <v>9766</v>
      </c>
      <c r="C5186" s="89"/>
      <c r="D5186" s="89"/>
      <c r="E5186" s="89"/>
      <c r="F5186" s="89"/>
      <c r="G5186" s="89"/>
      <c r="H5186" s="89"/>
      <c r="I5186" s="91"/>
      <c r="J5186" s="92"/>
      <c r="K5186" s="93"/>
    </row>
    <row r="5187" spans="1:11" x14ac:dyDescent="0.15">
      <c r="A5187" s="89">
        <v>227002</v>
      </c>
      <c r="B5187" s="89" t="s">
        <v>9767</v>
      </c>
      <c r="C5187" s="89"/>
      <c r="D5187" s="89"/>
      <c r="E5187" s="89"/>
      <c r="F5187" s="89"/>
      <c r="G5187" s="89"/>
      <c r="H5187" s="89"/>
      <c r="I5187" s="91"/>
      <c r="J5187" s="92"/>
      <c r="K5187" s="93"/>
    </row>
    <row r="5188" spans="1:11" x14ac:dyDescent="0.15">
      <c r="A5188" s="89">
        <v>227003</v>
      </c>
      <c r="B5188" s="89" t="s">
        <v>9768</v>
      </c>
      <c r="C5188" s="89"/>
      <c r="D5188" s="89"/>
      <c r="E5188" s="89"/>
      <c r="F5188" s="89"/>
      <c r="G5188" s="89"/>
      <c r="H5188" s="89"/>
      <c r="I5188" s="91"/>
      <c r="J5188" s="92"/>
      <c r="K5188" s="93"/>
    </row>
    <row r="5189" spans="1:11" x14ac:dyDescent="0.15">
      <c r="A5189" s="89">
        <v>227004</v>
      </c>
      <c r="B5189" s="89" t="s">
        <v>9769</v>
      </c>
      <c r="C5189" s="89"/>
      <c r="D5189" s="89"/>
      <c r="E5189" s="89"/>
      <c r="F5189" s="89"/>
      <c r="G5189" s="89"/>
      <c r="H5189" s="89"/>
      <c r="I5189" s="91"/>
      <c r="J5189" s="92"/>
      <c r="K5189" s="93"/>
    </row>
    <row r="5190" spans="1:11" x14ac:dyDescent="0.15">
      <c r="A5190" s="89">
        <v>227005</v>
      </c>
      <c r="B5190" s="89" t="s">
        <v>9770</v>
      </c>
      <c r="C5190" s="89"/>
      <c r="D5190" s="89"/>
      <c r="E5190" s="89"/>
      <c r="F5190" s="89"/>
      <c r="G5190" s="89"/>
      <c r="H5190" s="89"/>
      <c r="I5190" s="91"/>
      <c r="J5190" s="92"/>
      <c r="K5190" s="93"/>
    </row>
    <row r="5191" spans="1:11" x14ac:dyDescent="0.15">
      <c r="A5191" s="89">
        <v>227006</v>
      </c>
      <c r="B5191" s="89" t="s">
        <v>9771</v>
      </c>
      <c r="C5191" s="89"/>
      <c r="D5191" s="89"/>
      <c r="E5191" s="89"/>
      <c r="F5191" s="89"/>
      <c r="G5191" s="89"/>
      <c r="H5191" s="89"/>
      <c r="I5191" s="91"/>
      <c r="J5191" s="92"/>
      <c r="K5191" s="93"/>
    </row>
    <row r="5192" spans="1:11" x14ac:dyDescent="0.15">
      <c r="A5192" s="89">
        <v>227007</v>
      </c>
      <c r="B5192" s="89" t="s">
        <v>9772</v>
      </c>
      <c r="C5192" s="89"/>
      <c r="D5192" s="89"/>
      <c r="E5192" s="89"/>
      <c r="F5192" s="89"/>
      <c r="G5192" s="89"/>
      <c r="H5192" s="89"/>
      <c r="I5192" s="91"/>
      <c r="J5192" s="92"/>
      <c r="K5192" s="93"/>
    </row>
    <row r="5193" spans="1:11" x14ac:dyDescent="0.15">
      <c r="A5193" s="89">
        <v>227008</v>
      </c>
      <c r="B5193" s="89" t="s">
        <v>9773</v>
      </c>
      <c r="C5193" s="89"/>
      <c r="D5193" s="89"/>
      <c r="E5193" s="89"/>
      <c r="F5193" s="89"/>
      <c r="G5193" s="89"/>
      <c r="H5193" s="89"/>
      <c r="I5193" s="91"/>
      <c r="J5193" s="92"/>
      <c r="K5193" s="93"/>
    </row>
    <row r="5194" spans="1:11" x14ac:dyDescent="0.15">
      <c r="A5194" s="89">
        <v>227009</v>
      </c>
      <c r="B5194" s="89" t="s">
        <v>9774</v>
      </c>
      <c r="C5194" s="89"/>
      <c r="D5194" s="89"/>
      <c r="E5194" s="89"/>
      <c r="F5194" s="89"/>
      <c r="G5194" s="89"/>
      <c r="H5194" s="89"/>
      <c r="I5194" s="91"/>
      <c r="J5194" s="92"/>
      <c r="K5194" s="93"/>
    </row>
    <row r="5195" spans="1:11" x14ac:dyDescent="0.15">
      <c r="A5195" s="89">
        <v>227010</v>
      </c>
      <c r="B5195" s="89" t="s">
        <v>9775</v>
      </c>
      <c r="C5195" s="89"/>
      <c r="D5195" s="89"/>
      <c r="E5195" s="89"/>
      <c r="F5195" s="89"/>
      <c r="G5195" s="89"/>
      <c r="H5195" s="89"/>
      <c r="I5195" s="91"/>
      <c r="J5195" s="92"/>
      <c r="K5195" s="93"/>
    </row>
    <row r="5196" spans="1:11" x14ac:dyDescent="0.15">
      <c r="A5196" s="89">
        <v>227011</v>
      </c>
      <c r="B5196" s="89" t="s">
        <v>9776</v>
      </c>
      <c r="C5196" s="89"/>
      <c r="D5196" s="89"/>
      <c r="E5196" s="89"/>
      <c r="F5196" s="89"/>
      <c r="G5196" s="89"/>
      <c r="H5196" s="89"/>
      <c r="I5196" s="91"/>
      <c r="J5196" s="92"/>
      <c r="K5196" s="93"/>
    </row>
    <row r="5197" spans="1:11" x14ac:dyDescent="0.15">
      <c r="A5197" s="89">
        <v>227012</v>
      </c>
      <c r="B5197" s="89" t="s">
        <v>9777</v>
      </c>
      <c r="C5197" s="89"/>
      <c r="D5197" s="89"/>
      <c r="E5197" s="89"/>
      <c r="F5197" s="89"/>
      <c r="G5197" s="89"/>
      <c r="H5197" s="89"/>
      <c r="I5197" s="91"/>
      <c r="J5197" s="92"/>
      <c r="K5197" s="93"/>
    </row>
    <row r="5198" spans="1:11" x14ac:dyDescent="0.15">
      <c r="A5198" s="89">
        <v>227013</v>
      </c>
      <c r="B5198" s="89" t="s">
        <v>9778</v>
      </c>
      <c r="C5198" s="89"/>
      <c r="D5198" s="89"/>
      <c r="E5198" s="89"/>
      <c r="F5198" s="89"/>
      <c r="G5198" s="89"/>
      <c r="H5198" s="89"/>
      <c r="I5198" s="91"/>
      <c r="J5198" s="92"/>
      <c r="K5198" s="93"/>
    </row>
    <row r="5199" spans="1:11" x14ac:dyDescent="0.15">
      <c r="A5199" s="89">
        <v>227014</v>
      </c>
      <c r="B5199" s="89" t="s">
        <v>9779</v>
      </c>
      <c r="C5199" s="89"/>
      <c r="D5199" s="89"/>
      <c r="E5199" s="89"/>
      <c r="F5199" s="89"/>
      <c r="G5199" s="89"/>
      <c r="H5199" s="89"/>
      <c r="I5199" s="91"/>
      <c r="J5199" s="92"/>
      <c r="K5199" s="93"/>
    </row>
    <row r="5200" spans="1:11" x14ac:dyDescent="0.15">
      <c r="A5200" s="89">
        <v>227015</v>
      </c>
      <c r="B5200" s="89" t="s">
        <v>9780</v>
      </c>
      <c r="C5200" s="89"/>
      <c r="D5200" s="89"/>
      <c r="E5200" s="89"/>
      <c r="F5200" s="89"/>
      <c r="G5200" s="89"/>
      <c r="H5200" s="89"/>
      <c r="I5200" s="91"/>
      <c r="J5200" s="92"/>
      <c r="K5200" s="93"/>
    </row>
    <row r="5201" spans="1:11" x14ac:dyDescent="0.15">
      <c r="A5201" s="89">
        <v>227016</v>
      </c>
      <c r="B5201" s="89" t="s">
        <v>9781</v>
      </c>
      <c r="C5201" s="89"/>
      <c r="D5201" s="89"/>
      <c r="E5201" s="89"/>
      <c r="F5201" s="89"/>
      <c r="G5201" s="89"/>
      <c r="H5201" s="89"/>
      <c r="I5201" s="91"/>
      <c r="J5201" s="92"/>
      <c r="K5201" s="93"/>
    </row>
    <row r="5202" spans="1:11" x14ac:dyDescent="0.15">
      <c r="A5202" s="89">
        <v>227017</v>
      </c>
      <c r="B5202" s="89" t="s">
        <v>9782</v>
      </c>
      <c r="C5202" s="89"/>
      <c r="D5202" s="89"/>
      <c r="E5202" s="89"/>
      <c r="F5202" s="89"/>
      <c r="G5202" s="89"/>
      <c r="H5202" s="89"/>
      <c r="I5202" s="91"/>
      <c r="J5202" s="92"/>
      <c r="K5202" s="93"/>
    </row>
    <row r="5203" spans="1:11" x14ac:dyDescent="0.15">
      <c r="A5203" s="89">
        <v>227018</v>
      </c>
      <c r="B5203" s="89" t="s">
        <v>9783</v>
      </c>
      <c r="C5203" s="89"/>
      <c r="D5203" s="89"/>
      <c r="E5203" s="89"/>
      <c r="F5203" s="89"/>
      <c r="G5203" s="89"/>
      <c r="H5203" s="89"/>
      <c r="I5203" s="91"/>
      <c r="J5203" s="92"/>
      <c r="K5203" s="93"/>
    </row>
    <row r="5204" spans="1:11" x14ac:dyDescent="0.15">
      <c r="A5204" s="89">
        <v>227019</v>
      </c>
      <c r="B5204" s="89" t="s">
        <v>9784</v>
      </c>
      <c r="C5204" s="89"/>
      <c r="D5204" s="89"/>
      <c r="E5204" s="89"/>
      <c r="F5204" s="89"/>
      <c r="G5204" s="89"/>
      <c r="H5204" s="89"/>
      <c r="I5204" s="91"/>
      <c r="J5204" s="92"/>
      <c r="K5204" s="93"/>
    </row>
    <row r="5205" spans="1:11" x14ac:dyDescent="0.15">
      <c r="A5205" s="89">
        <v>227020</v>
      </c>
      <c r="B5205" s="89" t="s">
        <v>9785</v>
      </c>
      <c r="C5205" s="89"/>
      <c r="D5205" s="89"/>
      <c r="E5205" s="89"/>
      <c r="F5205" s="89"/>
      <c r="G5205" s="89"/>
      <c r="H5205" s="89"/>
      <c r="I5205" s="91"/>
      <c r="J5205" s="92"/>
      <c r="K5205" s="93"/>
    </row>
    <row r="5206" spans="1:11" x14ac:dyDescent="0.15">
      <c r="A5206" s="89">
        <v>227021</v>
      </c>
      <c r="B5206" s="89" t="s">
        <v>9786</v>
      </c>
      <c r="C5206" s="89"/>
      <c r="D5206" s="89"/>
      <c r="E5206" s="89"/>
      <c r="F5206" s="89"/>
      <c r="G5206" s="89"/>
      <c r="H5206" s="89"/>
      <c r="I5206" s="91"/>
      <c r="J5206" s="92"/>
      <c r="K5206" s="93"/>
    </row>
    <row r="5207" spans="1:11" x14ac:dyDescent="0.15">
      <c r="A5207" s="89">
        <v>227022</v>
      </c>
      <c r="B5207" s="89" t="s">
        <v>9787</v>
      </c>
      <c r="C5207" s="89"/>
      <c r="D5207" s="89"/>
      <c r="E5207" s="89"/>
      <c r="F5207" s="89"/>
      <c r="G5207" s="89"/>
      <c r="H5207" s="89"/>
      <c r="I5207" s="91"/>
      <c r="J5207" s="92"/>
      <c r="K5207" s="93"/>
    </row>
    <row r="5208" spans="1:11" x14ac:dyDescent="0.15">
      <c r="A5208" s="89">
        <v>227023</v>
      </c>
      <c r="B5208" s="89" t="s">
        <v>9788</v>
      </c>
      <c r="C5208" s="89"/>
      <c r="D5208" s="89"/>
      <c r="E5208" s="89"/>
      <c r="F5208" s="89"/>
      <c r="G5208" s="89"/>
      <c r="H5208" s="89"/>
      <c r="I5208" s="91"/>
      <c r="J5208" s="92"/>
      <c r="K5208" s="93"/>
    </row>
    <row r="5209" spans="1:11" x14ac:dyDescent="0.15">
      <c r="A5209" s="89">
        <v>227024</v>
      </c>
      <c r="B5209" s="89" t="s">
        <v>9789</v>
      </c>
      <c r="C5209" s="89"/>
      <c r="D5209" s="89"/>
      <c r="E5209" s="89"/>
      <c r="F5209" s="89"/>
      <c r="G5209" s="89"/>
      <c r="H5209" s="89"/>
      <c r="I5209" s="91"/>
      <c r="J5209" s="92"/>
      <c r="K5209" s="93"/>
    </row>
    <row r="5210" spans="1:11" x14ac:dyDescent="0.15">
      <c r="A5210" s="89">
        <v>227025</v>
      </c>
      <c r="B5210" s="89" t="s">
        <v>9790</v>
      </c>
      <c r="C5210" s="89"/>
      <c r="D5210" s="89"/>
      <c r="E5210" s="89"/>
      <c r="F5210" s="89"/>
      <c r="G5210" s="89"/>
      <c r="H5210" s="89"/>
      <c r="I5210" s="91"/>
      <c r="J5210" s="92"/>
      <c r="K5210" s="93"/>
    </row>
    <row r="5211" spans="1:11" x14ac:dyDescent="0.15">
      <c r="A5211" s="89">
        <v>227026</v>
      </c>
      <c r="B5211" s="89" t="s">
        <v>9791</v>
      </c>
      <c r="C5211" s="89"/>
      <c r="D5211" s="89"/>
      <c r="E5211" s="89"/>
      <c r="F5211" s="89"/>
      <c r="G5211" s="89"/>
      <c r="H5211" s="89"/>
      <c r="I5211" s="91"/>
      <c r="J5211" s="92"/>
      <c r="K5211" s="93"/>
    </row>
    <row r="5212" spans="1:11" x14ac:dyDescent="0.15">
      <c r="A5212" s="89">
        <v>227027</v>
      </c>
      <c r="B5212" s="89" t="s">
        <v>9792</v>
      </c>
      <c r="C5212" s="89"/>
      <c r="D5212" s="89"/>
      <c r="E5212" s="89"/>
      <c r="F5212" s="89"/>
      <c r="G5212" s="89"/>
      <c r="H5212" s="89"/>
      <c r="I5212" s="91"/>
      <c r="J5212" s="92"/>
      <c r="K5212" s="93"/>
    </row>
    <row r="5213" spans="1:11" x14ac:dyDescent="0.15">
      <c r="A5213" s="89">
        <v>227028</v>
      </c>
      <c r="B5213" s="89" t="s">
        <v>9793</v>
      </c>
      <c r="C5213" s="89"/>
      <c r="D5213" s="89"/>
      <c r="E5213" s="89"/>
      <c r="F5213" s="89"/>
      <c r="G5213" s="89"/>
      <c r="H5213" s="89"/>
      <c r="I5213" s="91"/>
      <c r="J5213" s="92"/>
      <c r="K5213" s="93"/>
    </row>
    <row r="5214" spans="1:11" x14ac:dyDescent="0.15">
      <c r="A5214" s="89">
        <v>227029</v>
      </c>
      <c r="B5214" s="89" t="s">
        <v>9794</v>
      </c>
      <c r="C5214" s="89"/>
      <c r="D5214" s="89"/>
      <c r="E5214" s="89"/>
      <c r="F5214" s="89"/>
      <c r="G5214" s="89"/>
      <c r="H5214" s="89"/>
      <c r="I5214" s="91"/>
      <c r="J5214" s="92"/>
      <c r="K5214" s="93"/>
    </row>
    <row r="5215" spans="1:11" x14ac:dyDescent="0.15">
      <c r="A5215" s="89">
        <v>227030</v>
      </c>
      <c r="B5215" s="89" t="s">
        <v>9795</v>
      </c>
      <c r="C5215" s="89"/>
      <c r="D5215" s="89"/>
      <c r="E5215" s="89"/>
      <c r="F5215" s="89"/>
      <c r="G5215" s="89"/>
      <c r="H5215" s="89"/>
      <c r="I5215" s="91"/>
      <c r="J5215" s="92"/>
      <c r="K5215" s="93"/>
    </row>
    <row r="5216" spans="1:11" x14ac:dyDescent="0.15">
      <c r="A5216" s="89">
        <v>227031</v>
      </c>
      <c r="B5216" s="89" t="s">
        <v>9796</v>
      </c>
      <c r="C5216" s="89"/>
      <c r="D5216" s="89"/>
      <c r="E5216" s="89"/>
      <c r="F5216" s="89"/>
      <c r="G5216" s="89"/>
      <c r="H5216" s="89"/>
      <c r="I5216" s="91"/>
      <c r="J5216" s="92"/>
      <c r="K5216" s="93"/>
    </row>
    <row r="5217" spans="1:11" x14ac:dyDescent="0.15">
      <c r="A5217" s="89">
        <v>227032</v>
      </c>
      <c r="B5217" s="89" t="s">
        <v>9797</v>
      </c>
      <c r="C5217" s="89"/>
      <c r="D5217" s="89"/>
      <c r="E5217" s="89"/>
      <c r="F5217" s="89"/>
      <c r="G5217" s="89"/>
      <c r="H5217" s="89"/>
      <c r="I5217" s="91"/>
      <c r="J5217" s="92"/>
      <c r="K5217" s="93"/>
    </row>
    <row r="5218" spans="1:11" x14ac:dyDescent="0.15">
      <c r="A5218" s="89">
        <v>227033</v>
      </c>
      <c r="B5218" s="89" t="s">
        <v>9798</v>
      </c>
      <c r="C5218" s="89"/>
      <c r="D5218" s="89"/>
      <c r="E5218" s="89"/>
      <c r="F5218" s="89"/>
      <c r="G5218" s="89"/>
      <c r="H5218" s="89"/>
      <c r="I5218" s="91"/>
      <c r="J5218" s="92"/>
      <c r="K5218" s="93"/>
    </row>
    <row r="5219" spans="1:11" x14ac:dyDescent="0.15">
      <c r="A5219" s="89">
        <v>227034</v>
      </c>
      <c r="B5219" s="89" t="s">
        <v>9799</v>
      </c>
      <c r="C5219" s="89"/>
      <c r="D5219" s="89"/>
      <c r="E5219" s="89"/>
      <c r="F5219" s="89"/>
      <c r="G5219" s="89"/>
      <c r="H5219" s="89"/>
      <c r="I5219" s="91"/>
      <c r="J5219" s="92"/>
      <c r="K5219" s="93"/>
    </row>
    <row r="5220" spans="1:11" x14ac:dyDescent="0.15">
      <c r="A5220" s="89">
        <v>227035</v>
      </c>
      <c r="B5220" s="89" t="s">
        <v>9800</v>
      </c>
      <c r="C5220" s="89"/>
      <c r="D5220" s="89"/>
      <c r="E5220" s="89"/>
      <c r="F5220" s="89"/>
      <c r="G5220" s="89"/>
      <c r="H5220" s="89"/>
      <c r="I5220" s="91"/>
      <c r="J5220" s="92"/>
      <c r="K5220" s="93"/>
    </row>
    <row r="5221" spans="1:11" x14ac:dyDescent="0.15">
      <c r="A5221" s="89">
        <v>227036</v>
      </c>
      <c r="B5221" s="89" t="s">
        <v>9801</v>
      </c>
      <c r="C5221" s="89"/>
      <c r="D5221" s="89"/>
      <c r="E5221" s="89"/>
      <c r="F5221" s="89"/>
      <c r="G5221" s="89"/>
      <c r="H5221" s="89"/>
      <c r="I5221" s="91"/>
      <c r="J5221" s="92"/>
      <c r="K5221" s="93"/>
    </row>
    <row r="5222" spans="1:11" x14ac:dyDescent="0.15">
      <c r="A5222" s="89">
        <v>227037</v>
      </c>
      <c r="B5222" s="89" t="s">
        <v>9802</v>
      </c>
      <c r="C5222" s="89"/>
      <c r="D5222" s="89"/>
      <c r="E5222" s="89"/>
      <c r="F5222" s="89"/>
      <c r="G5222" s="89"/>
      <c r="H5222" s="89"/>
      <c r="I5222" s="91"/>
      <c r="J5222" s="92"/>
      <c r="K5222" s="93"/>
    </row>
    <row r="5223" spans="1:11" x14ac:dyDescent="0.15">
      <c r="A5223" s="89">
        <v>227038</v>
      </c>
      <c r="B5223" s="89" t="s">
        <v>9803</v>
      </c>
      <c r="C5223" s="89"/>
      <c r="D5223" s="89"/>
      <c r="E5223" s="89"/>
      <c r="F5223" s="89"/>
      <c r="G5223" s="89"/>
      <c r="H5223" s="89"/>
      <c r="I5223" s="91"/>
      <c r="J5223" s="92"/>
      <c r="K5223" s="93"/>
    </row>
    <row r="5224" spans="1:11" x14ac:dyDescent="0.15">
      <c r="A5224" s="89">
        <v>227039</v>
      </c>
      <c r="B5224" s="89" t="s">
        <v>9804</v>
      </c>
      <c r="C5224" s="89"/>
      <c r="D5224" s="89"/>
      <c r="E5224" s="89"/>
      <c r="F5224" s="89"/>
      <c r="G5224" s="89"/>
      <c r="H5224" s="89"/>
      <c r="I5224" s="91"/>
      <c r="J5224" s="92"/>
      <c r="K5224" s="93"/>
    </row>
    <row r="5225" spans="1:11" x14ac:dyDescent="0.15">
      <c r="A5225" s="89">
        <v>227040</v>
      </c>
      <c r="B5225" s="89" t="s">
        <v>9805</v>
      </c>
      <c r="C5225" s="89"/>
      <c r="D5225" s="89"/>
      <c r="E5225" s="89"/>
      <c r="F5225" s="89"/>
      <c r="G5225" s="89"/>
      <c r="H5225" s="89"/>
      <c r="I5225" s="91"/>
      <c r="J5225" s="92"/>
      <c r="K5225" s="93"/>
    </row>
    <row r="5226" spans="1:11" x14ac:dyDescent="0.15">
      <c r="A5226" s="89">
        <v>227041</v>
      </c>
      <c r="B5226" s="89" t="s">
        <v>9806</v>
      </c>
      <c r="C5226" s="89"/>
      <c r="D5226" s="89"/>
      <c r="E5226" s="89"/>
      <c r="F5226" s="89"/>
      <c r="G5226" s="89"/>
      <c r="H5226" s="89"/>
      <c r="I5226" s="91"/>
      <c r="J5226" s="92"/>
      <c r="K5226" s="93"/>
    </row>
    <row r="5227" spans="1:11" x14ac:dyDescent="0.15">
      <c r="A5227" s="89">
        <v>227042</v>
      </c>
      <c r="B5227" s="89" t="s">
        <v>9807</v>
      </c>
      <c r="C5227" s="89"/>
      <c r="D5227" s="89"/>
      <c r="E5227" s="89"/>
      <c r="F5227" s="89"/>
      <c r="G5227" s="89"/>
      <c r="H5227" s="89"/>
      <c r="I5227" s="91"/>
      <c r="J5227" s="92"/>
      <c r="K5227" s="93"/>
    </row>
    <row r="5228" spans="1:11" x14ac:dyDescent="0.15">
      <c r="A5228" s="89">
        <v>227043</v>
      </c>
      <c r="B5228" s="89" t="s">
        <v>9808</v>
      </c>
      <c r="C5228" s="89"/>
      <c r="D5228" s="89"/>
      <c r="E5228" s="89"/>
      <c r="F5228" s="89"/>
      <c r="G5228" s="89"/>
      <c r="H5228" s="89"/>
      <c r="I5228" s="91"/>
      <c r="J5228" s="92"/>
      <c r="K5228" s="93"/>
    </row>
    <row r="5229" spans="1:11" x14ac:dyDescent="0.15">
      <c r="A5229" s="89">
        <v>227044</v>
      </c>
      <c r="B5229" s="89" t="s">
        <v>9809</v>
      </c>
      <c r="C5229" s="89"/>
      <c r="D5229" s="89"/>
      <c r="E5229" s="89"/>
      <c r="F5229" s="89"/>
      <c r="G5229" s="89"/>
      <c r="H5229" s="89"/>
      <c r="I5229" s="91"/>
      <c r="J5229" s="92"/>
      <c r="K5229" s="93"/>
    </row>
    <row r="5230" spans="1:11" x14ac:dyDescent="0.15">
      <c r="A5230" s="89">
        <v>227045</v>
      </c>
      <c r="B5230" s="89" t="s">
        <v>9810</v>
      </c>
      <c r="C5230" s="89"/>
      <c r="D5230" s="89"/>
      <c r="E5230" s="89"/>
      <c r="F5230" s="89"/>
      <c r="G5230" s="89"/>
      <c r="H5230" s="89"/>
      <c r="I5230" s="91"/>
      <c r="J5230" s="92"/>
      <c r="K5230" s="93"/>
    </row>
    <row r="5231" spans="1:11" x14ac:dyDescent="0.15">
      <c r="A5231" s="89">
        <v>227046</v>
      </c>
      <c r="B5231" s="89" t="s">
        <v>9811</v>
      </c>
      <c r="C5231" s="89"/>
      <c r="D5231" s="89"/>
      <c r="E5231" s="89"/>
      <c r="F5231" s="89"/>
      <c r="G5231" s="89"/>
      <c r="H5231" s="89"/>
      <c r="I5231" s="91"/>
      <c r="J5231" s="92"/>
      <c r="K5231" s="93"/>
    </row>
    <row r="5232" spans="1:11" x14ac:dyDescent="0.15">
      <c r="A5232" s="89">
        <v>227047</v>
      </c>
      <c r="B5232" s="89" t="s">
        <v>9812</v>
      </c>
      <c r="C5232" s="89"/>
      <c r="D5232" s="89"/>
      <c r="E5232" s="89"/>
      <c r="F5232" s="89"/>
      <c r="G5232" s="89"/>
      <c r="H5232" s="89"/>
      <c r="I5232" s="91"/>
      <c r="J5232" s="92"/>
      <c r="K5232" s="93"/>
    </row>
    <row r="5233" spans="1:11" x14ac:dyDescent="0.15">
      <c r="A5233" s="89">
        <v>227048</v>
      </c>
      <c r="B5233" s="89" t="s">
        <v>9813</v>
      </c>
      <c r="C5233" s="89"/>
      <c r="D5233" s="89"/>
      <c r="E5233" s="89"/>
      <c r="F5233" s="89"/>
      <c r="G5233" s="89"/>
      <c r="H5233" s="89"/>
      <c r="I5233" s="91"/>
      <c r="J5233" s="92"/>
      <c r="K5233" s="93"/>
    </row>
    <row r="5234" spans="1:11" x14ac:dyDescent="0.15">
      <c r="A5234" s="89">
        <v>227049</v>
      </c>
      <c r="B5234" s="89" t="s">
        <v>9814</v>
      </c>
      <c r="C5234" s="89"/>
      <c r="D5234" s="89"/>
      <c r="E5234" s="89"/>
      <c r="F5234" s="89"/>
      <c r="G5234" s="89"/>
      <c r="H5234" s="89"/>
      <c r="I5234" s="91"/>
      <c r="J5234" s="92"/>
      <c r="K5234" s="93"/>
    </row>
    <row r="5235" spans="1:11" x14ac:dyDescent="0.15">
      <c r="A5235" s="89">
        <v>227050</v>
      </c>
      <c r="B5235" s="89" t="s">
        <v>9815</v>
      </c>
      <c r="C5235" s="89"/>
      <c r="D5235" s="89"/>
      <c r="E5235" s="89"/>
      <c r="F5235" s="89"/>
      <c r="G5235" s="89"/>
      <c r="H5235" s="89"/>
      <c r="I5235" s="91"/>
      <c r="J5235" s="92"/>
      <c r="K5235" s="93"/>
    </row>
    <row r="5236" spans="1:11" x14ac:dyDescent="0.15">
      <c r="A5236" s="89">
        <v>227051</v>
      </c>
      <c r="B5236" s="89" t="s">
        <v>9816</v>
      </c>
      <c r="C5236" s="89"/>
      <c r="D5236" s="89"/>
      <c r="E5236" s="89"/>
      <c r="F5236" s="89"/>
      <c r="G5236" s="89"/>
      <c r="H5236" s="89"/>
      <c r="I5236" s="91"/>
      <c r="J5236" s="92"/>
      <c r="K5236" s="93"/>
    </row>
    <row r="5237" spans="1:11" x14ac:dyDescent="0.15">
      <c r="A5237" s="89">
        <v>227052</v>
      </c>
      <c r="B5237" s="89" t="s">
        <v>9817</v>
      </c>
      <c r="C5237" s="89"/>
      <c r="D5237" s="89"/>
      <c r="E5237" s="89"/>
      <c r="F5237" s="89"/>
      <c r="G5237" s="89"/>
      <c r="H5237" s="89"/>
      <c r="I5237" s="91"/>
      <c r="J5237" s="92"/>
      <c r="K5237" s="93"/>
    </row>
    <row r="5238" spans="1:11" x14ac:dyDescent="0.15">
      <c r="A5238" s="89">
        <v>227053</v>
      </c>
      <c r="B5238" s="89" t="s">
        <v>9818</v>
      </c>
      <c r="C5238" s="89"/>
      <c r="D5238" s="89"/>
      <c r="E5238" s="89"/>
      <c r="F5238" s="89"/>
      <c r="G5238" s="89"/>
      <c r="H5238" s="89"/>
      <c r="I5238" s="91"/>
      <c r="J5238" s="92"/>
      <c r="K5238" s="93"/>
    </row>
    <row r="5239" spans="1:11" x14ac:dyDescent="0.15">
      <c r="A5239" s="89">
        <v>227054</v>
      </c>
      <c r="B5239" s="89" t="s">
        <v>9819</v>
      </c>
      <c r="C5239" s="89"/>
      <c r="D5239" s="89"/>
      <c r="E5239" s="89"/>
      <c r="F5239" s="89"/>
      <c r="G5239" s="89"/>
      <c r="H5239" s="89"/>
      <c r="I5239" s="91"/>
      <c r="J5239" s="92"/>
      <c r="K5239" s="93"/>
    </row>
    <row r="5240" spans="1:11" x14ac:dyDescent="0.15">
      <c r="A5240" s="89">
        <v>227055</v>
      </c>
      <c r="B5240" s="89" t="s">
        <v>9820</v>
      </c>
      <c r="C5240" s="89"/>
      <c r="D5240" s="89"/>
      <c r="E5240" s="89"/>
      <c r="F5240" s="89"/>
      <c r="G5240" s="89"/>
      <c r="H5240" s="89"/>
      <c r="I5240" s="91"/>
      <c r="J5240" s="92"/>
      <c r="K5240" s="93"/>
    </row>
    <row r="5241" spans="1:11" x14ac:dyDescent="0.15">
      <c r="A5241" s="89">
        <v>227056</v>
      </c>
      <c r="B5241" s="89" t="s">
        <v>9821</v>
      </c>
      <c r="C5241" s="89"/>
      <c r="D5241" s="89"/>
      <c r="E5241" s="89"/>
      <c r="F5241" s="89"/>
      <c r="G5241" s="89"/>
      <c r="H5241" s="89"/>
      <c r="I5241" s="91"/>
      <c r="J5241" s="92"/>
      <c r="K5241" s="93"/>
    </row>
    <row r="5242" spans="1:11" x14ac:dyDescent="0.15">
      <c r="A5242" s="89">
        <v>227057</v>
      </c>
      <c r="B5242" s="89" t="s">
        <v>9822</v>
      </c>
      <c r="C5242" s="89"/>
      <c r="D5242" s="89"/>
      <c r="E5242" s="89"/>
      <c r="F5242" s="89"/>
      <c r="G5242" s="89"/>
      <c r="H5242" s="89"/>
      <c r="I5242" s="91"/>
      <c r="J5242" s="92"/>
      <c r="K5242" s="93"/>
    </row>
    <row r="5243" spans="1:11" x14ac:dyDescent="0.15">
      <c r="A5243" s="89">
        <v>227058</v>
      </c>
      <c r="B5243" s="89" t="s">
        <v>9823</v>
      </c>
      <c r="C5243" s="89"/>
      <c r="D5243" s="89"/>
      <c r="E5243" s="89"/>
      <c r="F5243" s="89"/>
      <c r="G5243" s="89"/>
      <c r="H5243" s="89"/>
      <c r="I5243" s="91"/>
      <c r="J5243" s="92"/>
      <c r="K5243" s="93"/>
    </row>
    <row r="5244" spans="1:11" x14ac:dyDescent="0.15">
      <c r="A5244" s="89">
        <v>227059</v>
      </c>
      <c r="B5244" s="89" t="s">
        <v>9824</v>
      </c>
      <c r="C5244" s="89"/>
      <c r="D5244" s="89"/>
      <c r="E5244" s="89"/>
      <c r="F5244" s="89"/>
      <c r="G5244" s="89"/>
      <c r="H5244" s="89"/>
      <c r="I5244" s="91"/>
      <c r="J5244" s="92"/>
      <c r="K5244" s="93"/>
    </row>
    <row r="5245" spans="1:11" x14ac:dyDescent="0.15">
      <c r="A5245" s="89">
        <v>227060</v>
      </c>
      <c r="B5245" s="89" t="s">
        <v>9825</v>
      </c>
      <c r="C5245" s="89"/>
      <c r="D5245" s="89"/>
      <c r="E5245" s="89"/>
      <c r="F5245" s="89"/>
      <c r="G5245" s="89"/>
      <c r="H5245" s="89"/>
      <c r="I5245" s="91"/>
      <c r="J5245" s="92"/>
      <c r="K5245" s="93"/>
    </row>
    <row r="5246" spans="1:11" x14ac:dyDescent="0.15">
      <c r="A5246" s="89">
        <v>227061</v>
      </c>
      <c r="B5246" s="89" t="s">
        <v>9826</v>
      </c>
      <c r="C5246" s="89"/>
      <c r="D5246" s="89"/>
      <c r="E5246" s="89"/>
      <c r="F5246" s="89"/>
      <c r="G5246" s="89"/>
      <c r="H5246" s="89"/>
      <c r="I5246" s="91"/>
      <c r="J5246" s="92"/>
      <c r="K5246" s="93"/>
    </row>
    <row r="5247" spans="1:11" x14ac:dyDescent="0.15">
      <c r="A5247" s="89">
        <v>227062</v>
      </c>
      <c r="B5247" s="89" t="s">
        <v>9827</v>
      </c>
      <c r="C5247" s="89"/>
      <c r="D5247" s="89"/>
      <c r="E5247" s="89"/>
      <c r="F5247" s="89"/>
      <c r="G5247" s="89"/>
      <c r="H5247" s="89"/>
      <c r="I5247" s="91"/>
      <c r="J5247" s="92"/>
      <c r="K5247" s="93"/>
    </row>
    <row r="5248" spans="1:11" x14ac:dyDescent="0.15">
      <c r="A5248" s="89">
        <v>227063</v>
      </c>
      <c r="B5248" s="89" t="s">
        <v>9828</v>
      </c>
      <c r="C5248" s="89"/>
      <c r="D5248" s="89"/>
      <c r="E5248" s="89"/>
      <c r="F5248" s="89"/>
      <c r="G5248" s="89"/>
      <c r="H5248" s="89"/>
      <c r="I5248" s="91"/>
      <c r="J5248" s="92"/>
      <c r="K5248" s="93"/>
    </row>
    <row r="5249" spans="1:11" x14ac:dyDescent="0.15">
      <c r="A5249" s="89">
        <v>227064</v>
      </c>
      <c r="B5249" s="89" t="s">
        <v>9829</v>
      </c>
      <c r="C5249" s="89"/>
      <c r="D5249" s="89"/>
      <c r="E5249" s="89"/>
      <c r="F5249" s="89"/>
      <c r="G5249" s="89"/>
      <c r="H5249" s="89"/>
      <c r="I5249" s="91"/>
      <c r="J5249" s="92"/>
      <c r="K5249" s="93"/>
    </row>
    <row r="5250" spans="1:11" x14ac:dyDescent="0.15">
      <c r="A5250" s="89">
        <v>227065</v>
      </c>
      <c r="B5250" s="89" t="s">
        <v>9830</v>
      </c>
      <c r="C5250" s="89"/>
      <c r="D5250" s="89"/>
      <c r="E5250" s="89"/>
      <c r="F5250" s="89"/>
      <c r="G5250" s="89"/>
      <c r="H5250" s="89"/>
      <c r="I5250" s="91"/>
      <c r="J5250" s="92"/>
      <c r="K5250" s="93"/>
    </row>
    <row r="5251" spans="1:11" x14ac:dyDescent="0.15">
      <c r="A5251" s="89">
        <v>227066</v>
      </c>
      <c r="B5251" s="89" t="s">
        <v>9831</v>
      </c>
      <c r="C5251" s="89"/>
      <c r="D5251" s="89"/>
      <c r="E5251" s="89"/>
      <c r="F5251" s="89"/>
      <c r="G5251" s="89"/>
      <c r="H5251" s="89"/>
      <c r="I5251" s="91"/>
      <c r="J5251" s="92"/>
      <c r="K5251" s="93"/>
    </row>
    <row r="5252" spans="1:11" x14ac:dyDescent="0.15">
      <c r="A5252" s="89">
        <v>227067</v>
      </c>
      <c r="B5252" s="89" t="s">
        <v>9832</v>
      </c>
      <c r="C5252" s="89"/>
      <c r="D5252" s="89"/>
      <c r="E5252" s="89"/>
      <c r="F5252" s="89"/>
      <c r="G5252" s="89"/>
      <c r="H5252" s="89"/>
      <c r="I5252" s="91"/>
      <c r="J5252" s="92"/>
      <c r="K5252" s="93"/>
    </row>
    <row r="5253" spans="1:11" x14ac:dyDescent="0.15">
      <c r="A5253" s="89">
        <v>227068</v>
      </c>
      <c r="B5253" s="89" t="s">
        <v>9833</v>
      </c>
      <c r="C5253" s="89"/>
      <c r="D5253" s="89"/>
      <c r="E5253" s="89"/>
      <c r="F5253" s="89"/>
      <c r="G5253" s="89"/>
      <c r="H5253" s="89"/>
      <c r="I5253" s="91"/>
      <c r="J5253" s="92"/>
      <c r="K5253" s="93"/>
    </row>
    <row r="5254" spans="1:11" x14ac:dyDescent="0.15">
      <c r="A5254" s="89">
        <v>227069</v>
      </c>
      <c r="B5254" s="89" t="s">
        <v>9834</v>
      </c>
      <c r="C5254" s="89"/>
      <c r="D5254" s="89"/>
      <c r="E5254" s="89"/>
      <c r="F5254" s="89"/>
      <c r="G5254" s="89"/>
      <c r="H5254" s="89"/>
      <c r="I5254" s="91"/>
      <c r="J5254" s="92"/>
      <c r="K5254" s="93"/>
    </row>
    <row r="5255" spans="1:11" x14ac:dyDescent="0.15">
      <c r="A5255" s="89">
        <v>227070</v>
      </c>
      <c r="B5255" s="89" t="s">
        <v>9835</v>
      </c>
      <c r="C5255" s="89"/>
      <c r="D5255" s="89"/>
      <c r="E5255" s="89"/>
      <c r="F5255" s="89"/>
      <c r="G5255" s="89"/>
      <c r="H5255" s="89"/>
      <c r="I5255" s="91"/>
      <c r="J5255" s="92"/>
      <c r="K5255" s="93"/>
    </row>
    <row r="5256" spans="1:11" x14ac:dyDescent="0.15">
      <c r="A5256" s="89">
        <v>227071</v>
      </c>
      <c r="B5256" s="89" t="s">
        <v>9836</v>
      </c>
      <c r="C5256" s="89"/>
      <c r="D5256" s="89"/>
      <c r="E5256" s="89"/>
      <c r="F5256" s="89"/>
      <c r="G5256" s="89"/>
      <c r="H5256" s="89"/>
      <c r="I5256" s="91"/>
      <c r="J5256" s="92"/>
      <c r="K5256" s="93"/>
    </row>
    <row r="5257" spans="1:11" x14ac:dyDescent="0.15">
      <c r="A5257" s="89">
        <v>227072</v>
      </c>
      <c r="B5257" s="89" t="s">
        <v>9837</v>
      </c>
      <c r="C5257" s="89"/>
      <c r="D5257" s="89"/>
      <c r="E5257" s="89"/>
      <c r="F5257" s="89"/>
      <c r="G5257" s="89"/>
      <c r="H5257" s="89"/>
      <c r="I5257" s="91"/>
      <c r="J5257" s="92"/>
      <c r="K5257" s="93"/>
    </row>
    <row r="5258" spans="1:11" x14ac:dyDescent="0.15">
      <c r="A5258" s="89">
        <v>227073</v>
      </c>
      <c r="B5258" s="89" t="s">
        <v>9838</v>
      </c>
      <c r="C5258" s="89"/>
      <c r="D5258" s="89"/>
      <c r="E5258" s="89"/>
      <c r="F5258" s="89"/>
      <c r="G5258" s="89"/>
      <c r="H5258" s="89"/>
      <c r="I5258" s="91"/>
      <c r="J5258" s="92"/>
      <c r="K5258" s="93"/>
    </row>
    <row r="5259" spans="1:11" x14ac:dyDescent="0.15">
      <c r="A5259" s="89">
        <v>227074</v>
      </c>
      <c r="B5259" s="89" t="s">
        <v>9839</v>
      </c>
      <c r="C5259" s="89"/>
      <c r="D5259" s="89"/>
      <c r="E5259" s="89"/>
      <c r="F5259" s="89"/>
      <c r="G5259" s="89"/>
      <c r="H5259" s="89"/>
      <c r="I5259" s="91"/>
      <c r="J5259" s="92"/>
      <c r="K5259" s="93"/>
    </row>
    <row r="5260" spans="1:11" x14ac:dyDescent="0.15">
      <c r="A5260" s="89">
        <v>227075</v>
      </c>
      <c r="B5260" s="89" t="s">
        <v>9840</v>
      </c>
      <c r="C5260" s="89"/>
      <c r="D5260" s="89"/>
      <c r="E5260" s="89"/>
      <c r="F5260" s="89"/>
      <c r="G5260" s="89"/>
      <c r="H5260" s="89"/>
      <c r="I5260" s="91"/>
      <c r="J5260" s="92"/>
      <c r="K5260" s="93"/>
    </row>
    <row r="5261" spans="1:11" x14ac:dyDescent="0.15">
      <c r="A5261" s="89">
        <v>227076</v>
      </c>
      <c r="B5261" s="89" t="s">
        <v>9841</v>
      </c>
      <c r="C5261" s="89"/>
      <c r="D5261" s="89"/>
      <c r="E5261" s="89"/>
      <c r="F5261" s="89"/>
      <c r="G5261" s="89"/>
      <c r="H5261" s="89"/>
      <c r="I5261" s="91"/>
      <c r="J5261" s="92"/>
      <c r="K5261" s="93"/>
    </row>
    <row r="5262" spans="1:11" x14ac:dyDescent="0.15">
      <c r="A5262" s="89">
        <v>227077</v>
      </c>
      <c r="B5262" s="89" t="s">
        <v>9842</v>
      </c>
      <c r="C5262" s="89"/>
      <c r="D5262" s="89"/>
      <c r="E5262" s="89"/>
      <c r="F5262" s="89"/>
      <c r="G5262" s="89"/>
      <c r="H5262" s="89"/>
      <c r="I5262" s="91"/>
      <c r="J5262" s="92"/>
      <c r="K5262" s="93"/>
    </row>
    <row r="5263" spans="1:11" x14ac:dyDescent="0.15">
      <c r="A5263" s="89">
        <v>227078</v>
      </c>
      <c r="B5263" s="89" t="s">
        <v>9843</v>
      </c>
      <c r="C5263" s="89"/>
      <c r="D5263" s="89"/>
      <c r="E5263" s="89"/>
      <c r="F5263" s="89"/>
      <c r="G5263" s="89"/>
      <c r="H5263" s="89"/>
      <c r="I5263" s="91"/>
      <c r="J5263" s="92"/>
      <c r="K5263" s="93"/>
    </row>
    <row r="5264" spans="1:11" x14ac:dyDescent="0.15">
      <c r="A5264" s="89">
        <v>227079</v>
      </c>
      <c r="B5264" s="89" t="s">
        <v>9844</v>
      </c>
      <c r="C5264" s="89"/>
      <c r="D5264" s="89"/>
      <c r="E5264" s="89"/>
      <c r="F5264" s="89"/>
      <c r="G5264" s="89"/>
      <c r="H5264" s="89"/>
      <c r="I5264" s="91"/>
      <c r="J5264" s="92"/>
      <c r="K5264" s="93"/>
    </row>
    <row r="5265" spans="1:11" x14ac:dyDescent="0.15">
      <c r="A5265" s="89">
        <v>227080</v>
      </c>
      <c r="B5265" s="89" t="s">
        <v>9845</v>
      </c>
      <c r="C5265" s="89"/>
      <c r="D5265" s="89"/>
      <c r="E5265" s="89"/>
      <c r="F5265" s="89"/>
      <c r="G5265" s="89"/>
      <c r="H5265" s="89"/>
      <c r="I5265" s="91"/>
      <c r="J5265" s="92"/>
      <c r="K5265" s="93"/>
    </row>
    <row r="5266" spans="1:11" x14ac:dyDescent="0.15">
      <c r="A5266" s="89">
        <v>227081</v>
      </c>
      <c r="B5266" s="89" t="s">
        <v>9846</v>
      </c>
      <c r="C5266" s="89"/>
      <c r="D5266" s="89"/>
      <c r="E5266" s="89"/>
      <c r="F5266" s="89"/>
      <c r="G5266" s="89"/>
      <c r="H5266" s="89"/>
      <c r="I5266" s="91"/>
      <c r="J5266" s="92"/>
      <c r="K5266" s="93"/>
    </row>
    <row r="5267" spans="1:11" x14ac:dyDescent="0.15">
      <c r="A5267" s="89">
        <v>227082</v>
      </c>
      <c r="B5267" s="89" t="s">
        <v>9847</v>
      </c>
      <c r="C5267" s="89"/>
      <c r="D5267" s="89"/>
      <c r="E5267" s="89"/>
      <c r="F5267" s="89"/>
      <c r="G5267" s="89"/>
      <c r="H5267" s="89"/>
      <c r="I5267" s="91"/>
      <c r="J5267" s="92"/>
      <c r="K5267" s="93"/>
    </row>
    <row r="5268" spans="1:11" x14ac:dyDescent="0.15">
      <c r="A5268" s="89">
        <v>227083</v>
      </c>
      <c r="B5268" s="89" t="s">
        <v>9848</v>
      </c>
      <c r="C5268" s="89"/>
      <c r="D5268" s="89"/>
      <c r="E5268" s="89"/>
      <c r="F5268" s="89"/>
      <c r="G5268" s="89"/>
      <c r="H5268" s="89"/>
      <c r="I5268" s="91"/>
      <c r="J5268" s="92"/>
      <c r="K5268" s="93"/>
    </row>
    <row r="5269" spans="1:11" x14ac:dyDescent="0.15">
      <c r="A5269" s="89">
        <v>227084</v>
      </c>
      <c r="B5269" s="89" t="s">
        <v>9849</v>
      </c>
      <c r="C5269" s="89"/>
      <c r="D5269" s="89"/>
      <c r="E5269" s="89"/>
      <c r="F5269" s="89"/>
      <c r="G5269" s="89"/>
      <c r="H5269" s="89"/>
      <c r="I5269" s="91"/>
      <c r="J5269" s="92"/>
      <c r="K5269" s="93"/>
    </row>
    <row r="5270" spans="1:11" x14ac:dyDescent="0.15">
      <c r="A5270" s="89">
        <v>227085</v>
      </c>
      <c r="B5270" s="89" t="s">
        <v>9850</v>
      </c>
      <c r="C5270" s="89"/>
      <c r="D5270" s="89"/>
      <c r="E5270" s="89"/>
      <c r="F5270" s="89"/>
      <c r="G5270" s="89"/>
      <c r="H5270" s="89"/>
      <c r="I5270" s="91"/>
      <c r="J5270" s="92"/>
      <c r="K5270" s="93"/>
    </row>
    <row r="5271" spans="1:11" x14ac:dyDescent="0.15">
      <c r="A5271" s="89">
        <v>227086</v>
      </c>
      <c r="B5271" s="89" t="s">
        <v>9851</v>
      </c>
      <c r="C5271" s="89"/>
      <c r="D5271" s="89"/>
      <c r="E5271" s="89"/>
      <c r="F5271" s="89"/>
      <c r="G5271" s="89"/>
      <c r="H5271" s="89"/>
      <c r="I5271" s="91"/>
      <c r="J5271" s="92"/>
      <c r="K5271" s="93"/>
    </row>
    <row r="5272" spans="1:11" x14ac:dyDescent="0.15">
      <c r="A5272" s="89">
        <v>227087</v>
      </c>
      <c r="B5272" s="89" t="s">
        <v>9852</v>
      </c>
      <c r="C5272" s="89"/>
      <c r="D5272" s="89"/>
      <c r="E5272" s="89"/>
      <c r="F5272" s="89"/>
      <c r="G5272" s="89"/>
      <c r="H5272" s="89"/>
      <c r="I5272" s="91"/>
      <c r="J5272" s="92"/>
      <c r="K5272" s="93"/>
    </row>
    <row r="5273" spans="1:11" x14ac:dyDescent="0.15">
      <c r="A5273" s="89">
        <v>227088</v>
      </c>
      <c r="B5273" s="89" t="s">
        <v>9853</v>
      </c>
      <c r="C5273" s="89"/>
      <c r="D5273" s="89"/>
      <c r="E5273" s="89"/>
      <c r="F5273" s="89"/>
      <c r="G5273" s="89"/>
      <c r="H5273" s="89"/>
      <c r="I5273" s="91"/>
      <c r="J5273" s="92"/>
      <c r="K5273" s="93"/>
    </row>
    <row r="5274" spans="1:11" x14ac:dyDescent="0.15">
      <c r="A5274" s="89">
        <v>227089</v>
      </c>
      <c r="B5274" s="89" t="s">
        <v>9854</v>
      </c>
      <c r="C5274" s="89"/>
      <c r="D5274" s="89"/>
      <c r="E5274" s="89"/>
      <c r="F5274" s="89"/>
      <c r="G5274" s="89"/>
      <c r="H5274" s="89"/>
      <c r="I5274" s="91"/>
      <c r="J5274" s="92"/>
      <c r="K5274" s="93"/>
    </row>
    <row r="5275" spans="1:11" x14ac:dyDescent="0.15">
      <c r="A5275" s="89">
        <v>227090</v>
      </c>
      <c r="B5275" s="89" t="s">
        <v>9855</v>
      </c>
      <c r="C5275" s="89"/>
      <c r="D5275" s="89"/>
      <c r="E5275" s="89"/>
      <c r="F5275" s="89"/>
      <c r="G5275" s="89"/>
      <c r="H5275" s="89"/>
      <c r="I5275" s="91"/>
      <c r="J5275" s="92"/>
      <c r="K5275" s="93"/>
    </row>
    <row r="5276" spans="1:11" x14ac:dyDescent="0.15">
      <c r="A5276" s="89">
        <v>227091</v>
      </c>
      <c r="B5276" s="89" t="s">
        <v>9856</v>
      </c>
      <c r="C5276" s="89"/>
      <c r="D5276" s="89"/>
      <c r="E5276" s="89"/>
      <c r="F5276" s="89"/>
      <c r="G5276" s="89"/>
      <c r="H5276" s="89"/>
      <c r="I5276" s="91"/>
      <c r="J5276" s="92"/>
      <c r="K5276" s="93"/>
    </row>
    <row r="5277" spans="1:11" x14ac:dyDescent="0.15">
      <c r="A5277" s="89">
        <v>227092</v>
      </c>
      <c r="B5277" s="89" t="s">
        <v>9857</v>
      </c>
      <c r="C5277" s="89"/>
      <c r="D5277" s="89"/>
      <c r="E5277" s="89"/>
      <c r="F5277" s="89"/>
      <c r="G5277" s="89"/>
      <c r="H5277" s="89"/>
      <c r="I5277" s="91"/>
      <c r="J5277" s="92"/>
      <c r="K5277" s="93"/>
    </row>
    <row r="5278" spans="1:11" x14ac:dyDescent="0.15">
      <c r="A5278" s="89">
        <v>227093</v>
      </c>
      <c r="B5278" s="89" t="s">
        <v>9858</v>
      </c>
      <c r="C5278" s="89"/>
      <c r="D5278" s="89"/>
      <c r="E5278" s="89"/>
      <c r="F5278" s="89"/>
      <c r="G5278" s="89"/>
      <c r="H5278" s="89"/>
      <c r="I5278" s="91"/>
      <c r="J5278" s="92"/>
      <c r="K5278" s="93"/>
    </row>
    <row r="5279" spans="1:11" x14ac:dyDescent="0.15">
      <c r="A5279" s="89">
        <v>227094</v>
      </c>
      <c r="B5279" s="89" t="s">
        <v>9859</v>
      </c>
      <c r="C5279" s="89"/>
      <c r="D5279" s="89"/>
      <c r="E5279" s="89"/>
      <c r="F5279" s="89"/>
      <c r="G5279" s="89"/>
      <c r="H5279" s="89"/>
      <c r="I5279" s="91"/>
      <c r="J5279" s="92"/>
      <c r="K5279" s="93"/>
    </row>
    <row r="5280" spans="1:11" x14ac:dyDescent="0.15">
      <c r="A5280" s="89">
        <v>227095</v>
      </c>
      <c r="B5280" s="89" t="s">
        <v>9860</v>
      </c>
      <c r="C5280" s="89"/>
      <c r="D5280" s="89"/>
      <c r="E5280" s="89"/>
      <c r="F5280" s="89"/>
      <c r="G5280" s="89"/>
      <c r="H5280" s="89"/>
      <c r="I5280" s="91"/>
      <c r="J5280" s="92"/>
      <c r="K5280" s="93"/>
    </row>
    <row r="5281" spans="1:11" x14ac:dyDescent="0.15">
      <c r="A5281" s="89">
        <v>227096</v>
      </c>
      <c r="B5281" s="89" t="s">
        <v>9861</v>
      </c>
      <c r="C5281" s="89"/>
      <c r="D5281" s="89"/>
      <c r="E5281" s="89"/>
      <c r="F5281" s="89"/>
      <c r="G5281" s="89"/>
      <c r="H5281" s="89"/>
      <c r="I5281" s="91"/>
      <c r="J5281" s="92"/>
      <c r="K5281" s="93"/>
    </row>
    <row r="5282" spans="1:11" x14ac:dyDescent="0.15">
      <c r="A5282" s="89">
        <v>227097</v>
      </c>
      <c r="B5282" s="89" t="s">
        <v>9862</v>
      </c>
      <c r="C5282" s="89"/>
      <c r="D5282" s="89"/>
      <c r="E5282" s="89"/>
      <c r="F5282" s="89"/>
      <c r="G5282" s="89"/>
      <c r="H5282" s="89"/>
      <c r="I5282" s="91"/>
      <c r="J5282" s="92"/>
      <c r="K5282" s="93"/>
    </row>
    <row r="5283" spans="1:11" x14ac:dyDescent="0.15">
      <c r="A5283" s="89">
        <v>227098</v>
      </c>
      <c r="B5283" s="89" t="s">
        <v>9863</v>
      </c>
      <c r="C5283" s="89"/>
      <c r="D5283" s="89"/>
      <c r="E5283" s="89"/>
      <c r="F5283" s="89"/>
      <c r="G5283" s="89"/>
      <c r="H5283" s="89"/>
      <c r="I5283" s="91"/>
      <c r="J5283" s="92"/>
      <c r="K5283" s="93"/>
    </row>
    <row r="5284" spans="1:11" x14ac:dyDescent="0.15">
      <c r="A5284" s="89">
        <v>227099</v>
      </c>
      <c r="B5284" s="89" t="s">
        <v>9864</v>
      </c>
      <c r="C5284" s="89"/>
      <c r="D5284" s="89"/>
      <c r="E5284" s="89"/>
      <c r="F5284" s="89"/>
      <c r="G5284" s="89"/>
      <c r="H5284" s="89"/>
      <c r="I5284" s="91"/>
      <c r="J5284" s="92"/>
      <c r="K5284" s="93"/>
    </row>
    <row r="5285" spans="1:11" x14ac:dyDescent="0.15">
      <c r="A5285" s="89">
        <v>227100</v>
      </c>
      <c r="B5285" s="89" t="s">
        <v>9865</v>
      </c>
      <c r="C5285" s="89"/>
      <c r="D5285" s="89"/>
      <c r="E5285" s="89"/>
      <c r="F5285" s="89"/>
      <c r="G5285" s="89"/>
      <c r="H5285" s="89"/>
      <c r="I5285" s="91"/>
      <c r="J5285" s="92"/>
      <c r="K5285" s="93"/>
    </row>
    <row r="5286" spans="1:11" x14ac:dyDescent="0.15">
      <c r="A5286" s="89">
        <v>227101</v>
      </c>
      <c r="B5286" s="89" t="s">
        <v>9866</v>
      </c>
      <c r="C5286" s="89"/>
      <c r="D5286" s="89"/>
      <c r="E5286" s="89"/>
      <c r="F5286" s="89"/>
      <c r="G5286" s="89"/>
      <c r="H5286" s="89"/>
      <c r="I5286" s="91"/>
      <c r="J5286" s="92"/>
      <c r="K5286" s="93"/>
    </row>
    <row r="5287" spans="1:11" x14ac:dyDescent="0.15">
      <c r="A5287" s="89">
        <v>227102</v>
      </c>
      <c r="B5287" s="89" t="s">
        <v>9867</v>
      </c>
      <c r="C5287" s="89"/>
      <c r="D5287" s="89"/>
      <c r="E5287" s="89"/>
      <c r="F5287" s="89"/>
      <c r="G5287" s="89"/>
      <c r="H5287" s="89"/>
      <c r="I5287" s="91"/>
      <c r="J5287" s="92"/>
      <c r="K5287" s="93"/>
    </row>
    <row r="5288" spans="1:11" x14ac:dyDescent="0.15">
      <c r="A5288" s="89">
        <v>227103</v>
      </c>
      <c r="B5288" s="89" t="s">
        <v>9868</v>
      </c>
      <c r="C5288" s="89"/>
      <c r="D5288" s="89"/>
      <c r="E5288" s="89"/>
      <c r="F5288" s="89"/>
      <c r="G5288" s="89"/>
      <c r="H5288" s="89"/>
      <c r="I5288" s="91"/>
      <c r="J5288" s="92"/>
      <c r="K5288" s="93"/>
    </row>
    <row r="5289" spans="1:11" x14ac:dyDescent="0.15">
      <c r="A5289" s="89">
        <v>227104</v>
      </c>
      <c r="B5289" s="89" t="s">
        <v>9869</v>
      </c>
      <c r="C5289" s="89"/>
      <c r="D5289" s="89"/>
      <c r="E5289" s="89"/>
      <c r="F5289" s="89"/>
      <c r="G5289" s="89"/>
      <c r="H5289" s="89"/>
      <c r="I5289" s="91"/>
      <c r="J5289" s="92"/>
      <c r="K5289" s="93"/>
    </row>
    <row r="5290" spans="1:11" x14ac:dyDescent="0.15">
      <c r="A5290" s="89">
        <v>227105</v>
      </c>
      <c r="B5290" s="89" t="s">
        <v>9870</v>
      </c>
      <c r="C5290" s="89"/>
      <c r="D5290" s="89"/>
      <c r="E5290" s="89"/>
      <c r="F5290" s="89"/>
      <c r="G5290" s="89"/>
      <c r="H5290" s="89"/>
      <c r="I5290" s="91"/>
      <c r="J5290" s="92"/>
      <c r="K5290" s="93"/>
    </row>
    <row r="5291" spans="1:11" x14ac:dyDescent="0.15">
      <c r="A5291" s="89">
        <v>227106</v>
      </c>
      <c r="B5291" s="89" t="s">
        <v>9871</v>
      </c>
      <c r="C5291" s="89"/>
      <c r="D5291" s="89"/>
      <c r="E5291" s="89"/>
      <c r="F5291" s="89"/>
      <c r="G5291" s="89"/>
      <c r="H5291" s="89"/>
      <c r="I5291" s="91"/>
      <c r="J5291" s="92"/>
      <c r="K5291" s="93"/>
    </row>
    <row r="5292" spans="1:11" x14ac:dyDescent="0.15">
      <c r="A5292" s="89">
        <v>227107</v>
      </c>
      <c r="B5292" s="89" t="s">
        <v>9872</v>
      </c>
      <c r="C5292" s="89"/>
      <c r="D5292" s="89"/>
      <c r="E5292" s="89"/>
      <c r="F5292" s="89"/>
      <c r="G5292" s="89"/>
      <c r="H5292" s="89"/>
      <c r="I5292" s="91"/>
      <c r="J5292" s="92"/>
      <c r="K5292" s="93"/>
    </row>
    <row r="5293" spans="1:11" x14ac:dyDescent="0.15">
      <c r="A5293" s="89">
        <v>227108</v>
      </c>
      <c r="B5293" s="89" t="s">
        <v>9873</v>
      </c>
      <c r="C5293" s="89"/>
      <c r="D5293" s="89"/>
      <c r="E5293" s="89"/>
      <c r="F5293" s="89"/>
      <c r="G5293" s="89"/>
      <c r="H5293" s="89"/>
      <c r="I5293" s="91"/>
      <c r="J5293" s="92"/>
      <c r="K5293" s="93"/>
    </row>
    <row r="5294" spans="1:11" x14ac:dyDescent="0.15">
      <c r="A5294" s="89">
        <v>227109</v>
      </c>
      <c r="B5294" s="89" t="s">
        <v>9874</v>
      </c>
      <c r="C5294" s="89"/>
      <c r="D5294" s="89"/>
      <c r="E5294" s="89"/>
      <c r="F5294" s="89"/>
      <c r="G5294" s="89"/>
      <c r="H5294" s="89"/>
      <c r="I5294" s="91"/>
      <c r="J5294" s="92"/>
      <c r="K5294" s="93"/>
    </row>
    <row r="5295" spans="1:11" x14ac:dyDescent="0.15">
      <c r="A5295" s="89">
        <v>227110</v>
      </c>
      <c r="B5295" s="89" t="s">
        <v>9875</v>
      </c>
      <c r="C5295" s="89"/>
      <c r="D5295" s="89"/>
      <c r="E5295" s="89"/>
      <c r="F5295" s="89"/>
      <c r="G5295" s="89"/>
      <c r="H5295" s="89"/>
      <c r="I5295" s="91"/>
      <c r="J5295" s="92"/>
      <c r="K5295" s="93"/>
    </row>
    <row r="5296" spans="1:11" x14ac:dyDescent="0.15">
      <c r="A5296" s="89">
        <v>227111</v>
      </c>
      <c r="B5296" s="89" t="s">
        <v>9876</v>
      </c>
      <c r="C5296" s="89"/>
      <c r="D5296" s="89"/>
      <c r="E5296" s="89"/>
      <c r="F5296" s="89"/>
      <c r="G5296" s="89"/>
      <c r="H5296" s="89"/>
      <c r="I5296" s="91"/>
      <c r="J5296" s="92"/>
      <c r="K5296" s="93"/>
    </row>
    <row r="5297" spans="1:12" x14ac:dyDescent="0.15">
      <c r="A5297" s="89">
        <v>227112</v>
      </c>
      <c r="B5297" s="89" t="s">
        <v>9877</v>
      </c>
      <c r="C5297" s="89"/>
      <c r="D5297" s="89"/>
      <c r="E5297" s="89"/>
      <c r="F5297" s="89"/>
      <c r="G5297" s="89"/>
      <c r="H5297" s="89"/>
      <c r="I5297" s="91"/>
      <c r="J5297" s="92"/>
      <c r="K5297" s="93"/>
    </row>
    <row r="5298" spans="1:12" x14ac:dyDescent="0.15">
      <c r="A5298" s="89">
        <v>227113</v>
      </c>
      <c r="B5298" s="89" t="s">
        <v>9878</v>
      </c>
      <c r="C5298" s="89"/>
      <c r="D5298" s="89"/>
      <c r="E5298" s="89"/>
      <c r="F5298" s="89"/>
      <c r="G5298" s="89"/>
      <c r="H5298" s="89"/>
      <c r="I5298" s="91"/>
      <c r="J5298" s="92"/>
      <c r="K5298" s="93"/>
    </row>
    <row r="5299" spans="1:12" x14ac:dyDescent="0.15">
      <c r="A5299" s="89">
        <v>227114</v>
      </c>
      <c r="B5299" s="89" t="s">
        <v>9879</v>
      </c>
      <c r="C5299" s="89"/>
      <c r="D5299" s="89"/>
      <c r="E5299" s="89"/>
      <c r="F5299" s="89"/>
      <c r="G5299" s="89"/>
      <c r="H5299" s="89"/>
      <c r="I5299" s="91"/>
      <c r="J5299" s="92"/>
      <c r="K5299" s="93"/>
    </row>
    <row r="5300" spans="1:12" x14ac:dyDescent="0.15">
      <c r="A5300" s="89">
        <v>227115</v>
      </c>
      <c r="B5300" s="89" t="s">
        <v>9880</v>
      </c>
      <c r="C5300" s="89"/>
      <c r="D5300" s="89"/>
      <c r="E5300" s="89"/>
      <c r="F5300" s="89"/>
      <c r="G5300" s="89"/>
      <c r="H5300" s="89"/>
      <c r="I5300" s="91"/>
      <c r="J5300" s="92"/>
      <c r="K5300" s="93"/>
    </row>
    <row r="5301" spans="1:12" x14ac:dyDescent="0.15">
      <c r="A5301" s="89">
        <v>227116</v>
      </c>
      <c r="B5301" s="89" t="s">
        <v>9881</v>
      </c>
      <c r="C5301" s="89"/>
      <c r="D5301" s="89"/>
      <c r="E5301" s="89"/>
      <c r="F5301" s="89"/>
      <c r="G5301" s="89"/>
      <c r="H5301" s="89"/>
      <c r="I5301" s="91"/>
      <c r="J5301" s="92"/>
      <c r="K5301" s="93"/>
    </row>
    <row r="5302" spans="1:12" x14ac:dyDescent="0.15">
      <c r="A5302" s="89">
        <v>227117</v>
      </c>
      <c r="B5302" s="89" t="s">
        <v>9882</v>
      </c>
      <c r="C5302" s="89"/>
      <c r="D5302" s="89"/>
      <c r="E5302" s="89"/>
      <c r="F5302" s="89"/>
      <c r="G5302" s="89"/>
      <c r="H5302" s="89"/>
      <c r="I5302" s="91"/>
      <c r="J5302" s="92"/>
      <c r="K5302" s="93"/>
    </row>
    <row r="5303" spans="1:12" x14ac:dyDescent="0.15">
      <c r="A5303" s="89">
        <v>227118</v>
      </c>
      <c r="B5303" s="89" t="s">
        <v>9883</v>
      </c>
      <c r="C5303" s="89"/>
      <c r="D5303" s="89"/>
      <c r="E5303" s="89"/>
      <c r="F5303" s="89"/>
      <c r="G5303" s="89"/>
      <c r="H5303" s="89"/>
      <c r="I5303" s="91"/>
      <c r="J5303" s="92"/>
      <c r="K5303" s="93"/>
    </row>
    <row r="5304" spans="1:12" x14ac:dyDescent="0.15">
      <c r="A5304" s="89">
        <v>227119</v>
      </c>
      <c r="B5304" s="89" t="s">
        <v>9884</v>
      </c>
      <c r="C5304" s="89"/>
      <c r="D5304" s="89"/>
      <c r="E5304" s="89"/>
      <c r="F5304" s="89"/>
      <c r="G5304" s="89"/>
      <c r="H5304" s="89"/>
      <c r="I5304" s="91"/>
      <c r="J5304" s="92"/>
      <c r="K5304" s="93"/>
    </row>
    <row r="5305" spans="1:12" x14ac:dyDescent="0.15">
      <c r="A5305" s="89">
        <v>227120</v>
      </c>
      <c r="B5305" s="89" t="s">
        <v>9885</v>
      </c>
      <c r="C5305" s="89"/>
      <c r="D5305" s="89"/>
      <c r="E5305" s="89"/>
      <c r="F5305" s="89"/>
      <c r="G5305" s="89"/>
      <c r="H5305" s="89"/>
      <c r="I5305" s="91"/>
      <c r="J5305" s="92"/>
      <c r="K5305" s="93"/>
    </row>
    <row r="5306" spans="1:12" x14ac:dyDescent="0.15">
      <c r="A5306" s="43">
        <v>147001</v>
      </c>
      <c r="B5306" s="43" t="s">
        <v>9886</v>
      </c>
      <c r="C5306" s="43" t="s">
        <v>9887</v>
      </c>
      <c r="D5306" s="43" t="s">
        <v>9888</v>
      </c>
      <c r="E5306" s="43" t="s">
        <v>9889</v>
      </c>
      <c r="F5306" s="43"/>
      <c r="G5306" s="43"/>
      <c r="H5306" s="43" t="s">
        <v>9890</v>
      </c>
      <c r="I5306" s="44">
        <v>1</v>
      </c>
      <c r="J5306" s="37">
        <v>0</v>
      </c>
      <c r="K5306" s="31">
        <f t="shared" ref="K5306:K5318" si="244">LEN(C5306)</f>
        <v>90</v>
      </c>
      <c r="L5306" s="31" t="e">
        <f t="shared" ref="L5306:L5369" ca="1" si="245">TestFormat(A5306,B5306)</f>
        <v>#NAME?</v>
      </c>
    </row>
    <row r="5307" spans="1:12" x14ac:dyDescent="0.15">
      <c r="A5307" s="43">
        <v>147002</v>
      </c>
      <c r="B5307" s="43" t="s">
        <v>9891</v>
      </c>
      <c r="C5307" s="43" t="s">
        <v>9892</v>
      </c>
      <c r="D5307" s="43" t="s">
        <v>9893</v>
      </c>
      <c r="E5307" s="43" t="s">
        <v>9894</v>
      </c>
      <c r="F5307" s="43"/>
      <c r="G5307" s="43"/>
      <c r="H5307" s="43" t="s">
        <v>9890</v>
      </c>
      <c r="I5307" s="44">
        <v>1</v>
      </c>
      <c r="J5307" s="37">
        <v>0</v>
      </c>
      <c r="K5307" s="31">
        <f t="shared" si="244"/>
        <v>111</v>
      </c>
      <c r="L5307" s="31" t="e">
        <f t="shared" ca="1" si="245"/>
        <v>#NAME?</v>
      </c>
    </row>
    <row r="5308" spans="1:12" x14ac:dyDescent="0.15">
      <c r="A5308" s="43">
        <v>147003</v>
      </c>
      <c r="B5308" s="43" t="s">
        <v>9895</v>
      </c>
      <c r="C5308" s="43" t="s">
        <v>9896</v>
      </c>
      <c r="D5308" s="43" t="s">
        <v>9897</v>
      </c>
      <c r="E5308" s="43" t="s">
        <v>9898</v>
      </c>
      <c r="F5308" s="43"/>
      <c r="G5308" s="43"/>
      <c r="H5308" s="43" t="s">
        <v>9890</v>
      </c>
      <c r="I5308" s="44">
        <v>1</v>
      </c>
      <c r="J5308" s="37">
        <v>0</v>
      </c>
      <c r="K5308" s="31">
        <f t="shared" si="244"/>
        <v>105</v>
      </c>
      <c r="L5308" s="31" t="e">
        <f t="shared" ca="1" si="245"/>
        <v>#NAME?</v>
      </c>
    </row>
    <row r="5309" spans="1:12" x14ac:dyDescent="0.15">
      <c r="A5309" s="43">
        <v>147004</v>
      </c>
      <c r="B5309" s="43" t="s">
        <v>9899</v>
      </c>
      <c r="C5309" s="43" t="s">
        <v>9900</v>
      </c>
      <c r="D5309" s="43" t="s">
        <v>9901</v>
      </c>
      <c r="E5309" s="43" t="s">
        <v>9902</v>
      </c>
      <c r="F5309" s="43"/>
      <c r="G5309" s="43"/>
      <c r="H5309" s="43" t="s">
        <v>9890</v>
      </c>
      <c r="I5309" s="44">
        <v>1</v>
      </c>
      <c r="J5309" s="37">
        <v>0</v>
      </c>
      <c r="K5309" s="31">
        <f t="shared" si="244"/>
        <v>121</v>
      </c>
      <c r="L5309" s="31" t="e">
        <f t="shared" ca="1" si="245"/>
        <v>#NAME?</v>
      </c>
    </row>
    <row r="5310" spans="1:12" x14ac:dyDescent="0.15">
      <c r="A5310" s="43">
        <v>147005</v>
      </c>
      <c r="B5310" s="43" t="s">
        <v>9903</v>
      </c>
      <c r="C5310" s="43" t="s">
        <v>9904</v>
      </c>
      <c r="D5310" s="43" t="s">
        <v>9905</v>
      </c>
      <c r="E5310" s="43" t="s">
        <v>9906</v>
      </c>
      <c r="F5310" s="43"/>
      <c r="G5310" s="43"/>
      <c r="H5310" s="43" t="s">
        <v>9890</v>
      </c>
      <c r="I5310" s="44">
        <v>1</v>
      </c>
      <c r="J5310" s="37">
        <v>0</v>
      </c>
      <c r="K5310" s="31">
        <f t="shared" si="244"/>
        <v>109</v>
      </c>
      <c r="L5310" s="31" t="e">
        <f t="shared" ca="1" si="245"/>
        <v>#NAME?</v>
      </c>
    </row>
    <row r="5311" spans="1:12" x14ac:dyDescent="0.15">
      <c r="A5311" s="43">
        <v>147006</v>
      </c>
      <c r="B5311" s="43" t="s">
        <v>9899</v>
      </c>
      <c r="C5311" s="43" t="s">
        <v>9900</v>
      </c>
      <c r="D5311" s="43" t="s">
        <v>9907</v>
      </c>
      <c r="E5311" s="43" t="s">
        <v>9902</v>
      </c>
      <c r="F5311" s="43"/>
      <c r="G5311" s="43"/>
      <c r="H5311" s="43" t="s">
        <v>9890</v>
      </c>
      <c r="I5311" s="44">
        <v>1</v>
      </c>
      <c r="J5311" s="37">
        <v>0</v>
      </c>
      <c r="K5311" s="31">
        <f t="shared" si="244"/>
        <v>121</v>
      </c>
      <c r="L5311" s="31" t="e">
        <f t="shared" ca="1" si="245"/>
        <v>#NAME?</v>
      </c>
    </row>
    <row r="5312" spans="1:12" x14ac:dyDescent="0.15">
      <c r="A5312" s="43">
        <v>147007</v>
      </c>
      <c r="B5312" s="43" t="s">
        <v>9903</v>
      </c>
      <c r="C5312" s="43" t="s">
        <v>9904</v>
      </c>
      <c r="D5312" s="43" t="s">
        <v>9905</v>
      </c>
      <c r="E5312" s="43" t="s">
        <v>9906</v>
      </c>
      <c r="F5312" s="43"/>
      <c r="G5312" s="43"/>
      <c r="H5312" s="43" t="s">
        <v>9890</v>
      </c>
      <c r="I5312" s="44">
        <v>1</v>
      </c>
      <c r="J5312" s="37">
        <v>0</v>
      </c>
      <c r="K5312" s="31">
        <f t="shared" si="244"/>
        <v>109</v>
      </c>
      <c r="L5312" s="31" t="e">
        <f t="shared" ca="1" si="245"/>
        <v>#NAME?</v>
      </c>
    </row>
    <row r="5313" spans="1:12" x14ac:dyDescent="0.15">
      <c r="A5313" s="43">
        <v>147008</v>
      </c>
      <c r="B5313" s="43" t="s">
        <v>9908</v>
      </c>
      <c r="C5313" s="43" t="s">
        <v>9909</v>
      </c>
      <c r="D5313" s="43" t="s">
        <v>9910</v>
      </c>
      <c r="E5313" s="43" t="s">
        <v>9911</v>
      </c>
      <c r="F5313" s="43"/>
      <c r="G5313" s="43"/>
      <c r="H5313" s="43" t="s">
        <v>9890</v>
      </c>
      <c r="I5313" s="44">
        <v>1</v>
      </c>
      <c r="J5313" s="37">
        <v>0</v>
      </c>
      <c r="K5313" s="31">
        <f t="shared" si="244"/>
        <v>93</v>
      </c>
      <c r="L5313" s="31" t="e">
        <f t="shared" ca="1" si="245"/>
        <v>#NAME?</v>
      </c>
    </row>
    <row r="5314" spans="1:12" x14ac:dyDescent="0.15">
      <c r="A5314" s="43">
        <v>147009</v>
      </c>
      <c r="B5314" s="43" t="s">
        <v>9912</v>
      </c>
      <c r="C5314" s="43" t="s">
        <v>9913</v>
      </c>
      <c r="D5314" s="43" t="s">
        <v>9914</v>
      </c>
      <c r="E5314" s="43" t="s">
        <v>9915</v>
      </c>
      <c r="F5314" s="43"/>
      <c r="G5314" s="43"/>
      <c r="H5314" s="43" t="s">
        <v>9890</v>
      </c>
      <c r="I5314" s="44">
        <v>1</v>
      </c>
      <c r="J5314" s="37">
        <v>0</v>
      </c>
      <c r="K5314" s="31">
        <f t="shared" si="244"/>
        <v>81</v>
      </c>
      <c r="L5314" s="31" t="e">
        <f t="shared" ca="1" si="245"/>
        <v>#NAME?</v>
      </c>
    </row>
    <row r="5315" spans="1:12" x14ac:dyDescent="0.15">
      <c r="A5315" s="43">
        <v>147010</v>
      </c>
      <c r="B5315" s="43" t="s">
        <v>9916</v>
      </c>
      <c r="C5315" s="43" t="s">
        <v>9917</v>
      </c>
      <c r="D5315" s="43" t="s">
        <v>9918</v>
      </c>
      <c r="E5315" s="43" t="s">
        <v>9919</v>
      </c>
      <c r="F5315" s="43"/>
      <c r="G5315" s="43"/>
      <c r="H5315" s="43" t="s">
        <v>9890</v>
      </c>
      <c r="I5315" s="44">
        <v>1</v>
      </c>
      <c r="J5315" s="37">
        <v>0</v>
      </c>
      <c r="K5315" s="31">
        <f t="shared" si="244"/>
        <v>118</v>
      </c>
      <c r="L5315" s="31" t="e">
        <f t="shared" ca="1" si="245"/>
        <v>#NAME?</v>
      </c>
    </row>
    <row r="5316" spans="1:12" x14ac:dyDescent="0.15">
      <c r="A5316" s="43">
        <v>147011</v>
      </c>
      <c r="B5316" s="43" t="s">
        <v>9916</v>
      </c>
      <c r="C5316" s="43" t="s">
        <v>9917</v>
      </c>
      <c r="D5316" s="43" t="s">
        <v>9918</v>
      </c>
      <c r="E5316" s="43" t="s">
        <v>9919</v>
      </c>
      <c r="F5316" s="43"/>
      <c r="G5316" s="43"/>
      <c r="H5316" s="43" t="s">
        <v>9890</v>
      </c>
      <c r="I5316" s="44">
        <v>1</v>
      </c>
      <c r="J5316" s="37">
        <v>0</v>
      </c>
      <c r="K5316" s="31">
        <f t="shared" si="244"/>
        <v>118</v>
      </c>
      <c r="L5316" s="31" t="e">
        <f t="shared" ca="1" si="245"/>
        <v>#NAME?</v>
      </c>
    </row>
    <row r="5317" spans="1:12" x14ac:dyDescent="0.15">
      <c r="A5317" s="43">
        <v>147012</v>
      </c>
      <c r="B5317" s="43" t="s">
        <v>9920</v>
      </c>
      <c r="C5317" s="43" t="s">
        <v>9921</v>
      </c>
      <c r="D5317" s="43" t="s">
        <v>9922</v>
      </c>
      <c r="E5317" s="43" t="s">
        <v>9923</v>
      </c>
      <c r="F5317" s="43"/>
      <c r="G5317" s="43"/>
      <c r="H5317" s="43" t="s">
        <v>9890</v>
      </c>
      <c r="I5317" s="44">
        <v>1</v>
      </c>
      <c r="J5317" s="37">
        <v>0</v>
      </c>
      <c r="K5317" s="31">
        <f t="shared" si="244"/>
        <v>90</v>
      </c>
      <c r="L5317" s="31" t="e">
        <f t="shared" ca="1" si="245"/>
        <v>#NAME?</v>
      </c>
    </row>
    <row r="5318" spans="1:12" x14ac:dyDescent="0.15">
      <c r="A5318" s="43">
        <v>147013</v>
      </c>
      <c r="B5318" s="43" t="s">
        <v>9924</v>
      </c>
      <c r="C5318" s="43" t="s">
        <v>9925</v>
      </c>
      <c r="D5318" s="43" t="s">
        <v>9926</v>
      </c>
      <c r="E5318" s="43" t="s">
        <v>9927</v>
      </c>
      <c r="F5318" s="43"/>
      <c r="G5318" s="43"/>
      <c r="H5318" s="43" t="s">
        <v>9890</v>
      </c>
      <c r="I5318" s="44">
        <v>1</v>
      </c>
      <c r="J5318" s="37">
        <v>0</v>
      </c>
      <c r="K5318" s="31">
        <f t="shared" si="244"/>
        <v>98</v>
      </c>
      <c r="L5318" s="31" t="e">
        <f t="shared" ca="1" si="245"/>
        <v>#NAME?</v>
      </c>
    </row>
    <row r="5319" spans="1:12" x14ac:dyDescent="0.15">
      <c r="A5319" s="43">
        <v>147014</v>
      </c>
      <c r="B5319" s="43" t="s">
        <v>9928</v>
      </c>
      <c r="C5319" s="43" t="s">
        <v>9929</v>
      </c>
      <c r="D5319" s="43" t="s">
        <v>9930</v>
      </c>
      <c r="E5319" s="43" t="s">
        <v>9931</v>
      </c>
      <c r="F5319" s="43"/>
      <c r="G5319" s="43"/>
      <c r="H5319" s="43" t="s">
        <v>9890</v>
      </c>
      <c r="I5319" s="44">
        <v>1</v>
      </c>
      <c r="J5319" s="37">
        <v>0</v>
      </c>
      <c r="K5319" s="31">
        <f t="shared" ref="K5319:K5328" si="246">LEN(C5319)</f>
        <v>102</v>
      </c>
      <c r="L5319" s="31" t="e">
        <f t="shared" ca="1" si="245"/>
        <v>#NAME?</v>
      </c>
    </row>
    <row r="5320" spans="1:12" x14ac:dyDescent="0.15">
      <c r="A5320" s="43">
        <v>147015</v>
      </c>
      <c r="B5320" s="43" t="s">
        <v>9932</v>
      </c>
      <c r="C5320" s="43" t="s">
        <v>9933</v>
      </c>
      <c r="D5320" s="43" t="s">
        <v>9934</v>
      </c>
      <c r="E5320" s="43" t="s">
        <v>9935</v>
      </c>
      <c r="F5320" s="43"/>
      <c r="G5320" s="43"/>
      <c r="H5320" s="43" t="s">
        <v>9890</v>
      </c>
      <c r="I5320" s="44">
        <v>1</v>
      </c>
      <c r="J5320" s="37">
        <v>0</v>
      </c>
      <c r="K5320" s="31">
        <f t="shared" si="246"/>
        <v>103</v>
      </c>
      <c r="L5320" s="31" t="e">
        <f t="shared" ca="1" si="245"/>
        <v>#NAME?</v>
      </c>
    </row>
    <row r="5321" spans="1:12" x14ac:dyDescent="0.15">
      <c r="A5321" s="43">
        <v>147016</v>
      </c>
      <c r="B5321" s="43" t="s">
        <v>9936</v>
      </c>
      <c r="C5321" s="43" t="s">
        <v>9937</v>
      </c>
      <c r="D5321" s="43" t="s">
        <v>9938</v>
      </c>
      <c r="E5321" s="43" t="s">
        <v>9939</v>
      </c>
      <c r="F5321" s="43"/>
      <c r="G5321" s="43"/>
      <c r="H5321" s="43" t="s">
        <v>9890</v>
      </c>
      <c r="I5321" s="44">
        <v>1</v>
      </c>
      <c r="J5321" s="37">
        <v>0</v>
      </c>
      <c r="K5321" s="31">
        <f t="shared" si="246"/>
        <v>66</v>
      </c>
      <c r="L5321" s="31" t="e">
        <f t="shared" ca="1" si="245"/>
        <v>#NAME?</v>
      </c>
    </row>
    <row r="5322" spans="1:12" x14ac:dyDescent="0.15">
      <c r="A5322" s="43">
        <v>147017</v>
      </c>
      <c r="B5322" s="43" t="s">
        <v>9940</v>
      </c>
      <c r="C5322" s="43" t="s">
        <v>9941</v>
      </c>
      <c r="D5322" s="43" t="s">
        <v>9942</v>
      </c>
      <c r="E5322" s="43" t="s">
        <v>9943</v>
      </c>
      <c r="F5322" s="43"/>
      <c r="G5322" s="43"/>
      <c r="H5322" s="43" t="s">
        <v>9890</v>
      </c>
      <c r="I5322" s="44">
        <v>1</v>
      </c>
      <c r="J5322" s="37">
        <v>0</v>
      </c>
      <c r="K5322" s="31">
        <f t="shared" si="246"/>
        <v>137</v>
      </c>
      <c r="L5322" s="31" t="e">
        <f t="shared" ca="1" si="245"/>
        <v>#NAME?</v>
      </c>
    </row>
    <row r="5323" spans="1:12" x14ac:dyDescent="0.15">
      <c r="A5323" s="43">
        <v>147018</v>
      </c>
      <c r="B5323" s="43" t="s">
        <v>9944</v>
      </c>
      <c r="C5323" s="43" t="s">
        <v>9945</v>
      </c>
      <c r="D5323" s="43" t="s">
        <v>9946</v>
      </c>
      <c r="E5323" s="43" t="s">
        <v>9947</v>
      </c>
      <c r="F5323" s="43"/>
      <c r="G5323" s="43"/>
      <c r="H5323" s="43" t="s">
        <v>9890</v>
      </c>
      <c r="I5323" s="44">
        <v>1</v>
      </c>
      <c r="J5323" s="37">
        <v>0</v>
      </c>
      <c r="K5323" s="31">
        <f t="shared" si="246"/>
        <v>86</v>
      </c>
      <c r="L5323" s="31" t="e">
        <f t="shared" ca="1" si="245"/>
        <v>#NAME?</v>
      </c>
    </row>
    <row r="5324" spans="1:12" x14ac:dyDescent="0.15">
      <c r="A5324" s="43">
        <v>147019</v>
      </c>
      <c r="B5324" s="43" t="s">
        <v>9948</v>
      </c>
      <c r="C5324" s="43" t="s">
        <v>9949</v>
      </c>
      <c r="D5324" s="43" t="s">
        <v>9950</v>
      </c>
      <c r="E5324" s="43" t="s">
        <v>9951</v>
      </c>
      <c r="F5324" s="43"/>
      <c r="G5324" s="43"/>
      <c r="H5324" s="43" t="s">
        <v>9890</v>
      </c>
      <c r="I5324" s="44">
        <v>1</v>
      </c>
      <c r="J5324" s="37">
        <v>0</v>
      </c>
      <c r="K5324" s="31">
        <f t="shared" si="246"/>
        <v>109</v>
      </c>
      <c r="L5324" s="31" t="e">
        <f t="shared" ca="1" si="245"/>
        <v>#NAME?</v>
      </c>
    </row>
    <row r="5325" spans="1:12" x14ac:dyDescent="0.15">
      <c r="A5325" s="43">
        <v>147020</v>
      </c>
      <c r="B5325" s="43" t="s">
        <v>9952</v>
      </c>
      <c r="C5325" s="43" t="s">
        <v>9953</v>
      </c>
      <c r="D5325" s="43" t="s">
        <v>9954</v>
      </c>
      <c r="E5325" s="43" t="s">
        <v>9955</v>
      </c>
      <c r="F5325" s="43"/>
      <c r="G5325" s="43"/>
      <c r="H5325" s="43" t="s">
        <v>9890</v>
      </c>
      <c r="I5325" s="44">
        <v>1</v>
      </c>
      <c r="J5325" s="37">
        <v>0</v>
      </c>
      <c r="K5325" s="31">
        <f t="shared" si="246"/>
        <v>122</v>
      </c>
      <c r="L5325" s="31" t="e">
        <f t="shared" ca="1" si="245"/>
        <v>#NAME?</v>
      </c>
    </row>
    <row r="5326" spans="1:12" x14ac:dyDescent="0.15">
      <c r="A5326" s="43">
        <v>147021</v>
      </c>
      <c r="B5326" s="43" t="s">
        <v>9956</v>
      </c>
      <c r="C5326" s="43" t="s">
        <v>9957</v>
      </c>
      <c r="D5326" s="43" t="s">
        <v>9958</v>
      </c>
      <c r="E5326" s="43" t="s">
        <v>9959</v>
      </c>
      <c r="F5326" s="43"/>
      <c r="G5326" s="43"/>
      <c r="H5326" s="43" t="s">
        <v>9890</v>
      </c>
      <c r="I5326" s="44">
        <v>1</v>
      </c>
      <c r="J5326" s="37">
        <v>0</v>
      </c>
      <c r="K5326" s="31">
        <f t="shared" si="246"/>
        <v>86</v>
      </c>
      <c r="L5326" s="31" t="e">
        <f t="shared" ca="1" si="245"/>
        <v>#NAME?</v>
      </c>
    </row>
    <row r="5327" spans="1:12" x14ac:dyDescent="0.15">
      <c r="A5327" s="43">
        <v>147022</v>
      </c>
      <c r="B5327" s="43" t="s">
        <v>9956</v>
      </c>
      <c r="C5327" s="43" t="s">
        <v>9957</v>
      </c>
      <c r="D5327" s="43" t="s">
        <v>9960</v>
      </c>
      <c r="E5327" s="43" t="s">
        <v>9959</v>
      </c>
      <c r="F5327" s="43"/>
      <c r="G5327" s="43"/>
      <c r="H5327" s="43" t="s">
        <v>9890</v>
      </c>
      <c r="I5327" s="44">
        <v>1</v>
      </c>
      <c r="J5327" s="37">
        <v>0</v>
      </c>
      <c r="K5327" s="31">
        <f t="shared" si="246"/>
        <v>86</v>
      </c>
      <c r="L5327" s="31" t="e">
        <f t="shared" ca="1" si="245"/>
        <v>#NAME?</v>
      </c>
    </row>
    <row r="5328" spans="1:12" x14ac:dyDescent="0.15">
      <c r="A5328" s="43">
        <v>147023</v>
      </c>
      <c r="B5328" s="43" t="s">
        <v>9961</v>
      </c>
      <c r="C5328" s="43" t="s">
        <v>9896</v>
      </c>
      <c r="D5328" s="43" t="s">
        <v>9962</v>
      </c>
      <c r="E5328" s="43" t="s">
        <v>9963</v>
      </c>
      <c r="F5328" s="43"/>
      <c r="G5328" s="43"/>
      <c r="H5328" s="43" t="s">
        <v>9890</v>
      </c>
      <c r="I5328" s="44">
        <v>1</v>
      </c>
      <c r="J5328" s="37">
        <v>0</v>
      </c>
      <c r="K5328" s="31">
        <f t="shared" si="246"/>
        <v>105</v>
      </c>
      <c r="L5328" s="31" t="e">
        <f t="shared" ca="1" si="245"/>
        <v>#NAME?</v>
      </c>
    </row>
    <row r="5329" spans="1:12" x14ac:dyDescent="0.15">
      <c r="A5329" s="43">
        <v>147024</v>
      </c>
      <c r="B5329" s="43" t="s">
        <v>9964</v>
      </c>
      <c r="C5329" s="43" t="s">
        <v>9965</v>
      </c>
      <c r="D5329" s="43" t="s">
        <v>9966</v>
      </c>
      <c r="E5329" s="43" t="s">
        <v>9967</v>
      </c>
      <c r="F5329" s="43"/>
      <c r="G5329" s="43"/>
      <c r="H5329" s="43" t="s">
        <v>9890</v>
      </c>
      <c r="I5329" s="44">
        <v>1</v>
      </c>
      <c r="J5329" s="37">
        <v>0</v>
      </c>
      <c r="K5329" s="31">
        <f t="shared" ref="K5329:K5345" si="247">LEN(C5329)</f>
        <v>139</v>
      </c>
      <c r="L5329" s="31" t="e">
        <f t="shared" ca="1" si="245"/>
        <v>#NAME?</v>
      </c>
    </row>
    <row r="5330" spans="1:12" x14ac:dyDescent="0.15">
      <c r="A5330" s="43">
        <v>147025</v>
      </c>
      <c r="B5330" s="43" t="s">
        <v>9968</v>
      </c>
      <c r="C5330" s="43" t="s">
        <v>9969</v>
      </c>
      <c r="D5330" s="43" t="s">
        <v>9970</v>
      </c>
      <c r="E5330" s="43" t="s">
        <v>9971</v>
      </c>
      <c r="F5330" s="43"/>
      <c r="G5330" s="43"/>
      <c r="H5330" s="43" t="s">
        <v>9890</v>
      </c>
      <c r="I5330" s="44">
        <v>1</v>
      </c>
      <c r="J5330" s="37">
        <v>0</v>
      </c>
      <c r="K5330" s="31">
        <f t="shared" si="247"/>
        <v>80</v>
      </c>
      <c r="L5330" s="31" t="e">
        <f t="shared" ca="1" si="245"/>
        <v>#NAME?</v>
      </c>
    </row>
    <row r="5331" spans="1:12" x14ac:dyDescent="0.15">
      <c r="A5331" s="43">
        <v>147026</v>
      </c>
      <c r="B5331" s="43" t="s">
        <v>9972</v>
      </c>
      <c r="C5331" s="43" t="s">
        <v>9973</v>
      </c>
      <c r="D5331" s="43" t="s">
        <v>9974</v>
      </c>
      <c r="E5331" s="43" t="s">
        <v>9975</v>
      </c>
      <c r="F5331" s="43"/>
      <c r="G5331" s="43"/>
      <c r="H5331" s="43" t="s">
        <v>9890</v>
      </c>
      <c r="I5331" s="44">
        <v>1</v>
      </c>
      <c r="J5331" s="37">
        <v>0</v>
      </c>
      <c r="K5331" s="31">
        <f t="shared" si="247"/>
        <v>120</v>
      </c>
      <c r="L5331" s="31" t="e">
        <f t="shared" ca="1" si="245"/>
        <v>#NAME?</v>
      </c>
    </row>
    <row r="5332" spans="1:12" x14ac:dyDescent="0.15">
      <c r="A5332" s="43">
        <v>147027</v>
      </c>
      <c r="B5332" s="43" t="s">
        <v>9976</v>
      </c>
      <c r="C5332" s="43" t="s">
        <v>9977</v>
      </c>
      <c r="D5332" s="43" t="s">
        <v>9978</v>
      </c>
      <c r="E5332" s="43" t="s">
        <v>9979</v>
      </c>
      <c r="F5332" s="43"/>
      <c r="G5332" s="43"/>
      <c r="H5332" s="43" t="s">
        <v>9890</v>
      </c>
      <c r="I5332" s="44">
        <v>1</v>
      </c>
      <c r="J5332" s="37">
        <v>0</v>
      </c>
      <c r="K5332" s="31">
        <f t="shared" si="247"/>
        <v>106</v>
      </c>
      <c r="L5332" s="31" t="e">
        <f t="shared" ca="1" si="245"/>
        <v>#NAME?</v>
      </c>
    </row>
    <row r="5333" spans="1:12" x14ac:dyDescent="0.15">
      <c r="A5333" s="43">
        <v>147028</v>
      </c>
      <c r="B5333" s="43" t="s">
        <v>9980</v>
      </c>
      <c r="C5333" s="43" t="s">
        <v>9981</v>
      </c>
      <c r="D5333" s="43" t="s">
        <v>9982</v>
      </c>
      <c r="E5333" s="43" t="s">
        <v>9983</v>
      </c>
      <c r="F5333" s="43"/>
      <c r="G5333" s="43"/>
      <c r="H5333" s="43" t="s">
        <v>9890</v>
      </c>
      <c r="I5333" s="44">
        <v>1</v>
      </c>
      <c r="J5333" s="37">
        <v>0</v>
      </c>
      <c r="K5333" s="31">
        <f t="shared" si="247"/>
        <v>93</v>
      </c>
      <c r="L5333" s="31" t="e">
        <f t="shared" ca="1" si="245"/>
        <v>#NAME?</v>
      </c>
    </row>
    <row r="5334" spans="1:12" x14ac:dyDescent="0.15">
      <c r="A5334" s="43">
        <v>147029</v>
      </c>
      <c r="B5334" s="43" t="s">
        <v>9984</v>
      </c>
      <c r="C5334" s="43" t="s">
        <v>9985</v>
      </c>
      <c r="D5334" s="43" t="s">
        <v>9986</v>
      </c>
      <c r="E5334" s="43" t="s">
        <v>9987</v>
      </c>
      <c r="F5334" s="43"/>
      <c r="G5334" s="43"/>
      <c r="H5334" s="43" t="s">
        <v>9890</v>
      </c>
      <c r="I5334" s="44">
        <v>1</v>
      </c>
      <c r="J5334" s="37">
        <v>0</v>
      </c>
      <c r="K5334" s="31">
        <f t="shared" si="247"/>
        <v>91</v>
      </c>
      <c r="L5334" s="31" t="e">
        <f t="shared" ca="1" si="245"/>
        <v>#NAME?</v>
      </c>
    </row>
    <row r="5335" spans="1:12" x14ac:dyDescent="0.15">
      <c r="A5335" s="43">
        <v>147030</v>
      </c>
      <c r="B5335" s="43" t="s">
        <v>9988</v>
      </c>
      <c r="C5335" s="43" t="s">
        <v>9989</v>
      </c>
      <c r="D5335" s="43" t="s">
        <v>9990</v>
      </c>
      <c r="E5335" s="43" t="s">
        <v>9991</v>
      </c>
      <c r="F5335" s="43"/>
      <c r="G5335" s="43"/>
      <c r="H5335" s="43" t="s">
        <v>9890</v>
      </c>
      <c r="I5335" s="44">
        <v>1</v>
      </c>
      <c r="J5335" s="37">
        <v>0</v>
      </c>
      <c r="K5335" s="31">
        <f t="shared" si="247"/>
        <v>90</v>
      </c>
      <c r="L5335" s="31" t="e">
        <f t="shared" ca="1" si="245"/>
        <v>#NAME?</v>
      </c>
    </row>
    <row r="5336" spans="1:12" x14ac:dyDescent="0.15">
      <c r="A5336" s="43">
        <v>147031</v>
      </c>
      <c r="B5336" s="43" t="s">
        <v>9992</v>
      </c>
      <c r="C5336" s="43" t="s">
        <v>9993</v>
      </c>
      <c r="D5336" s="43" t="s">
        <v>9994</v>
      </c>
      <c r="E5336" s="43" t="s">
        <v>9995</v>
      </c>
      <c r="F5336" s="43"/>
      <c r="G5336" s="43"/>
      <c r="H5336" s="43" t="s">
        <v>9890</v>
      </c>
      <c r="I5336" s="44">
        <v>1</v>
      </c>
      <c r="J5336" s="37">
        <v>0</v>
      </c>
      <c r="K5336" s="31">
        <f t="shared" si="247"/>
        <v>87</v>
      </c>
      <c r="L5336" s="31" t="e">
        <f t="shared" ca="1" si="245"/>
        <v>#NAME?</v>
      </c>
    </row>
    <row r="5337" spans="1:12" x14ac:dyDescent="0.15">
      <c r="A5337" s="43">
        <v>147032</v>
      </c>
      <c r="B5337" s="43" t="s">
        <v>9996</v>
      </c>
      <c r="C5337" s="43" t="s">
        <v>9997</v>
      </c>
      <c r="D5337" s="43" t="s">
        <v>9998</v>
      </c>
      <c r="E5337" s="43" t="s">
        <v>9999</v>
      </c>
      <c r="F5337" s="43"/>
      <c r="G5337" s="43"/>
      <c r="H5337" s="43" t="s">
        <v>9890</v>
      </c>
      <c r="I5337" s="44">
        <v>1</v>
      </c>
      <c r="J5337" s="37">
        <v>0</v>
      </c>
      <c r="K5337" s="31">
        <f t="shared" si="247"/>
        <v>88</v>
      </c>
      <c r="L5337" s="31" t="e">
        <f t="shared" ca="1" si="245"/>
        <v>#NAME?</v>
      </c>
    </row>
    <row r="5338" spans="1:12" x14ac:dyDescent="0.15">
      <c r="A5338" s="43">
        <v>147033</v>
      </c>
      <c r="B5338" s="43" t="s">
        <v>10000</v>
      </c>
      <c r="C5338" s="43" t="s">
        <v>10001</v>
      </c>
      <c r="D5338" s="43" t="s">
        <v>10002</v>
      </c>
      <c r="E5338" s="43" t="s">
        <v>10003</v>
      </c>
      <c r="F5338" s="43"/>
      <c r="G5338" s="43"/>
      <c r="H5338" s="43" t="s">
        <v>9890</v>
      </c>
      <c r="I5338" s="44">
        <v>1</v>
      </c>
      <c r="J5338" s="37">
        <v>0</v>
      </c>
      <c r="K5338" s="31">
        <f t="shared" si="247"/>
        <v>70</v>
      </c>
      <c r="L5338" s="31" t="e">
        <f t="shared" ca="1" si="245"/>
        <v>#NAME?</v>
      </c>
    </row>
    <row r="5339" spans="1:12" x14ac:dyDescent="0.15">
      <c r="A5339" s="43">
        <v>147034</v>
      </c>
      <c r="B5339" s="43" t="s">
        <v>10004</v>
      </c>
      <c r="C5339" s="43" t="s">
        <v>10005</v>
      </c>
      <c r="D5339" s="43" t="s">
        <v>10006</v>
      </c>
      <c r="E5339" s="43" t="s">
        <v>10007</v>
      </c>
      <c r="F5339" s="43"/>
      <c r="G5339" s="43"/>
      <c r="H5339" s="43" t="s">
        <v>9890</v>
      </c>
      <c r="I5339" s="44">
        <v>1</v>
      </c>
      <c r="J5339" s="37">
        <v>0</v>
      </c>
      <c r="K5339" s="31">
        <f t="shared" si="247"/>
        <v>70</v>
      </c>
      <c r="L5339" s="31" t="e">
        <f t="shared" ca="1" si="245"/>
        <v>#NAME?</v>
      </c>
    </row>
    <row r="5340" spans="1:12" x14ac:dyDescent="0.15">
      <c r="A5340" s="43">
        <v>147035</v>
      </c>
      <c r="B5340" s="43" t="s">
        <v>10008</v>
      </c>
      <c r="C5340" s="43" t="s">
        <v>10009</v>
      </c>
      <c r="D5340" s="43" t="s">
        <v>10010</v>
      </c>
      <c r="E5340" s="43" t="s">
        <v>10011</v>
      </c>
      <c r="F5340" s="43"/>
      <c r="G5340" s="43"/>
      <c r="H5340" s="43" t="s">
        <v>9890</v>
      </c>
      <c r="I5340" s="44">
        <v>1</v>
      </c>
      <c r="J5340" s="37">
        <v>0</v>
      </c>
      <c r="K5340" s="31">
        <f t="shared" si="247"/>
        <v>102</v>
      </c>
      <c r="L5340" s="31" t="e">
        <f t="shared" ca="1" si="245"/>
        <v>#NAME?</v>
      </c>
    </row>
    <row r="5341" spans="1:12" x14ac:dyDescent="0.15">
      <c r="A5341" s="43">
        <v>147036</v>
      </c>
      <c r="B5341" s="43" t="s">
        <v>10012</v>
      </c>
      <c r="C5341" s="43" t="s">
        <v>10013</v>
      </c>
      <c r="D5341" s="43" t="s">
        <v>10014</v>
      </c>
      <c r="E5341" s="43" t="s">
        <v>10015</v>
      </c>
      <c r="F5341" s="43"/>
      <c r="G5341" s="43"/>
      <c r="H5341" s="43" t="s">
        <v>9890</v>
      </c>
      <c r="I5341" s="44">
        <v>1</v>
      </c>
      <c r="J5341" s="37">
        <v>0</v>
      </c>
      <c r="K5341" s="31">
        <f t="shared" si="247"/>
        <v>88</v>
      </c>
      <c r="L5341" s="31" t="e">
        <f t="shared" ca="1" si="245"/>
        <v>#NAME?</v>
      </c>
    </row>
    <row r="5342" spans="1:12" x14ac:dyDescent="0.15">
      <c r="A5342" s="43">
        <v>147037</v>
      </c>
      <c r="B5342" s="43" t="s">
        <v>10012</v>
      </c>
      <c r="C5342" s="43" t="s">
        <v>10016</v>
      </c>
      <c r="D5342" s="43" t="s">
        <v>10017</v>
      </c>
      <c r="E5342" s="43" t="s">
        <v>10018</v>
      </c>
      <c r="F5342" s="43"/>
      <c r="G5342" s="43"/>
      <c r="H5342" s="43" t="s">
        <v>9890</v>
      </c>
      <c r="I5342" s="44">
        <v>1</v>
      </c>
      <c r="J5342" s="37">
        <v>0</v>
      </c>
      <c r="K5342" s="31">
        <f t="shared" si="247"/>
        <v>102</v>
      </c>
      <c r="L5342" s="31" t="e">
        <f t="shared" ca="1" si="245"/>
        <v>#NAME?</v>
      </c>
    </row>
    <row r="5343" spans="1:12" x14ac:dyDescent="0.15">
      <c r="A5343" s="43">
        <v>147038</v>
      </c>
      <c r="B5343" s="43" t="s">
        <v>10019</v>
      </c>
      <c r="C5343" s="43" t="s">
        <v>10020</v>
      </c>
      <c r="D5343" s="43" t="s">
        <v>10021</v>
      </c>
      <c r="E5343" s="43" t="s">
        <v>10022</v>
      </c>
      <c r="F5343" s="43"/>
      <c r="G5343" s="43"/>
      <c r="H5343" s="43" t="s">
        <v>9890</v>
      </c>
      <c r="I5343" s="44">
        <v>1</v>
      </c>
      <c r="J5343" s="37">
        <v>0</v>
      </c>
      <c r="K5343" s="31">
        <f t="shared" si="247"/>
        <v>108</v>
      </c>
      <c r="L5343" s="31" t="e">
        <f t="shared" ca="1" si="245"/>
        <v>#NAME?</v>
      </c>
    </row>
    <row r="5344" spans="1:12" x14ac:dyDescent="0.15">
      <c r="A5344" s="43">
        <v>147039</v>
      </c>
      <c r="B5344" s="43" t="s">
        <v>10023</v>
      </c>
      <c r="C5344" s="43" t="s">
        <v>10024</v>
      </c>
      <c r="D5344" s="43" t="s">
        <v>10025</v>
      </c>
      <c r="E5344" s="43" t="s">
        <v>10026</v>
      </c>
      <c r="F5344" s="43"/>
      <c r="G5344" s="43"/>
      <c r="H5344" s="43" t="s">
        <v>9890</v>
      </c>
      <c r="I5344" s="44">
        <v>1</v>
      </c>
      <c r="J5344" s="37">
        <v>0</v>
      </c>
      <c r="K5344" s="31">
        <f t="shared" si="247"/>
        <v>99</v>
      </c>
      <c r="L5344" s="31" t="e">
        <f t="shared" ca="1" si="245"/>
        <v>#NAME?</v>
      </c>
    </row>
    <row r="5345" spans="1:12" x14ac:dyDescent="0.15">
      <c r="A5345" s="43">
        <v>147040</v>
      </c>
      <c r="B5345" s="43" t="s">
        <v>10027</v>
      </c>
      <c r="C5345" s="43" t="s">
        <v>10028</v>
      </c>
      <c r="D5345" s="43" t="s">
        <v>10029</v>
      </c>
      <c r="E5345" s="43" t="s">
        <v>10030</v>
      </c>
      <c r="F5345" s="43"/>
      <c r="G5345" s="43"/>
      <c r="H5345" s="43" t="s">
        <v>9890</v>
      </c>
      <c r="I5345" s="44">
        <v>1</v>
      </c>
      <c r="J5345" s="37">
        <v>0</v>
      </c>
      <c r="K5345" s="31">
        <f t="shared" si="247"/>
        <v>87</v>
      </c>
      <c r="L5345" s="31" t="e">
        <f t="shared" ca="1" si="245"/>
        <v>#NAME?</v>
      </c>
    </row>
    <row r="5346" spans="1:12" x14ac:dyDescent="0.15">
      <c r="A5346" s="43">
        <v>147041</v>
      </c>
      <c r="B5346" s="43" t="s">
        <v>10031</v>
      </c>
      <c r="C5346" s="43" t="s">
        <v>10032</v>
      </c>
      <c r="D5346" s="43" t="s">
        <v>10033</v>
      </c>
      <c r="E5346" s="43" t="s">
        <v>10034</v>
      </c>
      <c r="F5346" s="43"/>
      <c r="G5346" s="43"/>
      <c r="H5346" s="43" t="s">
        <v>9890</v>
      </c>
      <c r="I5346" s="44">
        <v>1</v>
      </c>
      <c r="J5346" s="37">
        <v>0</v>
      </c>
      <c r="K5346" s="31">
        <f t="shared" ref="K5346:K5364" si="248">LEN(C5346)</f>
        <v>90</v>
      </c>
      <c r="L5346" s="31" t="e">
        <f t="shared" ca="1" si="245"/>
        <v>#NAME?</v>
      </c>
    </row>
    <row r="5347" spans="1:12" x14ac:dyDescent="0.15">
      <c r="A5347" s="43">
        <v>147042</v>
      </c>
      <c r="B5347" s="43" t="s">
        <v>10035</v>
      </c>
      <c r="C5347" s="43" t="s">
        <v>10036</v>
      </c>
      <c r="D5347" s="43" t="s">
        <v>10037</v>
      </c>
      <c r="E5347" s="43" t="s">
        <v>10038</v>
      </c>
      <c r="F5347" s="43"/>
      <c r="G5347" s="43"/>
      <c r="H5347" s="43" t="s">
        <v>9890</v>
      </c>
      <c r="I5347" s="44">
        <v>1</v>
      </c>
      <c r="J5347" s="37">
        <v>0</v>
      </c>
      <c r="K5347" s="31">
        <f t="shared" si="248"/>
        <v>90</v>
      </c>
      <c r="L5347" s="31" t="e">
        <f t="shared" ca="1" si="245"/>
        <v>#NAME?</v>
      </c>
    </row>
    <row r="5348" spans="1:12" x14ac:dyDescent="0.15">
      <c r="A5348" s="43">
        <v>147043</v>
      </c>
      <c r="B5348" s="43" t="s">
        <v>10039</v>
      </c>
      <c r="C5348" s="43" t="s">
        <v>10040</v>
      </c>
      <c r="D5348" s="43" t="s">
        <v>10041</v>
      </c>
      <c r="E5348" s="43" t="s">
        <v>10042</v>
      </c>
      <c r="F5348" s="43"/>
      <c r="G5348" s="43"/>
      <c r="H5348" s="43" t="s">
        <v>9890</v>
      </c>
      <c r="I5348" s="44">
        <v>1</v>
      </c>
      <c r="J5348" s="37">
        <v>0</v>
      </c>
      <c r="K5348" s="31">
        <f t="shared" si="248"/>
        <v>86</v>
      </c>
      <c r="L5348" s="31" t="e">
        <f t="shared" ca="1" si="245"/>
        <v>#NAME?</v>
      </c>
    </row>
    <row r="5349" spans="1:12" x14ac:dyDescent="0.15">
      <c r="A5349" s="43">
        <v>147044</v>
      </c>
      <c r="B5349" s="101" t="s">
        <v>10043</v>
      </c>
      <c r="C5349" s="43" t="s">
        <v>10044</v>
      </c>
      <c r="D5349" s="43" t="s">
        <v>10045</v>
      </c>
      <c r="E5349" s="43" t="s">
        <v>10046</v>
      </c>
      <c r="F5349" s="43"/>
      <c r="G5349" s="43"/>
      <c r="H5349" s="43" t="s">
        <v>9890</v>
      </c>
      <c r="I5349" s="44">
        <v>1</v>
      </c>
      <c r="J5349" s="37">
        <v>0</v>
      </c>
      <c r="K5349" s="31">
        <f t="shared" si="248"/>
        <v>82</v>
      </c>
      <c r="L5349" s="31" t="e">
        <f t="shared" ca="1" si="245"/>
        <v>#NAME?</v>
      </c>
    </row>
    <row r="5350" spans="1:12" x14ac:dyDescent="0.15">
      <c r="A5350" s="43">
        <v>147045</v>
      </c>
      <c r="B5350" s="43" t="s">
        <v>10047</v>
      </c>
      <c r="C5350" s="43" t="s">
        <v>9985</v>
      </c>
      <c r="D5350" s="43" t="s">
        <v>10048</v>
      </c>
      <c r="E5350" s="43" t="s">
        <v>9987</v>
      </c>
      <c r="F5350" s="43"/>
      <c r="G5350" s="43"/>
      <c r="H5350" s="43" t="s">
        <v>9890</v>
      </c>
      <c r="I5350" s="44">
        <v>1</v>
      </c>
      <c r="J5350" s="37">
        <v>0</v>
      </c>
      <c r="K5350" s="31">
        <f t="shared" si="248"/>
        <v>91</v>
      </c>
      <c r="L5350" s="31" t="e">
        <f t="shared" ca="1" si="245"/>
        <v>#NAME?</v>
      </c>
    </row>
    <row r="5351" spans="1:12" x14ac:dyDescent="0.15">
      <c r="A5351" s="43">
        <v>147046</v>
      </c>
      <c r="B5351" s="101" t="s">
        <v>10049</v>
      </c>
      <c r="C5351" s="43" t="s">
        <v>9989</v>
      </c>
      <c r="D5351" s="43" t="s">
        <v>10050</v>
      </c>
      <c r="E5351" s="43" t="s">
        <v>9991</v>
      </c>
      <c r="F5351" s="43"/>
      <c r="G5351" s="43"/>
      <c r="H5351" s="43" t="s">
        <v>9890</v>
      </c>
      <c r="I5351" s="44">
        <v>1</v>
      </c>
      <c r="J5351" s="37">
        <v>0</v>
      </c>
      <c r="K5351" s="31">
        <f t="shared" si="248"/>
        <v>90</v>
      </c>
      <c r="L5351" s="31" t="e">
        <f t="shared" ca="1" si="245"/>
        <v>#NAME?</v>
      </c>
    </row>
    <row r="5352" spans="1:12" x14ac:dyDescent="0.15">
      <c r="A5352" s="43">
        <v>147047</v>
      </c>
      <c r="B5352" s="43" t="s">
        <v>10051</v>
      </c>
      <c r="C5352" s="43" t="s">
        <v>9993</v>
      </c>
      <c r="D5352" s="43" t="s">
        <v>10052</v>
      </c>
      <c r="E5352" s="43" t="s">
        <v>9995</v>
      </c>
      <c r="F5352" s="43"/>
      <c r="G5352" s="43"/>
      <c r="H5352" s="43" t="s">
        <v>9890</v>
      </c>
      <c r="I5352" s="44">
        <v>1</v>
      </c>
      <c r="J5352" s="37">
        <v>0</v>
      </c>
      <c r="K5352" s="31">
        <f t="shared" si="248"/>
        <v>87</v>
      </c>
      <c r="L5352" s="31" t="e">
        <f t="shared" ca="1" si="245"/>
        <v>#NAME?</v>
      </c>
    </row>
    <row r="5353" spans="1:12" x14ac:dyDescent="0.15">
      <c r="A5353" s="43">
        <v>147048</v>
      </c>
      <c r="B5353" s="101" t="s">
        <v>10053</v>
      </c>
      <c r="C5353" s="43" t="s">
        <v>9997</v>
      </c>
      <c r="D5353" s="43" t="s">
        <v>9998</v>
      </c>
      <c r="E5353" s="43" t="s">
        <v>9999</v>
      </c>
      <c r="F5353" s="43"/>
      <c r="G5353" s="43"/>
      <c r="H5353" s="43" t="s">
        <v>9890</v>
      </c>
      <c r="I5353" s="44">
        <v>1</v>
      </c>
      <c r="J5353" s="37">
        <v>0</v>
      </c>
      <c r="K5353" s="31">
        <f t="shared" si="248"/>
        <v>88</v>
      </c>
      <c r="L5353" s="31" t="e">
        <f t="shared" ca="1" si="245"/>
        <v>#NAME?</v>
      </c>
    </row>
    <row r="5354" spans="1:12" x14ac:dyDescent="0.15">
      <c r="A5354" s="43">
        <v>147049</v>
      </c>
      <c r="B5354" s="43" t="s">
        <v>10054</v>
      </c>
      <c r="C5354" s="43" t="s">
        <v>10001</v>
      </c>
      <c r="D5354" s="43" t="s">
        <v>10002</v>
      </c>
      <c r="E5354" s="43" t="s">
        <v>10003</v>
      </c>
      <c r="F5354" s="43"/>
      <c r="G5354" s="43"/>
      <c r="H5354" s="43" t="s">
        <v>9890</v>
      </c>
      <c r="I5354" s="44">
        <v>1</v>
      </c>
      <c r="J5354" s="37">
        <v>0</v>
      </c>
      <c r="K5354" s="31">
        <f t="shared" si="248"/>
        <v>70</v>
      </c>
      <c r="L5354" s="31" t="e">
        <f t="shared" ca="1" si="245"/>
        <v>#NAME?</v>
      </c>
    </row>
    <row r="5355" spans="1:12" x14ac:dyDescent="0.15">
      <c r="A5355" s="43">
        <v>147050</v>
      </c>
      <c r="B5355" s="43" t="s">
        <v>10055</v>
      </c>
      <c r="C5355" s="43" t="s">
        <v>10005</v>
      </c>
      <c r="D5355" s="43" t="s">
        <v>10006</v>
      </c>
      <c r="E5355" s="43" t="s">
        <v>10007</v>
      </c>
      <c r="F5355" s="43"/>
      <c r="G5355" s="43"/>
      <c r="H5355" s="43" t="s">
        <v>9890</v>
      </c>
      <c r="I5355" s="44">
        <v>1</v>
      </c>
      <c r="J5355" s="37">
        <v>0</v>
      </c>
      <c r="K5355" s="31">
        <f t="shared" si="248"/>
        <v>70</v>
      </c>
      <c r="L5355" s="31" t="e">
        <f t="shared" ca="1" si="245"/>
        <v>#NAME?</v>
      </c>
    </row>
    <row r="5356" spans="1:12" x14ac:dyDescent="0.15">
      <c r="A5356" s="43">
        <v>147051</v>
      </c>
      <c r="B5356" s="43" t="s">
        <v>10056</v>
      </c>
      <c r="C5356" s="43" t="s">
        <v>10009</v>
      </c>
      <c r="D5356" s="43" t="s">
        <v>10010</v>
      </c>
      <c r="E5356" s="43" t="s">
        <v>10011</v>
      </c>
      <c r="F5356" s="43"/>
      <c r="G5356" s="43"/>
      <c r="H5356" s="43" t="s">
        <v>9890</v>
      </c>
      <c r="I5356" s="44">
        <v>1</v>
      </c>
      <c r="J5356" s="37">
        <v>0</v>
      </c>
      <c r="K5356" s="31">
        <f t="shared" si="248"/>
        <v>102</v>
      </c>
      <c r="L5356" s="31" t="e">
        <f t="shared" ca="1" si="245"/>
        <v>#NAME?</v>
      </c>
    </row>
    <row r="5357" spans="1:12" x14ac:dyDescent="0.15">
      <c r="A5357" s="43">
        <v>147052</v>
      </c>
      <c r="B5357" s="43" t="s">
        <v>10057</v>
      </c>
      <c r="C5357" s="43" t="s">
        <v>10013</v>
      </c>
      <c r="D5357" s="43" t="s">
        <v>10014</v>
      </c>
      <c r="E5357" s="43" t="s">
        <v>10058</v>
      </c>
      <c r="F5357" s="43"/>
      <c r="G5357" s="43"/>
      <c r="H5357" s="43" t="s">
        <v>9890</v>
      </c>
      <c r="I5357" s="44">
        <v>1</v>
      </c>
      <c r="J5357" s="37">
        <v>0</v>
      </c>
      <c r="K5357" s="31">
        <f t="shared" si="248"/>
        <v>88</v>
      </c>
      <c r="L5357" s="31" t="e">
        <f t="shared" ca="1" si="245"/>
        <v>#NAME?</v>
      </c>
    </row>
    <row r="5358" spans="1:12" x14ac:dyDescent="0.15">
      <c r="A5358" s="43">
        <v>147053</v>
      </c>
      <c r="B5358" s="43" t="s">
        <v>10059</v>
      </c>
      <c r="C5358" s="43" t="s">
        <v>10016</v>
      </c>
      <c r="D5358" s="43" t="s">
        <v>10017</v>
      </c>
      <c r="E5358" s="43" t="s">
        <v>10018</v>
      </c>
      <c r="F5358" s="43"/>
      <c r="G5358" s="43"/>
      <c r="H5358" s="43" t="s">
        <v>9890</v>
      </c>
      <c r="I5358" s="44">
        <v>1</v>
      </c>
      <c r="J5358" s="37">
        <v>0</v>
      </c>
      <c r="K5358" s="31">
        <f t="shared" si="248"/>
        <v>102</v>
      </c>
      <c r="L5358" s="31" t="e">
        <f t="shared" ca="1" si="245"/>
        <v>#NAME?</v>
      </c>
    </row>
    <row r="5359" spans="1:12" x14ac:dyDescent="0.15">
      <c r="A5359" s="43">
        <v>147054</v>
      </c>
      <c r="B5359" s="43" t="s">
        <v>10060</v>
      </c>
      <c r="C5359" s="43" t="s">
        <v>10020</v>
      </c>
      <c r="D5359" s="43" t="s">
        <v>10021</v>
      </c>
      <c r="E5359" s="43" t="s">
        <v>10061</v>
      </c>
      <c r="F5359" s="43"/>
      <c r="G5359" s="43"/>
      <c r="H5359" s="43" t="s">
        <v>9890</v>
      </c>
      <c r="I5359" s="44">
        <v>1</v>
      </c>
      <c r="J5359" s="37">
        <v>0</v>
      </c>
      <c r="K5359" s="31">
        <f t="shared" si="248"/>
        <v>108</v>
      </c>
      <c r="L5359" s="31" t="e">
        <f t="shared" ca="1" si="245"/>
        <v>#NAME?</v>
      </c>
    </row>
    <row r="5360" spans="1:12" x14ac:dyDescent="0.15">
      <c r="A5360" s="43">
        <v>147055</v>
      </c>
      <c r="B5360" s="43" t="s">
        <v>10062</v>
      </c>
      <c r="C5360" s="43" t="s">
        <v>10024</v>
      </c>
      <c r="D5360" s="43" t="s">
        <v>10063</v>
      </c>
      <c r="E5360" s="43" t="s">
        <v>10064</v>
      </c>
      <c r="F5360" s="43"/>
      <c r="G5360" s="43"/>
      <c r="H5360" s="43" t="s">
        <v>9890</v>
      </c>
      <c r="I5360" s="44">
        <v>1</v>
      </c>
      <c r="J5360" s="37">
        <v>0</v>
      </c>
      <c r="K5360" s="31">
        <f t="shared" si="248"/>
        <v>99</v>
      </c>
      <c r="L5360" s="31" t="e">
        <f t="shared" ca="1" si="245"/>
        <v>#NAME?</v>
      </c>
    </row>
    <row r="5361" spans="1:12" x14ac:dyDescent="0.15">
      <c r="A5361" s="43">
        <v>147056</v>
      </c>
      <c r="B5361" s="43" t="s">
        <v>10065</v>
      </c>
      <c r="C5361" s="43" t="s">
        <v>10066</v>
      </c>
      <c r="D5361" s="43" t="s">
        <v>10067</v>
      </c>
      <c r="E5361" s="43" t="s">
        <v>10068</v>
      </c>
      <c r="F5361" s="43"/>
      <c r="G5361" s="43"/>
      <c r="H5361" s="43" t="s">
        <v>9890</v>
      </c>
      <c r="I5361" s="44">
        <v>1</v>
      </c>
      <c r="J5361" s="37">
        <v>0</v>
      </c>
      <c r="K5361" s="31">
        <f t="shared" si="248"/>
        <v>46</v>
      </c>
      <c r="L5361" s="31" t="e">
        <f t="shared" ca="1" si="245"/>
        <v>#NAME?</v>
      </c>
    </row>
    <row r="5362" spans="1:12" x14ac:dyDescent="0.15">
      <c r="A5362" s="43">
        <v>147057</v>
      </c>
      <c r="B5362" s="43" t="s">
        <v>10069</v>
      </c>
      <c r="C5362" s="43" t="s">
        <v>10070</v>
      </c>
      <c r="D5362" s="43" t="s">
        <v>10071</v>
      </c>
      <c r="E5362" s="43" t="s">
        <v>10072</v>
      </c>
      <c r="F5362" s="43"/>
      <c r="G5362" s="43"/>
      <c r="H5362" s="43" t="s">
        <v>9890</v>
      </c>
      <c r="I5362" s="44">
        <v>1</v>
      </c>
      <c r="J5362" s="37">
        <v>0</v>
      </c>
      <c r="K5362" s="31">
        <f t="shared" si="248"/>
        <v>45</v>
      </c>
      <c r="L5362" s="31" t="e">
        <f t="shared" ca="1" si="245"/>
        <v>#NAME?</v>
      </c>
    </row>
    <row r="5363" spans="1:12" x14ac:dyDescent="0.15">
      <c r="A5363" s="43">
        <v>147058</v>
      </c>
      <c r="B5363" s="43" t="s">
        <v>10073</v>
      </c>
      <c r="C5363" s="43" t="s">
        <v>10074</v>
      </c>
      <c r="D5363" s="43" t="s">
        <v>10075</v>
      </c>
      <c r="E5363" s="43" t="s">
        <v>10076</v>
      </c>
      <c r="F5363" s="43"/>
      <c r="G5363" s="43"/>
      <c r="H5363" s="43" t="s">
        <v>9890</v>
      </c>
      <c r="I5363" s="44">
        <v>1</v>
      </c>
      <c r="J5363" s="37">
        <v>0</v>
      </c>
      <c r="K5363" s="31">
        <f t="shared" si="248"/>
        <v>44</v>
      </c>
      <c r="L5363" s="31" t="e">
        <f t="shared" ca="1" si="245"/>
        <v>#NAME?</v>
      </c>
    </row>
    <row r="5364" spans="1:12" x14ac:dyDescent="0.15">
      <c r="A5364" s="43">
        <v>147059</v>
      </c>
      <c r="B5364" s="43" t="s">
        <v>10077</v>
      </c>
      <c r="C5364" s="43" t="s">
        <v>10078</v>
      </c>
      <c r="D5364" s="43" t="s">
        <v>10079</v>
      </c>
      <c r="E5364" s="43" t="s">
        <v>10080</v>
      </c>
      <c r="F5364" s="43"/>
      <c r="G5364" s="43"/>
      <c r="H5364" s="43" t="s">
        <v>9890</v>
      </c>
      <c r="I5364" s="44">
        <v>1</v>
      </c>
      <c r="J5364" s="37">
        <v>0</v>
      </c>
      <c r="K5364" s="31">
        <f t="shared" si="248"/>
        <v>44</v>
      </c>
      <c r="L5364" s="31" t="e">
        <f t="shared" ca="1" si="245"/>
        <v>#NAME?</v>
      </c>
    </row>
    <row r="5365" spans="1:12" x14ac:dyDescent="0.15">
      <c r="A5365" s="43">
        <v>147060</v>
      </c>
      <c r="B5365" s="43" t="s">
        <v>10081</v>
      </c>
      <c r="C5365" s="43" t="s">
        <v>10082</v>
      </c>
      <c r="D5365" s="43" t="s">
        <v>10083</v>
      </c>
      <c r="E5365" s="43" t="s">
        <v>10084</v>
      </c>
      <c r="F5365" s="43"/>
      <c r="G5365" s="43"/>
      <c r="H5365" s="43" t="s">
        <v>9890</v>
      </c>
      <c r="I5365" s="44">
        <v>1</v>
      </c>
      <c r="J5365" s="37"/>
      <c r="L5365" s="31" t="e">
        <f t="shared" ca="1" si="245"/>
        <v>#NAME?</v>
      </c>
    </row>
    <row r="5366" spans="1:12" x14ac:dyDescent="0.15">
      <c r="A5366" s="43">
        <v>147061</v>
      </c>
      <c r="B5366" s="43" t="s">
        <v>10047</v>
      </c>
      <c r="C5366" s="43" t="s">
        <v>10085</v>
      </c>
      <c r="D5366" s="43" t="s">
        <v>10086</v>
      </c>
      <c r="E5366" s="43" t="s">
        <v>10087</v>
      </c>
      <c r="F5366" s="43"/>
      <c r="G5366" s="43"/>
      <c r="H5366" s="43" t="s">
        <v>9890</v>
      </c>
      <c r="I5366" s="44">
        <v>1</v>
      </c>
      <c r="J5366" s="37"/>
      <c r="L5366" s="31" t="e">
        <f t="shared" ca="1" si="245"/>
        <v>#NAME?</v>
      </c>
    </row>
    <row r="5367" spans="1:12" x14ac:dyDescent="0.15">
      <c r="A5367" s="43">
        <v>147062</v>
      </c>
      <c r="B5367" s="43" t="s">
        <v>10088</v>
      </c>
      <c r="C5367" s="43" t="s">
        <v>10089</v>
      </c>
      <c r="D5367" s="43" t="s">
        <v>10090</v>
      </c>
      <c r="E5367" s="43" t="s">
        <v>10091</v>
      </c>
      <c r="F5367" s="43"/>
      <c r="G5367" s="43"/>
      <c r="H5367" s="43" t="s">
        <v>9890</v>
      </c>
      <c r="I5367" s="44">
        <v>1</v>
      </c>
      <c r="J5367" s="37"/>
      <c r="L5367" s="31" t="e">
        <f t="shared" ca="1" si="245"/>
        <v>#NAME?</v>
      </c>
    </row>
    <row r="5368" spans="1:12" x14ac:dyDescent="0.15">
      <c r="A5368" s="43">
        <v>147063</v>
      </c>
      <c r="B5368" s="43" t="s">
        <v>10051</v>
      </c>
      <c r="C5368" s="43" t="s">
        <v>10092</v>
      </c>
      <c r="D5368" s="43" t="s">
        <v>10093</v>
      </c>
      <c r="E5368" s="43" t="s">
        <v>10094</v>
      </c>
      <c r="F5368" s="43"/>
      <c r="G5368" s="43"/>
      <c r="H5368" s="43" t="s">
        <v>9890</v>
      </c>
      <c r="I5368" s="44">
        <v>1</v>
      </c>
      <c r="J5368" s="37"/>
      <c r="L5368" s="31" t="e">
        <f t="shared" ca="1" si="245"/>
        <v>#NAME?</v>
      </c>
    </row>
    <row r="5369" spans="1:12" x14ac:dyDescent="0.15">
      <c r="A5369" s="43">
        <v>147064</v>
      </c>
      <c r="B5369" s="43" t="s">
        <v>10095</v>
      </c>
      <c r="C5369" s="43" t="s">
        <v>10096</v>
      </c>
      <c r="D5369" s="43" t="s">
        <v>10097</v>
      </c>
      <c r="E5369" s="43" t="s">
        <v>10098</v>
      </c>
      <c r="F5369" s="43"/>
      <c r="G5369" s="43"/>
      <c r="H5369" s="43" t="s">
        <v>9890</v>
      </c>
      <c r="I5369" s="44">
        <v>1</v>
      </c>
      <c r="J5369" s="37"/>
      <c r="L5369" s="31" t="e">
        <f t="shared" ca="1" si="245"/>
        <v>#NAME?</v>
      </c>
    </row>
    <row r="5370" spans="1:12" x14ac:dyDescent="0.15">
      <c r="A5370" s="43">
        <v>147065</v>
      </c>
      <c r="B5370" s="43" t="s">
        <v>10099</v>
      </c>
      <c r="C5370" s="43" t="s">
        <v>10100</v>
      </c>
      <c r="D5370" s="43" t="s">
        <v>10101</v>
      </c>
      <c r="E5370" s="43" t="s">
        <v>10102</v>
      </c>
      <c r="F5370" s="43"/>
      <c r="G5370" s="43"/>
      <c r="H5370" s="43" t="s">
        <v>9890</v>
      </c>
      <c r="I5370" s="44">
        <v>1</v>
      </c>
      <c r="J5370" s="37"/>
      <c r="L5370" s="31" t="e">
        <f t="shared" ref="L5370:L5433" ca="1" si="249">TestFormat(A5370,B5370)</f>
        <v>#NAME?</v>
      </c>
    </row>
    <row r="5371" spans="1:12" x14ac:dyDescent="0.15">
      <c r="A5371" s="43">
        <v>147066</v>
      </c>
      <c r="B5371" s="43" t="s">
        <v>10103</v>
      </c>
      <c r="C5371" s="43" t="s">
        <v>10104</v>
      </c>
      <c r="D5371" s="43" t="s">
        <v>10105</v>
      </c>
      <c r="E5371" s="43" t="s">
        <v>10106</v>
      </c>
      <c r="F5371" s="43"/>
      <c r="G5371" s="43"/>
      <c r="H5371" s="43" t="s">
        <v>9890</v>
      </c>
      <c r="I5371" s="44">
        <v>1</v>
      </c>
      <c r="J5371" s="37"/>
      <c r="L5371" s="31" t="e">
        <f t="shared" ca="1" si="249"/>
        <v>#NAME?</v>
      </c>
    </row>
    <row r="5372" spans="1:12" x14ac:dyDescent="0.15">
      <c r="A5372" s="43">
        <v>147067</v>
      </c>
      <c r="B5372" s="43" t="s">
        <v>10107</v>
      </c>
      <c r="C5372" s="43" t="s">
        <v>10108</v>
      </c>
      <c r="D5372" s="43" t="s">
        <v>10109</v>
      </c>
      <c r="E5372" s="43" t="s">
        <v>10110</v>
      </c>
      <c r="F5372" s="43"/>
      <c r="G5372" s="43"/>
      <c r="H5372" s="43" t="s">
        <v>9890</v>
      </c>
      <c r="I5372" s="44">
        <v>1</v>
      </c>
      <c r="J5372" s="37"/>
      <c r="L5372" s="31" t="e">
        <f t="shared" ca="1" si="249"/>
        <v>#NAME?</v>
      </c>
    </row>
    <row r="5373" spans="1:12" x14ac:dyDescent="0.15">
      <c r="A5373" s="43">
        <v>147068</v>
      </c>
      <c r="B5373" s="43" t="s">
        <v>10111</v>
      </c>
      <c r="C5373" s="43" t="s">
        <v>10112</v>
      </c>
      <c r="D5373" s="43"/>
      <c r="E5373" s="43"/>
      <c r="F5373" s="43"/>
      <c r="G5373" s="43"/>
      <c r="H5373" s="43" t="s">
        <v>9890</v>
      </c>
      <c r="I5373" s="44">
        <v>1</v>
      </c>
      <c r="J5373" s="37"/>
      <c r="L5373" s="31" t="e">
        <f t="shared" ca="1" si="249"/>
        <v>#NAME?</v>
      </c>
    </row>
    <row r="5374" spans="1:12" x14ac:dyDescent="0.15">
      <c r="A5374" s="43">
        <v>147069</v>
      </c>
      <c r="B5374" s="43" t="s">
        <v>10113</v>
      </c>
      <c r="C5374" s="43" t="s">
        <v>72</v>
      </c>
      <c r="D5374" s="43"/>
      <c r="E5374" s="43"/>
      <c r="F5374" s="43"/>
      <c r="G5374" s="43"/>
      <c r="H5374" s="43" t="s">
        <v>9890</v>
      </c>
      <c r="I5374" s="44">
        <v>1</v>
      </c>
      <c r="J5374" s="37"/>
      <c r="L5374" s="31" t="e">
        <f t="shared" ca="1" si="249"/>
        <v>#NAME?</v>
      </c>
    </row>
    <row r="5375" spans="1:12" x14ac:dyDescent="0.15">
      <c r="A5375" s="43">
        <v>147070</v>
      </c>
      <c r="B5375" s="43" t="s">
        <v>10114</v>
      </c>
      <c r="C5375" s="43" t="s">
        <v>72</v>
      </c>
      <c r="D5375" s="43"/>
      <c r="E5375" s="43"/>
      <c r="F5375" s="43"/>
      <c r="G5375" s="43"/>
      <c r="H5375" s="43" t="s">
        <v>9890</v>
      </c>
      <c r="I5375" s="44">
        <v>1</v>
      </c>
      <c r="J5375" s="37"/>
      <c r="L5375" s="31" t="e">
        <f t="shared" ca="1" si="249"/>
        <v>#NAME?</v>
      </c>
    </row>
    <row r="5376" spans="1:12" x14ac:dyDescent="0.15">
      <c r="A5376" s="43">
        <v>147071</v>
      </c>
      <c r="B5376" s="43" t="s">
        <v>10115</v>
      </c>
      <c r="C5376" s="43" t="s">
        <v>72</v>
      </c>
      <c r="D5376" s="43"/>
      <c r="E5376" s="43"/>
      <c r="F5376" s="43"/>
      <c r="G5376" s="43"/>
      <c r="H5376" s="43" t="s">
        <v>9890</v>
      </c>
      <c r="I5376" s="44">
        <v>1</v>
      </c>
      <c r="J5376" s="37"/>
      <c r="L5376" s="31" t="e">
        <f t="shared" ca="1" si="249"/>
        <v>#NAME?</v>
      </c>
    </row>
    <row r="5377" spans="1:12" x14ac:dyDescent="0.15">
      <c r="A5377" s="43">
        <v>147072</v>
      </c>
      <c r="B5377" s="43" t="s">
        <v>10116</v>
      </c>
      <c r="C5377" s="43" t="s">
        <v>72</v>
      </c>
      <c r="D5377" s="43"/>
      <c r="E5377" s="43"/>
      <c r="F5377" s="43"/>
      <c r="G5377" s="43"/>
      <c r="H5377" s="43" t="s">
        <v>9890</v>
      </c>
      <c r="I5377" s="44">
        <v>1</v>
      </c>
      <c r="J5377" s="37"/>
      <c r="L5377" s="31" t="e">
        <f t="shared" ca="1" si="249"/>
        <v>#NAME?</v>
      </c>
    </row>
    <row r="5378" spans="1:12" x14ac:dyDescent="0.15">
      <c r="A5378" s="43">
        <v>147073</v>
      </c>
      <c r="B5378" s="43" t="s">
        <v>10117</v>
      </c>
      <c r="C5378" s="43" t="s">
        <v>72</v>
      </c>
      <c r="D5378" s="43"/>
      <c r="E5378" s="43"/>
      <c r="F5378" s="43"/>
      <c r="G5378" s="43"/>
      <c r="H5378" s="43" t="s">
        <v>9890</v>
      </c>
      <c r="I5378" s="44">
        <v>1</v>
      </c>
      <c r="J5378" s="37"/>
      <c r="L5378" s="31" t="e">
        <f t="shared" ca="1" si="249"/>
        <v>#NAME?</v>
      </c>
    </row>
    <row r="5379" spans="1:12" x14ac:dyDescent="0.15">
      <c r="A5379" s="43">
        <v>147074</v>
      </c>
      <c r="B5379" s="43" t="s">
        <v>10118</v>
      </c>
      <c r="C5379" s="43" t="s">
        <v>72</v>
      </c>
      <c r="D5379" s="43"/>
      <c r="E5379" s="43"/>
      <c r="F5379" s="43"/>
      <c r="G5379" s="43"/>
      <c r="H5379" s="43" t="s">
        <v>9890</v>
      </c>
      <c r="I5379" s="44">
        <v>1</v>
      </c>
      <c r="J5379" s="37"/>
      <c r="L5379" s="31" t="e">
        <f t="shared" ca="1" si="249"/>
        <v>#NAME?</v>
      </c>
    </row>
    <row r="5380" spans="1:12" x14ac:dyDescent="0.15">
      <c r="A5380" s="43">
        <v>147075</v>
      </c>
      <c r="B5380" s="43" t="s">
        <v>10119</v>
      </c>
      <c r="C5380" s="43" t="s">
        <v>72</v>
      </c>
      <c r="D5380" s="43"/>
      <c r="E5380" s="43"/>
      <c r="F5380" s="43"/>
      <c r="G5380" s="43"/>
      <c r="H5380" s="43" t="s">
        <v>9890</v>
      </c>
      <c r="I5380" s="44">
        <v>1</v>
      </c>
      <c r="J5380" s="37"/>
      <c r="L5380" s="31" t="e">
        <f t="shared" ca="1" si="249"/>
        <v>#NAME?</v>
      </c>
    </row>
    <row r="5381" spans="1:12" x14ac:dyDescent="0.15">
      <c r="A5381" s="43">
        <v>147076</v>
      </c>
      <c r="B5381" s="43" t="s">
        <v>10120</v>
      </c>
      <c r="C5381" s="43" t="s">
        <v>72</v>
      </c>
      <c r="D5381" s="43"/>
      <c r="E5381" s="43"/>
      <c r="F5381" s="43"/>
      <c r="G5381" s="43"/>
      <c r="H5381" s="43" t="s">
        <v>9890</v>
      </c>
      <c r="I5381" s="44">
        <v>1</v>
      </c>
      <c r="J5381" s="37"/>
      <c r="L5381" s="31" t="e">
        <f t="shared" ca="1" si="249"/>
        <v>#NAME?</v>
      </c>
    </row>
    <row r="5382" spans="1:12" x14ac:dyDescent="0.15">
      <c r="A5382" s="43">
        <v>147077</v>
      </c>
      <c r="B5382" s="43" t="s">
        <v>10121</v>
      </c>
      <c r="C5382" s="43" t="s">
        <v>72</v>
      </c>
      <c r="D5382" s="43"/>
      <c r="E5382" s="43"/>
      <c r="F5382" s="43"/>
      <c r="G5382" s="43"/>
      <c r="H5382" s="43" t="s">
        <v>9890</v>
      </c>
      <c r="I5382" s="44">
        <v>1</v>
      </c>
      <c r="J5382" s="37"/>
      <c r="L5382" s="31" t="e">
        <f t="shared" ca="1" si="249"/>
        <v>#NAME?</v>
      </c>
    </row>
    <row r="5383" spans="1:12" x14ac:dyDescent="0.15">
      <c r="A5383" s="43">
        <v>147078</v>
      </c>
      <c r="B5383" s="43" t="s">
        <v>72</v>
      </c>
      <c r="C5383" s="43" t="s">
        <v>72</v>
      </c>
      <c r="D5383" s="43"/>
      <c r="E5383" s="43"/>
      <c r="F5383" s="43"/>
      <c r="G5383" s="43"/>
      <c r="H5383" s="43" t="s">
        <v>9890</v>
      </c>
      <c r="I5383" s="44">
        <v>1</v>
      </c>
      <c r="J5383" s="37"/>
      <c r="L5383" s="31" t="e">
        <f t="shared" ca="1" si="249"/>
        <v>#NAME?</v>
      </c>
    </row>
    <row r="5384" spans="1:12" x14ac:dyDescent="0.15">
      <c r="A5384" s="43">
        <v>147079</v>
      </c>
      <c r="B5384" s="43" t="s">
        <v>72</v>
      </c>
      <c r="C5384" s="43" t="s">
        <v>72</v>
      </c>
      <c r="D5384" s="43"/>
      <c r="E5384" s="43"/>
      <c r="F5384" s="43"/>
      <c r="G5384" s="43"/>
      <c r="H5384" s="43" t="s">
        <v>9890</v>
      </c>
      <c r="I5384" s="44">
        <v>1</v>
      </c>
      <c r="J5384" s="37"/>
      <c r="L5384" s="31" t="e">
        <f t="shared" ca="1" si="249"/>
        <v>#NAME?</v>
      </c>
    </row>
    <row r="5385" spans="1:12" x14ac:dyDescent="0.15">
      <c r="A5385" s="43">
        <v>147080</v>
      </c>
      <c r="B5385" s="43" t="s">
        <v>72</v>
      </c>
      <c r="C5385" s="43" t="s">
        <v>72</v>
      </c>
      <c r="D5385" s="43"/>
      <c r="E5385" s="43"/>
      <c r="F5385" s="43"/>
      <c r="G5385" s="43"/>
      <c r="H5385" s="43" t="s">
        <v>9890</v>
      </c>
      <c r="I5385" s="44">
        <v>1</v>
      </c>
      <c r="J5385" s="37"/>
      <c r="L5385" s="31" t="e">
        <f t="shared" ca="1" si="249"/>
        <v>#NAME?</v>
      </c>
    </row>
    <row r="5386" spans="1:12" x14ac:dyDescent="0.15">
      <c r="A5386" s="43">
        <v>147081</v>
      </c>
      <c r="B5386" s="43"/>
      <c r="C5386" s="43"/>
      <c r="D5386" s="43"/>
      <c r="E5386" s="43"/>
      <c r="F5386" s="43"/>
      <c r="G5386" s="43"/>
      <c r="H5386" s="43" t="s">
        <v>9890</v>
      </c>
      <c r="I5386" s="44">
        <v>1</v>
      </c>
      <c r="J5386" s="37"/>
      <c r="L5386" s="31" t="e">
        <f t="shared" ca="1" si="249"/>
        <v>#NAME?</v>
      </c>
    </row>
    <row r="5387" spans="1:12" x14ac:dyDescent="0.15">
      <c r="A5387" s="43">
        <v>147082</v>
      </c>
      <c r="B5387" s="43"/>
      <c r="C5387" s="43"/>
      <c r="D5387" s="43"/>
      <c r="E5387" s="43"/>
      <c r="F5387" s="43"/>
      <c r="G5387" s="43"/>
      <c r="H5387" s="43" t="s">
        <v>9890</v>
      </c>
      <c r="I5387" s="44">
        <v>1</v>
      </c>
      <c r="J5387" s="37"/>
      <c r="L5387" s="31" t="e">
        <f t="shared" ca="1" si="249"/>
        <v>#NAME?</v>
      </c>
    </row>
    <row r="5388" spans="1:12" x14ac:dyDescent="0.15">
      <c r="A5388" s="43">
        <v>147083</v>
      </c>
      <c r="B5388" s="43"/>
      <c r="C5388" s="43"/>
      <c r="D5388" s="43"/>
      <c r="E5388" s="43"/>
      <c r="F5388" s="43"/>
      <c r="G5388" s="43"/>
      <c r="H5388" s="43" t="s">
        <v>9890</v>
      </c>
      <c r="I5388" s="44">
        <v>1</v>
      </c>
      <c r="J5388" s="37"/>
      <c r="L5388" s="31" t="e">
        <f t="shared" ca="1" si="249"/>
        <v>#NAME?</v>
      </c>
    </row>
    <row r="5389" spans="1:12" x14ac:dyDescent="0.15">
      <c r="A5389" s="43">
        <v>147084</v>
      </c>
      <c r="B5389" s="43"/>
      <c r="C5389" s="43"/>
      <c r="D5389" s="43"/>
      <c r="E5389" s="43"/>
      <c r="F5389" s="43"/>
      <c r="G5389" s="43"/>
      <c r="H5389" s="43" t="s">
        <v>9890</v>
      </c>
      <c r="I5389" s="44">
        <v>1</v>
      </c>
      <c r="J5389" s="37"/>
      <c r="L5389" s="31" t="e">
        <f t="shared" ca="1" si="249"/>
        <v>#NAME?</v>
      </c>
    </row>
    <row r="5390" spans="1:12" x14ac:dyDescent="0.15">
      <c r="A5390" s="43">
        <v>147085</v>
      </c>
      <c r="B5390" s="43"/>
      <c r="C5390" s="43"/>
      <c r="D5390" s="43"/>
      <c r="E5390" s="43"/>
      <c r="F5390" s="43"/>
      <c r="G5390" s="43"/>
      <c r="H5390" s="43" t="s">
        <v>9890</v>
      </c>
      <c r="I5390" s="44">
        <v>1</v>
      </c>
      <c r="J5390" s="37"/>
      <c r="L5390" s="31" t="e">
        <f t="shared" ca="1" si="249"/>
        <v>#NAME?</v>
      </c>
    </row>
    <row r="5391" spans="1:12" x14ac:dyDescent="0.15">
      <c r="A5391" s="43">
        <v>147086</v>
      </c>
      <c r="B5391" s="43"/>
      <c r="C5391" s="43"/>
      <c r="D5391" s="43"/>
      <c r="E5391" s="43"/>
      <c r="F5391" s="43"/>
      <c r="G5391" s="43"/>
      <c r="H5391" s="43" t="s">
        <v>9890</v>
      </c>
      <c r="I5391" s="44">
        <v>1</v>
      </c>
      <c r="J5391" s="37"/>
      <c r="L5391" s="31" t="e">
        <f t="shared" ca="1" si="249"/>
        <v>#NAME?</v>
      </c>
    </row>
    <row r="5392" spans="1:12" x14ac:dyDescent="0.15">
      <c r="A5392" s="43">
        <v>147087</v>
      </c>
      <c r="B5392" s="43"/>
      <c r="C5392" s="43"/>
      <c r="D5392" s="43"/>
      <c r="E5392" s="43"/>
      <c r="F5392" s="43"/>
      <c r="G5392" s="43"/>
      <c r="H5392" s="43" t="s">
        <v>9890</v>
      </c>
      <c r="I5392" s="44">
        <v>1</v>
      </c>
      <c r="J5392" s="37"/>
      <c r="L5392" s="31" t="e">
        <f t="shared" ca="1" si="249"/>
        <v>#NAME?</v>
      </c>
    </row>
    <row r="5393" spans="1:12" x14ac:dyDescent="0.15">
      <c r="A5393" s="43">
        <v>147088</v>
      </c>
      <c r="B5393" s="43"/>
      <c r="C5393" s="43"/>
      <c r="D5393" s="43"/>
      <c r="E5393" s="43"/>
      <c r="F5393" s="43"/>
      <c r="G5393" s="43"/>
      <c r="H5393" s="43" t="s">
        <v>9890</v>
      </c>
      <c r="I5393" s="44">
        <v>1</v>
      </c>
      <c r="J5393" s="37"/>
      <c r="L5393" s="31" t="e">
        <f t="shared" ca="1" si="249"/>
        <v>#NAME?</v>
      </c>
    </row>
    <row r="5394" spans="1:12" x14ac:dyDescent="0.15">
      <c r="A5394" s="43">
        <v>147089</v>
      </c>
      <c r="B5394" s="43"/>
      <c r="C5394" s="43"/>
      <c r="D5394" s="43"/>
      <c r="E5394" s="43"/>
      <c r="F5394" s="43"/>
      <c r="G5394" s="43"/>
      <c r="H5394" s="43" t="s">
        <v>9890</v>
      </c>
      <c r="I5394" s="44">
        <v>1</v>
      </c>
      <c r="J5394" s="37"/>
      <c r="L5394" s="31" t="e">
        <f t="shared" ca="1" si="249"/>
        <v>#NAME?</v>
      </c>
    </row>
    <row r="5395" spans="1:12" x14ac:dyDescent="0.15">
      <c r="A5395" s="43">
        <v>147090</v>
      </c>
      <c r="B5395" s="43"/>
      <c r="C5395" s="43"/>
      <c r="D5395" s="43"/>
      <c r="E5395" s="43"/>
      <c r="F5395" s="43"/>
      <c r="G5395" s="43"/>
      <c r="H5395" s="43" t="s">
        <v>9890</v>
      </c>
      <c r="I5395" s="44">
        <v>1</v>
      </c>
      <c r="J5395" s="37"/>
      <c r="L5395" s="31" t="e">
        <f t="shared" ca="1" si="249"/>
        <v>#NAME?</v>
      </c>
    </row>
    <row r="5396" spans="1:12" x14ac:dyDescent="0.15">
      <c r="A5396" s="43">
        <v>147091</v>
      </c>
      <c r="B5396" s="43"/>
      <c r="C5396" s="43"/>
      <c r="D5396" s="43"/>
      <c r="E5396" s="43"/>
      <c r="F5396" s="43"/>
      <c r="G5396" s="43"/>
      <c r="H5396" s="43" t="s">
        <v>9890</v>
      </c>
      <c r="I5396" s="44">
        <v>1</v>
      </c>
      <c r="J5396" s="37"/>
      <c r="L5396" s="31" t="e">
        <f t="shared" ca="1" si="249"/>
        <v>#NAME?</v>
      </c>
    </row>
    <row r="5397" spans="1:12" x14ac:dyDescent="0.15">
      <c r="A5397" s="43">
        <v>147092</v>
      </c>
      <c r="B5397" s="43"/>
      <c r="C5397" s="43"/>
      <c r="D5397" s="43"/>
      <c r="E5397" s="43"/>
      <c r="F5397" s="43"/>
      <c r="G5397" s="43"/>
      <c r="H5397" s="43" t="s">
        <v>9890</v>
      </c>
      <c r="I5397" s="44">
        <v>1</v>
      </c>
      <c r="J5397" s="37"/>
      <c r="L5397" s="31" t="e">
        <f t="shared" ca="1" si="249"/>
        <v>#NAME?</v>
      </c>
    </row>
    <row r="5398" spans="1:12" x14ac:dyDescent="0.15">
      <c r="A5398" s="43">
        <v>147093</v>
      </c>
      <c r="B5398" s="43"/>
      <c r="C5398" s="43"/>
      <c r="D5398" s="43"/>
      <c r="E5398" s="43"/>
      <c r="F5398" s="43"/>
      <c r="G5398" s="43"/>
      <c r="H5398" s="43" t="s">
        <v>9890</v>
      </c>
      <c r="I5398" s="44">
        <v>1</v>
      </c>
      <c r="J5398" s="37"/>
      <c r="L5398" s="31" t="e">
        <f t="shared" ca="1" si="249"/>
        <v>#NAME?</v>
      </c>
    </row>
    <row r="5399" spans="1:12" x14ac:dyDescent="0.15">
      <c r="A5399" s="43">
        <v>147094</v>
      </c>
      <c r="B5399" s="43"/>
      <c r="C5399" s="43"/>
      <c r="D5399" s="43"/>
      <c r="E5399" s="43"/>
      <c r="F5399" s="43"/>
      <c r="G5399" s="43"/>
      <c r="H5399" s="43" t="s">
        <v>9890</v>
      </c>
      <c r="I5399" s="44">
        <v>1</v>
      </c>
      <c r="J5399" s="37"/>
      <c r="L5399" s="31" t="e">
        <f t="shared" ca="1" si="249"/>
        <v>#NAME?</v>
      </c>
    </row>
    <row r="5400" spans="1:12" x14ac:dyDescent="0.15">
      <c r="A5400" s="43">
        <v>147095</v>
      </c>
      <c r="B5400" s="43"/>
      <c r="C5400" s="43"/>
      <c r="D5400" s="43"/>
      <c r="E5400" s="43"/>
      <c r="F5400" s="43"/>
      <c r="G5400" s="43"/>
      <c r="H5400" s="43" t="s">
        <v>9890</v>
      </c>
      <c r="I5400" s="44">
        <v>1</v>
      </c>
      <c r="J5400" s="37"/>
      <c r="L5400" s="31" t="e">
        <f t="shared" ca="1" si="249"/>
        <v>#NAME?</v>
      </c>
    </row>
    <row r="5401" spans="1:12" x14ac:dyDescent="0.15">
      <c r="A5401" s="43">
        <v>147096</v>
      </c>
      <c r="B5401" s="43"/>
      <c r="C5401" s="43"/>
      <c r="D5401" s="43"/>
      <c r="E5401" s="43"/>
      <c r="F5401" s="43"/>
      <c r="G5401" s="43"/>
      <c r="H5401" s="43" t="s">
        <v>9890</v>
      </c>
      <c r="I5401" s="44">
        <v>1</v>
      </c>
      <c r="J5401" s="37"/>
      <c r="L5401" s="31" t="e">
        <f t="shared" ca="1" si="249"/>
        <v>#NAME?</v>
      </c>
    </row>
    <row r="5402" spans="1:12" x14ac:dyDescent="0.15">
      <c r="A5402" s="43">
        <v>147097</v>
      </c>
      <c r="B5402" s="43"/>
      <c r="C5402" s="43"/>
      <c r="D5402" s="43"/>
      <c r="E5402" s="43"/>
      <c r="F5402" s="43"/>
      <c r="G5402" s="43"/>
      <c r="H5402" s="43" t="s">
        <v>9890</v>
      </c>
      <c r="I5402" s="44">
        <v>1</v>
      </c>
      <c r="J5402" s="37"/>
      <c r="L5402" s="31" t="e">
        <f t="shared" ca="1" si="249"/>
        <v>#NAME?</v>
      </c>
    </row>
    <row r="5403" spans="1:12" x14ac:dyDescent="0.15">
      <c r="A5403" s="43">
        <v>147098</v>
      </c>
      <c r="B5403" s="43"/>
      <c r="C5403" s="43"/>
      <c r="D5403" s="43"/>
      <c r="E5403" s="43"/>
      <c r="F5403" s="43"/>
      <c r="G5403" s="43"/>
      <c r="H5403" s="43" t="s">
        <v>9890</v>
      </c>
      <c r="I5403" s="44">
        <v>1</v>
      </c>
      <c r="J5403" s="37"/>
      <c r="L5403" s="31" t="e">
        <f t="shared" ca="1" si="249"/>
        <v>#NAME?</v>
      </c>
    </row>
    <row r="5404" spans="1:12" x14ac:dyDescent="0.15">
      <c r="A5404" s="43">
        <v>147099</v>
      </c>
      <c r="B5404" s="43"/>
      <c r="C5404" s="43"/>
      <c r="D5404" s="43"/>
      <c r="E5404" s="43"/>
      <c r="F5404" s="43"/>
      <c r="G5404" s="43"/>
      <c r="H5404" s="43" t="s">
        <v>9890</v>
      </c>
      <c r="I5404" s="44">
        <v>1</v>
      </c>
      <c r="J5404" s="37"/>
      <c r="L5404" s="31" t="e">
        <f t="shared" ca="1" si="249"/>
        <v>#NAME?</v>
      </c>
    </row>
    <row r="5405" spans="1:12" x14ac:dyDescent="0.15">
      <c r="A5405" s="43">
        <v>147100</v>
      </c>
      <c r="B5405" s="43"/>
      <c r="C5405" s="43"/>
      <c r="D5405" s="43"/>
      <c r="E5405" s="43"/>
      <c r="F5405" s="43"/>
      <c r="G5405" s="43"/>
      <c r="H5405" s="43" t="s">
        <v>9890</v>
      </c>
      <c r="I5405" s="44">
        <v>1</v>
      </c>
      <c r="J5405" s="37"/>
      <c r="L5405" s="31" t="e">
        <f t="shared" ca="1" si="249"/>
        <v>#NAME?</v>
      </c>
    </row>
    <row r="5406" spans="1:12" x14ac:dyDescent="0.15">
      <c r="A5406" s="43">
        <v>147101</v>
      </c>
      <c r="B5406" s="43"/>
      <c r="C5406" s="43"/>
      <c r="D5406" s="43"/>
      <c r="E5406" s="43"/>
      <c r="F5406" s="43"/>
      <c r="G5406" s="43"/>
      <c r="H5406" s="43" t="s">
        <v>9890</v>
      </c>
      <c r="I5406" s="44">
        <v>1</v>
      </c>
      <c r="J5406" s="37"/>
      <c r="L5406" s="31" t="e">
        <f t="shared" ca="1" si="249"/>
        <v>#NAME?</v>
      </c>
    </row>
    <row r="5407" spans="1:12" x14ac:dyDescent="0.15">
      <c r="A5407" s="43">
        <v>147102</v>
      </c>
      <c r="B5407" s="43"/>
      <c r="C5407" s="43"/>
      <c r="D5407" s="43"/>
      <c r="E5407" s="43"/>
      <c r="F5407" s="43"/>
      <c r="G5407" s="43"/>
      <c r="H5407" s="43" t="s">
        <v>9890</v>
      </c>
      <c r="I5407" s="44">
        <v>1</v>
      </c>
      <c r="J5407" s="37"/>
      <c r="L5407" s="31" t="e">
        <f t="shared" ca="1" si="249"/>
        <v>#NAME?</v>
      </c>
    </row>
    <row r="5408" spans="1:12" x14ac:dyDescent="0.15">
      <c r="A5408" s="43">
        <v>147103</v>
      </c>
      <c r="B5408" s="43"/>
      <c r="C5408" s="43"/>
      <c r="D5408" s="43"/>
      <c r="E5408" s="43"/>
      <c r="F5408" s="43"/>
      <c r="G5408" s="43"/>
      <c r="H5408" s="43" t="s">
        <v>9890</v>
      </c>
      <c r="I5408" s="44">
        <v>1</v>
      </c>
      <c r="J5408" s="37"/>
      <c r="L5408" s="31" t="e">
        <f t="shared" ca="1" si="249"/>
        <v>#NAME?</v>
      </c>
    </row>
    <row r="5409" spans="1:12" x14ac:dyDescent="0.15">
      <c r="A5409" s="43">
        <v>147104</v>
      </c>
      <c r="B5409" s="43"/>
      <c r="C5409" s="43"/>
      <c r="D5409" s="43"/>
      <c r="E5409" s="43"/>
      <c r="F5409" s="43"/>
      <c r="G5409" s="43"/>
      <c r="H5409" s="43" t="s">
        <v>9890</v>
      </c>
      <c r="I5409" s="44">
        <v>1</v>
      </c>
      <c r="J5409" s="37"/>
      <c r="L5409" s="31" t="e">
        <f t="shared" ca="1" si="249"/>
        <v>#NAME?</v>
      </c>
    </row>
    <row r="5410" spans="1:12" x14ac:dyDescent="0.15">
      <c r="A5410" s="43">
        <v>147105</v>
      </c>
      <c r="B5410" s="43"/>
      <c r="C5410" s="43"/>
      <c r="D5410" s="43"/>
      <c r="E5410" s="43"/>
      <c r="F5410" s="43"/>
      <c r="G5410" s="43"/>
      <c r="H5410" s="43" t="s">
        <v>9890</v>
      </c>
      <c r="I5410" s="44">
        <v>1</v>
      </c>
      <c r="J5410" s="37"/>
      <c r="L5410" s="31" t="e">
        <f t="shared" ca="1" si="249"/>
        <v>#NAME?</v>
      </c>
    </row>
    <row r="5411" spans="1:12" x14ac:dyDescent="0.15">
      <c r="A5411" s="43">
        <v>147106</v>
      </c>
      <c r="B5411" s="43"/>
      <c r="C5411" s="43"/>
      <c r="D5411" s="43"/>
      <c r="E5411" s="43"/>
      <c r="F5411" s="43"/>
      <c r="G5411" s="43"/>
      <c r="H5411" s="43" t="s">
        <v>9890</v>
      </c>
      <c r="I5411" s="44">
        <v>1</v>
      </c>
      <c r="J5411" s="37"/>
      <c r="L5411" s="31" t="e">
        <f t="shared" ca="1" si="249"/>
        <v>#NAME?</v>
      </c>
    </row>
    <row r="5412" spans="1:12" x14ac:dyDescent="0.15">
      <c r="A5412" s="43">
        <v>147107</v>
      </c>
      <c r="B5412" s="43"/>
      <c r="C5412" s="43"/>
      <c r="D5412" s="43"/>
      <c r="E5412" s="43"/>
      <c r="F5412" s="43"/>
      <c r="G5412" s="43"/>
      <c r="H5412" s="43" t="s">
        <v>9890</v>
      </c>
      <c r="I5412" s="44">
        <v>1</v>
      </c>
      <c r="J5412" s="37"/>
      <c r="L5412" s="31" t="e">
        <f t="shared" ca="1" si="249"/>
        <v>#NAME?</v>
      </c>
    </row>
    <row r="5413" spans="1:12" x14ac:dyDescent="0.15">
      <c r="A5413" s="43">
        <v>147108</v>
      </c>
      <c r="B5413" s="43"/>
      <c r="C5413" s="43"/>
      <c r="D5413" s="43"/>
      <c r="E5413" s="43"/>
      <c r="F5413" s="43"/>
      <c r="G5413" s="43"/>
      <c r="H5413" s="43" t="s">
        <v>9890</v>
      </c>
      <c r="I5413" s="44">
        <v>1</v>
      </c>
      <c r="J5413" s="37"/>
      <c r="L5413" s="31" t="e">
        <f t="shared" ca="1" si="249"/>
        <v>#NAME?</v>
      </c>
    </row>
    <row r="5414" spans="1:12" x14ac:dyDescent="0.15">
      <c r="A5414" s="43">
        <v>147109</v>
      </c>
      <c r="B5414" s="43"/>
      <c r="C5414" s="43"/>
      <c r="D5414" s="43"/>
      <c r="E5414" s="43"/>
      <c r="F5414" s="43"/>
      <c r="G5414" s="43"/>
      <c r="H5414" s="43" t="s">
        <v>9890</v>
      </c>
      <c r="I5414" s="44">
        <v>1</v>
      </c>
      <c r="J5414" s="37"/>
      <c r="L5414" s="31" t="e">
        <f t="shared" ca="1" si="249"/>
        <v>#NAME?</v>
      </c>
    </row>
    <row r="5415" spans="1:12" x14ac:dyDescent="0.15">
      <c r="A5415" s="43">
        <v>147110</v>
      </c>
      <c r="B5415" s="43"/>
      <c r="C5415" s="43"/>
      <c r="D5415" s="43"/>
      <c r="E5415" s="43"/>
      <c r="F5415" s="43"/>
      <c r="G5415" s="43"/>
      <c r="H5415" s="43" t="s">
        <v>9890</v>
      </c>
      <c r="I5415" s="44">
        <v>1</v>
      </c>
      <c r="J5415" s="37"/>
      <c r="L5415" s="31" t="e">
        <f t="shared" ca="1" si="249"/>
        <v>#NAME?</v>
      </c>
    </row>
    <row r="5416" spans="1:12" x14ac:dyDescent="0.15">
      <c r="A5416" s="43">
        <v>147111</v>
      </c>
      <c r="B5416" s="43"/>
      <c r="C5416" s="43"/>
      <c r="D5416" s="43"/>
      <c r="E5416" s="43"/>
      <c r="F5416" s="43"/>
      <c r="G5416" s="43"/>
      <c r="H5416" s="43" t="s">
        <v>9890</v>
      </c>
      <c r="I5416" s="44">
        <v>1</v>
      </c>
      <c r="J5416" s="37"/>
      <c r="L5416" s="31" t="e">
        <f t="shared" ca="1" si="249"/>
        <v>#NAME?</v>
      </c>
    </row>
    <row r="5417" spans="1:12" x14ac:dyDescent="0.15">
      <c r="A5417" s="43">
        <v>147112</v>
      </c>
      <c r="B5417" s="43"/>
      <c r="C5417" s="43"/>
      <c r="D5417" s="43"/>
      <c r="E5417" s="43"/>
      <c r="F5417" s="43"/>
      <c r="G5417" s="43"/>
      <c r="H5417" s="43" t="s">
        <v>9890</v>
      </c>
      <c r="I5417" s="44">
        <v>1</v>
      </c>
      <c r="J5417" s="37"/>
      <c r="L5417" s="31" t="e">
        <f t="shared" ca="1" si="249"/>
        <v>#NAME?</v>
      </c>
    </row>
    <row r="5418" spans="1:12" x14ac:dyDescent="0.15">
      <c r="A5418" s="43">
        <v>147113</v>
      </c>
      <c r="B5418" s="43"/>
      <c r="C5418" s="43"/>
      <c r="D5418" s="43"/>
      <c r="E5418" s="43"/>
      <c r="F5418" s="43"/>
      <c r="G5418" s="43"/>
      <c r="H5418" s="43" t="s">
        <v>9890</v>
      </c>
      <c r="I5418" s="44">
        <v>1</v>
      </c>
      <c r="J5418" s="37"/>
      <c r="L5418" s="31" t="e">
        <f t="shared" ca="1" si="249"/>
        <v>#NAME?</v>
      </c>
    </row>
    <row r="5419" spans="1:12" x14ac:dyDescent="0.15">
      <c r="A5419" s="43">
        <v>147114</v>
      </c>
      <c r="B5419" s="43"/>
      <c r="C5419" s="43"/>
      <c r="D5419" s="43"/>
      <c r="E5419" s="43"/>
      <c r="F5419" s="43"/>
      <c r="G5419" s="43"/>
      <c r="H5419" s="43" t="s">
        <v>9890</v>
      </c>
      <c r="I5419" s="44">
        <v>1</v>
      </c>
      <c r="J5419" s="37"/>
      <c r="L5419" s="31" t="e">
        <f t="shared" ca="1" si="249"/>
        <v>#NAME?</v>
      </c>
    </row>
    <row r="5420" spans="1:12" x14ac:dyDescent="0.15">
      <c r="A5420" s="43">
        <v>147115</v>
      </c>
      <c r="B5420" s="43"/>
      <c r="C5420" s="43"/>
      <c r="D5420" s="43"/>
      <c r="E5420" s="43"/>
      <c r="F5420" s="43"/>
      <c r="G5420" s="43"/>
      <c r="H5420" s="43" t="s">
        <v>9890</v>
      </c>
      <c r="I5420" s="44">
        <v>1</v>
      </c>
      <c r="J5420" s="37"/>
      <c r="L5420" s="31" t="e">
        <f t="shared" ca="1" si="249"/>
        <v>#NAME?</v>
      </c>
    </row>
    <row r="5421" spans="1:12" x14ac:dyDescent="0.15">
      <c r="A5421" s="43">
        <v>147116</v>
      </c>
      <c r="B5421" s="43"/>
      <c r="C5421" s="43"/>
      <c r="D5421" s="43"/>
      <c r="E5421" s="43"/>
      <c r="F5421" s="43"/>
      <c r="G5421" s="43"/>
      <c r="H5421" s="43" t="s">
        <v>9890</v>
      </c>
      <c r="I5421" s="44">
        <v>1</v>
      </c>
      <c r="J5421" s="37"/>
      <c r="L5421" s="31" t="e">
        <f t="shared" ca="1" si="249"/>
        <v>#NAME?</v>
      </c>
    </row>
    <row r="5422" spans="1:12" x14ac:dyDescent="0.15">
      <c r="A5422" s="43">
        <v>147117</v>
      </c>
      <c r="B5422" s="43"/>
      <c r="C5422" s="43"/>
      <c r="D5422" s="43"/>
      <c r="E5422" s="43"/>
      <c r="F5422" s="43"/>
      <c r="G5422" s="43"/>
      <c r="H5422" s="43" t="s">
        <v>9890</v>
      </c>
      <c r="I5422" s="44">
        <v>1</v>
      </c>
      <c r="J5422" s="37"/>
      <c r="L5422" s="31" t="e">
        <f t="shared" ca="1" si="249"/>
        <v>#NAME?</v>
      </c>
    </row>
    <row r="5423" spans="1:12" x14ac:dyDescent="0.15">
      <c r="A5423" s="43">
        <v>147118</v>
      </c>
      <c r="B5423" s="43"/>
      <c r="C5423" s="43"/>
      <c r="D5423" s="43"/>
      <c r="E5423" s="43"/>
      <c r="F5423" s="43"/>
      <c r="G5423" s="43"/>
      <c r="H5423" s="43" t="s">
        <v>9890</v>
      </c>
      <c r="I5423" s="44">
        <v>1</v>
      </c>
      <c r="J5423" s="37"/>
      <c r="L5423" s="31" t="e">
        <f t="shared" ca="1" si="249"/>
        <v>#NAME?</v>
      </c>
    </row>
    <row r="5424" spans="1:12" x14ac:dyDescent="0.15">
      <c r="A5424" s="43">
        <v>147119</v>
      </c>
      <c r="B5424" s="43"/>
      <c r="C5424" s="43"/>
      <c r="D5424" s="43"/>
      <c r="E5424" s="43"/>
      <c r="F5424" s="43"/>
      <c r="G5424" s="43"/>
      <c r="H5424" s="43" t="s">
        <v>9890</v>
      </c>
      <c r="I5424" s="44">
        <v>1</v>
      </c>
      <c r="J5424" s="37"/>
      <c r="L5424" s="31" t="e">
        <f t="shared" ca="1" si="249"/>
        <v>#NAME?</v>
      </c>
    </row>
    <row r="5425" spans="1:12" x14ac:dyDescent="0.15">
      <c r="A5425" s="43">
        <v>147120</v>
      </c>
      <c r="B5425" s="43"/>
      <c r="C5425" s="43"/>
      <c r="D5425" s="43"/>
      <c r="E5425" s="43"/>
      <c r="F5425" s="43"/>
      <c r="G5425" s="43"/>
      <c r="H5425" s="43" t="s">
        <v>9890</v>
      </c>
      <c r="I5425" s="44">
        <v>1</v>
      </c>
      <c r="J5425" s="37"/>
      <c r="L5425" s="31" t="e">
        <f t="shared" ca="1" si="249"/>
        <v>#NAME?</v>
      </c>
    </row>
    <row r="5426" spans="1:12" x14ac:dyDescent="0.15">
      <c r="A5426" s="43">
        <v>147121</v>
      </c>
      <c r="B5426" s="43"/>
      <c r="C5426" s="43"/>
      <c r="D5426" s="43"/>
      <c r="E5426" s="43"/>
      <c r="F5426" s="43"/>
      <c r="G5426" s="43"/>
      <c r="H5426" s="43" t="s">
        <v>9890</v>
      </c>
      <c r="I5426" s="44">
        <v>1</v>
      </c>
      <c r="J5426" s="37"/>
      <c r="L5426" s="31" t="e">
        <f t="shared" ca="1" si="249"/>
        <v>#NAME?</v>
      </c>
    </row>
    <row r="5427" spans="1:12" x14ac:dyDescent="0.15">
      <c r="A5427" s="43">
        <v>147122</v>
      </c>
      <c r="B5427" s="43"/>
      <c r="C5427" s="43"/>
      <c r="D5427" s="43"/>
      <c r="E5427" s="43"/>
      <c r="F5427" s="43"/>
      <c r="G5427" s="43"/>
      <c r="H5427" s="43" t="s">
        <v>9890</v>
      </c>
      <c r="I5427" s="44">
        <v>1</v>
      </c>
      <c r="J5427" s="37"/>
      <c r="L5427" s="31" t="e">
        <f t="shared" ca="1" si="249"/>
        <v>#NAME?</v>
      </c>
    </row>
    <row r="5428" spans="1:12" x14ac:dyDescent="0.15">
      <c r="A5428" s="43">
        <v>147123</v>
      </c>
      <c r="B5428" s="43"/>
      <c r="C5428" s="43"/>
      <c r="D5428" s="43"/>
      <c r="E5428" s="43"/>
      <c r="F5428" s="43"/>
      <c r="G5428" s="43"/>
      <c r="H5428" s="43" t="s">
        <v>9890</v>
      </c>
      <c r="I5428" s="44">
        <v>1</v>
      </c>
      <c r="J5428" s="37"/>
      <c r="L5428" s="31" t="e">
        <f t="shared" ca="1" si="249"/>
        <v>#NAME?</v>
      </c>
    </row>
    <row r="5429" spans="1:12" x14ac:dyDescent="0.15">
      <c r="A5429" s="43">
        <v>147124</v>
      </c>
      <c r="B5429" s="43"/>
      <c r="C5429" s="43"/>
      <c r="D5429" s="43"/>
      <c r="E5429" s="43"/>
      <c r="F5429" s="43"/>
      <c r="G5429" s="43"/>
      <c r="H5429" s="43" t="s">
        <v>9890</v>
      </c>
      <c r="I5429" s="44">
        <v>1</v>
      </c>
      <c r="J5429" s="37"/>
      <c r="L5429" s="31" t="e">
        <f t="shared" ca="1" si="249"/>
        <v>#NAME?</v>
      </c>
    </row>
    <row r="5430" spans="1:12" x14ac:dyDescent="0.15">
      <c r="A5430" s="43">
        <v>147125</v>
      </c>
      <c r="B5430" s="43"/>
      <c r="C5430" s="43"/>
      <c r="D5430" s="43"/>
      <c r="E5430" s="43"/>
      <c r="F5430" s="43"/>
      <c r="G5430" s="43"/>
      <c r="H5430" s="43" t="s">
        <v>9890</v>
      </c>
      <c r="I5430" s="44">
        <v>1</v>
      </c>
      <c r="J5430" s="37"/>
      <c r="L5430" s="31" t="e">
        <f t="shared" ca="1" si="249"/>
        <v>#NAME?</v>
      </c>
    </row>
    <row r="5431" spans="1:12" x14ac:dyDescent="0.15">
      <c r="A5431" s="43">
        <v>147126</v>
      </c>
      <c r="B5431" s="43"/>
      <c r="C5431" s="43"/>
      <c r="D5431" s="43"/>
      <c r="E5431" s="43"/>
      <c r="F5431" s="43"/>
      <c r="G5431" s="43"/>
      <c r="H5431" s="43" t="s">
        <v>9890</v>
      </c>
      <c r="I5431" s="44">
        <v>1</v>
      </c>
      <c r="J5431" s="37"/>
      <c r="L5431" s="31" t="e">
        <f t="shared" ca="1" si="249"/>
        <v>#NAME?</v>
      </c>
    </row>
    <row r="5432" spans="1:12" x14ac:dyDescent="0.15">
      <c r="A5432" s="43">
        <v>147127</v>
      </c>
      <c r="B5432" s="43"/>
      <c r="C5432" s="43"/>
      <c r="D5432" s="43"/>
      <c r="E5432" s="43"/>
      <c r="F5432" s="43"/>
      <c r="G5432" s="43"/>
      <c r="H5432" s="43" t="s">
        <v>9890</v>
      </c>
      <c r="I5432" s="44">
        <v>1</v>
      </c>
      <c r="J5432" s="37"/>
      <c r="L5432" s="31" t="e">
        <f t="shared" ca="1" si="249"/>
        <v>#NAME?</v>
      </c>
    </row>
    <row r="5433" spans="1:12" x14ac:dyDescent="0.15">
      <c r="A5433" s="43">
        <v>147128</v>
      </c>
      <c r="B5433" s="43"/>
      <c r="C5433" s="43"/>
      <c r="D5433" s="43"/>
      <c r="E5433" s="43"/>
      <c r="F5433" s="43"/>
      <c r="G5433" s="43"/>
      <c r="H5433" s="43" t="s">
        <v>9890</v>
      </c>
      <c r="I5433" s="44">
        <v>1</v>
      </c>
      <c r="J5433" s="37"/>
      <c r="L5433" s="31" t="e">
        <f t="shared" ca="1" si="249"/>
        <v>#NAME?</v>
      </c>
    </row>
    <row r="5434" spans="1:12" x14ac:dyDescent="0.15">
      <c r="A5434" s="43">
        <v>147129</v>
      </c>
      <c r="B5434" s="43"/>
      <c r="C5434" s="43"/>
      <c r="D5434" s="43"/>
      <c r="E5434" s="43"/>
      <c r="F5434" s="43"/>
      <c r="G5434" s="43"/>
      <c r="H5434" s="43" t="s">
        <v>9890</v>
      </c>
      <c r="I5434" s="44">
        <v>1</v>
      </c>
      <c r="J5434" s="37"/>
      <c r="L5434" s="31" t="e">
        <f t="shared" ref="L5434:L5497" ca="1" si="250">TestFormat(A5434,B5434)</f>
        <v>#NAME?</v>
      </c>
    </row>
    <row r="5435" spans="1:12" x14ac:dyDescent="0.15">
      <c r="A5435" s="43">
        <v>147130</v>
      </c>
      <c r="B5435" s="43"/>
      <c r="C5435" s="43"/>
      <c r="D5435" s="43"/>
      <c r="E5435" s="43"/>
      <c r="F5435" s="43"/>
      <c r="G5435" s="43"/>
      <c r="H5435" s="43" t="s">
        <v>9890</v>
      </c>
      <c r="I5435" s="44">
        <v>1</v>
      </c>
      <c r="J5435" s="37"/>
      <c r="L5435" s="31" t="e">
        <f t="shared" ca="1" si="250"/>
        <v>#NAME?</v>
      </c>
    </row>
    <row r="5436" spans="1:12" x14ac:dyDescent="0.15">
      <c r="A5436" s="43">
        <v>147131</v>
      </c>
      <c r="B5436" s="43"/>
      <c r="C5436" s="43"/>
      <c r="D5436" s="43"/>
      <c r="E5436" s="43"/>
      <c r="F5436" s="43"/>
      <c r="G5436" s="43"/>
      <c r="H5436" s="43" t="s">
        <v>9890</v>
      </c>
      <c r="I5436" s="44">
        <v>1</v>
      </c>
      <c r="J5436" s="37"/>
      <c r="L5436" s="31" t="e">
        <f t="shared" ca="1" si="250"/>
        <v>#NAME?</v>
      </c>
    </row>
    <row r="5437" spans="1:12" x14ac:dyDescent="0.15">
      <c r="A5437" s="43">
        <v>147132</v>
      </c>
      <c r="B5437" s="43"/>
      <c r="C5437" s="43"/>
      <c r="D5437" s="43"/>
      <c r="E5437" s="43"/>
      <c r="F5437" s="43"/>
      <c r="G5437" s="43"/>
      <c r="H5437" s="43" t="s">
        <v>9890</v>
      </c>
      <c r="I5437" s="44">
        <v>1</v>
      </c>
      <c r="J5437" s="37"/>
      <c r="L5437" s="31" t="e">
        <f t="shared" ca="1" si="250"/>
        <v>#NAME?</v>
      </c>
    </row>
    <row r="5438" spans="1:12" x14ac:dyDescent="0.15">
      <c r="A5438" s="43">
        <v>147133</v>
      </c>
      <c r="B5438" s="43"/>
      <c r="C5438" s="43"/>
      <c r="D5438" s="43"/>
      <c r="E5438" s="43"/>
      <c r="F5438" s="43"/>
      <c r="G5438" s="43"/>
      <c r="H5438" s="43" t="s">
        <v>9890</v>
      </c>
      <c r="I5438" s="44">
        <v>1</v>
      </c>
      <c r="J5438" s="37"/>
      <c r="L5438" s="31" t="e">
        <f t="shared" ca="1" si="250"/>
        <v>#NAME?</v>
      </c>
    </row>
    <row r="5439" spans="1:12" x14ac:dyDescent="0.15">
      <c r="A5439" s="43">
        <v>147134</v>
      </c>
      <c r="B5439" s="43"/>
      <c r="C5439" s="43"/>
      <c r="D5439" s="43"/>
      <c r="E5439" s="43"/>
      <c r="F5439" s="43"/>
      <c r="G5439" s="43"/>
      <c r="H5439" s="43" t="s">
        <v>9890</v>
      </c>
      <c r="I5439" s="44">
        <v>1</v>
      </c>
      <c r="J5439" s="37"/>
      <c r="L5439" s="31" t="e">
        <f t="shared" ca="1" si="250"/>
        <v>#NAME?</v>
      </c>
    </row>
    <row r="5440" spans="1:12" x14ac:dyDescent="0.15">
      <c r="A5440" s="43">
        <v>147135</v>
      </c>
      <c r="B5440" s="43"/>
      <c r="C5440" s="43"/>
      <c r="D5440" s="43"/>
      <c r="E5440" s="43"/>
      <c r="F5440" s="43"/>
      <c r="G5440" s="43"/>
      <c r="H5440" s="43" t="s">
        <v>9890</v>
      </c>
      <c r="I5440" s="44">
        <v>1</v>
      </c>
      <c r="J5440" s="37"/>
      <c r="L5440" s="31" t="e">
        <f t="shared" ca="1" si="250"/>
        <v>#NAME?</v>
      </c>
    </row>
    <row r="5441" spans="1:12" x14ac:dyDescent="0.15">
      <c r="A5441" s="43">
        <v>147136</v>
      </c>
      <c r="B5441" s="43"/>
      <c r="C5441" s="43"/>
      <c r="D5441" s="43"/>
      <c r="E5441" s="43"/>
      <c r="F5441" s="43"/>
      <c r="G5441" s="43"/>
      <c r="H5441" s="43" t="s">
        <v>9890</v>
      </c>
      <c r="I5441" s="44">
        <v>1</v>
      </c>
      <c r="J5441" s="37"/>
      <c r="L5441" s="31" t="e">
        <f t="shared" ca="1" si="250"/>
        <v>#NAME?</v>
      </c>
    </row>
    <row r="5442" spans="1:12" x14ac:dyDescent="0.15">
      <c r="A5442" s="43">
        <v>147137</v>
      </c>
      <c r="B5442" s="43"/>
      <c r="C5442" s="43"/>
      <c r="D5442" s="43"/>
      <c r="E5442" s="43"/>
      <c r="F5442" s="43"/>
      <c r="G5442" s="43"/>
      <c r="H5442" s="43" t="s">
        <v>9890</v>
      </c>
      <c r="I5442" s="44">
        <v>1</v>
      </c>
      <c r="J5442" s="37"/>
      <c r="L5442" s="31" t="e">
        <f t="shared" ca="1" si="250"/>
        <v>#NAME?</v>
      </c>
    </row>
    <row r="5443" spans="1:12" x14ac:dyDescent="0.15">
      <c r="A5443" s="43">
        <v>147138</v>
      </c>
      <c r="B5443" s="43"/>
      <c r="C5443" s="43"/>
      <c r="D5443" s="43"/>
      <c r="E5443" s="43"/>
      <c r="F5443" s="43"/>
      <c r="G5443" s="43"/>
      <c r="H5443" s="43" t="s">
        <v>9890</v>
      </c>
      <c r="I5443" s="44">
        <v>1</v>
      </c>
      <c r="J5443" s="37"/>
      <c r="L5443" s="31" t="e">
        <f t="shared" ca="1" si="250"/>
        <v>#NAME?</v>
      </c>
    </row>
    <row r="5444" spans="1:12" x14ac:dyDescent="0.15">
      <c r="A5444" s="43">
        <v>147139</v>
      </c>
      <c r="B5444" s="43"/>
      <c r="C5444" s="43"/>
      <c r="D5444" s="43"/>
      <c r="E5444" s="43"/>
      <c r="F5444" s="43"/>
      <c r="G5444" s="43"/>
      <c r="H5444" s="43" t="s">
        <v>9890</v>
      </c>
      <c r="I5444" s="44">
        <v>1</v>
      </c>
      <c r="J5444" s="37"/>
      <c r="L5444" s="31" t="e">
        <f t="shared" ca="1" si="250"/>
        <v>#NAME?</v>
      </c>
    </row>
    <row r="5445" spans="1:12" x14ac:dyDescent="0.15">
      <c r="A5445" s="43">
        <v>147140</v>
      </c>
      <c r="B5445" s="43"/>
      <c r="C5445" s="43"/>
      <c r="D5445" s="43"/>
      <c r="E5445" s="43"/>
      <c r="F5445" s="43"/>
      <c r="G5445" s="43"/>
      <c r="H5445" s="43" t="s">
        <v>9890</v>
      </c>
      <c r="I5445" s="44">
        <v>1</v>
      </c>
      <c r="J5445" s="37"/>
      <c r="L5445" s="31" t="e">
        <f t="shared" ca="1" si="250"/>
        <v>#NAME?</v>
      </c>
    </row>
    <row r="5446" spans="1:12" x14ac:dyDescent="0.15">
      <c r="A5446" s="43">
        <v>147141</v>
      </c>
      <c r="B5446" s="43"/>
      <c r="C5446" s="43"/>
      <c r="D5446" s="43"/>
      <c r="E5446" s="43"/>
      <c r="F5446" s="43"/>
      <c r="G5446" s="43"/>
      <c r="H5446" s="43" t="s">
        <v>9890</v>
      </c>
      <c r="I5446" s="44">
        <v>1</v>
      </c>
      <c r="J5446" s="37"/>
      <c r="L5446" s="31" t="e">
        <f t="shared" ca="1" si="250"/>
        <v>#NAME?</v>
      </c>
    </row>
    <row r="5447" spans="1:12" x14ac:dyDescent="0.15">
      <c r="A5447" s="43">
        <v>147142</v>
      </c>
      <c r="B5447" s="43"/>
      <c r="C5447" s="43"/>
      <c r="D5447" s="43"/>
      <c r="E5447" s="43"/>
      <c r="F5447" s="43"/>
      <c r="G5447" s="43"/>
      <c r="H5447" s="43" t="s">
        <v>9890</v>
      </c>
      <c r="I5447" s="44">
        <v>1</v>
      </c>
      <c r="J5447" s="37"/>
      <c r="L5447" s="31" t="e">
        <f t="shared" ca="1" si="250"/>
        <v>#NAME?</v>
      </c>
    </row>
    <row r="5448" spans="1:12" x14ac:dyDescent="0.15">
      <c r="A5448" s="43">
        <v>147143</v>
      </c>
      <c r="B5448" s="43"/>
      <c r="C5448" s="43"/>
      <c r="D5448" s="43"/>
      <c r="E5448" s="43"/>
      <c r="F5448" s="43"/>
      <c r="G5448" s="43"/>
      <c r="H5448" s="43" t="s">
        <v>9890</v>
      </c>
      <c r="I5448" s="44">
        <v>1</v>
      </c>
      <c r="J5448" s="37"/>
      <c r="L5448" s="31" t="e">
        <f t="shared" ca="1" si="250"/>
        <v>#NAME?</v>
      </c>
    </row>
    <row r="5449" spans="1:12" x14ac:dyDescent="0.15">
      <c r="A5449" s="43">
        <v>147144</v>
      </c>
      <c r="B5449" s="43"/>
      <c r="C5449" s="43"/>
      <c r="D5449" s="43"/>
      <c r="E5449" s="43"/>
      <c r="F5449" s="43"/>
      <c r="G5449" s="43"/>
      <c r="H5449" s="43" t="s">
        <v>9890</v>
      </c>
      <c r="I5449" s="44">
        <v>1</v>
      </c>
      <c r="J5449" s="37"/>
      <c r="L5449" s="31" t="e">
        <f t="shared" ca="1" si="250"/>
        <v>#NAME?</v>
      </c>
    </row>
    <row r="5450" spans="1:12" x14ac:dyDescent="0.15">
      <c r="A5450" s="43">
        <v>147145</v>
      </c>
      <c r="B5450" s="43"/>
      <c r="C5450" s="43"/>
      <c r="D5450" s="43"/>
      <c r="E5450" s="43"/>
      <c r="F5450" s="43"/>
      <c r="G5450" s="43"/>
      <c r="H5450" s="43" t="s">
        <v>9890</v>
      </c>
      <c r="I5450" s="44">
        <v>1</v>
      </c>
      <c r="J5450" s="37"/>
      <c r="L5450" s="31" t="e">
        <f t="shared" ca="1" si="250"/>
        <v>#NAME?</v>
      </c>
    </row>
    <row r="5451" spans="1:12" x14ac:dyDescent="0.15">
      <c r="A5451" s="43">
        <v>147146</v>
      </c>
      <c r="B5451" s="43"/>
      <c r="C5451" s="43"/>
      <c r="D5451" s="43"/>
      <c r="E5451" s="43"/>
      <c r="F5451" s="43"/>
      <c r="G5451" s="43"/>
      <c r="H5451" s="43" t="s">
        <v>9890</v>
      </c>
      <c r="I5451" s="44">
        <v>1</v>
      </c>
      <c r="J5451" s="37"/>
      <c r="L5451" s="31" t="e">
        <f t="shared" ca="1" si="250"/>
        <v>#NAME?</v>
      </c>
    </row>
    <row r="5452" spans="1:12" x14ac:dyDescent="0.15">
      <c r="A5452" s="43">
        <v>147147</v>
      </c>
      <c r="B5452" s="43"/>
      <c r="C5452" s="43"/>
      <c r="D5452" s="43"/>
      <c r="E5452" s="43"/>
      <c r="F5452" s="43"/>
      <c r="G5452" s="43"/>
      <c r="H5452" s="43" t="s">
        <v>9890</v>
      </c>
      <c r="I5452" s="44">
        <v>1</v>
      </c>
      <c r="J5452" s="37"/>
      <c r="L5452" s="31" t="e">
        <f t="shared" ca="1" si="250"/>
        <v>#NAME?</v>
      </c>
    </row>
    <row r="5453" spans="1:12" x14ac:dyDescent="0.15">
      <c r="A5453" s="43">
        <v>147148</v>
      </c>
      <c r="B5453" s="43"/>
      <c r="C5453" s="43"/>
      <c r="D5453" s="43"/>
      <c r="E5453" s="43"/>
      <c r="F5453" s="43"/>
      <c r="G5453" s="43"/>
      <c r="H5453" s="43" t="s">
        <v>9890</v>
      </c>
      <c r="I5453" s="44">
        <v>1</v>
      </c>
      <c r="J5453" s="37"/>
      <c r="L5453" s="31" t="e">
        <f t="shared" ca="1" si="250"/>
        <v>#NAME?</v>
      </c>
    </row>
    <row r="5454" spans="1:12" x14ac:dyDescent="0.15">
      <c r="A5454" s="43">
        <v>147149</v>
      </c>
      <c r="B5454" s="43"/>
      <c r="C5454" s="43"/>
      <c r="D5454" s="43"/>
      <c r="E5454" s="43"/>
      <c r="F5454" s="43"/>
      <c r="G5454" s="43"/>
      <c r="H5454" s="43" t="s">
        <v>9890</v>
      </c>
      <c r="I5454" s="44">
        <v>1</v>
      </c>
      <c r="J5454" s="37"/>
      <c r="L5454" s="31" t="e">
        <f t="shared" ca="1" si="250"/>
        <v>#NAME?</v>
      </c>
    </row>
    <row r="5455" spans="1:12" x14ac:dyDescent="0.15">
      <c r="A5455" s="43">
        <v>147150</v>
      </c>
      <c r="B5455" s="43"/>
      <c r="C5455" s="43"/>
      <c r="D5455" s="43"/>
      <c r="E5455" s="43"/>
      <c r="F5455" s="43"/>
      <c r="G5455" s="43"/>
      <c r="H5455" s="43" t="s">
        <v>9890</v>
      </c>
      <c r="I5455" s="44">
        <v>1</v>
      </c>
      <c r="J5455" s="37"/>
      <c r="L5455" s="31" t="e">
        <f t="shared" ca="1" si="250"/>
        <v>#NAME?</v>
      </c>
    </row>
    <row r="5456" spans="1:12" x14ac:dyDescent="0.15">
      <c r="A5456" s="43">
        <v>147151</v>
      </c>
      <c r="B5456" s="43"/>
      <c r="C5456" s="43"/>
      <c r="D5456" s="43"/>
      <c r="E5456" s="43"/>
      <c r="F5456" s="43"/>
      <c r="G5456" s="43"/>
      <c r="H5456" s="43" t="s">
        <v>9890</v>
      </c>
      <c r="I5456" s="44">
        <v>1</v>
      </c>
      <c r="J5456" s="37"/>
      <c r="L5456" s="31" t="e">
        <f t="shared" ca="1" si="250"/>
        <v>#NAME?</v>
      </c>
    </row>
    <row r="5457" spans="1:12" x14ac:dyDescent="0.15">
      <c r="A5457" s="43">
        <v>147152</v>
      </c>
      <c r="B5457" s="43"/>
      <c r="C5457" s="43"/>
      <c r="D5457" s="43"/>
      <c r="E5457" s="43"/>
      <c r="F5457" s="43"/>
      <c r="G5457" s="43"/>
      <c r="H5457" s="43" t="s">
        <v>9890</v>
      </c>
      <c r="I5457" s="44">
        <v>1</v>
      </c>
      <c r="J5457" s="37"/>
      <c r="L5457" s="31" t="e">
        <f t="shared" ca="1" si="250"/>
        <v>#NAME?</v>
      </c>
    </row>
    <row r="5458" spans="1:12" x14ac:dyDescent="0.15">
      <c r="A5458" s="43">
        <v>147153</v>
      </c>
      <c r="B5458" s="43"/>
      <c r="C5458" s="43"/>
      <c r="D5458" s="43"/>
      <c r="E5458" s="43"/>
      <c r="F5458" s="43"/>
      <c r="G5458" s="43"/>
      <c r="H5458" s="43" t="s">
        <v>9890</v>
      </c>
      <c r="I5458" s="44">
        <v>1</v>
      </c>
      <c r="J5458" s="37"/>
      <c r="L5458" s="31" t="e">
        <f t="shared" ca="1" si="250"/>
        <v>#NAME?</v>
      </c>
    </row>
    <row r="5459" spans="1:12" x14ac:dyDescent="0.15">
      <c r="A5459" s="43">
        <v>147154</v>
      </c>
      <c r="B5459" s="43"/>
      <c r="C5459" s="43"/>
      <c r="D5459" s="43"/>
      <c r="E5459" s="43"/>
      <c r="F5459" s="43"/>
      <c r="G5459" s="43"/>
      <c r="H5459" s="43" t="s">
        <v>9890</v>
      </c>
      <c r="I5459" s="44">
        <v>1</v>
      </c>
      <c r="J5459" s="37"/>
      <c r="L5459" s="31" t="e">
        <f t="shared" ca="1" si="250"/>
        <v>#NAME?</v>
      </c>
    </row>
    <row r="5460" spans="1:12" x14ac:dyDescent="0.15">
      <c r="A5460" s="43">
        <v>147155</v>
      </c>
      <c r="B5460" s="43"/>
      <c r="C5460" s="43"/>
      <c r="D5460" s="43"/>
      <c r="E5460" s="43"/>
      <c r="F5460" s="43"/>
      <c r="G5460" s="43"/>
      <c r="H5460" s="43" t="s">
        <v>9890</v>
      </c>
      <c r="I5460" s="44">
        <v>1</v>
      </c>
      <c r="J5460" s="37"/>
      <c r="L5460" s="31" t="e">
        <f t="shared" ca="1" si="250"/>
        <v>#NAME?</v>
      </c>
    </row>
    <row r="5461" spans="1:12" x14ac:dyDescent="0.15">
      <c r="A5461" s="43">
        <v>147156</v>
      </c>
      <c r="B5461" s="43"/>
      <c r="C5461" s="43"/>
      <c r="D5461" s="43"/>
      <c r="E5461" s="43"/>
      <c r="F5461" s="43"/>
      <c r="G5461" s="43"/>
      <c r="H5461" s="43" t="s">
        <v>9890</v>
      </c>
      <c r="I5461" s="44">
        <v>1</v>
      </c>
      <c r="J5461" s="37"/>
      <c r="L5461" s="31" t="e">
        <f t="shared" ca="1" si="250"/>
        <v>#NAME?</v>
      </c>
    </row>
    <row r="5462" spans="1:12" x14ac:dyDescent="0.15">
      <c r="A5462" s="43">
        <v>147157</v>
      </c>
      <c r="B5462" s="43"/>
      <c r="C5462" s="43"/>
      <c r="D5462" s="43"/>
      <c r="E5462" s="43"/>
      <c r="F5462" s="43"/>
      <c r="G5462" s="43"/>
      <c r="H5462" s="43" t="s">
        <v>9890</v>
      </c>
      <c r="I5462" s="44">
        <v>1</v>
      </c>
      <c r="J5462" s="37"/>
      <c r="L5462" s="31" t="e">
        <f t="shared" ca="1" si="250"/>
        <v>#NAME?</v>
      </c>
    </row>
    <row r="5463" spans="1:12" x14ac:dyDescent="0.15">
      <c r="A5463" s="43">
        <v>147158</v>
      </c>
      <c r="B5463" s="43"/>
      <c r="C5463" s="43"/>
      <c r="D5463" s="43"/>
      <c r="E5463" s="43"/>
      <c r="F5463" s="43"/>
      <c r="G5463" s="43"/>
      <c r="H5463" s="43" t="s">
        <v>9890</v>
      </c>
      <c r="I5463" s="44">
        <v>1</v>
      </c>
      <c r="J5463" s="37"/>
      <c r="L5463" s="31" t="e">
        <f t="shared" ca="1" si="250"/>
        <v>#NAME?</v>
      </c>
    </row>
    <row r="5464" spans="1:12" x14ac:dyDescent="0.15">
      <c r="A5464" s="43">
        <v>147159</v>
      </c>
      <c r="B5464" s="43"/>
      <c r="C5464" s="43"/>
      <c r="D5464" s="43"/>
      <c r="E5464" s="43"/>
      <c r="F5464" s="43"/>
      <c r="G5464" s="43"/>
      <c r="H5464" s="43" t="s">
        <v>9890</v>
      </c>
      <c r="I5464" s="44">
        <v>1</v>
      </c>
      <c r="J5464" s="37"/>
      <c r="L5464" s="31" t="e">
        <f t="shared" ca="1" si="250"/>
        <v>#NAME?</v>
      </c>
    </row>
    <row r="5465" spans="1:12" x14ac:dyDescent="0.15">
      <c r="A5465" s="43">
        <v>147160</v>
      </c>
      <c r="B5465" s="43"/>
      <c r="C5465" s="43"/>
      <c r="D5465" s="43"/>
      <c r="E5465" s="43"/>
      <c r="F5465" s="43"/>
      <c r="G5465" s="43"/>
      <c r="H5465" s="43" t="s">
        <v>9890</v>
      </c>
      <c r="I5465" s="44">
        <v>1</v>
      </c>
      <c r="J5465" s="37"/>
      <c r="L5465" s="31" t="e">
        <f t="shared" ca="1" si="250"/>
        <v>#NAME?</v>
      </c>
    </row>
    <row r="5466" spans="1:12" x14ac:dyDescent="0.15">
      <c r="A5466" s="43">
        <v>147161</v>
      </c>
      <c r="B5466" s="43"/>
      <c r="C5466" s="43"/>
      <c r="D5466" s="43"/>
      <c r="E5466" s="43"/>
      <c r="F5466" s="43"/>
      <c r="G5466" s="43"/>
      <c r="H5466" s="43" t="s">
        <v>9890</v>
      </c>
      <c r="I5466" s="44">
        <v>1</v>
      </c>
      <c r="J5466" s="37"/>
      <c r="L5466" s="31" t="e">
        <f t="shared" ca="1" si="250"/>
        <v>#NAME?</v>
      </c>
    </row>
    <row r="5467" spans="1:12" x14ac:dyDescent="0.15">
      <c r="A5467" s="43">
        <v>147162</v>
      </c>
      <c r="B5467" s="43"/>
      <c r="C5467" s="43"/>
      <c r="D5467" s="43"/>
      <c r="E5467" s="43"/>
      <c r="F5467" s="43"/>
      <c r="G5467" s="43"/>
      <c r="H5467" s="43" t="s">
        <v>9890</v>
      </c>
      <c r="I5467" s="44">
        <v>1</v>
      </c>
      <c r="J5467" s="37"/>
      <c r="L5467" s="31" t="e">
        <f t="shared" ca="1" si="250"/>
        <v>#NAME?</v>
      </c>
    </row>
    <row r="5468" spans="1:12" x14ac:dyDescent="0.15">
      <c r="A5468" s="43">
        <v>147163</v>
      </c>
      <c r="B5468" s="43"/>
      <c r="C5468" s="43"/>
      <c r="D5468" s="43"/>
      <c r="E5468" s="43"/>
      <c r="F5468" s="43"/>
      <c r="G5468" s="43"/>
      <c r="H5468" s="43" t="s">
        <v>9890</v>
      </c>
      <c r="I5468" s="44">
        <v>1</v>
      </c>
      <c r="J5468" s="37"/>
      <c r="L5468" s="31" t="e">
        <f t="shared" ca="1" si="250"/>
        <v>#NAME?</v>
      </c>
    </row>
    <row r="5469" spans="1:12" x14ac:dyDescent="0.15">
      <c r="A5469" s="43">
        <v>147164</v>
      </c>
      <c r="B5469" s="43"/>
      <c r="C5469" s="43"/>
      <c r="D5469" s="43"/>
      <c r="E5469" s="43"/>
      <c r="F5469" s="43"/>
      <c r="G5469" s="43"/>
      <c r="H5469" s="43" t="s">
        <v>9890</v>
      </c>
      <c r="I5469" s="44">
        <v>1</v>
      </c>
      <c r="J5469" s="37"/>
      <c r="L5469" s="31" t="e">
        <f t="shared" ca="1" si="250"/>
        <v>#NAME?</v>
      </c>
    </row>
    <row r="5470" spans="1:12" x14ac:dyDescent="0.15">
      <c r="A5470" s="43">
        <v>147165</v>
      </c>
      <c r="B5470" s="43"/>
      <c r="C5470" s="43"/>
      <c r="D5470" s="43"/>
      <c r="E5470" s="43"/>
      <c r="F5470" s="43"/>
      <c r="G5470" s="43"/>
      <c r="H5470" s="43" t="s">
        <v>9890</v>
      </c>
      <c r="I5470" s="44">
        <v>1</v>
      </c>
      <c r="J5470" s="37"/>
      <c r="L5470" s="31" t="e">
        <f t="shared" ca="1" si="250"/>
        <v>#NAME?</v>
      </c>
    </row>
    <row r="5471" spans="1:12" x14ac:dyDescent="0.15">
      <c r="A5471" s="43">
        <v>147166</v>
      </c>
      <c r="B5471" s="43"/>
      <c r="C5471" s="43"/>
      <c r="D5471" s="43"/>
      <c r="E5471" s="43"/>
      <c r="F5471" s="43"/>
      <c r="G5471" s="43"/>
      <c r="H5471" s="43" t="s">
        <v>9890</v>
      </c>
      <c r="I5471" s="44">
        <v>1</v>
      </c>
      <c r="J5471" s="37"/>
      <c r="L5471" s="31" t="e">
        <f t="shared" ca="1" si="250"/>
        <v>#NAME?</v>
      </c>
    </row>
    <row r="5472" spans="1:12" x14ac:dyDescent="0.15">
      <c r="A5472" s="43">
        <v>147167</v>
      </c>
      <c r="B5472" s="43"/>
      <c r="C5472" s="43"/>
      <c r="D5472" s="43"/>
      <c r="E5472" s="43"/>
      <c r="F5472" s="43"/>
      <c r="G5472" s="43"/>
      <c r="H5472" s="43" t="s">
        <v>9890</v>
      </c>
      <c r="I5472" s="44">
        <v>1</v>
      </c>
      <c r="J5472" s="37"/>
      <c r="L5472" s="31" t="e">
        <f t="shared" ca="1" si="250"/>
        <v>#NAME?</v>
      </c>
    </row>
    <row r="5473" spans="1:12" x14ac:dyDescent="0.15">
      <c r="A5473" s="43">
        <v>147168</v>
      </c>
      <c r="B5473" s="43"/>
      <c r="C5473" s="43"/>
      <c r="D5473" s="43"/>
      <c r="E5473" s="43"/>
      <c r="F5473" s="43"/>
      <c r="G5473" s="43"/>
      <c r="H5473" s="43" t="s">
        <v>9890</v>
      </c>
      <c r="I5473" s="44">
        <v>1</v>
      </c>
      <c r="J5473" s="37"/>
      <c r="L5473" s="31" t="e">
        <f t="shared" ca="1" si="250"/>
        <v>#NAME?</v>
      </c>
    </row>
    <row r="5474" spans="1:12" x14ac:dyDescent="0.15">
      <c r="A5474" s="43">
        <v>147169</v>
      </c>
      <c r="B5474" s="43"/>
      <c r="C5474" s="43"/>
      <c r="D5474" s="43"/>
      <c r="E5474" s="43"/>
      <c r="F5474" s="43"/>
      <c r="G5474" s="43"/>
      <c r="H5474" s="43" t="s">
        <v>9890</v>
      </c>
      <c r="I5474" s="44">
        <v>1</v>
      </c>
      <c r="J5474" s="37"/>
      <c r="L5474" s="31" t="e">
        <f t="shared" ca="1" si="250"/>
        <v>#NAME?</v>
      </c>
    </row>
    <row r="5475" spans="1:12" x14ac:dyDescent="0.15">
      <c r="A5475" s="43">
        <v>147170</v>
      </c>
      <c r="B5475" s="43"/>
      <c r="C5475" s="43"/>
      <c r="D5475" s="43"/>
      <c r="E5475" s="43"/>
      <c r="F5475" s="43"/>
      <c r="G5475" s="43"/>
      <c r="H5475" s="43" t="s">
        <v>9890</v>
      </c>
      <c r="I5475" s="44">
        <v>1</v>
      </c>
      <c r="J5475" s="37"/>
      <c r="L5475" s="31" t="e">
        <f t="shared" ca="1" si="250"/>
        <v>#NAME?</v>
      </c>
    </row>
    <row r="5476" spans="1:12" x14ac:dyDescent="0.15">
      <c r="A5476" s="43">
        <v>147171</v>
      </c>
      <c r="B5476" s="43"/>
      <c r="C5476" s="43"/>
      <c r="D5476" s="43"/>
      <c r="E5476" s="43"/>
      <c r="F5476" s="43"/>
      <c r="G5476" s="43"/>
      <c r="H5476" s="43" t="s">
        <v>9890</v>
      </c>
      <c r="I5476" s="44">
        <v>1</v>
      </c>
      <c r="J5476" s="37"/>
      <c r="L5476" s="31" t="e">
        <f t="shared" ca="1" si="250"/>
        <v>#NAME?</v>
      </c>
    </row>
    <row r="5477" spans="1:12" x14ac:dyDescent="0.15">
      <c r="A5477" s="43">
        <v>147172</v>
      </c>
      <c r="B5477" s="43"/>
      <c r="C5477" s="43"/>
      <c r="D5477" s="43"/>
      <c r="E5477" s="43"/>
      <c r="F5477" s="43"/>
      <c r="G5477" s="43"/>
      <c r="H5477" s="43" t="s">
        <v>9890</v>
      </c>
      <c r="I5477" s="44">
        <v>1</v>
      </c>
      <c r="J5477" s="37"/>
      <c r="L5477" s="31" t="e">
        <f t="shared" ca="1" si="250"/>
        <v>#NAME?</v>
      </c>
    </row>
    <row r="5478" spans="1:12" x14ac:dyDescent="0.15">
      <c r="A5478" s="43">
        <v>147173</v>
      </c>
      <c r="B5478" s="43"/>
      <c r="C5478" s="43"/>
      <c r="D5478" s="43"/>
      <c r="E5478" s="43"/>
      <c r="F5478" s="43"/>
      <c r="G5478" s="43"/>
      <c r="H5478" s="43" t="s">
        <v>9890</v>
      </c>
      <c r="I5478" s="44">
        <v>1</v>
      </c>
      <c r="J5478" s="37"/>
      <c r="L5478" s="31" t="e">
        <f t="shared" ca="1" si="250"/>
        <v>#NAME?</v>
      </c>
    </row>
    <row r="5479" spans="1:12" x14ac:dyDescent="0.15">
      <c r="A5479" s="43">
        <v>147174</v>
      </c>
      <c r="B5479" s="43"/>
      <c r="C5479" s="43"/>
      <c r="D5479" s="43"/>
      <c r="E5479" s="43"/>
      <c r="F5479" s="43"/>
      <c r="G5479" s="43"/>
      <c r="H5479" s="43" t="s">
        <v>9890</v>
      </c>
      <c r="I5479" s="44">
        <v>1</v>
      </c>
      <c r="J5479" s="37"/>
      <c r="L5479" s="31" t="e">
        <f t="shared" ca="1" si="250"/>
        <v>#NAME?</v>
      </c>
    </row>
    <row r="5480" spans="1:12" x14ac:dyDescent="0.15">
      <c r="A5480" s="43">
        <v>147175</v>
      </c>
      <c r="B5480" s="43"/>
      <c r="C5480" s="43"/>
      <c r="D5480" s="43"/>
      <c r="E5480" s="43"/>
      <c r="F5480" s="43"/>
      <c r="G5480" s="43"/>
      <c r="H5480" s="43" t="s">
        <v>9890</v>
      </c>
      <c r="I5480" s="44">
        <v>1</v>
      </c>
      <c r="J5480" s="37"/>
      <c r="L5480" s="31" t="e">
        <f t="shared" ca="1" si="250"/>
        <v>#NAME?</v>
      </c>
    </row>
    <row r="5481" spans="1:12" x14ac:dyDescent="0.15">
      <c r="A5481" s="43">
        <v>147176</v>
      </c>
      <c r="B5481" s="43"/>
      <c r="C5481" s="43"/>
      <c r="D5481" s="43"/>
      <c r="E5481" s="43"/>
      <c r="F5481" s="43"/>
      <c r="G5481" s="43"/>
      <c r="H5481" s="43" t="s">
        <v>9890</v>
      </c>
      <c r="I5481" s="44">
        <v>1</v>
      </c>
      <c r="J5481" s="37"/>
      <c r="L5481" s="31" t="e">
        <f t="shared" ca="1" si="250"/>
        <v>#NAME?</v>
      </c>
    </row>
    <row r="5482" spans="1:12" x14ac:dyDescent="0.15">
      <c r="A5482" s="43">
        <v>147177</v>
      </c>
      <c r="B5482" s="43"/>
      <c r="C5482" s="43"/>
      <c r="D5482" s="43"/>
      <c r="E5482" s="43"/>
      <c r="F5482" s="43"/>
      <c r="G5482" s="43"/>
      <c r="H5482" s="43" t="s">
        <v>9890</v>
      </c>
      <c r="I5482" s="44">
        <v>1</v>
      </c>
      <c r="J5482" s="37"/>
      <c r="L5482" s="31" t="e">
        <f t="shared" ca="1" si="250"/>
        <v>#NAME?</v>
      </c>
    </row>
    <row r="5483" spans="1:12" x14ac:dyDescent="0.15">
      <c r="A5483" s="43">
        <v>147178</v>
      </c>
      <c r="B5483" s="43"/>
      <c r="C5483" s="43"/>
      <c r="D5483" s="43"/>
      <c r="E5483" s="43"/>
      <c r="F5483" s="43"/>
      <c r="G5483" s="43"/>
      <c r="H5483" s="43" t="s">
        <v>9890</v>
      </c>
      <c r="I5483" s="44">
        <v>1</v>
      </c>
      <c r="J5483" s="37"/>
      <c r="L5483" s="31" t="e">
        <f t="shared" ca="1" si="250"/>
        <v>#NAME?</v>
      </c>
    </row>
    <row r="5484" spans="1:12" x14ac:dyDescent="0.15">
      <c r="A5484" s="43">
        <v>147179</v>
      </c>
      <c r="B5484" s="43"/>
      <c r="C5484" s="43"/>
      <c r="D5484" s="43"/>
      <c r="E5484" s="43"/>
      <c r="F5484" s="43"/>
      <c r="G5484" s="43"/>
      <c r="H5484" s="43" t="s">
        <v>9890</v>
      </c>
      <c r="I5484" s="44">
        <v>1</v>
      </c>
      <c r="J5484" s="37"/>
      <c r="L5484" s="31" t="e">
        <f t="shared" ca="1" si="250"/>
        <v>#NAME?</v>
      </c>
    </row>
    <row r="5485" spans="1:12" x14ac:dyDescent="0.15">
      <c r="A5485" s="43">
        <v>147180</v>
      </c>
      <c r="B5485" s="43"/>
      <c r="C5485" s="43"/>
      <c r="D5485" s="43"/>
      <c r="E5485" s="43"/>
      <c r="F5485" s="43"/>
      <c r="G5485" s="43"/>
      <c r="H5485" s="43" t="s">
        <v>9890</v>
      </c>
      <c r="I5485" s="44">
        <v>1</v>
      </c>
      <c r="J5485" s="37"/>
      <c r="L5485" s="31" t="e">
        <f t="shared" ca="1" si="250"/>
        <v>#NAME?</v>
      </c>
    </row>
    <row r="5486" spans="1:12" customFormat="1" x14ac:dyDescent="0.15">
      <c r="A5486" s="102">
        <v>148001</v>
      </c>
      <c r="B5486" s="102" t="s">
        <v>10122</v>
      </c>
      <c r="C5486" s="102" t="s">
        <v>10123</v>
      </c>
      <c r="D5486" s="102" t="s">
        <v>10124</v>
      </c>
      <c r="E5486" s="102" t="s">
        <v>10123</v>
      </c>
      <c r="F5486" s="102"/>
      <c r="G5486" s="102"/>
      <c r="H5486" s="102" t="s">
        <v>4068</v>
      </c>
      <c r="I5486" s="63">
        <v>1</v>
      </c>
      <c r="J5486" s="37">
        <v>0</v>
      </c>
      <c r="K5486" s="31">
        <f t="shared" ref="K5486:K5517" si="251">LEN(C5486)</f>
        <v>11</v>
      </c>
      <c r="L5486" s="31" t="e">
        <f t="shared" ca="1" si="250"/>
        <v>#NAME?</v>
      </c>
    </row>
    <row r="5487" spans="1:12" customFormat="1" x14ac:dyDescent="0.15">
      <c r="A5487" s="102">
        <v>148002</v>
      </c>
      <c r="B5487" s="102" t="s">
        <v>10125</v>
      </c>
      <c r="C5487" s="102" t="s">
        <v>10126</v>
      </c>
      <c r="D5487" s="102" t="s">
        <v>10127</v>
      </c>
      <c r="E5487" s="102" t="s">
        <v>10126</v>
      </c>
      <c r="F5487" s="102"/>
      <c r="G5487" s="102"/>
      <c r="H5487" s="102" t="s">
        <v>4068</v>
      </c>
      <c r="I5487" s="63">
        <v>1</v>
      </c>
      <c r="J5487" s="37">
        <v>0</v>
      </c>
      <c r="K5487" s="31">
        <f t="shared" si="251"/>
        <v>7</v>
      </c>
      <c r="L5487" s="31" t="e">
        <f t="shared" ca="1" si="250"/>
        <v>#NAME?</v>
      </c>
    </row>
    <row r="5488" spans="1:12" customFormat="1" x14ac:dyDescent="0.15">
      <c r="A5488" s="102">
        <v>148003</v>
      </c>
      <c r="B5488" s="102" t="s">
        <v>10128</v>
      </c>
      <c r="C5488" s="102" t="s">
        <v>10129</v>
      </c>
      <c r="D5488" s="102" t="s">
        <v>10130</v>
      </c>
      <c r="E5488" s="102" t="s">
        <v>10129</v>
      </c>
      <c r="F5488" s="102"/>
      <c r="G5488" s="102"/>
      <c r="H5488" s="102" t="s">
        <v>4068</v>
      </c>
      <c r="I5488" s="63">
        <v>1</v>
      </c>
      <c r="J5488" s="37">
        <v>0</v>
      </c>
      <c r="K5488" s="31">
        <f t="shared" si="251"/>
        <v>10</v>
      </c>
      <c r="L5488" s="31" t="e">
        <f t="shared" ca="1" si="250"/>
        <v>#NAME?</v>
      </c>
    </row>
    <row r="5489" spans="1:12" customFormat="1" x14ac:dyDescent="0.15">
      <c r="A5489" s="102">
        <v>148004</v>
      </c>
      <c r="B5489" s="102" t="s">
        <v>10131</v>
      </c>
      <c r="C5489" s="102" t="s">
        <v>10132</v>
      </c>
      <c r="D5489" s="102" t="s">
        <v>10133</v>
      </c>
      <c r="E5489" s="102" t="s">
        <v>10132</v>
      </c>
      <c r="F5489" s="102"/>
      <c r="G5489" s="102"/>
      <c r="H5489" s="102" t="s">
        <v>4068</v>
      </c>
      <c r="I5489" s="63">
        <v>1</v>
      </c>
      <c r="J5489" s="37">
        <v>0</v>
      </c>
      <c r="K5489" s="31">
        <f t="shared" si="251"/>
        <v>8</v>
      </c>
      <c r="L5489" s="31" t="e">
        <f t="shared" ca="1" si="250"/>
        <v>#NAME?</v>
      </c>
    </row>
    <row r="5490" spans="1:12" customFormat="1" x14ac:dyDescent="0.15">
      <c r="A5490" s="102">
        <v>148005</v>
      </c>
      <c r="B5490" s="102" t="s">
        <v>10134</v>
      </c>
      <c r="C5490" s="102" t="s">
        <v>10135</v>
      </c>
      <c r="D5490" s="102" t="s">
        <v>10136</v>
      </c>
      <c r="E5490" s="102" t="s">
        <v>10135</v>
      </c>
      <c r="F5490" s="102"/>
      <c r="G5490" s="102"/>
      <c r="H5490" s="102" t="s">
        <v>4068</v>
      </c>
      <c r="I5490" s="63">
        <v>1</v>
      </c>
      <c r="J5490" s="37">
        <v>0</v>
      </c>
      <c r="K5490" s="31">
        <f t="shared" si="251"/>
        <v>8</v>
      </c>
      <c r="L5490" s="31" t="e">
        <f t="shared" ca="1" si="250"/>
        <v>#NAME?</v>
      </c>
    </row>
    <row r="5491" spans="1:12" customFormat="1" x14ac:dyDescent="0.15">
      <c r="A5491" s="102">
        <v>148006</v>
      </c>
      <c r="B5491" s="102" t="s">
        <v>10137</v>
      </c>
      <c r="C5491" s="102" t="s">
        <v>10138</v>
      </c>
      <c r="D5491" s="102" t="s">
        <v>10139</v>
      </c>
      <c r="E5491" s="102" t="s">
        <v>10138</v>
      </c>
      <c r="F5491" s="102"/>
      <c r="G5491" s="102"/>
      <c r="H5491" s="102" t="s">
        <v>4068</v>
      </c>
      <c r="I5491" s="63">
        <v>1</v>
      </c>
      <c r="J5491" s="37">
        <v>0</v>
      </c>
      <c r="K5491" s="31">
        <f t="shared" si="251"/>
        <v>8</v>
      </c>
      <c r="L5491" s="31" t="e">
        <f t="shared" ca="1" si="250"/>
        <v>#NAME?</v>
      </c>
    </row>
    <row r="5492" spans="1:12" customFormat="1" x14ac:dyDescent="0.15">
      <c r="A5492" s="102">
        <v>148007</v>
      </c>
      <c r="B5492" s="102" t="s">
        <v>10140</v>
      </c>
      <c r="C5492" s="102" t="s">
        <v>10141</v>
      </c>
      <c r="D5492" s="102" t="s">
        <v>10142</v>
      </c>
      <c r="E5492" s="102" t="s">
        <v>10141</v>
      </c>
      <c r="F5492" s="102"/>
      <c r="G5492" s="102"/>
      <c r="H5492" s="102" t="s">
        <v>4068</v>
      </c>
      <c r="I5492" s="63">
        <v>1</v>
      </c>
      <c r="J5492" s="37">
        <v>0</v>
      </c>
      <c r="K5492" s="31">
        <f t="shared" si="251"/>
        <v>8</v>
      </c>
      <c r="L5492" s="31" t="e">
        <f t="shared" ca="1" si="250"/>
        <v>#NAME?</v>
      </c>
    </row>
    <row r="5493" spans="1:12" customFormat="1" x14ac:dyDescent="0.15">
      <c r="A5493" s="102">
        <v>148008</v>
      </c>
      <c r="B5493" s="102" t="s">
        <v>10143</v>
      </c>
      <c r="C5493" s="102" t="s">
        <v>10144</v>
      </c>
      <c r="D5493" s="102" t="s">
        <v>10144</v>
      </c>
      <c r="E5493" s="102" t="s">
        <v>10144</v>
      </c>
      <c r="F5493" s="102"/>
      <c r="G5493" s="102"/>
      <c r="H5493" s="102" t="s">
        <v>4068</v>
      </c>
      <c r="I5493" s="63">
        <v>1</v>
      </c>
      <c r="J5493" s="37">
        <v>0</v>
      </c>
      <c r="K5493" s="31">
        <f t="shared" si="251"/>
        <v>5</v>
      </c>
      <c r="L5493" s="31" t="e">
        <f t="shared" ca="1" si="250"/>
        <v>#NAME?</v>
      </c>
    </row>
    <row r="5494" spans="1:12" customFormat="1" x14ac:dyDescent="0.15">
      <c r="A5494" s="102">
        <v>148009</v>
      </c>
      <c r="B5494" s="102" t="s">
        <v>10145</v>
      </c>
      <c r="C5494" s="102" t="s">
        <v>10146</v>
      </c>
      <c r="D5494" s="102" t="s">
        <v>10147</v>
      </c>
      <c r="E5494" s="102" t="s">
        <v>10146</v>
      </c>
      <c r="F5494" s="102"/>
      <c r="G5494" s="102"/>
      <c r="H5494" s="102" t="s">
        <v>4068</v>
      </c>
      <c r="I5494" s="63">
        <v>1</v>
      </c>
      <c r="J5494" s="37">
        <v>0</v>
      </c>
      <c r="K5494" s="31">
        <f t="shared" si="251"/>
        <v>8</v>
      </c>
      <c r="L5494" s="31" t="e">
        <f t="shared" ca="1" si="250"/>
        <v>#NAME?</v>
      </c>
    </row>
    <row r="5495" spans="1:12" customFormat="1" x14ac:dyDescent="0.15">
      <c r="A5495" s="102">
        <v>148010</v>
      </c>
      <c r="B5495" s="102" t="s">
        <v>10148</v>
      </c>
      <c r="C5495" s="102" t="s">
        <v>10149</v>
      </c>
      <c r="D5495" s="102" t="s">
        <v>10150</v>
      </c>
      <c r="E5495" s="102" t="s">
        <v>10149</v>
      </c>
      <c r="F5495" s="102"/>
      <c r="G5495" s="102"/>
      <c r="H5495" s="102" t="s">
        <v>4068</v>
      </c>
      <c r="I5495" s="63">
        <v>1</v>
      </c>
      <c r="J5495" s="37">
        <v>0</v>
      </c>
      <c r="K5495" s="31">
        <f t="shared" si="251"/>
        <v>10</v>
      </c>
      <c r="L5495" s="31" t="e">
        <f t="shared" ca="1" si="250"/>
        <v>#NAME?</v>
      </c>
    </row>
    <row r="5496" spans="1:12" customFormat="1" x14ac:dyDescent="0.15">
      <c r="A5496" s="102">
        <v>148011</v>
      </c>
      <c r="B5496" s="102" t="s">
        <v>10151</v>
      </c>
      <c r="C5496" s="102" t="s">
        <v>10152</v>
      </c>
      <c r="D5496" s="102" t="s">
        <v>10153</v>
      </c>
      <c r="E5496" s="102" t="s">
        <v>10152</v>
      </c>
      <c r="F5496" s="102"/>
      <c r="G5496" s="102"/>
      <c r="H5496" s="102" t="s">
        <v>4068</v>
      </c>
      <c r="I5496" s="63">
        <v>1</v>
      </c>
      <c r="J5496" s="37">
        <v>0</v>
      </c>
      <c r="K5496" s="31">
        <f t="shared" si="251"/>
        <v>9</v>
      </c>
      <c r="L5496" s="31" t="e">
        <f t="shared" ca="1" si="250"/>
        <v>#NAME?</v>
      </c>
    </row>
    <row r="5497" spans="1:12" customFormat="1" x14ac:dyDescent="0.15">
      <c r="A5497" s="102">
        <v>148012</v>
      </c>
      <c r="B5497" s="102" t="s">
        <v>72</v>
      </c>
      <c r="C5497" s="102" t="s">
        <v>10154</v>
      </c>
      <c r="D5497" s="102" t="s">
        <v>10155</v>
      </c>
      <c r="E5497" s="102" t="s">
        <v>10154</v>
      </c>
      <c r="F5497" s="102"/>
      <c r="G5497" s="102"/>
      <c r="H5497" s="102" t="s">
        <v>4068</v>
      </c>
      <c r="I5497" s="63">
        <v>1</v>
      </c>
      <c r="J5497" s="37">
        <v>0</v>
      </c>
      <c r="K5497" s="31">
        <f t="shared" si="251"/>
        <v>6</v>
      </c>
      <c r="L5497" s="31" t="e">
        <f t="shared" ca="1" si="250"/>
        <v>#NAME?</v>
      </c>
    </row>
    <row r="5498" spans="1:12" customFormat="1" x14ac:dyDescent="0.15">
      <c r="A5498" s="102">
        <v>148013</v>
      </c>
      <c r="B5498" s="102" t="s">
        <v>72</v>
      </c>
      <c r="C5498" s="102" t="s">
        <v>10156</v>
      </c>
      <c r="D5498" s="102" t="s">
        <v>10156</v>
      </c>
      <c r="E5498" s="102" t="s">
        <v>10156</v>
      </c>
      <c r="F5498" s="102"/>
      <c r="G5498" s="102"/>
      <c r="H5498" s="102" t="s">
        <v>4068</v>
      </c>
      <c r="I5498" s="63">
        <v>1</v>
      </c>
      <c r="J5498" s="37">
        <v>0</v>
      </c>
      <c r="K5498" s="31">
        <f t="shared" si="251"/>
        <v>4</v>
      </c>
      <c r="L5498" s="31" t="e">
        <f t="shared" ref="L5498:L5561" ca="1" si="252">TestFormat(A5498,B5498)</f>
        <v>#NAME?</v>
      </c>
    </row>
    <row r="5499" spans="1:12" customFormat="1" x14ac:dyDescent="0.15">
      <c r="A5499" s="102">
        <v>148014</v>
      </c>
      <c r="B5499" s="102" t="s">
        <v>72</v>
      </c>
      <c r="C5499" s="102" t="s">
        <v>10157</v>
      </c>
      <c r="D5499" s="102" t="s">
        <v>10157</v>
      </c>
      <c r="E5499" s="102" t="s">
        <v>10157</v>
      </c>
      <c r="F5499" s="102"/>
      <c r="G5499" s="102"/>
      <c r="H5499" s="102" t="s">
        <v>4068</v>
      </c>
      <c r="I5499" s="63">
        <v>1</v>
      </c>
      <c r="J5499" s="37">
        <v>0</v>
      </c>
      <c r="K5499" s="31">
        <f t="shared" si="251"/>
        <v>6</v>
      </c>
      <c r="L5499" s="31" t="e">
        <f t="shared" ca="1" si="252"/>
        <v>#NAME?</v>
      </c>
    </row>
    <row r="5500" spans="1:12" customFormat="1" x14ac:dyDescent="0.15">
      <c r="A5500" s="102">
        <v>148015</v>
      </c>
      <c r="B5500" s="102" t="s">
        <v>72</v>
      </c>
      <c r="C5500" s="102" t="s">
        <v>10158</v>
      </c>
      <c r="D5500" s="102" t="s">
        <v>10158</v>
      </c>
      <c r="E5500" s="102" t="s">
        <v>10158</v>
      </c>
      <c r="F5500" s="102"/>
      <c r="G5500" s="102"/>
      <c r="H5500" s="102" t="s">
        <v>4068</v>
      </c>
      <c r="I5500" s="63">
        <v>1</v>
      </c>
      <c r="J5500" s="37">
        <v>0</v>
      </c>
      <c r="K5500" s="31">
        <f t="shared" si="251"/>
        <v>5</v>
      </c>
      <c r="L5500" s="31" t="e">
        <f t="shared" ca="1" si="252"/>
        <v>#NAME?</v>
      </c>
    </row>
    <row r="5501" spans="1:12" customFormat="1" x14ac:dyDescent="0.15">
      <c r="A5501" s="102">
        <v>148016</v>
      </c>
      <c r="B5501" s="102" t="s">
        <v>72</v>
      </c>
      <c r="C5501" s="102" t="s">
        <v>10159</v>
      </c>
      <c r="D5501" s="102" t="s">
        <v>10159</v>
      </c>
      <c r="E5501" s="102" t="s">
        <v>10159</v>
      </c>
      <c r="F5501" s="102"/>
      <c r="G5501" s="102"/>
      <c r="H5501" s="102" t="s">
        <v>4068</v>
      </c>
      <c r="I5501" s="63">
        <v>1</v>
      </c>
      <c r="J5501" s="37">
        <v>0</v>
      </c>
      <c r="K5501" s="31">
        <f t="shared" si="251"/>
        <v>5</v>
      </c>
      <c r="L5501" s="31" t="e">
        <f t="shared" ca="1" si="252"/>
        <v>#NAME?</v>
      </c>
    </row>
    <row r="5502" spans="1:12" customFormat="1" x14ac:dyDescent="0.15">
      <c r="A5502" s="102">
        <v>148017</v>
      </c>
      <c r="B5502" s="102" t="s">
        <v>10160</v>
      </c>
      <c r="C5502" s="102" t="s">
        <v>10161</v>
      </c>
      <c r="D5502" s="102" t="s">
        <v>10162</v>
      </c>
      <c r="E5502" s="102" t="s">
        <v>10161</v>
      </c>
      <c r="F5502" s="102"/>
      <c r="G5502" s="102"/>
      <c r="H5502" s="102" t="s">
        <v>4068</v>
      </c>
      <c r="I5502" s="63">
        <v>1</v>
      </c>
      <c r="J5502" s="37">
        <v>0</v>
      </c>
      <c r="K5502" s="31">
        <f t="shared" si="251"/>
        <v>6</v>
      </c>
      <c r="L5502" s="31" t="e">
        <f t="shared" ca="1" si="252"/>
        <v>#NAME?</v>
      </c>
    </row>
    <row r="5503" spans="1:12" customFormat="1" x14ac:dyDescent="0.15">
      <c r="A5503" s="102">
        <v>148018</v>
      </c>
      <c r="B5503" s="102" t="s">
        <v>10163</v>
      </c>
      <c r="C5503" s="102" t="s">
        <v>10164</v>
      </c>
      <c r="D5503" s="102" t="s">
        <v>10164</v>
      </c>
      <c r="E5503" s="102" t="s">
        <v>10164</v>
      </c>
      <c r="F5503" s="102"/>
      <c r="G5503" s="102"/>
      <c r="H5503" s="102" t="s">
        <v>4068</v>
      </c>
      <c r="I5503" s="63">
        <v>1</v>
      </c>
      <c r="J5503" s="37">
        <v>0</v>
      </c>
      <c r="K5503" s="31">
        <f t="shared" si="251"/>
        <v>4</v>
      </c>
      <c r="L5503" s="31" t="e">
        <f t="shared" ca="1" si="252"/>
        <v>#NAME?</v>
      </c>
    </row>
    <row r="5504" spans="1:12" customFormat="1" x14ac:dyDescent="0.15">
      <c r="A5504" s="102">
        <v>148019</v>
      </c>
      <c r="B5504" s="102" t="s">
        <v>10165</v>
      </c>
      <c r="C5504" s="102" t="s">
        <v>10166</v>
      </c>
      <c r="D5504" s="102" t="s">
        <v>10167</v>
      </c>
      <c r="E5504" s="102" t="s">
        <v>10166</v>
      </c>
      <c r="F5504" s="102"/>
      <c r="G5504" s="102"/>
      <c r="H5504" s="102" t="s">
        <v>4068</v>
      </c>
      <c r="I5504" s="63">
        <v>1</v>
      </c>
      <c r="J5504" s="37">
        <v>0</v>
      </c>
      <c r="K5504" s="31">
        <f t="shared" si="251"/>
        <v>9</v>
      </c>
      <c r="L5504" s="31" t="e">
        <f t="shared" ca="1" si="252"/>
        <v>#NAME?</v>
      </c>
    </row>
    <row r="5505" spans="1:12" customFormat="1" x14ac:dyDescent="0.15">
      <c r="A5505" s="102">
        <v>148020</v>
      </c>
      <c r="B5505" s="102" t="s">
        <v>10168</v>
      </c>
      <c r="C5505" s="102" t="s">
        <v>10169</v>
      </c>
      <c r="D5505" s="102" t="s">
        <v>10169</v>
      </c>
      <c r="E5505" s="102" t="s">
        <v>10169</v>
      </c>
      <c r="F5505" s="102"/>
      <c r="G5505" s="102"/>
      <c r="H5505" s="102" t="s">
        <v>4068</v>
      </c>
      <c r="I5505" s="63">
        <v>1</v>
      </c>
      <c r="J5505" s="37">
        <v>0</v>
      </c>
      <c r="K5505" s="31">
        <f t="shared" si="251"/>
        <v>6</v>
      </c>
      <c r="L5505" s="31" t="e">
        <f t="shared" ca="1" si="252"/>
        <v>#NAME?</v>
      </c>
    </row>
    <row r="5506" spans="1:12" customFormat="1" x14ac:dyDescent="0.15">
      <c r="A5506" s="102">
        <v>148021</v>
      </c>
      <c r="B5506" s="102" t="s">
        <v>10170</v>
      </c>
      <c r="C5506" s="102" t="s">
        <v>10156</v>
      </c>
      <c r="D5506" s="102" t="s">
        <v>10156</v>
      </c>
      <c r="E5506" s="102" t="s">
        <v>10156</v>
      </c>
      <c r="F5506" s="102"/>
      <c r="G5506" s="102"/>
      <c r="H5506" s="102" t="s">
        <v>4068</v>
      </c>
      <c r="I5506" s="63">
        <v>1</v>
      </c>
      <c r="J5506" s="37">
        <v>0</v>
      </c>
      <c r="K5506" s="31">
        <f t="shared" si="251"/>
        <v>4</v>
      </c>
      <c r="L5506" s="31" t="e">
        <f t="shared" ca="1" si="252"/>
        <v>#NAME?</v>
      </c>
    </row>
    <row r="5507" spans="1:12" customFormat="1" x14ac:dyDescent="0.15">
      <c r="A5507" s="102">
        <v>148022</v>
      </c>
      <c r="B5507" s="102" t="s">
        <v>10171</v>
      </c>
      <c r="C5507" s="102" t="s">
        <v>10157</v>
      </c>
      <c r="D5507" s="102" t="s">
        <v>10157</v>
      </c>
      <c r="E5507" s="102" t="s">
        <v>10157</v>
      </c>
      <c r="F5507" s="102"/>
      <c r="G5507" s="102"/>
      <c r="H5507" s="102" t="s">
        <v>4068</v>
      </c>
      <c r="I5507" s="63">
        <v>1</v>
      </c>
      <c r="J5507" s="37">
        <v>0</v>
      </c>
      <c r="K5507" s="31">
        <f t="shared" si="251"/>
        <v>6</v>
      </c>
      <c r="L5507" s="31" t="e">
        <f t="shared" ca="1" si="252"/>
        <v>#NAME?</v>
      </c>
    </row>
    <row r="5508" spans="1:12" customFormat="1" x14ac:dyDescent="0.15">
      <c r="A5508" s="102">
        <v>148023</v>
      </c>
      <c r="B5508" s="102" t="s">
        <v>10172</v>
      </c>
      <c r="C5508" s="102" t="s">
        <v>10158</v>
      </c>
      <c r="D5508" s="102" t="s">
        <v>10158</v>
      </c>
      <c r="E5508" s="102" t="s">
        <v>10158</v>
      </c>
      <c r="F5508" s="102"/>
      <c r="G5508" s="102"/>
      <c r="H5508" s="102" t="s">
        <v>4068</v>
      </c>
      <c r="I5508" s="63">
        <v>1</v>
      </c>
      <c r="J5508" s="37">
        <v>0</v>
      </c>
      <c r="K5508" s="31">
        <f t="shared" si="251"/>
        <v>5</v>
      </c>
      <c r="L5508" s="31" t="e">
        <f t="shared" ca="1" si="252"/>
        <v>#NAME?</v>
      </c>
    </row>
    <row r="5509" spans="1:12" customFormat="1" x14ac:dyDescent="0.15">
      <c r="A5509" s="102">
        <v>148024</v>
      </c>
      <c r="B5509" s="102" t="s">
        <v>10173</v>
      </c>
      <c r="C5509" s="102" t="s">
        <v>10159</v>
      </c>
      <c r="D5509" s="102" t="s">
        <v>10159</v>
      </c>
      <c r="E5509" s="102" t="s">
        <v>10159</v>
      </c>
      <c r="F5509" s="102"/>
      <c r="G5509" s="102"/>
      <c r="H5509" s="102" t="s">
        <v>4068</v>
      </c>
      <c r="I5509" s="63">
        <v>1</v>
      </c>
      <c r="J5509" s="37">
        <v>0</v>
      </c>
      <c r="K5509" s="31">
        <f t="shared" si="251"/>
        <v>5</v>
      </c>
      <c r="L5509" s="31" t="e">
        <f t="shared" ca="1" si="252"/>
        <v>#NAME?</v>
      </c>
    </row>
    <row r="5510" spans="1:12" customFormat="1" x14ac:dyDescent="0.15">
      <c r="A5510" s="102">
        <v>148025</v>
      </c>
      <c r="B5510" s="102" t="s">
        <v>10174</v>
      </c>
      <c r="C5510" s="102" t="s">
        <v>10164</v>
      </c>
      <c r="D5510" s="102" t="s">
        <v>10164</v>
      </c>
      <c r="E5510" s="102" t="s">
        <v>10164</v>
      </c>
      <c r="F5510" s="102"/>
      <c r="G5510" s="102"/>
      <c r="H5510" s="102" t="s">
        <v>4068</v>
      </c>
      <c r="I5510" s="63">
        <v>1</v>
      </c>
      <c r="J5510" s="37">
        <v>0</v>
      </c>
      <c r="K5510" s="31">
        <f t="shared" si="251"/>
        <v>4</v>
      </c>
      <c r="L5510" s="31" t="e">
        <f t="shared" ca="1" si="252"/>
        <v>#NAME?</v>
      </c>
    </row>
    <row r="5511" spans="1:12" customFormat="1" x14ac:dyDescent="0.15">
      <c r="A5511" s="102">
        <v>148026</v>
      </c>
      <c r="B5511" s="102" t="s">
        <v>10175</v>
      </c>
      <c r="C5511" s="102" t="s">
        <v>10161</v>
      </c>
      <c r="D5511" s="102" t="s">
        <v>10162</v>
      </c>
      <c r="E5511" s="102" t="s">
        <v>10161</v>
      </c>
      <c r="F5511" s="102"/>
      <c r="G5511" s="102"/>
      <c r="H5511" s="102" t="s">
        <v>4068</v>
      </c>
      <c r="I5511" s="63">
        <v>1</v>
      </c>
      <c r="J5511" s="37">
        <v>0</v>
      </c>
      <c r="K5511" s="31">
        <f t="shared" si="251"/>
        <v>6</v>
      </c>
      <c r="L5511" s="31" t="e">
        <f t="shared" ca="1" si="252"/>
        <v>#NAME?</v>
      </c>
    </row>
    <row r="5512" spans="1:12" customFormat="1" x14ac:dyDescent="0.15">
      <c r="A5512" s="102">
        <v>148027</v>
      </c>
      <c r="B5512" s="102" t="s">
        <v>72</v>
      </c>
      <c r="C5512" s="102" t="s">
        <v>10166</v>
      </c>
      <c r="D5512" s="102" t="s">
        <v>10167</v>
      </c>
      <c r="E5512" s="102" t="s">
        <v>10166</v>
      </c>
      <c r="F5512" s="102"/>
      <c r="G5512" s="102"/>
      <c r="H5512" s="102" t="s">
        <v>4068</v>
      </c>
      <c r="I5512" s="63">
        <v>1</v>
      </c>
      <c r="J5512" s="37">
        <v>0</v>
      </c>
      <c r="K5512" s="31">
        <f t="shared" si="251"/>
        <v>9</v>
      </c>
      <c r="L5512" s="31" t="e">
        <f t="shared" ca="1" si="252"/>
        <v>#NAME?</v>
      </c>
    </row>
    <row r="5513" spans="1:12" customFormat="1" x14ac:dyDescent="0.15">
      <c r="A5513" s="102">
        <v>148028</v>
      </c>
      <c r="B5513" s="102" t="s">
        <v>72</v>
      </c>
      <c r="C5513" s="102" t="s">
        <v>10169</v>
      </c>
      <c r="D5513" s="102" t="s">
        <v>10169</v>
      </c>
      <c r="E5513" s="102" t="s">
        <v>10169</v>
      </c>
      <c r="F5513" s="102"/>
      <c r="G5513" s="102"/>
      <c r="H5513" s="102" t="s">
        <v>4068</v>
      </c>
      <c r="I5513" s="63">
        <v>1</v>
      </c>
      <c r="J5513" s="37">
        <v>0</v>
      </c>
      <c r="K5513" s="31">
        <f t="shared" si="251"/>
        <v>6</v>
      </c>
      <c r="L5513" s="31" t="e">
        <f t="shared" ca="1" si="252"/>
        <v>#NAME?</v>
      </c>
    </row>
    <row r="5514" spans="1:12" customFormat="1" x14ac:dyDescent="0.15">
      <c r="A5514" s="102">
        <v>148029</v>
      </c>
      <c r="B5514" s="102" t="s">
        <v>72</v>
      </c>
      <c r="C5514" s="102" t="s">
        <v>10176</v>
      </c>
      <c r="D5514" s="102" t="s">
        <v>10177</v>
      </c>
      <c r="E5514" s="102" t="s">
        <v>10176</v>
      </c>
      <c r="F5514" s="102"/>
      <c r="G5514" s="102"/>
      <c r="H5514" s="102" t="s">
        <v>4068</v>
      </c>
      <c r="I5514" s="63">
        <v>1</v>
      </c>
      <c r="J5514" s="37">
        <v>0</v>
      </c>
      <c r="K5514" s="31">
        <f t="shared" si="251"/>
        <v>11</v>
      </c>
      <c r="L5514" s="31" t="e">
        <f t="shared" ca="1" si="252"/>
        <v>#NAME?</v>
      </c>
    </row>
    <row r="5515" spans="1:12" customFormat="1" x14ac:dyDescent="0.15">
      <c r="A5515" s="102">
        <v>148030</v>
      </c>
      <c r="B5515" s="102" t="s">
        <v>72</v>
      </c>
      <c r="C5515" s="102" t="s">
        <v>10178</v>
      </c>
      <c r="D5515" s="102" t="s">
        <v>10178</v>
      </c>
      <c r="E5515" s="102" t="s">
        <v>10178</v>
      </c>
      <c r="F5515" s="102"/>
      <c r="G5515" s="102"/>
      <c r="H5515" s="102" t="s">
        <v>4068</v>
      </c>
      <c r="I5515" s="63">
        <v>1</v>
      </c>
      <c r="J5515" s="37">
        <v>0</v>
      </c>
      <c r="K5515" s="31">
        <f t="shared" si="251"/>
        <v>5</v>
      </c>
      <c r="L5515" s="31" t="e">
        <f t="shared" ca="1" si="252"/>
        <v>#NAME?</v>
      </c>
    </row>
    <row r="5516" spans="1:12" customFormat="1" x14ac:dyDescent="0.15">
      <c r="A5516" s="102">
        <v>148031</v>
      </c>
      <c r="B5516" s="102" t="s">
        <v>72</v>
      </c>
      <c r="C5516" s="102" t="s">
        <v>10179</v>
      </c>
      <c r="D5516" s="102" t="s">
        <v>10179</v>
      </c>
      <c r="E5516" s="102" t="s">
        <v>10179</v>
      </c>
      <c r="F5516" s="102"/>
      <c r="G5516" s="102"/>
      <c r="H5516" s="102" t="s">
        <v>4068</v>
      </c>
      <c r="I5516" s="63">
        <v>1</v>
      </c>
      <c r="J5516" s="37">
        <v>0</v>
      </c>
      <c r="K5516" s="31">
        <f t="shared" si="251"/>
        <v>7</v>
      </c>
      <c r="L5516" s="31" t="e">
        <f t="shared" ca="1" si="252"/>
        <v>#NAME?</v>
      </c>
    </row>
    <row r="5517" spans="1:12" customFormat="1" x14ac:dyDescent="0.15">
      <c r="A5517" s="102">
        <v>148032</v>
      </c>
      <c r="B5517" s="102" t="s">
        <v>10180</v>
      </c>
      <c r="C5517" s="102" t="s">
        <v>10181</v>
      </c>
      <c r="D5517" s="102" t="s">
        <v>10181</v>
      </c>
      <c r="E5517" s="102" t="s">
        <v>10181</v>
      </c>
      <c r="F5517" s="102"/>
      <c r="G5517" s="102"/>
      <c r="H5517" s="102" t="s">
        <v>4068</v>
      </c>
      <c r="I5517" s="63">
        <v>1</v>
      </c>
      <c r="J5517" s="37">
        <v>0</v>
      </c>
      <c r="K5517" s="31">
        <f t="shared" si="251"/>
        <v>4</v>
      </c>
      <c r="L5517" s="31" t="e">
        <f t="shared" ca="1" si="252"/>
        <v>#NAME?</v>
      </c>
    </row>
    <row r="5518" spans="1:12" customFormat="1" x14ac:dyDescent="0.15">
      <c r="A5518" s="102">
        <v>148033</v>
      </c>
      <c r="B5518" s="102" t="s">
        <v>10182</v>
      </c>
      <c r="C5518" s="102" t="s">
        <v>10183</v>
      </c>
      <c r="D5518" s="102" t="s">
        <v>10184</v>
      </c>
      <c r="E5518" s="102" t="s">
        <v>10183</v>
      </c>
      <c r="F5518" s="102"/>
      <c r="G5518" s="102"/>
      <c r="H5518" s="102" t="s">
        <v>4068</v>
      </c>
      <c r="I5518" s="63">
        <v>1</v>
      </c>
      <c r="J5518" s="37">
        <v>0</v>
      </c>
      <c r="K5518" s="31">
        <f t="shared" ref="K5518:K5534" si="253">LEN(C5518)</f>
        <v>13</v>
      </c>
      <c r="L5518" s="31" t="e">
        <f t="shared" ca="1" si="252"/>
        <v>#NAME?</v>
      </c>
    </row>
    <row r="5519" spans="1:12" customFormat="1" x14ac:dyDescent="0.15">
      <c r="A5519" s="102">
        <v>148034</v>
      </c>
      <c r="B5519" s="102" t="s">
        <v>10185</v>
      </c>
      <c r="C5519" s="102" t="s">
        <v>10186</v>
      </c>
      <c r="D5519" s="102" t="s">
        <v>10186</v>
      </c>
      <c r="E5519" s="102" t="s">
        <v>10186</v>
      </c>
      <c r="F5519" s="102"/>
      <c r="G5519" s="102"/>
      <c r="H5519" s="102" t="s">
        <v>4068</v>
      </c>
      <c r="I5519" s="63">
        <v>1</v>
      </c>
      <c r="J5519" s="37">
        <v>0</v>
      </c>
      <c r="K5519" s="31">
        <f t="shared" si="253"/>
        <v>6</v>
      </c>
      <c r="L5519" s="31" t="e">
        <f t="shared" ca="1" si="252"/>
        <v>#NAME?</v>
      </c>
    </row>
    <row r="5520" spans="1:12" customFormat="1" x14ac:dyDescent="0.15">
      <c r="A5520" s="102">
        <v>148035</v>
      </c>
      <c r="B5520" s="102" t="s">
        <v>10187</v>
      </c>
      <c r="C5520" s="102" t="s">
        <v>10188</v>
      </c>
      <c r="D5520" s="102" t="s">
        <v>10188</v>
      </c>
      <c r="E5520" s="102" t="s">
        <v>10188</v>
      </c>
      <c r="F5520" s="102"/>
      <c r="G5520" s="102"/>
      <c r="H5520" s="102" t="s">
        <v>4068</v>
      </c>
      <c r="I5520" s="63">
        <v>1</v>
      </c>
      <c r="J5520" s="37">
        <v>0</v>
      </c>
      <c r="K5520" s="31">
        <f t="shared" si="253"/>
        <v>6</v>
      </c>
      <c r="L5520" s="31" t="e">
        <f t="shared" ca="1" si="252"/>
        <v>#NAME?</v>
      </c>
    </row>
    <row r="5521" spans="1:12" customFormat="1" x14ac:dyDescent="0.15">
      <c r="A5521" s="102">
        <v>148036</v>
      </c>
      <c r="B5521" s="102" t="s">
        <v>10189</v>
      </c>
      <c r="C5521" s="102" t="s">
        <v>10190</v>
      </c>
      <c r="D5521" s="102" t="s">
        <v>10191</v>
      </c>
      <c r="E5521" s="102" t="s">
        <v>10190</v>
      </c>
      <c r="F5521" s="102"/>
      <c r="G5521" s="102"/>
      <c r="H5521" s="102" t="s">
        <v>4068</v>
      </c>
      <c r="I5521" s="63">
        <v>1</v>
      </c>
      <c r="J5521" s="37">
        <v>0</v>
      </c>
      <c r="K5521" s="31">
        <f t="shared" si="253"/>
        <v>9</v>
      </c>
      <c r="L5521" s="31" t="e">
        <f t="shared" ca="1" si="252"/>
        <v>#NAME?</v>
      </c>
    </row>
    <row r="5522" spans="1:12" customFormat="1" x14ac:dyDescent="0.15">
      <c r="A5522" s="102">
        <v>148037</v>
      </c>
      <c r="B5522" s="102" t="s">
        <v>10192</v>
      </c>
      <c r="C5522" s="102" t="s">
        <v>10193</v>
      </c>
      <c r="D5522" s="102" t="s">
        <v>10194</v>
      </c>
      <c r="E5522" s="102" t="s">
        <v>10193</v>
      </c>
      <c r="F5522" s="102"/>
      <c r="G5522" s="102"/>
      <c r="H5522" s="102" t="s">
        <v>4068</v>
      </c>
      <c r="I5522" s="63">
        <v>1</v>
      </c>
      <c r="J5522" s="37">
        <v>0</v>
      </c>
      <c r="K5522" s="31">
        <f t="shared" si="253"/>
        <v>12</v>
      </c>
      <c r="L5522" s="31" t="e">
        <f t="shared" ca="1" si="252"/>
        <v>#NAME?</v>
      </c>
    </row>
    <row r="5523" spans="1:12" customFormat="1" x14ac:dyDescent="0.15">
      <c r="A5523" s="102">
        <v>148038</v>
      </c>
      <c r="B5523" s="102" t="s">
        <v>10195</v>
      </c>
      <c r="C5523" s="102" t="s">
        <v>10196</v>
      </c>
      <c r="D5523" s="102" t="s">
        <v>10196</v>
      </c>
      <c r="E5523" s="102" t="s">
        <v>10196</v>
      </c>
      <c r="F5523" s="102"/>
      <c r="G5523" s="102"/>
      <c r="H5523" s="102" t="s">
        <v>4068</v>
      </c>
      <c r="I5523" s="63">
        <v>1</v>
      </c>
      <c r="J5523" s="37">
        <v>0</v>
      </c>
      <c r="K5523" s="31">
        <f t="shared" si="253"/>
        <v>7</v>
      </c>
      <c r="L5523" s="31" t="e">
        <f t="shared" ca="1" si="252"/>
        <v>#NAME?</v>
      </c>
    </row>
    <row r="5524" spans="1:12" customFormat="1" x14ac:dyDescent="0.15">
      <c r="A5524" s="102">
        <v>148039</v>
      </c>
      <c r="B5524" s="102" t="s">
        <v>10197</v>
      </c>
      <c r="C5524" s="102" t="s">
        <v>10156</v>
      </c>
      <c r="D5524" s="102" t="s">
        <v>10156</v>
      </c>
      <c r="E5524" s="102" t="s">
        <v>10156</v>
      </c>
      <c r="F5524" s="102"/>
      <c r="G5524" s="102"/>
      <c r="H5524" s="102" t="s">
        <v>4068</v>
      </c>
      <c r="I5524" s="63">
        <v>1</v>
      </c>
      <c r="J5524" s="37">
        <v>0</v>
      </c>
      <c r="K5524" s="31">
        <f t="shared" si="253"/>
        <v>4</v>
      </c>
      <c r="L5524" s="31" t="e">
        <f t="shared" ca="1" si="252"/>
        <v>#NAME?</v>
      </c>
    </row>
    <row r="5525" spans="1:12" customFormat="1" x14ac:dyDescent="0.15">
      <c r="A5525" s="102">
        <v>148040</v>
      </c>
      <c r="B5525" s="102" t="s">
        <v>10198</v>
      </c>
      <c r="C5525" s="102" t="s">
        <v>10157</v>
      </c>
      <c r="D5525" s="102" t="s">
        <v>10157</v>
      </c>
      <c r="E5525" s="102" t="s">
        <v>10157</v>
      </c>
      <c r="F5525" s="102"/>
      <c r="G5525" s="102"/>
      <c r="H5525" s="102" t="s">
        <v>4068</v>
      </c>
      <c r="I5525" s="63">
        <v>1</v>
      </c>
      <c r="J5525" s="37">
        <v>0</v>
      </c>
      <c r="K5525" s="31">
        <f t="shared" si="253"/>
        <v>6</v>
      </c>
      <c r="L5525" s="31" t="e">
        <f t="shared" ca="1" si="252"/>
        <v>#NAME?</v>
      </c>
    </row>
    <row r="5526" spans="1:12" customFormat="1" x14ac:dyDescent="0.15">
      <c r="A5526" s="102">
        <v>148041</v>
      </c>
      <c r="B5526" s="102" t="s">
        <v>10199</v>
      </c>
      <c r="C5526" s="102" t="s">
        <v>10159</v>
      </c>
      <c r="D5526" s="102" t="s">
        <v>10159</v>
      </c>
      <c r="E5526" s="102" t="s">
        <v>10159</v>
      </c>
      <c r="F5526" s="102"/>
      <c r="G5526" s="102"/>
      <c r="H5526" s="102" t="s">
        <v>4068</v>
      </c>
      <c r="I5526" s="63">
        <v>1</v>
      </c>
      <c r="J5526" s="37">
        <v>0</v>
      </c>
      <c r="K5526" s="31">
        <f t="shared" si="253"/>
        <v>5</v>
      </c>
      <c r="L5526" s="31" t="e">
        <f t="shared" ca="1" si="252"/>
        <v>#NAME?</v>
      </c>
    </row>
    <row r="5527" spans="1:12" customFormat="1" x14ac:dyDescent="0.15">
      <c r="A5527" s="102">
        <v>148042</v>
      </c>
      <c r="B5527" s="102" t="s">
        <v>72</v>
      </c>
      <c r="C5527" s="102" t="s">
        <v>10176</v>
      </c>
      <c r="D5527" s="102" t="s">
        <v>10177</v>
      </c>
      <c r="E5527" s="102" t="s">
        <v>10176</v>
      </c>
      <c r="F5527" s="102"/>
      <c r="G5527" s="102"/>
      <c r="H5527" s="102" t="s">
        <v>4068</v>
      </c>
      <c r="I5527" s="63">
        <v>1</v>
      </c>
      <c r="J5527" s="37">
        <v>0</v>
      </c>
      <c r="K5527" s="31">
        <f t="shared" si="253"/>
        <v>11</v>
      </c>
      <c r="L5527" s="31" t="e">
        <f t="shared" ca="1" si="252"/>
        <v>#NAME?</v>
      </c>
    </row>
    <row r="5528" spans="1:12" customFormat="1" x14ac:dyDescent="0.15">
      <c r="A5528" s="102">
        <v>148043</v>
      </c>
      <c r="B5528" s="102" t="s">
        <v>72</v>
      </c>
      <c r="C5528" s="102" t="s">
        <v>10178</v>
      </c>
      <c r="D5528" s="102" t="s">
        <v>10178</v>
      </c>
      <c r="E5528" s="102" t="s">
        <v>10178</v>
      </c>
      <c r="F5528" s="102"/>
      <c r="G5528" s="102"/>
      <c r="H5528" s="102" t="s">
        <v>4068</v>
      </c>
      <c r="I5528" s="63">
        <v>1</v>
      </c>
      <c r="J5528" s="37">
        <v>0</v>
      </c>
      <c r="K5528" s="31">
        <f t="shared" si="253"/>
        <v>5</v>
      </c>
      <c r="L5528" s="31" t="e">
        <f t="shared" ca="1" si="252"/>
        <v>#NAME?</v>
      </c>
    </row>
    <row r="5529" spans="1:12" customFormat="1" x14ac:dyDescent="0.15">
      <c r="A5529" s="102">
        <v>148044</v>
      </c>
      <c r="B5529" s="102" t="s">
        <v>72</v>
      </c>
      <c r="C5529" s="102" t="s">
        <v>10179</v>
      </c>
      <c r="D5529" s="102" t="s">
        <v>10179</v>
      </c>
      <c r="E5529" s="102" t="s">
        <v>10179</v>
      </c>
      <c r="F5529" s="102"/>
      <c r="G5529" s="102"/>
      <c r="H5529" s="102" t="s">
        <v>4068</v>
      </c>
      <c r="I5529" s="63">
        <v>1</v>
      </c>
      <c r="J5529" s="37">
        <v>0</v>
      </c>
      <c r="K5529" s="31">
        <f t="shared" si="253"/>
        <v>7</v>
      </c>
      <c r="L5529" s="31" t="e">
        <f t="shared" ca="1" si="252"/>
        <v>#NAME?</v>
      </c>
    </row>
    <row r="5530" spans="1:12" customFormat="1" x14ac:dyDescent="0.15">
      <c r="A5530" s="102">
        <v>148045</v>
      </c>
      <c r="B5530" s="102" t="s">
        <v>72</v>
      </c>
      <c r="C5530" s="102" t="s">
        <v>10181</v>
      </c>
      <c r="D5530" s="102" t="s">
        <v>10181</v>
      </c>
      <c r="E5530" s="102" t="s">
        <v>10181</v>
      </c>
      <c r="F5530" s="102"/>
      <c r="G5530" s="102"/>
      <c r="H5530" s="102" t="s">
        <v>4068</v>
      </c>
      <c r="I5530" s="63">
        <v>1</v>
      </c>
      <c r="J5530" s="37">
        <v>0</v>
      </c>
      <c r="K5530" s="31">
        <f t="shared" si="253"/>
        <v>4</v>
      </c>
      <c r="L5530" s="31" t="e">
        <f t="shared" ca="1" si="252"/>
        <v>#NAME?</v>
      </c>
    </row>
    <row r="5531" spans="1:12" customFormat="1" x14ac:dyDescent="0.15">
      <c r="A5531" s="102">
        <v>148046</v>
      </c>
      <c r="B5531" s="102" t="s">
        <v>72</v>
      </c>
      <c r="C5531" s="102" t="s">
        <v>10183</v>
      </c>
      <c r="D5531" s="102" t="s">
        <v>10184</v>
      </c>
      <c r="E5531" s="102" t="s">
        <v>10183</v>
      </c>
      <c r="F5531" s="102"/>
      <c r="G5531" s="102"/>
      <c r="H5531" s="102" t="s">
        <v>4068</v>
      </c>
      <c r="I5531" s="63">
        <v>1</v>
      </c>
      <c r="J5531" s="37">
        <v>0</v>
      </c>
      <c r="K5531" s="31">
        <f t="shared" si="253"/>
        <v>13</v>
      </c>
      <c r="L5531" s="31" t="e">
        <f t="shared" ca="1" si="252"/>
        <v>#NAME?</v>
      </c>
    </row>
    <row r="5532" spans="1:12" customFormat="1" x14ac:dyDescent="0.15">
      <c r="A5532" s="102">
        <v>148047</v>
      </c>
      <c r="B5532" s="102" t="s">
        <v>10200</v>
      </c>
      <c r="C5532" s="102" t="s">
        <v>10186</v>
      </c>
      <c r="D5532" s="102" t="s">
        <v>10186</v>
      </c>
      <c r="E5532" s="102" t="s">
        <v>10186</v>
      </c>
      <c r="F5532" s="102"/>
      <c r="G5532" s="102"/>
      <c r="H5532" s="102" t="s">
        <v>4068</v>
      </c>
      <c r="I5532" s="63">
        <v>1</v>
      </c>
      <c r="J5532" s="37">
        <v>0</v>
      </c>
      <c r="K5532" s="31">
        <f t="shared" si="253"/>
        <v>6</v>
      </c>
      <c r="L5532" s="31" t="e">
        <f t="shared" ca="1" si="252"/>
        <v>#NAME?</v>
      </c>
    </row>
    <row r="5533" spans="1:12" customFormat="1" x14ac:dyDescent="0.15">
      <c r="A5533" s="102">
        <v>148048</v>
      </c>
      <c r="B5533" s="102" t="s">
        <v>10201</v>
      </c>
      <c r="C5533" s="102" t="s">
        <v>10188</v>
      </c>
      <c r="D5533" s="102" t="s">
        <v>10188</v>
      </c>
      <c r="E5533" s="102" t="s">
        <v>10188</v>
      </c>
      <c r="F5533" s="102"/>
      <c r="G5533" s="102"/>
      <c r="H5533" s="102" t="s">
        <v>4068</v>
      </c>
      <c r="I5533" s="63">
        <v>1</v>
      </c>
      <c r="J5533" s="37">
        <v>0</v>
      </c>
      <c r="K5533" s="31">
        <f t="shared" si="253"/>
        <v>6</v>
      </c>
      <c r="L5533" s="31" t="e">
        <f t="shared" ca="1" si="252"/>
        <v>#NAME?</v>
      </c>
    </row>
    <row r="5534" spans="1:12" customFormat="1" x14ac:dyDescent="0.15">
      <c r="A5534" s="102">
        <v>148049</v>
      </c>
      <c r="B5534" s="102" t="s">
        <v>10202</v>
      </c>
      <c r="C5534" s="102" t="s">
        <v>10190</v>
      </c>
      <c r="D5534" s="102" t="s">
        <v>10191</v>
      </c>
      <c r="E5534" s="102" t="s">
        <v>10190</v>
      </c>
      <c r="F5534" s="102"/>
      <c r="G5534" s="102"/>
      <c r="H5534" s="102" t="s">
        <v>4068</v>
      </c>
      <c r="I5534" s="63">
        <v>1</v>
      </c>
      <c r="J5534" s="37">
        <v>0</v>
      </c>
      <c r="K5534" s="31">
        <f t="shared" si="253"/>
        <v>9</v>
      </c>
      <c r="L5534" s="31" t="e">
        <f t="shared" ca="1" si="252"/>
        <v>#NAME?</v>
      </c>
    </row>
    <row r="5535" spans="1:12" customFormat="1" x14ac:dyDescent="0.15">
      <c r="A5535" s="102">
        <v>148050</v>
      </c>
      <c r="B5535" s="102" t="s">
        <v>10203</v>
      </c>
      <c r="C5535" s="102" t="s">
        <v>10193</v>
      </c>
      <c r="D5535" s="102" t="s">
        <v>10194</v>
      </c>
      <c r="E5535" s="102" t="s">
        <v>10193</v>
      </c>
      <c r="F5535" s="102"/>
      <c r="G5535" s="102"/>
      <c r="H5535" s="102" t="s">
        <v>4068</v>
      </c>
      <c r="I5535" s="63">
        <v>1</v>
      </c>
      <c r="J5535" s="37">
        <v>0</v>
      </c>
      <c r="K5535" s="31">
        <f t="shared" ref="K5535:K5598" si="254">LEN(C5535)</f>
        <v>12</v>
      </c>
      <c r="L5535" s="31" t="e">
        <f t="shared" ca="1" si="252"/>
        <v>#NAME?</v>
      </c>
    </row>
    <row r="5536" spans="1:12" customFormat="1" x14ac:dyDescent="0.15">
      <c r="A5536" s="102">
        <v>148051</v>
      </c>
      <c r="B5536" s="102" t="s">
        <v>10204</v>
      </c>
      <c r="C5536" s="102" t="s">
        <v>10196</v>
      </c>
      <c r="D5536" s="102" t="s">
        <v>10191</v>
      </c>
      <c r="E5536" s="102" t="s">
        <v>10190</v>
      </c>
      <c r="F5536" s="102"/>
      <c r="G5536" s="102"/>
      <c r="H5536" s="102" t="s">
        <v>4068</v>
      </c>
      <c r="I5536" s="63">
        <v>1</v>
      </c>
      <c r="J5536" s="37">
        <v>0</v>
      </c>
      <c r="K5536" s="31">
        <f t="shared" si="254"/>
        <v>7</v>
      </c>
      <c r="L5536" s="31" t="e">
        <f t="shared" ca="1" si="252"/>
        <v>#NAME?</v>
      </c>
    </row>
    <row r="5537" spans="1:12" customFormat="1" x14ac:dyDescent="0.15">
      <c r="A5537" s="102">
        <v>148052</v>
      </c>
      <c r="B5537" s="102" t="s">
        <v>10205</v>
      </c>
      <c r="C5537" s="102" t="s">
        <v>10183</v>
      </c>
      <c r="D5537" s="102" t="s">
        <v>10194</v>
      </c>
      <c r="E5537" s="102" t="s">
        <v>10193</v>
      </c>
      <c r="F5537" s="102"/>
      <c r="G5537" s="102"/>
      <c r="H5537" s="102" t="s">
        <v>4068</v>
      </c>
      <c r="I5537" s="63">
        <v>1</v>
      </c>
      <c r="J5537" s="37">
        <v>0</v>
      </c>
      <c r="K5537" s="31">
        <f t="shared" si="254"/>
        <v>13</v>
      </c>
      <c r="L5537" s="31" t="e">
        <f t="shared" ca="1" si="252"/>
        <v>#NAME?</v>
      </c>
    </row>
    <row r="5538" spans="1:12" customFormat="1" x14ac:dyDescent="0.15">
      <c r="A5538" s="102">
        <v>148053</v>
      </c>
      <c r="B5538" s="102" t="s">
        <v>10206</v>
      </c>
      <c r="C5538" s="102" t="s">
        <v>10188</v>
      </c>
      <c r="D5538" s="102" t="s">
        <v>10196</v>
      </c>
      <c r="E5538" s="102" t="s">
        <v>10196</v>
      </c>
      <c r="F5538" s="102"/>
      <c r="G5538" s="102"/>
      <c r="H5538" s="102" t="s">
        <v>4068</v>
      </c>
      <c r="I5538" s="63">
        <v>1</v>
      </c>
      <c r="J5538" s="37">
        <v>0</v>
      </c>
      <c r="K5538" s="31">
        <f t="shared" si="254"/>
        <v>6</v>
      </c>
      <c r="L5538" s="31" t="e">
        <f t="shared" ca="1" si="252"/>
        <v>#NAME?</v>
      </c>
    </row>
    <row r="5539" spans="1:12" customFormat="1" x14ac:dyDescent="0.15">
      <c r="A5539" s="102">
        <v>148054</v>
      </c>
      <c r="B5539" s="102" t="s">
        <v>10207</v>
      </c>
      <c r="C5539" s="102" t="s">
        <v>10208</v>
      </c>
      <c r="D5539" s="102" t="s">
        <v>10208</v>
      </c>
      <c r="E5539" s="102" t="s">
        <v>10208</v>
      </c>
      <c r="F5539" s="102"/>
      <c r="G5539" s="102"/>
      <c r="H5539" s="102" t="s">
        <v>4068</v>
      </c>
      <c r="I5539" s="63">
        <v>1</v>
      </c>
      <c r="J5539" s="37">
        <v>0</v>
      </c>
      <c r="K5539" s="31">
        <f t="shared" si="254"/>
        <v>7</v>
      </c>
      <c r="L5539" s="31" t="e">
        <f t="shared" ca="1" si="252"/>
        <v>#NAME?</v>
      </c>
    </row>
    <row r="5540" spans="1:12" customFormat="1" x14ac:dyDescent="0.15">
      <c r="A5540" s="102">
        <v>148055</v>
      </c>
      <c r="B5540" s="102" t="s">
        <v>10209</v>
      </c>
      <c r="C5540" s="102" t="s">
        <v>10210</v>
      </c>
      <c r="D5540" s="102" t="s">
        <v>10211</v>
      </c>
      <c r="E5540" s="102" t="s">
        <v>10210</v>
      </c>
      <c r="F5540" s="102"/>
      <c r="G5540" s="102"/>
      <c r="H5540" s="102" t="s">
        <v>4068</v>
      </c>
      <c r="I5540" s="63">
        <v>1</v>
      </c>
      <c r="J5540" s="37">
        <v>0</v>
      </c>
      <c r="K5540" s="31">
        <f t="shared" si="254"/>
        <v>5</v>
      </c>
      <c r="L5540" s="31" t="e">
        <f t="shared" ca="1" si="252"/>
        <v>#NAME?</v>
      </c>
    </row>
    <row r="5541" spans="1:12" customFormat="1" x14ac:dyDescent="0.15">
      <c r="A5541" s="102">
        <v>148056</v>
      </c>
      <c r="B5541" s="102" t="s">
        <v>10212</v>
      </c>
      <c r="C5541" s="102" t="s">
        <v>10213</v>
      </c>
      <c r="D5541" s="102" t="s">
        <v>10214</v>
      </c>
      <c r="E5541" s="102" t="s">
        <v>10213</v>
      </c>
      <c r="F5541" s="102"/>
      <c r="G5541" s="102"/>
      <c r="H5541" s="102" t="s">
        <v>4068</v>
      </c>
      <c r="I5541" s="63">
        <v>1</v>
      </c>
      <c r="J5541" s="37">
        <v>0</v>
      </c>
      <c r="K5541" s="31">
        <f t="shared" si="254"/>
        <v>4</v>
      </c>
      <c r="L5541" s="31" t="e">
        <f t="shared" ca="1" si="252"/>
        <v>#NAME?</v>
      </c>
    </row>
    <row r="5542" spans="1:12" customFormat="1" x14ac:dyDescent="0.15">
      <c r="A5542" s="102">
        <v>148057</v>
      </c>
      <c r="B5542" s="102" t="s">
        <v>10215</v>
      </c>
      <c r="C5542" s="102" t="s">
        <v>10216</v>
      </c>
      <c r="D5542" s="102" t="s">
        <v>10217</v>
      </c>
      <c r="E5542" s="102" t="s">
        <v>10216</v>
      </c>
      <c r="F5542" s="102"/>
      <c r="G5542" s="102"/>
      <c r="H5542" s="102" t="s">
        <v>4068</v>
      </c>
      <c r="I5542" s="63">
        <v>1</v>
      </c>
      <c r="J5542" s="37">
        <v>0</v>
      </c>
      <c r="K5542" s="31">
        <f t="shared" si="254"/>
        <v>5</v>
      </c>
      <c r="L5542" s="31" t="e">
        <f t="shared" ca="1" si="252"/>
        <v>#NAME?</v>
      </c>
    </row>
    <row r="5543" spans="1:12" customFormat="1" x14ac:dyDescent="0.15">
      <c r="A5543" s="102">
        <v>148058</v>
      </c>
      <c r="B5543" s="102" t="s">
        <v>72</v>
      </c>
      <c r="C5543" s="102" t="s">
        <v>10218</v>
      </c>
      <c r="D5543" s="102" t="s">
        <v>10218</v>
      </c>
      <c r="E5543" s="102" t="s">
        <v>10218</v>
      </c>
      <c r="F5543" s="102"/>
      <c r="G5543" s="102"/>
      <c r="H5543" s="102" t="s">
        <v>4068</v>
      </c>
      <c r="I5543" s="63">
        <v>1</v>
      </c>
      <c r="J5543" s="37">
        <v>0</v>
      </c>
      <c r="K5543" s="31">
        <f t="shared" si="254"/>
        <v>5</v>
      </c>
      <c r="L5543" s="31" t="e">
        <f t="shared" ca="1" si="252"/>
        <v>#NAME?</v>
      </c>
    </row>
    <row r="5544" spans="1:12" customFormat="1" x14ac:dyDescent="0.15">
      <c r="A5544" s="102">
        <v>148059</v>
      </c>
      <c r="B5544" s="102" t="s">
        <v>72</v>
      </c>
      <c r="C5544" s="102" t="s">
        <v>10219</v>
      </c>
      <c r="D5544" s="102" t="s">
        <v>10220</v>
      </c>
      <c r="E5544" s="102" t="s">
        <v>10219</v>
      </c>
      <c r="F5544" s="102"/>
      <c r="G5544" s="102"/>
      <c r="H5544" s="102" t="s">
        <v>4068</v>
      </c>
      <c r="I5544" s="63">
        <v>1</v>
      </c>
      <c r="J5544" s="37">
        <v>0</v>
      </c>
      <c r="K5544" s="31">
        <f t="shared" si="254"/>
        <v>6</v>
      </c>
      <c r="L5544" s="31" t="e">
        <f t="shared" ca="1" si="252"/>
        <v>#NAME?</v>
      </c>
    </row>
    <row r="5545" spans="1:12" customFormat="1" x14ac:dyDescent="0.15">
      <c r="A5545" s="102">
        <v>148060</v>
      </c>
      <c r="B5545" s="102" t="s">
        <v>72</v>
      </c>
      <c r="C5545" s="102" t="s">
        <v>10221</v>
      </c>
      <c r="D5545" s="102" t="s">
        <v>10222</v>
      </c>
      <c r="E5545" s="102" t="s">
        <v>10221</v>
      </c>
      <c r="F5545" s="102"/>
      <c r="G5545" s="102"/>
      <c r="H5545" s="102" t="s">
        <v>4068</v>
      </c>
      <c r="I5545" s="63">
        <v>1</v>
      </c>
      <c r="J5545" s="37">
        <v>0</v>
      </c>
      <c r="K5545" s="31">
        <f t="shared" si="254"/>
        <v>11</v>
      </c>
      <c r="L5545" s="31" t="e">
        <f t="shared" ca="1" si="252"/>
        <v>#NAME?</v>
      </c>
    </row>
    <row r="5546" spans="1:12" customFormat="1" x14ac:dyDescent="0.15">
      <c r="A5546" s="102">
        <v>148061</v>
      </c>
      <c r="B5546" s="102" t="s">
        <v>72</v>
      </c>
      <c r="C5546" s="102" t="s">
        <v>10223</v>
      </c>
      <c r="D5546" s="102" t="s">
        <v>10224</v>
      </c>
      <c r="E5546" s="102" t="s">
        <v>10223</v>
      </c>
      <c r="F5546" s="102"/>
      <c r="G5546" s="102"/>
      <c r="H5546" s="102" t="s">
        <v>4068</v>
      </c>
      <c r="I5546" s="63">
        <v>1</v>
      </c>
      <c r="J5546" s="37">
        <v>0</v>
      </c>
      <c r="K5546" s="31">
        <f t="shared" si="254"/>
        <v>6</v>
      </c>
      <c r="L5546" s="31" t="e">
        <f t="shared" ca="1" si="252"/>
        <v>#NAME?</v>
      </c>
    </row>
    <row r="5547" spans="1:12" customFormat="1" x14ac:dyDescent="0.15">
      <c r="A5547" s="102">
        <v>148062</v>
      </c>
      <c r="B5547" s="102" t="s">
        <v>10225</v>
      </c>
      <c r="C5547" s="102" t="s">
        <v>10226</v>
      </c>
      <c r="D5547" s="102" t="s">
        <v>10227</v>
      </c>
      <c r="E5547" s="102" t="s">
        <v>10226</v>
      </c>
      <c r="F5547" s="102"/>
      <c r="G5547" s="102"/>
      <c r="H5547" s="102" t="s">
        <v>4068</v>
      </c>
      <c r="I5547" s="63">
        <v>1</v>
      </c>
      <c r="J5547" s="37">
        <v>0</v>
      </c>
      <c r="K5547" s="31">
        <f t="shared" si="254"/>
        <v>7</v>
      </c>
      <c r="L5547" s="31" t="e">
        <f t="shared" ca="1" si="252"/>
        <v>#NAME?</v>
      </c>
    </row>
    <row r="5548" spans="1:12" customFormat="1" x14ac:dyDescent="0.15">
      <c r="A5548" s="102">
        <v>149001</v>
      </c>
      <c r="B5548" s="102" t="s">
        <v>10228</v>
      </c>
      <c r="C5548" s="102" t="s">
        <v>10229</v>
      </c>
      <c r="D5548" s="102" t="s">
        <v>10229</v>
      </c>
      <c r="E5548" s="102" t="s">
        <v>10229</v>
      </c>
      <c r="F5548" s="102"/>
      <c r="G5548" s="102"/>
      <c r="H5548" s="102" t="s">
        <v>4068</v>
      </c>
      <c r="I5548" s="63">
        <v>1</v>
      </c>
      <c r="J5548" s="37">
        <v>0</v>
      </c>
      <c r="K5548" s="31">
        <f t="shared" si="254"/>
        <v>6</v>
      </c>
      <c r="L5548" s="31" t="e">
        <f t="shared" ca="1" si="252"/>
        <v>#NAME?</v>
      </c>
    </row>
    <row r="5549" spans="1:12" customFormat="1" x14ac:dyDescent="0.15">
      <c r="A5549" s="102">
        <v>149002</v>
      </c>
      <c r="B5549" s="102" t="s">
        <v>10228</v>
      </c>
      <c r="C5549" s="102" t="s">
        <v>10230</v>
      </c>
      <c r="D5549" s="102" t="s">
        <v>10231</v>
      </c>
      <c r="E5549" s="102" t="s">
        <v>10230</v>
      </c>
      <c r="F5549" s="102"/>
      <c r="G5549" s="102"/>
      <c r="H5549" s="102" t="s">
        <v>4068</v>
      </c>
      <c r="I5549" s="63">
        <v>1</v>
      </c>
      <c r="J5549" s="37">
        <v>0</v>
      </c>
      <c r="K5549" s="31">
        <f t="shared" si="254"/>
        <v>9</v>
      </c>
      <c r="L5549" s="31" t="e">
        <f t="shared" ca="1" si="252"/>
        <v>#NAME?</v>
      </c>
    </row>
    <row r="5550" spans="1:12" customFormat="1" x14ac:dyDescent="0.15">
      <c r="A5550" s="102">
        <v>149003</v>
      </c>
      <c r="B5550" s="102" t="s">
        <v>10232</v>
      </c>
      <c r="C5550" s="102" t="s">
        <v>10233</v>
      </c>
      <c r="D5550" s="102" t="s">
        <v>10234</v>
      </c>
      <c r="E5550" s="102" t="s">
        <v>10233</v>
      </c>
      <c r="F5550" s="102"/>
      <c r="G5550" s="102"/>
      <c r="H5550" s="102" t="s">
        <v>4068</v>
      </c>
      <c r="I5550" s="63">
        <v>1</v>
      </c>
      <c r="J5550" s="37">
        <v>0</v>
      </c>
      <c r="K5550" s="31">
        <f t="shared" si="254"/>
        <v>11</v>
      </c>
      <c r="L5550" s="31" t="e">
        <f t="shared" ca="1" si="252"/>
        <v>#NAME?</v>
      </c>
    </row>
    <row r="5551" spans="1:12" customFormat="1" x14ac:dyDescent="0.15">
      <c r="A5551" s="102">
        <v>149004</v>
      </c>
      <c r="B5551" s="102" t="s">
        <v>10235</v>
      </c>
      <c r="C5551" s="102" t="s">
        <v>10236</v>
      </c>
      <c r="D5551" s="102" t="s">
        <v>10236</v>
      </c>
      <c r="E5551" s="102" t="s">
        <v>10236</v>
      </c>
      <c r="F5551" s="102"/>
      <c r="G5551" s="102"/>
      <c r="H5551" s="102" t="s">
        <v>4068</v>
      </c>
      <c r="I5551" s="63">
        <v>1</v>
      </c>
      <c r="J5551" s="37">
        <v>0</v>
      </c>
      <c r="K5551" s="31">
        <f t="shared" si="254"/>
        <v>4</v>
      </c>
      <c r="L5551" s="31" t="e">
        <f t="shared" ca="1" si="252"/>
        <v>#NAME?</v>
      </c>
    </row>
    <row r="5552" spans="1:12" customFormat="1" x14ac:dyDescent="0.15">
      <c r="A5552" s="102">
        <v>149005</v>
      </c>
      <c r="B5552" s="102" t="s">
        <v>10237</v>
      </c>
      <c r="C5552" s="102" t="s">
        <v>10238</v>
      </c>
      <c r="D5552" s="102" t="s">
        <v>10238</v>
      </c>
      <c r="E5552" s="102" t="s">
        <v>10238</v>
      </c>
      <c r="F5552" s="102"/>
      <c r="G5552" s="102"/>
      <c r="H5552" s="102" t="s">
        <v>4068</v>
      </c>
      <c r="I5552" s="63">
        <v>1</v>
      </c>
      <c r="J5552" s="37">
        <v>0</v>
      </c>
      <c r="K5552" s="31">
        <f t="shared" si="254"/>
        <v>5</v>
      </c>
      <c r="L5552" s="31" t="e">
        <f t="shared" ca="1" si="252"/>
        <v>#NAME?</v>
      </c>
    </row>
    <row r="5553" spans="1:12" customFormat="1" x14ac:dyDescent="0.15">
      <c r="A5553" s="102">
        <v>149006</v>
      </c>
      <c r="B5553" s="102" t="s">
        <v>10239</v>
      </c>
      <c r="C5553" s="102" t="s">
        <v>10240</v>
      </c>
      <c r="D5553" s="102" t="s">
        <v>10240</v>
      </c>
      <c r="E5553" s="102" t="s">
        <v>10240</v>
      </c>
      <c r="F5553" s="102"/>
      <c r="G5553" s="102"/>
      <c r="H5553" s="102" t="s">
        <v>4068</v>
      </c>
      <c r="I5553" s="63">
        <v>1</v>
      </c>
      <c r="J5553" s="37">
        <v>0</v>
      </c>
      <c r="K5553" s="31">
        <f t="shared" si="254"/>
        <v>4</v>
      </c>
      <c r="L5553" s="31" t="e">
        <f t="shared" ca="1" si="252"/>
        <v>#NAME?</v>
      </c>
    </row>
    <row r="5554" spans="1:12" customFormat="1" x14ac:dyDescent="0.15">
      <c r="A5554" s="102">
        <v>149007</v>
      </c>
      <c r="B5554" s="102" t="s">
        <v>10241</v>
      </c>
      <c r="C5554" s="102" t="s">
        <v>10242</v>
      </c>
      <c r="D5554" s="102" t="s">
        <v>10243</v>
      </c>
      <c r="E5554" s="102" t="s">
        <v>10242</v>
      </c>
      <c r="F5554" s="102"/>
      <c r="G5554" s="102"/>
      <c r="H5554" s="102" t="s">
        <v>4068</v>
      </c>
      <c r="I5554" s="63">
        <v>1</v>
      </c>
      <c r="J5554" s="37">
        <v>0</v>
      </c>
      <c r="K5554" s="31">
        <f t="shared" si="254"/>
        <v>11</v>
      </c>
      <c r="L5554" s="31" t="e">
        <f t="shared" ca="1" si="252"/>
        <v>#NAME?</v>
      </c>
    </row>
    <row r="5555" spans="1:12" customFormat="1" x14ac:dyDescent="0.15">
      <c r="A5555" s="102">
        <v>149008</v>
      </c>
      <c r="B5555" s="102" t="s">
        <v>10244</v>
      </c>
      <c r="C5555" s="102" t="s">
        <v>10245</v>
      </c>
      <c r="D5555" s="102" t="s">
        <v>10245</v>
      </c>
      <c r="E5555" s="102" t="s">
        <v>10245</v>
      </c>
      <c r="F5555" s="102"/>
      <c r="G5555" s="102"/>
      <c r="H5555" s="102" t="s">
        <v>4068</v>
      </c>
      <c r="I5555" s="63">
        <v>1</v>
      </c>
      <c r="J5555" s="37">
        <v>0</v>
      </c>
      <c r="K5555" s="31">
        <f t="shared" si="254"/>
        <v>5</v>
      </c>
      <c r="L5555" s="31" t="e">
        <f t="shared" ca="1" si="252"/>
        <v>#NAME?</v>
      </c>
    </row>
    <row r="5556" spans="1:12" customFormat="1" x14ac:dyDescent="0.15">
      <c r="A5556" s="102">
        <v>149009</v>
      </c>
      <c r="B5556" s="102" t="s">
        <v>10246</v>
      </c>
      <c r="C5556" s="102" t="s">
        <v>10247</v>
      </c>
      <c r="D5556" s="102" t="s">
        <v>10248</v>
      </c>
      <c r="E5556" s="102" t="s">
        <v>10247</v>
      </c>
      <c r="F5556" s="102"/>
      <c r="G5556" s="102"/>
      <c r="H5556" s="102" t="s">
        <v>4068</v>
      </c>
      <c r="I5556" s="63">
        <v>1</v>
      </c>
      <c r="J5556" s="37">
        <v>0</v>
      </c>
      <c r="K5556" s="31">
        <f t="shared" si="254"/>
        <v>12</v>
      </c>
      <c r="L5556" s="31" t="e">
        <f t="shared" ca="1" si="252"/>
        <v>#NAME?</v>
      </c>
    </row>
    <row r="5557" spans="1:12" customFormat="1" x14ac:dyDescent="0.15">
      <c r="A5557" s="102">
        <v>149010</v>
      </c>
      <c r="B5557" s="102" t="s">
        <v>10249</v>
      </c>
      <c r="C5557" s="102" t="s">
        <v>10250</v>
      </c>
      <c r="D5557" s="102" t="s">
        <v>10250</v>
      </c>
      <c r="E5557" s="102" t="s">
        <v>10250</v>
      </c>
      <c r="F5557" s="102"/>
      <c r="G5557" s="102"/>
      <c r="H5557" s="102" t="s">
        <v>4068</v>
      </c>
      <c r="I5557" s="63">
        <v>1</v>
      </c>
      <c r="J5557" s="37">
        <v>0</v>
      </c>
      <c r="K5557" s="31">
        <f t="shared" si="254"/>
        <v>6</v>
      </c>
      <c r="L5557" s="31" t="e">
        <f t="shared" ca="1" si="252"/>
        <v>#NAME?</v>
      </c>
    </row>
    <row r="5558" spans="1:12" customFormat="1" x14ac:dyDescent="0.15">
      <c r="A5558" s="102">
        <v>149011</v>
      </c>
      <c r="B5558" s="102" t="s">
        <v>10251</v>
      </c>
      <c r="C5558" s="102" t="s">
        <v>10252</v>
      </c>
      <c r="D5558" s="102" t="s">
        <v>10252</v>
      </c>
      <c r="E5558" s="102" t="s">
        <v>10252</v>
      </c>
      <c r="F5558" s="102"/>
      <c r="G5558" s="102"/>
      <c r="H5558" s="102" t="s">
        <v>4068</v>
      </c>
      <c r="I5558" s="63">
        <v>1</v>
      </c>
      <c r="J5558" s="37">
        <v>0</v>
      </c>
      <c r="K5558" s="31">
        <f t="shared" si="254"/>
        <v>4</v>
      </c>
      <c r="L5558" s="31" t="e">
        <f t="shared" ca="1" si="252"/>
        <v>#NAME?</v>
      </c>
    </row>
    <row r="5559" spans="1:12" customFormat="1" x14ac:dyDescent="0.15">
      <c r="A5559" s="102">
        <v>149012</v>
      </c>
      <c r="B5559" s="102" t="s">
        <v>10253</v>
      </c>
      <c r="C5559" s="102" t="s">
        <v>10236</v>
      </c>
      <c r="D5559" s="102" t="s">
        <v>10236</v>
      </c>
      <c r="E5559" s="102" t="s">
        <v>10236</v>
      </c>
      <c r="F5559" s="102"/>
      <c r="G5559" s="102"/>
      <c r="H5559" s="102" t="s">
        <v>4068</v>
      </c>
      <c r="I5559" s="63">
        <v>1</v>
      </c>
      <c r="J5559" s="37">
        <v>0</v>
      </c>
      <c r="K5559" s="31">
        <f t="shared" si="254"/>
        <v>4</v>
      </c>
      <c r="L5559" s="31" t="e">
        <f t="shared" ca="1" si="252"/>
        <v>#NAME?</v>
      </c>
    </row>
    <row r="5560" spans="1:12" customFormat="1" x14ac:dyDescent="0.15">
      <c r="A5560" s="102">
        <v>149013</v>
      </c>
      <c r="B5560" s="102" t="s">
        <v>10253</v>
      </c>
      <c r="C5560" s="102" t="s">
        <v>10238</v>
      </c>
      <c r="D5560" s="102" t="s">
        <v>10238</v>
      </c>
      <c r="E5560" s="102" t="s">
        <v>10238</v>
      </c>
      <c r="F5560" s="102"/>
      <c r="G5560" s="102"/>
      <c r="H5560" s="102" t="s">
        <v>4068</v>
      </c>
      <c r="I5560" s="63">
        <v>1</v>
      </c>
      <c r="J5560" s="37">
        <v>0</v>
      </c>
      <c r="K5560" s="31">
        <f t="shared" si="254"/>
        <v>5</v>
      </c>
      <c r="L5560" s="31" t="e">
        <f t="shared" ca="1" si="252"/>
        <v>#NAME?</v>
      </c>
    </row>
    <row r="5561" spans="1:12" customFormat="1" x14ac:dyDescent="0.15">
      <c r="A5561" s="102">
        <v>149014</v>
      </c>
      <c r="B5561" s="102" t="s">
        <v>10253</v>
      </c>
      <c r="C5561" s="102" t="s">
        <v>10240</v>
      </c>
      <c r="D5561" s="102" t="s">
        <v>10240</v>
      </c>
      <c r="E5561" s="102" t="s">
        <v>10240</v>
      </c>
      <c r="F5561" s="102"/>
      <c r="G5561" s="102"/>
      <c r="H5561" s="102" t="s">
        <v>4068</v>
      </c>
      <c r="I5561" s="63">
        <v>1</v>
      </c>
      <c r="J5561" s="37">
        <v>0</v>
      </c>
      <c r="K5561" s="31">
        <f t="shared" si="254"/>
        <v>4</v>
      </c>
      <c r="L5561" s="31" t="e">
        <f t="shared" ca="1" si="252"/>
        <v>#NAME?</v>
      </c>
    </row>
    <row r="5562" spans="1:12" customFormat="1" x14ac:dyDescent="0.15">
      <c r="A5562" s="102">
        <v>149015</v>
      </c>
      <c r="B5562" s="102" t="s">
        <v>10253</v>
      </c>
      <c r="C5562" s="102" t="s">
        <v>10242</v>
      </c>
      <c r="D5562" s="102" t="s">
        <v>10243</v>
      </c>
      <c r="E5562" s="102" t="s">
        <v>10242</v>
      </c>
      <c r="F5562" s="102"/>
      <c r="G5562" s="102"/>
      <c r="H5562" s="102" t="s">
        <v>4068</v>
      </c>
      <c r="I5562" s="63">
        <v>1</v>
      </c>
      <c r="J5562" s="37">
        <v>0</v>
      </c>
      <c r="K5562" s="31">
        <f t="shared" si="254"/>
        <v>11</v>
      </c>
      <c r="L5562" s="31" t="e">
        <f t="shared" ref="L5562:L5625" ca="1" si="255">TestFormat(A5562,B5562)</f>
        <v>#NAME?</v>
      </c>
    </row>
    <row r="5563" spans="1:12" customFormat="1" x14ac:dyDescent="0.15">
      <c r="A5563" s="102">
        <v>149016</v>
      </c>
      <c r="B5563" s="102" t="s">
        <v>10253</v>
      </c>
      <c r="C5563" s="102" t="s">
        <v>10245</v>
      </c>
      <c r="D5563" s="102" t="s">
        <v>10245</v>
      </c>
      <c r="E5563" s="102" t="s">
        <v>10245</v>
      </c>
      <c r="F5563" s="102"/>
      <c r="G5563" s="102"/>
      <c r="H5563" s="102" t="s">
        <v>4068</v>
      </c>
      <c r="I5563" s="63">
        <v>1</v>
      </c>
      <c r="J5563" s="37">
        <v>0</v>
      </c>
      <c r="K5563" s="31">
        <f t="shared" si="254"/>
        <v>5</v>
      </c>
      <c r="L5563" s="31" t="e">
        <f t="shared" ca="1" si="255"/>
        <v>#NAME?</v>
      </c>
    </row>
    <row r="5564" spans="1:12" customFormat="1" x14ac:dyDescent="0.15">
      <c r="A5564" s="102">
        <v>149017</v>
      </c>
      <c r="B5564" s="102" t="s">
        <v>10228</v>
      </c>
      <c r="C5564" s="102" t="s">
        <v>10247</v>
      </c>
      <c r="D5564" s="102" t="s">
        <v>10248</v>
      </c>
      <c r="E5564" s="102" t="s">
        <v>10247</v>
      </c>
      <c r="F5564" s="102"/>
      <c r="G5564" s="102"/>
      <c r="H5564" s="102" t="s">
        <v>4068</v>
      </c>
      <c r="I5564" s="63">
        <v>1</v>
      </c>
      <c r="J5564" s="37">
        <v>0</v>
      </c>
      <c r="K5564" s="31">
        <f t="shared" si="254"/>
        <v>12</v>
      </c>
      <c r="L5564" s="31" t="e">
        <f t="shared" ca="1" si="255"/>
        <v>#NAME?</v>
      </c>
    </row>
    <row r="5565" spans="1:12" customFormat="1" x14ac:dyDescent="0.15">
      <c r="A5565" s="102">
        <v>149018</v>
      </c>
      <c r="B5565" s="102" t="s">
        <v>10228</v>
      </c>
      <c r="C5565" s="102" t="s">
        <v>10250</v>
      </c>
      <c r="D5565" s="102" t="s">
        <v>10250</v>
      </c>
      <c r="E5565" s="102" t="s">
        <v>10250</v>
      </c>
      <c r="F5565" s="102"/>
      <c r="G5565" s="102"/>
      <c r="H5565" s="102" t="s">
        <v>4068</v>
      </c>
      <c r="I5565" s="63">
        <v>1</v>
      </c>
      <c r="J5565" s="37">
        <v>0</v>
      </c>
      <c r="K5565" s="31">
        <f t="shared" si="254"/>
        <v>6</v>
      </c>
      <c r="L5565" s="31" t="e">
        <f t="shared" ca="1" si="255"/>
        <v>#NAME?</v>
      </c>
    </row>
    <row r="5566" spans="1:12" customFormat="1" x14ac:dyDescent="0.15">
      <c r="A5566" s="102">
        <v>149019</v>
      </c>
      <c r="B5566" s="102" t="s">
        <v>10254</v>
      </c>
      <c r="C5566" s="102" t="s">
        <v>10252</v>
      </c>
      <c r="D5566" s="102" t="s">
        <v>10252</v>
      </c>
      <c r="E5566" s="102" t="s">
        <v>10252</v>
      </c>
      <c r="F5566" s="102"/>
      <c r="G5566" s="102"/>
      <c r="H5566" s="102" t="s">
        <v>4068</v>
      </c>
      <c r="I5566" s="63">
        <v>1</v>
      </c>
      <c r="J5566" s="37">
        <v>0</v>
      </c>
      <c r="K5566" s="31">
        <f t="shared" si="254"/>
        <v>4</v>
      </c>
      <c r="L5566" s="31" t="e">
        <f t="shared" ca="1" si="255"/>
        <v>#NAME?</v>
      </c>
    </row>
    <row r="5567" spans="1:12" customFormat="1" x14ac:dyDescent="0.15">
      <c r="A5567" s="102">
        <v>149020</v>
      </c>
      <c r="B5567" s="102" t="s">
        <v>10255</v>
      </c>
      <c r="C5567" s="102" t="s">
        <v>10256</v>
      </c>
      <c r="D5567" s="102" t="s">
        <v>10256</v>
      </c>
      <c r="E5567" s="102" t="s">
        <v>10256</v>
      </c>
      <c r="F5567" s="102"/>
      <c r="G5567" s="102"/>
      <c r="H5567" s="102" t="s">
        <v>4068</v>
      </c>
      <c r="I5567" s="63">
        <v>1</v>
      </c>
      <c r="J5567" s="37">
        <v>0</v>
      </c>
      <c r="K5567" s="31">
        <f t="shared" si="254"/>
        <v>4</v>
      </c>
      <c r="L5567" s="31" t="e">
        <f t="shared" ca="1" si="255"/>
        <v>#NAME?</v>
      </c>
    </row>
    <row r="5568" spans="1:12" customFormat="1" x14ac:dyDescent="0.15">
      <c r="A5568" s="102">
        <v>149021</v>
      </c>
      <c r="B5568" s="102" t="s">
        <v>10257</v>
      </c>
      <c r="C5568" s="102" t="s">
        <v>10258</v>
      </c>
      <c r="D5568" s="102" t="s">
        <v>10259</v>
      </c>
      <c r="E5568" s="102" t="s">
        <v>10258</v>
      </c>
      <c r="F5568" s="102"/>
      <c r="G5568" s="102"/>
      <c r="H5568" s="102" t="s">
        <v>4068</v>
      </c>
      <c r="I5568" s="63">
        <v>1</v>
      </c>
      <c r="J5568" s="37">
        <v>0</v>
      </c>
      <c r="K5568" s="31">
        <f t="shared" si="254"/>
        <v>5</v>
      </c>
      <c r="L5568" s="31" t="e">
        <f t="shared" ca="1" si="255"/>
        <v>#NAME?</v>
      </c>
    </row>
    <row r="5569" spans="1:12" customFormat="1" x14ac:dyDescent="0.15">
      <c r="A5569" s="102">
        <v>149022</v>
      </c>
      <c r="B5569" s="102" t="s">
        <v>10260</v>
      </c>
      <c r="C5569" s="102" t="s">
        <v>10261</v>
      </c>
      <c r="D5569" s="102" t="s">
        <v>10262</v>
      </c>
      <c r="E5569" s="102" t="s">
        <v>10261</v>
      </c>
      <c r="F5569" s="102"/>
      <c r="G5569" s="102"/>
      <c r="H5569" s="102" t="s">
        <v>4068</v>
      </c>
      <c r="I5569" s="63">
        <v>1</v>
      </c>
      <c r="J5569" s="37">
        <v>0</v>
      </c>
      <c r="K5569" s="31">
        <f t="shared" si="254"/>
        <v>4</v>
      </c>
      <c r="L5569" s="31" t="e">
        <f t="shared" ca="1" si="255"/>
        <v>#NAME?</v>
      </c>
    </row>
    <row r="5570" spans="1:12" customFormat="1" x14ac:dyDescent="0.15">
      <c r="A5570" s="102">
        <v>149023</v>
      </c>
      <c r="B5570" s="102" t="s">
        <v>10263</v>
      </c>
      <c r="C5570" s="102" t="s">
        <v>10264</v>
      </c>
      <c r="D5570" s="102" t="s">
        <v>10265</v>
      </c>
      <c r="E5570" s="102" t="s">
        <v>10264</v>
      </c>
      <c r="F5570" s="102"/>
      <c r="G5570" s="102"/>
      <c r="H5570" s="102" t="s">
        <v>4068</v>
      </c>
      <c r="I5570" s="63">
        <v>1</v>
      </c>
      <c r="J5570" s="37">
        <v>0</v>
      </c>
      <c r="K5570" s="31">
        <f t="shared" si="254"/>
        <v>12</v>
      </c>
      <c r="L5570" s="31" t="e">
        <f t="shared" ca="1" si="255"/>
        <v>#NAME?</v>
      </c>
    </row>
    <row r="5571" spans="1:12" customFormat="1" x14ac:dyDescent="0.15">
      <c r="A5571" s="102">
        <v>149024</v>
      </c>
      <c r="B5571" s="102" t="s">
        <v>10266</v>
      </c>
      <c r="C5571" s="102" t="s">
        <v>10267</v>
      </c>
      <c r="D5571" s="102" t="s">
        <v>10267</v>
      </c>
      <c r="E5571" s="102" t="s">
        <v>10267</v>
      </c>
      <c r="F5571" s="102"/>
      <c r="G5571" s="102"/>
      <c r="H5571" s="102" t="s">
        <v>4068</v>
      </c>
      <c r="I5571" s="63">
        <v>1</v>
      </c>
      <c r="J5571" s="37">
        <v>0</v>
      </c>
      <c r="K5571" s="31">
        <f t="shared" si="254"/>
        <v>6</v>
      </c>
      <c r="L5571" s="31" t="e">
        <f t="shared" ca="1" si="255"/>
        <v>#NAME?</v>
      </c>
    </row>
    <row r="5572" spans="1:12" customFormat="1" x14ac:dyDescent="0.15">
      <c r="A5572" s="102">
        <v>149025</v>
      </c>
      <c r="B5572" s="102" t="s">
        <v>10268</v>
      </c>
      <c r="C5572" s="102" t="s">
        <v>10269</v>
      </c>
      <c r="D5572" s="102" t="s">
        <v>10269</v>
      </c>
      <c r="E5572" s="102" t="s">
        <v>10269</v>
      </c>
      <c r="F5572" s="102"/>
      <c r="G5572" s="102"/>
      <c r="H5572" s="102" t="s">
        <v>4068</v>
      </c>
      <c r="I5572" s="63">
        <v>1</v>
      </c>
      <c r="J5572" s="37">
        <v>0</v>
      </c>
      <c r="K5572" s="31">
        <f t="shared" si="254"/>
        <v>5</v>
      </c>
      <c r="L5572" s="31" t="e">
        <f t="shared" ca="1" si="255"/>
        <v>#NAME?</v>
      </c>
    </row>
    <row r="5573" spans="1:12" customFormat="1" x14ac:dyDescent="0.15">
      <c r="A5573" s="102">
        <v>149026</v>
      </c>
      <c r="B5573" s="102" t="s">
        <v>10270</v>
      </c>
      <c r="C5573" s="102" t="s">
        <v>10271</v>
      </c>
      <c r="D5573" s="102" t="s">
        <v>10271</v>
      </c>
      <c r="E5573" s="102" t="s">
        <v>10271</v>
      </c>
      <c r="F5573" s="102"/>
      <c r="G5573" s="102"/>
      <c r="H5573" s="102" t="s">
        <v>4068</v>
      </c>
      <c r="I5573" s="63">
        <v>1</v>
      </c>
      <c r="J5573" s="37">
        <v>0</v>
      </c>
      <c r="K5573" s="31">
        <f t="shared" si="254"/>
        <v>6</v>
      </c>
      <c r="L5573" s="31" t="e">
        <f t="shared" ca="1" si="255"/>
        <v>#NAME?</v>
      </c>
    </row>
    <row r="5574" spans="1:12" customFormat="1" x14ac:dyDescent="0.15">
      <c r="A5574" s="102">
        <v>149027</v>
      </c>
      <c r="B5574" s="102" t="s">
        <v>10253</v>
      </c>
      <c r="C5574" s="102" t="s">
        <v>10272</v>
      </c>
      <c r="D5574" s="102" t="s">
        <v>10272</v>
      </c>
      <c r="E5574" s="102" t="s">
        <v>10272</v>
      </c>
      <c r="F5574" s="102"/>
      <c r="G5574" s="102"/>
      <c r="H5574" s="102" t="s">
        <v>4068</v>
      </c>
      <c r="I5574" s="63">
        <v>1</v>
      </c>
      <c r="J5574" s="37">
        <v>0</v>
      </c>
      <c r="K5574" s="31">
        <f t="shared" si="254"/>
        <v>5</v>
      </c>
      <c r="L5574" s="31" t="e">
        <f t="shared" ca="1" si="255"/>
        <v>#NAME?</v>
      </c>
    </row>
    <row r="5575" spans="1:12" customFormat="1" x14ac:dyDescent="0.15">
      <c r="A5575" s="102">
        <v>149028</v>
      </c>
      <c r="B5575" s="102" t="s">
        <v>10253</v>
      </c>
      <c r="C5575" s="102" t="s">
        <v>10245</v>
      </c>
      <c r="D5575" s="102" t="s">
        <v>10245</v>
      </c>
      <c r="E5575" s="102" t="s">
        <v>10245</v>
      </c>
      <c r="F5575" s="102"/>
      <c r="G5575" s="102"/>
      <c r="H5575" s="102" t="s">
        <v>4068</v>
      </c>
      <c r="I5575" s="63">
        <v>1</v>
      </c>
      <c r="J5575" s="37">
        <v>0</v>
      </c>
      <c r="K5575" s="31">
        <f t="shared" si="254"/>
        <v>5</v>
      </c>
      <c r="L5575" s="31" t="e">
        <f t="shared" ca="1" si="255"/>
        <v>#NAME?</v>
      </c>
    </row>
    <row r="5576" spans="1:12" customFormat="1" x14ac:dyDescent="0.15">
      <c r="A5576" s="102">
        <v>149029</v>
      </c>
      <c r="B5576" s="102" t="s">
        <v>10253</v>
      </c>
      <c r="C5576" s="102" t="s">
        <v>10240</v>
      </c>
      <c r="D5576" s="102" t="s">
        <v>10240</v>
      </c>
      <c r="E5576" s="102" t="s">
        <v>10240</v>
      </c>
      <c r="F5576" s="102"/>
      <c r="G5576" s="102"/>
      <c r="H5576" s="102" t="s">
        <v>4068</v>
      </c>
      <c r="I5576" s="63">
        <v>1</v>
      </c>
      <c r="J5576" s="37">
        <v>0</v>
      </c>
      <c r="K5576" s="31">
        <f t="shared" si="254"/>
        <v>4</v>
      </c>
      <c r="L5576" s="31" t="e">
        <f t="shared" ca="1" si="255"/>
        <v>#NAME?</v>
      </c>
    </row>
    <row r="5577" spans="1:12" customFormat="1" x14ac:dyDescent="0.15">
      <c r="A5577" s="102">
        <v>149030</v>
      </c>
      <c r="B5577" s="102" t="s">
        <v>10253</v>
      </c>
      <c r="C5577" s="102" t="s">
        <v>10247</v>
      </c>
      <c r="D5577" s="102" t="s">
        <v>10248</v>
      </c>
      <c r="E5577" s="102" t="s">
        <v>10247</v>
      </c>
      <c r="F5577" s="102"/>
      <c r="G5577" s="102"/>
      <c r="H5577" s="102" t="s">
        <v>4068</v>
      </c>
      <c r="I5577" s="63">
        <v>1</v>
      </c>
      <c r="J5577" s="37">
        <v>0</v>
      </c>
      <c r="K5577" s="31">
        <f t="shared" si="254"/>
        <v>12</v>
      </c>
      <c r="L5577" s="31" t="e">
        <f t="shared" ca="1" si="255"/>
        <v>#NAME?</v>
      </c>
    </row>
    <row r="5578" spans="1:12" customFormat="1" x14ac:dyDescent="0.15">
      <c r="A5578" s="102">
        <v>149031</v>
      </c>
      <c r="B5578" s="102" t="s">
        <v>10253</v>
      </c>
      <c r="C5578" s="102" t="s">
        <v>10256</v>
      </c>
      <c r="D5578" s="102" t="s">
        <v>10256</v>
      </c>
      <c r="E5578" s="102" t="s">
        <v>10256</v>
      </c>
      <c r="F5578" s="102"/>
      <c r="G5578" s="102"/>
      <c r="H5578" s="102" t="s">
        <v>4068</v>
      </c>
      <c r="I5578" s="63">
        <v>1</v>
      </c>
      <c r="J5578" s="37">
        <v>0</v>
      </c>
      <c r="K5578" s="31">
        <f t="shared" si="254"/>
        <v>4</v>
      </c>
      <c r="L5578" s="31" t="e">
        <f t="shared" ca="1" si="255"/>
        <v>#NAME?</v>
      </c>
    </row>
    <row r="5579" spans="1:12" customFormat="1" x14ac:dyDescent="0.15">
      <c r="A5579" s="102">
        <v>149032</v>
      </c>
      <c r="B5579" s="102" t="s">
        <v>10228</v>
      </c>
      <c r="C5579" s="102" t="s">
        <v>10258</v>
      </c>
      <c r="D5579" s="102" t="s">
        <v>10259</v>
      </c>
      <c r="E5579" s="102" t="s">
        <v>10258</v>
      </c>
      <c r="F5579" s="102"/>
      <c r="G5579" s="102"/>
      <c r="H5579" s="102" t="s">
        <v>4068</v>
      </c>
      <c r="I5579" s="63">
        <v>1</v>
      </c>
      <c r="J5579" s="37">
        <v>0</v>
      </c>
      <c r="K5579" s="31">
        <f t="shared" si="254"/>
        <v>5</v>
      </c>
      <c r="L5579" s="31" t="e">
        <f t="shared" ca="1" si="255"/>
        <v>#NAME?</v>
      </c>
    </row>
    <row r="5580" spans="1:12" customFormat="1" x14ac:dyDescent="0.15">
      <c r="A5580" s="102">
        <v>149033</v>
      </c>
      <c r="B5580" s="102" t="s">
        <v>10228</v>
      </c>
      <c r="C5580" s="102" t="s">
        <v>10261</v>
      </c>
      <c r="D5580" s="102" t="s">
        <v>10262</v>
      </c>
      <c r="E5580" s="102" t="s">
        <v>10261</v>
      </c>
      <c r="F5580" s="102"/>
      <c r="G5580" s="102"/>
      <c r="H5580" s="102" t="s">
        <v>4068</v>
      </c>
      <c r="I5580" s="63">
        <v>1</v>
      </c>
      <c r="J5580" s="37">
        <v>0</v>
      </c>
      <c r="K5580" s="31">
        <f t="shared" si="254"/>
        <v>4</v>
      </c>
      <c r="L5580" s="31" t="e">
        <f t="shared" ca="1" si="255"/>
        <v>#NAME?</v>
      </c>
    </row>
    <row r="5581" spans="1:12" customFormat="1" x14ac:dyDescent="0.15">
      <c r="A5581" s="102">
        <v>149034</v>
      </c>
      <c r="B5581" s="102" t="s">
        <v>10273</v>
      </c>
      <c r="C5581" s="102" t="s">
        <v>10272</v>
      </c>
      <c r="D5581" s="102" t="s">
        <v>10265</v>
      </c>
      <c r="E5581" s="102" t="s">
        <v>10264</v>
      </c>
      <c r="F5581" s="102"/>
      <c r="G5581" s="102"/>
      <c r="H5581" s="102" t="s">
        <v>4068</v>
      </c>
      <c r="I5581" s="63">
        <v>1</v>
      </c>
      <c r="J5581" s="37">
        <v>0</v>
      </c>
      <c r="K5581" s="31">
        <f t="shared" si="254"/>
        <v>5</v>
      </c>
      <c r="L5581" s="31" t="e">
        <f t="shared" ca="1" si="255"/>
        <v>#NAME?</v>
      </c>
    </row>
    <row r="5582" spans="1:12" customFormat="1" x14ac:dyDescent="0.15">
      <c r="A5582" s="102">
        <v>149035</v>
      </c>
      <c r="B5582" s="102" t="s">
        <v>10274</v>
      </c>
      <c r="C5582" s="102" t="s">
        <v>10267</v>
      </c>
      <c r="D5582" s="102" t="s">
        <v>10267</v>
      </c>
      <c r="E5582" s="102" t="s">
        <v>10267</v>
      </c>
      <c r="F5582" s="102"/>
      <c r="G5582" s="102"/>
      <c r="H5582" s="102" t="s">
        <v>4068</v>
      </c>
      <c r="I5582" s="63">
        <v>1</v>
      </c>
      <c r="J5582" s="37">
        <v>0</v>
      </c>
      <c r="K5582" s="31">
        <f t="shared" si="254"/>
        <v>6</v>
      </c>
      <c r="L5582" s="31" t="e">
        <f t="shared" ca="1" si="255"/>
        <v>#NAME?</v>
      </c>
    </row>
    <row r="5583" spans="1:12" customFormat="1" x14ac:dyDescent="0.15">
      <c r="A5583" s="102">
        <v>149036</v>
      </c>
      <c r="B5583" s="102" t="s">
        <v>10275</v>
      </c>
      <c r="C5583" s="102" t="s">
        <v>10269</v>
      </c>
      <c r="D5583" s="102" t="s">
        <v>10269</v>
      </c>
      <c r="E5583" s="102" t="s">
        <v>10269</v>
      </c>
      <c r="F5583" s="102"/>
      <c r="G5583" s="102"/>
      <c r="H5583" s="102" t="s">
        <v>4068</v>
      </c>
      <c r="I5583" s="63">
        <v>1</v>
      </c>
      <c r="J5583" s="37">
        <v>0</v>
      </c>
      <c r="K5583" s="31">
        <f t="shared" si="254"/>
        <v>5</v>
      </c>
      <c r="L5583" s="31" t="e">
        <f t="shared" ca="1" si="255"/>
        <v>#NAME?</v>
      </c>
    </row>
    <row r="5584" spans="1:12" customFormat="1" x14ac:dyDescent="0.15">
      <c r="A5584" s="102">
        <v>149037</v>
      </c>
      <c r="B5584" s="102" t="s">
        <v>10276</v>
      </c>
      <c r="C5584" s="102" t="s">
        <v>10271</v>
      </c>
      <c r="D5584" s="102" t="s">
        <v>10271</v>
      </c>
      <c r="E5584" s="102" t="s">
        <v>10271</v>
      </c>
      <c r="F5584" s="102"/>
      <c r="G5584" s="102"/>
      <c r="H5584" s="102" t="s">
        <v>4068</v>
      </c>
      <c r="I5584" s="63">
        <v>1</v>
      </c>
      <c r="J5584" s="37">
        <v>0</v>
      </c>
      <c r="K5584" s="31">
        <f t="shared" si="254"/>
        <v>6</v>
      </c>
      <c r="L5584" s="31" t="e">
        <f t="shared" ca="1" si="255"/>
        <v>#NAME?</v>
      </c>
    </row>
    <row r="5585" spans="1:12" customFormat="1" x14ac:dyDescent="0.15">
      <c r="A5585" s="102">
        <v>149038</v>
      </c>
      <c r="B5585" s="102" t="s">
        <v>10277</v>
      </c>
      <c r="C5585" s="102" t="s">
        <v>10272</v>
      </c>
      <c r="D5585" s="102" t="s">
        <v>10272</v>
      </c>
      <c r="E5585" s="102" t="s">
        <v>10272</v>
      </c>
      <c r="F5585" s="102"/>
      <c r="G5585" s="102"/>
      <c r="H5585" s="102" t="s">
        <v>4068</v>
      </c>
      <c r="I5585" s="63">
        <v>1</v>
      </c>
      <c r="J5585" s="37">
        <v>0</v>
      </c>
      <c r="K5585" s="31">
        <f t="shared" si="254"/>
        <v>5</v>
      </c>
      <c r="L5585" s="31" t="e">
        <f t="shared" ca="1" si="255"/>
        <v>#NAME?</v>
      </c>
    </row>
    <row r="5586" spans="1:12" customFormat="1" x14ac:dyDescent="0.15">
      <c r="A5586" s="102">
        <v>149039</v>
      </c>
      <c r="B5586" s="102" t="s">
        <v>10278</v>
      </c>
      <c r="C5586" s="102" t="s">
        <v>10261</v>
      </c>
      <c r="D5586" s="102" t="s">
        <v>10271</v>
      </c>
      <c r="E5586" s="102" t="s">
        <v>10271</v>
      </c>
      <c r="F5586" s="102"/>
      <c r="G5586" s="102"/>
      <c r="H5586" s="102" t="s">
        <v>4068</v>
      </c>
      <c r="I5586" s="63">
        <v>1</v>
      </c>
      <c r="J5586" s="37">
        <v>0</v>
      </c>
      <c r="K5586" s="31">
        <f t="shared" si="254"/>
        <v>4</v>
      </c>
      <c r="L5586" s="31" t="e">
        <f t="shared" ca="1" si="255"/>
        <v>#NAME?</v>
      </c>
    </row>
    <row r="5587" spans="1:12" customFormat="1" x14ac:dyDescent="0.15">
      <c r="A5587" s="102">
        <v>149040</v>
      </c>
      <c r="B5587" s="102" t="s">
        <v>10279</v>
      </c>
      <c r="C5587" s="102" t="s">
        <v>10269</v>
      </c>
      <c r="D5587" s="102" t="s">
        <v>10272</v>
      </c>
      <c r="E5587" s="102" t="s">
        <v>10272</v>
      </c>
      <c r="F5587" s="102"/>
      <c r="G5587" s="102"/>
      <c r="H5587" s="102" t="s">
        <v>4068</v>
      </c>
      <c r="I5587" s="63">
        <v>1</v>
      </c>
      <c r="J5587" s="37">
        <v>0</v>
      </c>
      <c r="K5587" s="31">
        <f t="shared" si="254"/>
        <v>5</v>
      </c>
      <c r="L5587" s="31" t="e">
        <f t="shared" ca="1" si="255"/>
        <v>#NAME?</v>
      </c>
    </row>
    <row r="5588" spans="1:12" customFormat="1" x14ac:dyDescent="0.15">
      <c r="A5588" s="102">
        <v>149041</v>
      </c>
      <c r="B5588" s="102" t="s">
        <v>10280</v>
      </c>
      <c r="C5588" s="102" t="s">
        <v>10281</v>
      </c>
      <c r="D5588" s="102" t="s">
        <v>10281</v>
      </c>
      <c r="E5588" s="102" t="s">
        <v>10281</v>
      </c>
      <c r="F5588" s="102"/>
      <c r="G5588" s="102"/>
      <c r="H5588" s="102" t="s">
        <v>4068</v>
      </c>
      <c r="I5588" s="63">
        <v>1</v>
      </c>
      <c r="J5588" s="37">
        <v>0</v>
      </c>
      <c r="K5588" s="31">
        <f t="shared" si="254"/>
        <v>5</v>
      </c>
      <c r="L5588" s="31" t="e">
        <f t="shared" ca="1" si="255"/>
        <v>#NAME?</v>
      </c>
    </row>
    <row r="5589" spans="1:12" customFormat="1" x14ac:dyDescent="0.15">
      <c r="A5589" s="102">
        <v>149042</v>
      </c>
      <c r="B5589" s="102" t="s">
        <v>10253</v>
      </c>
      <c r="C5589" s="102" t="s">
        <v>10282</v>
      </c>
      <c r="D5589" s="102" t="s">
        <v>10283</v>
      </c>
      <c r="E5589" s="102" t="s">
        <v>10282</v>
      </c>
      <c r="F5589" s="102"/>
      <c r="G5589" s="102"/>
      <c r="H5589" s="102" t="s">
        <v>4068</v>
      </c>
      <c r="I5589" s="63">
        <v>1</v>
      </c>
      <c r="J5589" s="37">
        <v>0</v>
      </c>
      <c r="K5589" s="31">
        <f t="shared" si="254"/>
        <v>7</v>
      </c>
      <c r="L5589" s="31" t="e">
        <f t="shared" ca="1" si="255"/>
        <v>#NAME?</v>
      </c>
    </row>
    <row r="5590" spans="1:12" customFormat="1" x14ac:dyDescent="0.15">
      <c r="A5590" s="102">
        <v>149043</v>
      </c>
      <c r="B5590" s="102" t="s">
        <v>10253</v>
      </c>
      <c r="C5590" s="102" t="s">
        <v>10284</v>
      </c>
      <c r="D5590" s="102" t="s">
        <v>10285</v>
      </c>
      <c r="E5590" s="102" t="s">
        <v>10284</v>
      </c>
      <c r="F5590" s="102"/>
      <c r="G5590" s="102"/>
      <c r="H5590" s="102" t="s">
        <v>4068</v>
      </c>
      <c r="I5590" s="63">
        <v>1</v>
      </c>
      <c r="J5590" s="37">
        <v>0</v>
      </c>
      <c r="K5590" s="31">
        <f t="shared" si="254"/>
        <v>11</v>
      </c>
      <c r="L5590" s="31" t="e">
        <f t="shared" ca="1" si="255"/>
        <v>#NAME?</v>
      </c>
    </row>
    <row r="5591" spans="1:12" customFormat="1" x14ac:dyDescent="0.15">
      <c r="A5591" s="102">
        <v>149044</v>
      </c>
      <c r="B5591" s="102" t="s">
        <v>10253</v>
      </c>
      <c r="C5591" s="102" t="s">
        <v>10286</v>
      </c>
      <c r="D5591" s="102" t="s">
        <v>10287</v>
      </c>
      <c r="E5591" s="102" t="s">
        <v>10286</v>
      </c>
      <c r="F5591" s="102"/>
      <c r="G5591" s="102"/>
      <c r="H5591" s="102" t="s">
        <v>4068</v>
      </c>
      <c r="I5591" s="63">
        <v>1</v>
      </c>
      <c r="J5591" s="37">
        <v>0</v>
      </c>
      <c r="K5591" s="31">
        <f t="shared" si="254"/>
        <v>13</v>
      </c>
      <c r="L5591" s="31" t="e">
        <f t="shared" ca="1" si="255"/>
        <v>#NAME?</v>
      </c>
    </row>
    <row r="5592" spans="1:12" customFormat="1" x14ac:dyDescent="0.15">
      <c r="A5592" s="102">
        <v>149045</v>
      </c>
      <c r="B5592" s="102" t="s">
        <v>10253</v>
      </c>
      <c r="C5592" s="102" t="s">
        <v>10288</v>
      </c>
      <c r="D5592" s="102" t="s">
        <v>10289</v>
      </c>
      <c r="E5592" s="102" t="s">
        <v>10288</v>
      </c>
      <c r="F5592" s="102"/>
      <c r="G5592" s="102"/>
      <c r="H5592" s="102" t="s">
        <v>4068</v>
      </c>
      <c r="I5592" s="63">
        <v>1</v>
      </c>
      <c r="J5592" s="37">
        <v>0</v>
      </c>
      <c r="K5592" s="31">
        <f t="shared" si="254"/>
        <v>5</v>
      </c>
      <c r="L5592" s="31" t="e">
        <f t="shared" ca="1" si="255"/>
        <v>#NAME?</v>
      </c>
    </row>
    <row r="5593" spans="1:12" customFormat="1" x14ac:dyDescent="0.15">
      <c r="A5593" s="102">
        <v>149046</v>
      </c>
      <c r="B5593" s="102" t="s">
        <v>10253</v>
      </c>
      <c r="C5593" s="102" t="s">
        <v>10290</v>
      </c>
      <c r="D5593" s="102" t="s">
        <v>10290</v>
      </c>
      <c r="E5593" s="102" t="s">
        <v>10290</v>
      </c>
      <c r="F5593" s="102"/>
      <c r="G5593" s="102"/>
      <c r="H5593" s="102" t="s">
        <v>4068</v>
      </c>
      <c r="I5593" s="63">
        <v>1</v>
      </c>
      <c r="J5593" s="37">
        <v>0</v>
      </c>
      <c r="K5593" s="31">
        <f t="shared" si="254"/>
        <v>9</v>
      </c>
      <c r="L5593" s="31" t="e">
        <f t="shared" ca="1" si="255"/>
        <v>#NAME?</v>
      </c>
    </row>
    <row r="5594" spans="1:12" customFormat="1" x14ac:dyDescent="0.15">
      <c r="A5594" s="102">
        <v>149047</v>
      </c>
      <c r="B5594" s="102" t="s">
        <v>10228</v>
      </c>
      <c r="C5594" s="102" t="s">
        <v>10291</v>
      </c>
      <c r="D5594" s="102" t="s">
        <v>10292</v>
      </c>
      <c r="E5594" s="102" t="s">
        <v>10291</v>
      </c>
      <c r="F5594" s="102"/>
      <c r="G5594" s="102"/>
      <c r="H5594" s="102" t="s">
        <v>4068</v>
      </c>
      <c r="I5594" s="63">
        <v>1</v>
      </c>
      <c r="J5594" s="37">
        <v>0</v>
      </c>
      <c r="K5594" s="31">
        <f t="shared" si="254"/>
        <v>11</v>
      </c>
      <c r="L5594" s="31" t="e">
        <f t="shared" ca="1" si="255"/>
        <v>#NAME?</v>
      </c>
    </row>
    <row r="5595" spans="1:12" customFormat="1" x14ac:dyDescent="0.15">
      <c r="A5595" s="102">
        <v>149048</v>
      </c>
      <c r="B5595" s="102" t="s">
        <v>10228</v>
      </c>
      <c r="C5595" s="102" t="s">
        <v>10293</v>
      </c>
      <c r="D5595" s="102" t="s">
        <v>10294</v>
      </c>
      <c r="E5595" s="102" t="s">
        <v>10293</v>
      </c>
      <c r="F5595" s="102"/>
      <c r="G5595" s="102"/>
      <c r="H5595" s="102" t="s">
        <v>4068</v>
      </c>
      <c r="I5595" s="63">
        <v>1</v>
      </c>
      <c r="J5595" s="37">
        <v>0</v>
      </c>
      <c r="K5595" s="31">
        <f t="shared" si="254"/>
        <v>9</v>
      </c>
      <c r="L5595" s="31" t="e">
        <f t="shared" ca="1" si="255"/>
        <v>#NAME?</v>
      </c>
    </row>
    <row r="5596" spans="1:12" customFormat="1" x14ac:dyDescent="0.15">
      <c r="A5596" s="102">
        <v>149049</v>
      </c>
      <c r="B5596" s="102" t="s">
        <v>10295</v>
      </c>
      <c r="C5596" s="102" t="s">
        <v>10296</v>
      </c>
      <c r="D5596" s="102" t="s">
        <v>10297</v>
      </c>
      <c r="E5596" s="102" t="s">
        <v>10296</v>
      </c>
      <c r="F5596" s="102"/>
      <c r="G5596" s="102"/>
      <c r="H5596" s="102" t="s">
        <v>4068</v>
      </c>
      <c r="I5596" s="63">
        <v>1</v>
      </c>
      <c r="J5596" s="37">
        <v>0</v>
      </c>
      <c r="K5596" s="31">
        <f t="shared" si="254"/>
        <v>6</v>
      </c>
      <c r="L5596" s="31" t="e">
        <f t="shared" ca="1" si="255"/>
        <v>#NAME?</v>
      </c>
    </row>
    <row r="5597" spans="1:12" customFormat="1" x14ac:dyDescent="0.15">
      <c r="A5597" s="102">
        <v>149050</v>
      </c>
      <c r="B5597" s="102" t="s">
        <v>10298</v>
      </c>
      <c r="C5597" s="102" t="s">
        <v>10299</v>
      </c>
      <c r="D5597" s="102" t="s">
        <v>10300</v>
      </c>
      <c r="E5597" s="102" t="s">
        <v>10299</v>
      </c>
      <c r="F5597" s="102"/>
      <c r="G5597" s="102"/>
      <c r="H5597" s="102" t="s">
        <v>4068</v>
      </c>
      <c r="I5597" s="63">
        <v>1</v>
      </c>
      <c r="J5597" s="37">
        <v>0</v>
      </c>
      <c r="K5597" s="31">
        <f t="shared" si="254"/>
        <v>11</v>
      </c>
      <c r="L5597" s="31" t="e">
        <f t="shared" ca="1" si="255"/>
        <v>#NAME?</v>
      </c>
    </row>
    <row r="5598" spans="1:12" customFormat="1" x14ac:dyDescent="0.15">
      <c r="A5598" s="102">
        <v>149051</v>
      </c>
      <c r="B5598" s="102" t="s">
        <v>10301</v>
      </c>
      <c r="C5598" s="102" t="s">
        <v>10302</v>
      </c>
      <c r="D5598" s="102" t="s">
        <v>10303</v>
      </c>
      <c r="E5598" s="102" t="s">
        <v>10302</v>
      </c>
      <c r="F5598" s="102"/>
      <c r="G5598" s="102"/>
      <c r="H5598" s="102" t="s">
        <v>4068</v>
      </c>
      <c r="I5598" s="63">
        <v>1</v>
      </c>
      <c r="J5598" s="37">
        <v>0</v>
      </c>
      <c r="K5598" s="31">
        <f t="shared" si="254"/>
        <v>10</v>
      </c>
      <c r="L5598" s="31" t="e">
        <f t="shared" ca="1" si="255"/>
        <v>#NAME?</v>
      </c>
    </row>
    <row r="5599" spans="1:12" customFormat="1" x14ac:dyDescent="0.15">
      <c r="A5599" s="102">
        <v>149052</v>
      </c>
      <c r="B5599" s="102" t="s">
        <v>10304</v>
      </c>
      <c r="C5599" s="102" t="s">
        <v>10305</v>
      </c>
      <c r="D5599" s="102" t="s">
        <v>10305</v>
      </c>
      <c r="E5599" s="102" t="s">
        <v>10305</v>
      </c>
      <c r="F5599" s="102"/>
      <c r="G5599" s="102"/>
      <c r="H5599" s="102" t="s">
        <v>4068</v>
      </c>
      <c r="I5599" s="63">
        <v>1</v>
      </c>
      <c r="J5599" s="37">
        <v>0</v>
      </c>
      <c r="K5599" s="31">
        <f t="shared" ref="K5599:K5662" si="256">LEN(C5599)</f>
        <v>5</v>
      </c>
      <c r="L5599" s="31" t="e">
        <f t="shared" ca="1" si="255"/>
        <v>#NAME?</v>
      </c>
    </row>
    <row r="5600" spans="1:12" customFormat="1" x14ac:dyDescent="0.15">
      <c r="A5600" s="102">
        <v>149053</v>
      </c>
      <c r="B5600" s="102" t="s">
        <v>10306</v>
      </c>
      <c r="C5600" s="102" t="s">
        <v>10307</v>
      </c>
      <c r="D5600" s="102" t="s">
        <v>10307</v>
      </c>
      <c r="E5600" s="102" t="s">
        <v>10307</v>
      </c>
      <c r="F5600" s="102"/>
      <c r="G5600" s="102"/>
      <c r="H5600" s="102" t="s">
        <v>4068</v>
      </c>
      <c r="I5600" s="63">
        <v>1</v>
      </c>
      <c r="J5600" s="37">
        <v>0</v>
      </c>
      <c r="K5600" s="31">
        <f t="shared" si="256"/>
        <v>5</v>
      </c>
      <c r="L5600" s="31" t="e">
        <f t="shared" ca="1" si="255"/>
        <v>#NAME?</v>
      </c>
    </row>
    <row r="5601" spans="1:12" customFormat="1" x14ac:dyDescent="0.15">
      <c r="A5601" s="102">
        <v>149054</v>
      </c>
      <c r="B5601" s="102" t="s">
        <v>10308</v>
      </c>
      <c r="C5601" s="102" t="s">
        <v>10309</v>
      </c>
      <c r="D5601" s="102" t="s">
        <v>10310</v>
      </c>
      <c r="E5601" s="102" t="s">
        <v>10309</v>
      </c>
      <c r="F5601" s="102"/>
      <c r="G5601" s="102"/>
      <c r="H5601" s="102" t="s">
        <v>4068</v>
      </c>
      <c r="I5601" s="63">
        <v>1</v>
      </c>
      <c r="J5601" s="37">
        <v>0</v>
      </c>
      <c r="K5601" s="31">
        <f t="shared" si="256"/>
        <v>10</v>
      </c>
      <c r="L5601" s="31" t="e">
        <f t="shared" ca="1" si="255"/>
        <v>#NAME?</v>
      </c>
    </row>
    <row r="5602" spans="1:12" customFormat="1" x14ac:dyDescent="0.15">
      <c r="A5602" s="102">
        <v>149055</v>
      </c>
      <c r="B5602" s="102" t="s">
        <v>10311</v>
      </c>
      <c r="C5602" s="102" t="s">
        <v>332</v>
      </c>
      <c r="D5602" s="102" t="s">
        <v>332</v>
      </c>
      <c r="E5602" s="102" t="s">
        <v>332</v>
      </c>
      <c r="F5602" s="102"/>
      <c r="G5602" s="102"/>
      <c r="H5602" s="102" t="s">
        <v>4068</v>
      </c>
      <c r="I5602" s="63">
        <v>1</v>
      </c>
      <c r="J5602" s="37">
        <v>0</v>
      </c>
      <c r="K5602" s="31">
        <f t="shared" si="256"/>
        <v>4</v>
      </c>
      <c r="L5602" s="31" t="e">
        <f t="shared" ca="1" si="255"/>
        <v>#NAME?</v>
      </c>
    </row>
    <row r="5603" spans="1:12" customFormat="1" x14ac:dyDescent="0.15">
      <c r="A5603" s="102">
        <v>149056</v>
      </c>
      <c r="B5603" s="102" t="s">
        <v>10312</v>
      </c>
      <c r="C5603" s="102" t="s">
        <v>10313</v>
      </c>
      <c r="D5603" s="102" t="s">
        <v>10313</v>
      </c>
      <c r="E5603" s="102" t="s">
        <v>10313</v>
      </c>
      <c r="F5603" s="102"/>
      <c r="G5603" s="102"/>
      <c r="H5603" s="102" t="s">
        <v>4068</v>
      </c>
      <c r="I5603" s="63">
        <v>1</v>
      </c>
      <c r="J5603" s="37">
        <v>0</v>
      </c>
      <c r="K5603" s="31">
        <f t="shared" si="256"/>
        <v>5</v>
      </c>
      <c r="L5603" s="31" t="e">
        <f t="shared" ca="1" si="255"/>
        <v>#NAME?</v>
      </c>
    </row>
    <row r="5604" spans="1:12" customFormat="1" x14ac:dyDescent="0.15">
      <c r="A5604" s="102">
        <v>149057</v>
      </c>
      <c r="B5604" s="102" t="s">
        <v>10314</v>
      </c>
      <c r="C5604" s="102" t="s">
        <v>10315</v>
      </c>
      <c r="D5604" s="102" t="s">
        <v>10316</v>
      </c>
      <c r="E5604" s="102" t="s">
        <v>10315</v>
      </c>
      <c r="F5604" s="102"/>
      <c r="G5604" s="102"/>
      <c r="H5604" s="102" t="s">
        <v>4068</v>
      </c>
      <c r="I5604" s="63">
        <v>1</v>
      </c>
      <c r="J5604" s="37">
        <v>0</v>
      </c>
      <c r="K5604" s="31">
        <f t="shared" si="256"/>
        <v>6</v>
      </c>
      <c r="L5604" s="31" t="e">
        <f t="shared" ca="1" si="255"/>
        <v>#NAME?</v>
      </c>
    </row>
    <row r="5605" spans="1:12" customFormat="1" x14ac:dyDescent="0.15">
      <c r="A5605" s="102">
        <v>149058</v>
      </c>
      <c r="B5605" s="102" t="s">
        <v>10253</v>
      </c>
      <c r="C5605" s="102" t="s">
        <v>10317</v>
      </c>
      <c r="D5605" s="102" t="s">
        <v>10318</v>
      </c>
      <c r="E5605" s="102" t="s">
        <v>10317</v>
      </c>
      <c r="F5605" s="102"/>
      <c r="G5605" s="102"/>
      <c r="H5605" s="102" t="s">
        <v>4068</v>
      </c>
      <c r="I5605" s="63">
        <v>1</v>
      </c>
      <c r="J5605" s="37">
        <v>0</v>
      </c>
      <c r="K5605" s="31">
        <f t="shared" si="256"/>
        <v>13</v>
      </c>
      <c r="L5605" s="31" t="e">
        <f t="shared" ca="1" si="255"/>
        <v>#NAME?</v>
      </c>
    </row>
    <row r="5606" spans="1:12" customFormat="1" x14ac:dyDescent="0.15">
      <c r="A5606" s="102">
        <v>149059</v>
      </c>
      <c r="B5606" s="102" t="s">
        <v>10253</v>
      </c>
      <c r="C5606" s="102" t="s">
        <v>10319</v>
      </c>
      <c r="D5606" s="102" t="s">
        <v>10319</v>
      </c>
      <c r="E5606" s="102" t="s">
        <v>10319</v>
      </c>
      <c r="F5606" s="102"/>
      <c r="G5606" s="102"/>
      <c r="H5606" s="102" t="s">
        <v>4068</v>
      </c>
      <c r="I5606" s="63">
        <v>1</v>
      </c>
      <c r="J5606" s="37">
        <v>0</v>
      </c>
      <c r="K5606" s="31">
        <f t="shared" si="256"/>
        <v>4</v>
      </c>
      <c r="L5606" s="31" t="e">
        <f t="shared" ca="1" si="255"/>
        <v>#NAME?</v>
      </c>
    </row>
    <row r="5607" spans="1:12" customFormat="1" x14ac:dyDescent="0.15">
      <c r="A5607" s="102">
        <v>149060</v>
      </c>
      <c r="B5607" s="102" t="s">
        <v>10253</v>
      </c>
      <c r="C5607" s="102" t="s">
        <v>10320</v>
      </c>
      <c r="D5607" s="102" t="s">
        <v>10320</v>
      </c>
      <c r="E5607" s="102" t="s">
        <v>10320</v>
      </c>
      <c r="F5607" s="102"/>
      <c r="G5607" s="102"/>
      <c r="H5607" s="102" t="s">
        <v>4068</v>
      </c>
      <c r="I5607" s="63">
        <v>1</v>
      </c>
      <c r="J5607" s="37">
        <v>0</v>
      </c>
      <c r="K5607" s="31">
        <f t="shared" si="256"/>
        <v>4</v>
      </c>
      <c r="L5607" s="31" t="e">
        <f t="shared" ca="1" si="255"/>
        <v>#NAME?</v>
      </c>
    </row>
    <row r="5608" spans="1:12" customFormat="1" x14ac:dyDescent="0.15">
      <c r="A5608" s="102">
        <v>149061</v>
      </c>
      <c r="B5608" s="102" t="s">
        <v>10253</v>
      </c>
      <c r="C5608" s="102" t="s">
        <v>10307</v>
      </c>
      <c r="D5608" s="102" t="s">
        <v>10307</v>
      </c>
      <c r="E5608" s="102" t="s">
        <v>10307</v>
      </c>
      <c r="F5608" s="102"/>
      <c r="G5608" s="102"/>
      <c r="H5608" s="102" t="s">
        <v>4068</v>
      </c>
      <c r="I5608" s="63">
        <v>1</v>
      </c>
      <c r="J5608" s="37">
        <v>0</v>
      </c>
      <c r="K5608" s="31">
        <f t="shared" si="256"/>
        <v>5</v>
      </c>
      <c r="L5608" s="31" t="e">
        <f t="shared" ca="1" si="255"/>
        <v>#NAME?</v>
      </c>
    </row>
    <row r="5609" spans="1:12" customFormat="1" x14ac:dyDescent="0.15">
      <c r="A5609" s="102">
        <v>149062</v>
      </c>
      <c r="B5609" s="102" t="s">
        <v>10321</v>
      </c>
      <c r="C5609" s="102" t="s">
        <v>10309</v>
      </c>
      <c r="D5609" s="102" t="s">
        <v>10310</v>
      </c>
      <c r="E5609" s="102" t="s">
        <v>10309</v>
      </c>
      <c r="F5609" s="102"/>
      <c r="G5609" s="102"/>
      <c r="H5609" s="102" t="s">
        <v>4068</v>
      </c>
      <c r="I5609" s="63">
        <v>1</v>
      </c>
      <c r="J5609" s="37">
        <v>0</v>
      </c>
      <c r="K5609" s="31">
        <f t="shared" si="256"/>
        <v>10</v>
      </c>
      <c r="L5609" s="31" t="e">
        <f t="shared" ca="1" si="255"/>
        <v>#NAME?</v>
      </c>
    </row>
    <row r="5610" spans="1:12" customFormat="1" x14ac:dyDescent="0.15">
      <c r="A5610" s="102">
        <v>149063</v>
      </c>
      <c r="B5610" s="102" t="s">
        <v>72</v>
      </c>
      <c r="C5610" s="102" t="s">
        <v>332</v>
      </c>
      <c r="D5610" s="102" t="s">
        <v>332</v>
      </c>
      <c r="E5610" s="102" t="s">
        <v>332</v>
      </c>
      <c r="F5610" s="102"/>
      <c r="G5610" s="102"/>
      <c r="H5610" s="102" t="s">
        <v>4068</v>
      </c>
      <c r="I5610" s="63">
        <v>1</v>
      </c>
      <c r="J5610" s="37">
        <v>0</v>
      </c>
      <c r="K5610" s="31">
        <f t="shared" si="256"/>
        <v>4</v>
      </c>
      <c r="L5610" s="31" t="e">
        <f t="shared" ca="1" si="255"/>
        <v>#NAME?</v>
      </c>
    </row>
    <row r="5611" spans="1:12" customFormat="1" x14ac:dyDescent="0.15">
      <c r="A5611" s="102">
        <v>149064</v>
      </c>
      <c r="B5611" s="102" t="s">
        <v>72</v>
      </c>
      <c r="C5611" s="102" t="s">
        <v>10313</v>
      </c>
      <c r="D5611" s="102" t="s">
        <v>10313</v>
      </c>
      <c r="E5611" s="102" t="s">
        <v>10313</v>
      </c>
      <c r="F5611" s="102"/>
      <c r="G5611" s="102"/>
      <c r="H5611" s="102" t="s">
        <v>4068</v>
      </c>
      <c r="I5611" s="63">
        <v>1</v>
      </c>
      <c r="J5611" s="37">
        <v>0</v>
      </c>
      <c r="K5611" s="31">
        <f t="shared" si="256"/>
        <v>5</v>
      </c>
      <c r="L5611" s="31" t="e">
        <f t="shared" ca="1" si="255"/>
        <v>#NAME?</v>
      </c>
    </row>
    <row r="5612" spans="1:12" customFormat="1" x14ac:dyDescent="0.15">
      <c r="A5612" s="102">
        <v>149065</v>
      </c>
      <c r="B5612" s="102" t="s">
        <v>72</v>
      </c>
      <c r="C5612" s="102" t="s">
        <v>10315</v>
      </c>
      <c r="D5612" s="102" t="s">
        <v>10316</v>
      </c>
      <c r="E5612" s="102" t="s">
        <v>10315</v>
      </c>
      <c r="F5612" s="102"/>
      <c r="G5612" s="102"/>
      <c r="H5612" s="102" t="s">
        <v>4068</v>
      </c>
      <c r="I5612" s="63">
        <v>1</v>
      </c>
      <c r="J5612" s="37">
        <v>0</v>
      </c>
      <c r="K5612" s="31">
        <f t="shared" si="256"/>
        <v>6</v>
      </c>
      <c r="L5612" s="31" t="e">
        <f t="shared" ca="1" si="255"/>
        <v>#NAME?</v>
      </c>
    </row>
    <row r="5613" spans="1:12" customFormat="1" x14ac:dyDescent="0.15">
      <c r="A5613" s="102">
        <v>149066</v>
      </c>
      <c r="B5613" s="102" t="s">
        <v>72</v>
      </c>
      <c r="C5613" s="102" t="s">
        <v>10317</v>
      </c>
      <c r="D5613" s="102" t="s">
        <v>10318</v>
      </c>
      <c r="E5613" s="102" t="s">
        <v>10317</v>
      </c>
      <c r="F5613" s="102"/>
      <c r="G5613" s="102"/>
      <c r="H5613" s="102" t="s">
        <v>4068</v>
      </c>
      <c r="I5613" s="63">
        <v>1</v>
      </c>
      <c r="J5613" s="37">
        <v>0</v>
      </c>
      <c r="K5613" s="31">
        <f t="shared" si="256"/>
        <v>13</v>
      </c>
      <c r="L5613" s="31" t="e">
        <f t="shared" ca="1" si="255"/>
        <v>#NAME?</v>
      </c>
    </row>
    <row r="5614" spans="1:12" customFormat="1" x14ac:dyDescent="0.15">
      <c r="A5614" s="102">
        <v>149067</v>
      </c>
      <c r="B5614" s="102" t="s">
        <v>72</v>
      </c>
      <c r="C5614" s="102" t="s">
        <v>10319</v>
      </c>
      <c r="D5614" s="102" t="s">
        <v>10319</v>
      </c>
      <c r="E5614" s="102" t="s">
        <v>10319</v>
      </c>
      <c r="F5614" s="102"/>
      <c r="G5614" s="102"/>
      <c r="H5614" s="102" t="s">
        <v>4068</v>
      </c>
      <c r="I5614" s="63">
        <v>1</v>
      </c>
      <c r="J5614" s="37">
        <v>0</v>
      </c>
      <c r="K5614" s="31">
        <f t="shared" si="256"/>
        <v>4</v>
      </c>
      <c r="L5614" s="31" t="e">
        <f t="shared" ca="1" si="255"/>
        <v>#NAME?</v>
      </c>
    </row>
    <row r="5615" spans="1:12" customFormat="1" x14ac:dyDescent="0.15">
      <c r="A5615" s="102">
        <v>149068</v>
      </c>
      <c r="B5615" s="102" t="s">
        <v>72</v>
      </c>
      <c r="C5615" s="102" t="s">
        <v>10320</v>
      </c>
      <c r="D5615" s="102" t="s">
        <v>10320</v>
      </c>
      <c r="E5615" s="102" t="s">
        <v>10320</v>
      </c>
      <c r="F5615" s="102"/>
      <c r="G5615" s="102"/>
      <c r="H5615" s="102" t="s">
        <v>4068</v>
      </c>
      <c r="I5615" s="63">
        <v>1</v>
      </c>
      <c r="J5615" s="37">
        <v>0</v>
      </c>
      <c r="K5615" s="31">
        <f t="shared" si="256"/>
        <v>4</v>
      </c>
      <c r="L5615" s="31" t="e">
        <f t="shared" ca="1" si="255"/>
        <v>#NAME?</v>
      </c>
    </row>
    <row r="5616" spans="1:12" customFormat="1" x14ac:dyDescent="0.15">
      <c r="A5616" s="102">
        <v>149069</v>
      </c>
      <c r="B5616" s="102" t="s">
        <v>72</v>
      </c>
      <c r="C5616" s="102" t="s">
        <v>10322</v>
      </c>
      <c r="D5616" s="102" t="s">
        <v>10322</v>
      </c>
      <c r="E5616" s="102" t="s">
        <v>10322</v>
      </c>
      <c r="F5616" s="102"/>
      <c r="G5616" s="102"/>
      <c r="H5616" s="102" t="s">
        <v>4068</v>
      </c>
      <c r="I5616" s="63">
        <v>1</v>
      </c>
      <c r="J5616" s="37">
        <v>0</v>
      </c>
      <c r="K5616" s="31">
        <f t="shared" si="256"/>
        <v>8</v>
      </c>
      <c r="L5616" s="31" t="e">
        <f t="shared" ca="1" si="255"/>
        <v>#NAME?</v>
      </c>
    </row>
    <row r="5617" spans="1:12" customFormat="1" x14ac:dyDescent="0.15">
      <c r="A5617" s="102">
        <v>149070</v>
      </c>
      <c r="B5617" s="102" t="s">
        <v>72</v>
      </c>
      <c r="C5617" s="102" t="s">
        <v>8595</v>
      </c>
      <c r="D5617" s="102" t="s">
        <v>8595</v>
      </c>
      <c r="E5617" s="102" t="s">
        <v>8595</v>
      </c>
      <c r="F5617" s="102"/>
      <c r="G5617" s="102"/>
      <c r="H5617" s="102" t="s">
        <v>4068</v>
      </c>
      <c r="I5617" s="63">
        <v>1</v>
      </c>
      <c r="J5617" s="37">
        <v>0</v>
      </c>
      <c r="K5617" s="31">
        <f t="shared" si="256"/>
        <v>4</v>
      </c>
      <c r="L5617" s="31" t="e">
        <f t="shared" ca="1" si="255"/>
        <v>#NAME?</v>
      </c>
    </row>
    <row r="5618" spans="1:12" customFormat="1" x14ac:dyDescent="0.15">
      <c r="A5618" s="102">
        <v>149071</v>
      </c>
      <c r="B5618" s="102" t="s">
        <v>72</v>
      </c>
      <c r="C5618" s="102" t="s">
        <v>10323</v>
      </c>
      <c r="D5618" s="102" t="s">
        <v>10323</v>
      </c>
      <c r="E5618" s="102" t="s">
        <v>10323</v>
      </c>
      <c r="F5618" s="102"/>
      <c r="G5618" s="102"/>
      <c r="H5618" s="102" t="s">
        <v>4068</v>
      </c>
      <c r="I5618" s="63">
        <v>1</v>
      </c>
      <c r="J5618" s="37">
        <v>0</v>
      </c>
      <c r="K5618" s="31">
        <f t="shared" si="256"/>
        <v>6</v>
      </c>
      <c r="L5618" s="31" t="e">
        <f t="shared" ca="1" si="255"/>
        <v>#NAME?</v>
      </c>
    </row>
    <row r="5619" spans="1:12" customFormat="1" x14ac:dyDescent="0.15">
      <c r="A5619" s="102">
        <v>149072</v>
      </c>
      <c r="B5619" s="102" t="s">
        <v>72</v>
      </c>
      <c r="C5619" s="102" t="s">
        <v>10324</v>
      </c>
      <c r="D5619" s="102" t="s">
        <v>10324</v>
      </c>
      <c r="E5619" s="102" t="s">
        <v>10324</v>
      </c>
      <c r="F5619" s="102"/>
      <c r="G5619" s="102"/>
      <c r="H5619" s="102" t="s">
        <v>4068</v>
      </c>
      <c r="I5619" s="63">
        <v>1</v>
      </c>
      <c r="J5619" s="37">
        <v>0</v>
      </c>
      <c r="K5619" s="31">
        <f t="shared" si="256"/>
        <v>6</v>
      </c>
      <c r="L5619" s="31" t="e">
        <f t="shared" ca="1" si="255"/>
        <v>#NAME?</v>
      </c>
    </row>
    <row r="5620" spans="1:12" customFormat="1" x14ac:dyDescent="0.15">
      <c r="A5620" s="102">
        <v>149073</v>
      </c>
      <c r="B5620" s="102" t="s">
        <v>72</v>
      </c>
      <c r="C5620" s="102" t="s">
        <v>10325</v>
      </c>
      <c r="D5620" s="102" t="s">
        <v>10325</v>
      </c>
      <c r="E5620" s="102" t="s">
        <v>10325</v>
      </c>
      <c r="F5620" s="102"/>
      <c r="G5620" s="102"/>
      <c r="H5620" s="102" t="s">
        <v>4068</v>
      </c>
      <c r="I5620" s="63">
        <v>1</v>
      </c>
      <c r="J5620" s="37">
        <v>0</v>
      </c>
      <c r="K5620" s="31">
        <f t="shared" si="256"/>
        <v>5</v>
      </c>
      <c r="L5620" s="31" t="e">
        <f t="shared" ca="1" si="255"/>
        <v>#NAME?</v>
      </c>
    </row>
    <row r="5621" spans="1:12" customFormat="1" x14ac:dyDescent="0.15">
      <c r="A5621" s="102">
        <v>149074</v>
      </c>
      <c r="B5621" s="102" t="s">
        <v>72</v>
      </c>
      <c r="C5621" s="102" t="s">
        <v>10326</v>
      </c>
      <c r="D5621" s="102" t="s">
        <v>10326</v>
      </c>
      <c r="E5621" s="102" t="s">
        <v>10326</v>
      </c>
      <c r="F5621" s="102"/>
      <c r="G5621" s="102"/>
      <c r="H5621" s="102" t="s">
        <v>4068</v>
      </c>
      <c r="I5621" s="63">
        <v>1</v>
      </c>
      <c r="J5621" s="37">
        <v>0</v>
      </c>
      <c r="K5621" s="31">
        <f t="shared" si="256"/>
        <v>4</v>
      </c>
      <c r="L5621" s="31" t="e">
        <f t="shared" ca="1" si="255"/>
        <v>#NAME?</v>
      </c>
    </row>
    <row r="5622" spans="1:12" customFormat="1" x14ac:dyDescent="0.15">
      <c r="A5622" s="102">
        <v>149075</v>
      </c>
      <c r="B5622" s="102" t="s">
        <v>72</v>
      </c>
      <c r="C5622" s="102" t="s">
        <v>10327</v>
      </c>
      <c r="D5622" s="102" t="s">
        <v>10327</v>
      </c>
      <c r="E5622" s="102" t="s">
        <v>10327</v>
      </c>
      <c r="F5622" s="102"/>
      <c r="G5622" s="102"/>
      <c r="H5622" s="102" t="s">
        <v>4068</v>
      </c>
      <c r="I5622" s="63">
        <v>1</v>
      </c>
      <c r="J5622" s="37">
        <v>0</v>
      </c>
      <c r="K5622" s="31">
        <f t="shared" si="256"/>
        <v>5</v>
      </c>
      <c r="L5622" s="31" t="e">
        <f t="shared" ca="1" si="255"/>
        <v>#NAME?</v>
      </c>
    </row>
    <row r="5623" spans="1:12" customFormat="1" x14ac:dyDescent="0.15">
      <c r="A5623" s="102">
        <v>149076</v>
      </c>
      <c r="B5623" s="102" t="s">
        <v>72</v>
      </c>
      <c r="C5623" s="102" t="s">
        <v>10328</v>
      </c>
      <c r="D5623" s="102" t="s">
        <v>10328</v>
      </c>
      <c r="E5623" s="102" t="s">
        <v>10328</v>
      </c>
      <c r="F5623" s="102"/>
      <c r="G5623" s="102"/>
      <c r="H5623" s="102" t="s">
        <v>4068</v>
      </c>
      <c r="I5623" s="63">
        <v>1</v>
      </c>
      <c r="J5623" s="37">
        <v>0</v>
      </c>
      <c r="K5623" s="31">
        <f t="shared" si="256"/>
        <v>3</v>
      </c>
      <c r="L5623" s="31" t="e">
        <f t="shared" ca="1" si="255"/>
        <v>#NAME?</v>
      </c>
    </row>
    <row r="5624" spans="1:12" customFormat="1" x14ac:dyDescent="0.15">
      <c r="A5624" s="102">
        <v>149077</v>
      </c>
      <c r="B5624" s="102" t="s">
        <v>72</v>
      </c>
      <c r="C5624" s="102" t="s">
        <v>10307</v>
      </c>
      <c r="D5624" s="102" t="s">
        <v>10307</v>
      </c>
      <c r="E5624" s="102" t="s">
        <v>10307</v>
      </c>
      <c r="F5624" s="102"/>
      <c r="G5624" s="102"/>
      <c r="H5624" s="102" t="s">
        <v>4068</v>
      </c>
      <c r="I5624" s="63">
        <v>1</v>
      </c>
      <c r="J5624" s="37">
        <v>0</v>
      </c>
      <c r="K5624" s="31">
        <f t="shared" si="256"/>
        <v>5</v>
      </c>
      <c r="L5624" s="31" t="e">
        <f t="shared" ca="1" si="255"/>
        <v>#NAME?</v>
      </c>
    </row>
    <row r="5625" spans="1:12" customFormat="1" x14ac:dyDescent="0.15">
      <c r="A5625" s="102">
        <v>149078</v>
      </c>
      <c r="B5625" s="102" t="s">
        <v>72</v>
      </c>
      <c r="C5625" s="102" t="s">
        <v>332</v>
      </c>
      <c r="D5625" s="102" t="s">
        <v>332</v>
      </c>
      <c r="E5625" s="102" t="s">
        <v>332</v>
      </c>
      <c r="F5625" s="102"/>
      <c r="G5625" s="102"/>
      <c r="H5625" s="102" t="s">
        <v>4068</v>
      </c>
      <c r="I5625" s="63">
        <v>1</v>
      </c>
      <c r="J5625" s="37">
        <v>0</v>
      </c>
      <c r="K5625" s="31">
        <f t="shared" si="256"/>
        <v>4</v>
      </c>
      <c r="L5625" s="31" t="e">
        <f t="shared" ca="1" si="255"/>
        <v>#NAME?</v>
      </c>
    </row>
    <row r="5626" spans="1:12" customFormat="1" x14ac:dyDescent="0.15">
      <c r="A5626" s="102">
        <v>149079</v>
      </c>
      <c r="B5626" s="102" t="s">
        <v>72</v>
      </c>
      <c r="C5626" s="102" t="s">
        <v>10309</v>
      </c>
      <c r="D5626" s="102" t="s">
        <v>10316</v>
      </c>
      <c r="E5626" s="102" t="s">
        <v>10315</v>
      </c>
      <c r="F5626" s="102"/>
      <c r="G5626" s="102"/>
      <c r="H5626" s="102" t="s">
        <v>4068</v>
      </c>
      <c r="I5626" s="63">
        <v>1</v>
      </c>
      <c r="J5626" s="37">
        <v>0</v>
      </c>
      <c r="K5626" s="31">
        <f t="shared" si="256"/>
        <v>10</v>
      </c>
      <c r="L5626" s="31" t="e">
        <f t="shared" ref="L5626:L5689" ca="1" si="257">TestFormat(A5626,B5626)</f>
        <v>#NAME?</v>
      </c>
    </row>
    <row r="5627" spans="1:12" customFormat="1" x14ac:dyDescent="0.15">
      <c r="A5627" s="102">
        <v>149080</v>
      </c>
      <c r="B5627" s="102" t="s">
        <v>72</v>
      </c>
      <c r="C5627" s="102" t="s">
        <v>10322</v>
      </c>
      <c r="D5627" s="102" t="s">
        <v>10322</v>
      </c>
      <c r="E5627" s="102" t="s">
        <v>10322</v>
      </c>
      <c r="F5627" s="102"/>
      <c r="G5627" s="102"/>
      <c r="H5627" s="102" t="s">
        <v>4068</v>
      </c>
      <c r="I5627" s="63">
        <v>1</v>
      </c>
      <c r="J5627" s="37">
        <v>0</v>
      </c>
      <c r="K5627" s="31">
        <f t="shared" si="256"/>
        <v>8</v>
      </c>
      <c r="L5627" s="31" t="e">
        <f t="shared" ca="1" si="257"/>
        <v>#NAME?</v>
      </c>
    </row>
    <row r="5628" spans="1:12" customFormat="1" x14ac:dyDescent="0.15">
      <c r="A5628" s="102">
        <v>149081</v>
      </c>
      <c r="B5628" s="102" t="s">
        <v>72</v>
      </c>
      <c r="C5628" s="102" t="s">
        <v>8595</v>
      </c>
      <c r="D5628" s="102" t="s">
        <v>8595</v>
      </c>
      <c r="E5628" s="102" t="s">
        <v>8595</v>
      </c>
      <c r="F5628" s="102"/>
      <c r="G5628" s="102"/>
      <c r="H5628" s="102" t="s">
        <v>4068</v>
      </c>
      <c r="I5628" s="63">
        <v>1</v>
      </c>
      <c r="J5628" s="37">
        <v>0</v>
      </c>
      <c r="K5628" s="31">
        <f t="shared" si="256"/>
        <v>4</v>
      </c>
      <c r="L5628" s="31" t="e">
        <f t="shared" ca="1" si="257"/>
        <v>#NAME?</v>
      </c>
    </row>
    <row r="5629" spans="1:12" customFormat="1" x14ac:dyDescent="0.15">
      <c r="A5629" s="102">
        <v>149082</v>
      </c>
      <c r="B5629" s="102" t="s">
        <v>72</v>
      </c>
      <c r="C5629" s="102" t="s">
        <v>10323</v>
      </c>
      <c r="D5629" s="102" t="s">
        <v>10323</v>
      </c>
      <c r="E5629" s="102" t="s">
        <v>10323</v>
      </c>
      <c r="F5629" s="102"/>
      <c r="G5629" s="102"/>
      <c r="H5629" s="102" t="s">
        <v>4068</v>
      </c>
      <c r="I5629" s="63">
        <v>1</v>
      </c>
      <c r="J5629" s="37">
        <v>0</v>
      </c>
      <c r="K5629" s="31">
        <f t="shared" si="256"/>
        <v>6</v>
      </c>
      <c r="L5629" s="31" t="e">
        <f t="shared" ca="1" si="257"/>
        <v>#NAME?</v>
      </c>
    </row>
    <row r="5630" spans="1:12" customFormat="1" x14ac:dyDescent="0.15">
      <c r="A5630" s="102">
        <v>149083</v>
      </c>
      <c r="B5630" s="102" t="s">
        <v>72</v>
      </c>
      <c r="C5630" s="102" t="s">
        <v>10324</v>
      </c>
      <c r="D5630" s="102" t="s">
        <v>10324</v>
      </c>
      <c r="E5630" s="102" t="s">
        <v>10324</v>
      </c>
      <c r="F5630" s="102"/>
      <c r="G5630" s="102"/>
      <c r="H5630" s="102" t="s">
        <v>4068</v>
      </c>
      <c r="I5630" s="63">
        <v>1</v>
      </c>
      <c r="J5630" s="37">
        <v>0</v>
      </c>
      <c r="K5630" s="31">
        <f t="shared" si="256"/>
        <v>6</v>
      </c>
      <c r="L5630" s="31" t="e">
        <f t="shared" ca="1" si="257"/>
        <v>#NAME?</v>
      </c>
    </row>
    <row r="5631" spans="1:12" customFormat="1" x14ac:dyDescent="0.15">
      <c r="A5631" s="102">
        <v>149084</v>
      </c>
      <c r="B5631" s="102" t="s">
        <v>72</v>
      </c>
      <c r="C5631" s="102" t="s">
        <v>10325</v>
      </c>
      <c r="D5631" s="102" t="s">
        <v>10325</v>
      </c>
      <c r="E5631" s="102" t="s">
        <v>10325</v>
      </c>
      <c r="F5631" s="102"/>
      <c r="G5631" s="102"/>
      <c r="H5631" s="102" t="s">
        <v>4068</v>
      </c>
      <c r="I5631" s="63">
        <v>1</v>
      </c>
      <c r="J5631" s="37">
        <v>0</v>
      </c>
      <c r="K5631" s="31">
        <f t="shared" si="256"/>
        <v>5</v>
      </c>
      <c r="L5631" s="31" t="e">
        <f t="shared" ca="1" si="257"/>
        <v>#NAME?</v>
      </c>
    </row>
    <row r="5632" spans="1:12" customFormat="1" x14ac:dyDescent="0.15">
      <c r="A5632" s="102">
        <v>149085</v>
      </c>
      <c r="B5632" s="102" t="s">
        <v>72</v>
      </c>
      <c r="C5632" s="102" t="s">
        <v>10326</v>
      </c>
      <c r="D5632" s="102" t="s">
        <v>10326</v>
      </c>
      <c r="E5632" s="102" t="s">
        <v>10326</v>
      </c>
      <c r="F5632" s="102"/>
      <c r="G5632" s="102"/>
      <c r="H5632" s="102" t="s">
        <v>4068</v>
      </c>
      <c r="I5632" s="63">
        <v>1</v>
      </c>
      <c r="J5632" s="37">
        <v>0</v>
      </c>
      <c r="K5632" s="31">
        <f t="shared" si="256"/>
        <v>4</v>
      </c>
      <c r="L5632" s="31" t="e">
        <f t="shared" ca="1" si="257"/>
        <v>#NAME?</v>
      </c>
    </row>
    <row r="5633" spans="1:12" customFormat="1" x14ac:dyDescent="0.15">
      <c r="A5633" s="102">
        <v>149086</v>
      </c>
      <c r="B5633" s="102" t="s">
        <v>72</v>
      </c>
      <c r="C5633" s="102" t="s">
        <v>10327</v>
      </c>
      <c r="D5633" s="102" t="s">
        <v>10327</v>
      </c>
      <c r="E5633" s="102" t="s">
        <v>10327</v>
      </c>
      <c r="F5633" s="102"/>
      <c r="G5633" s="102"/>
      <c r="H5633" s="102" t="s">
        <v>4068</v>
      </c>
      <c r="I5633" s="63">
        <v>1</v>
      </c>
      <c r="J5633" s="37">
        <v>0</v>
      </c>
      <c r="K5633" s="31">
        <f t="shared" si="256"/>
        <v>5</v>
      </c>
      <c r="L5633" s="31" t="e">
        <f t="shared" ca="1" si="257"/>
        <v>#NAME?</v>
      </c>
    </row>
    <row r="5634" spans="1:12" customFormat="1" x14ac:dyDescent="0.15">
      <c r="A5634" s="102">
        <v>149087</v>
      </c>
      <c r="B5634" s="102" t="s">
        <v>72</v>
      </c>
      <c r="C5634" s="102" t="s">
        <v>10328</v>
      </c>
      <c r="D5634" s="102" t="s">
        <v>10328</v>
      </c>
      <c r="E5634" s="102" t="s">
        <v>10328</v>
      </c>
      <c r="F5634" s="102"/>
      <c r="G5634" s="102"/>
      <c r="H5634" s="102" t="s">
        <v>4068</v>
      </c>
      <c r="I5634" s="63">
        <v>1</v>
      </c>
      <c r="J5634" s="37">
        <v>0</v>
      </c>
      <c r="K5634" s="31">
        <f t="shared" si="256"/>
        <v>3</v>
      </c>
      <c r="L5634" s="31" t="e">
        <f t="shared" ca="1" si="257"/>
        <v>#NAME?</v>
      </c>
    </row>
    <row r="5635" spans="1:12" customFormat="1" x14ac:dyDescent="0.15">
      <c r="A5635" s="102">
        <v>149088</v>
      </c>
      <c r="B5635" s="102" t="s">
        <v>72</v>
      </c>
      <c r="C5635" s="102" t="s">
        <v>10324</v>
      </c>
      <c r="D5635" s="102" t="s">
        <v>10327</v>
      </c>
      <c r="E5635" s="102" t="s">
        <v>10327</v>
      </c>
      <c r="F5635" s="102"/>
      <c r="G5635" s="102"/>
      <c r="H5635" s="102" t="s">
        <v>4068</v>
      </c>
      <c r="I5635" s="63">
        <v>1</v>
      </c>
      <c r="J5635" s="37">
        <v>0</v>
      </c>
      <c r="K5635" s="31">
        <f t="shared" si="256"/>
        <v>6</v>
      </c>
      <c r="L5635" s="31" t="e">
        <f t="shared" ca="1" si="257"/>
        <v>#NAME?</v>
      </c>
    </row>
    <row r="5636" spans="1:12" customFormat="1" x14ac:dyDescent="0.15">
      <c r="A5636" s="102">
        <v>149089</v>
      </c>
      <c r="B5636" s="102" t="s">
        <v>72</v>
      </c>
      <c r="C5636" s="102" t="s">
        <v>10325</v>
      </c>
      <c r="D5636" s="102" t="s">
        <v>10328</v>
      </c>
      <c r="E5636" s="102" t="s">
        <v>10328</v>
      </c>
      <c r="F5636" s="102"/>
      <c r="G5636" s="102"/>
      <c r="H5636" s="102" t="s">
        <v>4068</v>
      </c>
      <c r="I5636" s="63">
        <v>1</v>
      </c>
      <c r="J5636" s="37">
        <v>0</v>
      </c>
      <c r="K5636" s="31">
        <f t="shared" si="256"/>
        <v>5</v>
      </c>
      <c r="L5636" s="31" t="e">
        <f t="shared" ca="1" si="257"/>
        <v>#NAME?</v>
      </c>
    </row>
    <row r="5637" spans="1:12" customFormat="1" x14ac:dyDescent="0.15">
      <c r="A5637" s="102">
        <v>149090</v>
      </c>
      <c r="B5637" s="102" t="s">
        <v>72</v>
      </c>
      <c r="C5637" s="102" t="s">
        <v>10329</v>
      </c>
      <c r="D5637" s="102" t="s">
        <v>10330</v>
      </c>
      <c r="E5637" s="102" t="s">
        <v>10329</v>
      </c>
      <c r="F5637" s="102"/>
      <c r="G5637" s="102"/>
      <c r="H5637" s="102" t="s">
        <v>4068</v>
      </c>
      <c r="I5637" s="63">
        <v>1</v>
      </c>
      <c r="J5637" s="37">
        <v>0</v>
      </c>
      <c r="K5637" s="31">
        <f t="shared" si="256"/>
        <v>9</v>
      </c>
      <c r="L5637" s="31" t="e">
        <f t="shared" ca="1" si="257"/>
        <v>#NAME?</v>
      </c>
    </row>
    <row r="5638" spans="1:12" customFormat="1" x14ac:dyDescent="0.15">
      <c r="A5638" s="102">
        <v>149091</v>
      </c>
      <c r="B5638" s="102" t="s">
        <v>72</v>
      </c>
      <c r="C5638" s="102" t="s">
        <v>10331</v>
      </c>
      <c r="D5638" s="102" t="s">
        <v>10331</v>
      </c>
      <c r="E5638" s="102" t="s">
        <v>10331</v>
      </c>
      <c r="F5638" s="102"/>
      <c r="G5638" s="102"/>
      <c r="H5638" s="102" t="s">
        <v>4068</v>
      </c>
      <c r="I5638" s="63">
        <v>1</v>
      </c>
      <c r="J5638" s="37">
        <v>0</v>
      </c>
      <c r="K5638" s="31">
        <f t="shared" si="256"/>
        <v>7</v>
      </c>
      <c r="L5638" s="31" t="e">
        <f t="shared" ca="1" si="257"/>
        <v>#NAME?</v>
      </c>
    </row>
    <row r="5639" spans="1:12" customFormat="1" x14ac:dyDescent="0.15">
      <c r="A5639" s="102">
        <v>149092</v>
      </c>
      <c r="B5639" s="102" t="s">
        <v>72</v>
      </c>
      <c r="C5639" s="102" t="s">
        <v>10332</v>
      </c>
      <c r="D5639" s="102" t="s">
        <v>10333</v>
      </c>
      <c r="E5639" s="102" t="s">
        <v>10332</v>
      </c>
      <c r="F5639" s="102"/>
      <c r="G5639" s="102"/>
      <c r="H5639" s="102" t="s">
        <v>4068</v>
      </c>
      <c r="I5639" s="63">
        <v>1</v>
      </c>
      <c r="J5639" s="37">
        <v>0</v>
      </c>
      <c r="K5639" s="31">
        <f t="shared" si="256"/>
        <v>4</v>
      </c>
      <c r="L5639" s="31" t="e">
        <f t="shared" ca="1" si="257"/>
        <v>#NAME?</v>
      </c>
    </row>
    <row r="5640" spans="1:12" customFormat="1" x14ac:dyDescent="0.15">
      <c r="A5640" s="102">
        <v>149093</v>
      </c>
      <c r="B5640" s="102" t="s">
        <v>72</v>
      </c>
      <c r="C5640" s="102" t="s">
        <v>10334</v>
      </c>
      <c r="D5640" s="102" t="s">
        <v>10335</v>
      </c>
      <c r="E5640" s="102" t="s">
        <v>10334</v>
      </c>
      <c r="F5640" s="102"/>
      <c r="G5640" s="102"/>
      <c r="H5640" s="102" t="s">
        <v>4068</v>
      </c>
      <c r="I5640" s="63">
        <v>1</v>
      </c>
      <c r="J5640" s="37">
        <v>0</v>
      </c>
      <c r="K5640" s="31">
        <f t="shared" si="256"/>
        <v>10</v>
      </c>
      <c r="L5640" s="31" t="e">
        <f t="shared" ca="1" si="257"/>
        <v>#NAME?</v>
      </c>
    </row>
    <row r="5641" spans="1:12" customFormat="1" x14ac:dyDescent="0.15">
      <c r="A5641" s="102">
        <v>149094</v>
      </c>
      <c r="B5641" s="102" t="s">
        <v>72</v>
      </c>
      <c r="C5641" s="102" t="s">
        <v>10336</v>
      </c>
      <c r="D5641" s="102" t="s">
        <v>10133</v>
      </c>
      <c r="E5641" s="102" t="s">
        <v>10132</v>
      </c>
      <c r="F5641" s="102"/>
      <c r="G5641" s="102"/>
      <c r="H5641" s="102" t="s">
        <v>4068</v>
      </c>
      <c r="I5641" s="63">
        <v>1</v>
      </c>
      <c r="J5641" s="37">
        <v>0</v>
      </c>
      <c r="K5641" s="31">
        <f t="shared" si="256"/>
        <v>5</v>
      </c>
      <c r="L5641" s="31" t="e">
        <f t="shared" ca="1" si="257"/>
        <v>#NAME?</v>
      </c>
    </row>
    <row r="5642" spans="1:12" customFormat="1" x14ac:dyDescent="0.15">
      <c r="A5642" s="102">
        <v>149095</v>
      </c>
      <c r="B5642" s="102" t="s">
        <v>72</v>
      </c>
      <c r="C5642" s="102" t="s">
        <v>10337</v>
      </c>
      <c r="D5642" s="102" t="s">
        <v>10338</v>
      </c>
      <c r="E5642" s="102" t="s">
        <v>10337</v>
      </c>
      <c r="F5642" s="102"/>
      <c r="G5642" s="102"/>
      <c r="H5642" s="102" t="s">
        <v>4068</v>
      </c>
      <c r="I5642" s="63">
        <v>1</v>
      </c>
      <c r="J5642" s="37">
        <v>0</v>
      </c>
      <c r="K5642" s="31">
        <f t="shared" si="256"/>
        <v>11</v>
      </c>
      <c r="L5642" s="31" t="e">
        <f t="shared" ca="1" si="257"/>
        <v>#NAME?</v>
      </c>
    </row>
    <row r="5643" spans="1:12" customFormat="1" x14ac:dyDescent="0.15">
      <c r="A5643" s="102">
        <v>149096</v>
      </c>
      <c r="B5643" s="102" t="s">
        <v>72</v>
      </c>
      <c r="C5643" s="102" t="s">
        <v>10339</v>
      </c>
      <c r="D5643" s="102" t="s">
        <v>10340</v>
      </c>
      <c r="E5643" s="102" t="s">
        <v>10339</v>
      </c>
      <c r="F5643" s="102"/>
      <c r="G5643" s="102"/>
      <c r="H5643" s="102" t="s">
        <v>4068</v>
      </c>
      <c r="I5643" s="63">
        <v>1</v>
      </c>
      <c r="J5643" s="37">
        <v>0</v>
      </c>
      <c r="K5643" s="31">
        <f t="shared" si="256"/>
        <v>12</v>
      </c>
      <c r="L5643" s="31" t="e">
        <f t="shared" ca="1" si="257"/>
        <v>#NAME?</v>
      </c>
    </row>
    <row r="5644" spans="1:12" customFormat="1" x14ac:dyDescent="0.15">
      <c r="A5644" s="102">
        <v>149097</v>
      </c>
      <c r="B5644" s="102" t="s">
        <v>72</v>
      </c>
      <c r="C5644" s="102" t="s">
        <v>10341</v>
      </c>
      <c r="D5644" s="102" t="s">
        <v>10342</v>
      </c>
      <c r="E5644" s="102" t="s">
        <v>10341</v>
      </c>
      <c r="F5644" s="102"/>
      <c r="G5644" s="102"/>
      <c r="H5644" s="102" t="s">
        <v>4068</v>
      </c>
      <c r="I5644" s="63">
        <v>1</v>
      </c>
      <c r="J5644" s="37">
        <v>0</v>
      </c>
      <c r="K5644" s="31">
        <f t="shared" si="256"/>
        <v>14</v>
      </c>
      <c r="L5644" s="31" t="e">
        <f t="shared" ca="1" si="257"/>
        <v>#NAME?</v>
      </c>
    </row>
    <row r="5645" spans="1:12" customFormat="1" x14ac:dyDescent="0.15">
      <c r="A5645" s="102">
        <v>149098</v>
      </c>
      <c r="B5645" s="102" t="s">
        <v>72</v>
      </c>
      <c r="C5645" s="102" t="s">
        <v>10343</v>
      </c>
      <c r="D5645" s="102" t="s">
        <v>10344</v>
      </c>
      <c r="E5645" s="102" t="s">
        <v>10343</v>
      </c>
      <c r="F5645" s="102"/>
      <c r="G5645" s="102"/>
      <c r="H5645" s="102" t="s">
        <v>4068</v>
      </c>
      <c r="I5645" s="63">
        <v>1</v>
      </c>
      <c r="J5645" s="37">
        <v>0</v>
      </c>
      <c r="K5645" s="31">
        <f t="shared" si="256"/>
        <v>11</v>
      </c>
      <c r="L5645" s="31" t="e">
        <f t="shared" ca="1" si="257"/>
        <v>#NAME?</v>
      </c>
    </row>
    <row r="5646" spans="1:12" customFormat="1" x14ac:dyDescent="0.15">
      <c r="A5646" s="102">
        <v>149099</v>
      </c>
      <c r="B5646" s="102" t="s">
        <v>72</v>
      </c>
      <c r="C5646" s="102" t="s">
        <v>10345</v>
      </c>
      <c r="D5646" s="102" t="s">
        <v>10346</v>
      </c>
      <c r="E5646" s="102" t="s">
        <v>10345</v>
      </c>
      <c r="F5646" s="102"/>
      <c r="G5646" s="102"/>
      <c r="H5646" s="102" t="s">
        <v>4068</v>
      </c>
      <c r="I5646" s="63">
        <v>1</v>
      </c>
      <c r="J5646" s="37">
        <v>0</v>
      </c>
      <c r="K5646" s="31">
        <f t="shared" si="256"/>
        <v>7</v>
      </c>
      <c r="L5646" s="31" t="e">
        <f t="shared" ca="1" si="257"/>
        <v>#NAME?</v>
      </c>
    </row>
    <row r="5647" spans="1:12" customFormat="1" x14ac:dyDescent="0.15">
      <c r="A5647" s="102">
        <v>149100</v>
      </c>
      <c r="B5647" s="102" t="s">
        <v>72</v>
      </c>
      <c r="C5647" s="102" t="s">
        <v>10347</v>
      </c>
      <c r="D5647" s="102" t="s">
        <v>10348</v>
      </c>
      <c r="E5647" s="102" t="s">
        <v>10347</v>
      </c>
      <c r="F5647" s="102"/>
      <c r="G5647" s="102"/>
      <c r="H5647" s="102" t="s">
        <v>4068</v>
      </c>
      <c r="I5647" s="63">
        <v>1</v>
      </c>
      <c r="J5647" s="37">
        <v>0</v>
      </c>
      <c r="K5647" s="31">
        <f t="shared" si="256"/>
        <v>8</v>
      </c>
      <c r="L5647" s="31" t="e">
        <f t="shared" ca="1" si="257"/>
        <v>#NAME?</v>
      </c>
    </row>
    <row r="5648" spans="1:12" customFormat="1" x14ac:dyDescent="0.15">
      <c r="A5648" s="102">
        <v>149101</v>
      </c>
      <c r="B5648" s="102" t="s">
        <v>72</v>
      </c>
      <c r="C5648" s="102" t="s">
        <v>10349</v>
      </c>
      <c r="D5648" s="102" t="s">
        <v>10349</v>
      </c>
      <c r="E5648" s="102" t="s">
        <v>10349</v>
      </c>
      <c r="F5648" s="102"/>
      <c r="G5648" s="102"/>
      <c r="H5648" s="102" t="s">
        <v>4068</v>
      </c>
      <c r="I5648" s="63">
        <v>1</v>
      </c>
      <c r="J5648" s="37">
        <v>0</v>
      </c>
      <c r="K5648" s="31">
        <f t="shared" si="256"/>
        <v>6</v>
      </c>
      <c r="L5648" s="31" t="e">
        <f t="shared" ca="1" si="257"/>
        <v>#NAME?</v>
      </c>
    </row>
    <row r="5649" spans="1:12" customFormat="1" x14ac:dyDescent="0.15">
      <c r="A5649" s="102">
        <v>149102</v>
      </c>
      <c r="B5649" s="102" t="s">
        <v>72</v>
      </c>
      <c r="C5649" s="102" t="s">
        <v>10350</v>
      </c>
      <c r="D5649" s="102" t="s">
        <v>10350</v>
      </c>
      <c r="E5649" s="102" t="s">
        <v>10350</v>
      </c>
      <c r="F5649" s="102"/>
      <c r="G5649" s="102"/>
      <c r="H5649" s="102" t="s">
        <v>4068</v>
      </c>
      <c r="I5649" s="63">
        <v>1</v>
      </c>
      <c r="J5649" s="37">
        <v>0</v>
      </c>
      <c r="K5649" s="31">
        <f t="shared" si="256"/>
        <v>5</v>
      </c>
      <c r="L5649" s="31" t="e">
        <f t="shared" ca="1" si="257"/>
        <v>#NAME?</v>
      </c>
    </row>
    <row r="5650" spans="1:12" customFormat="1" x14ac:dyDescent="0.15">
      <c r="A5650" s="102">
        <v>149103</v>
      </c>
      <c r="B5650" s="102" t="s">
        <v>72</v>
      </c>
      <c r="C5650" s="102" t="s">
        <v>10351</v>
      </c>
      <c r="D5650" s="102" t="s">
        <v>10352</v>
      </c>
      <c r="E5650" s="102" t="s">
        <v>10351</v>
      </c>
      <c r="F5650" s="102"/>
      <c r="G5650" s="102"/>
      <c r="H5650" s="102" t="s">
        <v>4068</v>
      </c>
      <c r="I5650" s="63">
        <v>1</v>
      </c>
      <c r="J5650" s="37">
        <v>0</v>
      </c>
      <c r="K5650" s="31">
        <f t="shared" si="256"/>
        <v>12</v>
      </c>
      <c r="L5650" s="31" t="e">
        <f t="shared" ca="1" si="257"/>
        <v>#NAME?</v>
      </c>
    </row>
    <row r="5651" spans="1:12" customFormat="1" x14ac:dyDescent="0.15">
      <c r="A5651" s="102">
        <v>149104</v>
      </c>
      <c r="B5651" s="102" t="s">
        <v>72</v>
      </c>
      <c r="C5651" s="102" t="s">
        <v>10353</v>
      </c>
      <c r="D5651" s="102" t="s">
        <v>10353</v>
      </c>
      <c r="E5651" s="102" t="s">
        <v>10353</v>
      </c>
      <c r="F5651" s="102"/>
      <c r="G5651" s="102"/>
      <c r="H5651" s="102" t="s">
        <v>4068</v>
      </c>
      <c r="I5651" s="63">
        <v>1</v>
      </c>
      <c r="J5651" s="37">
        <v>0</v>
      </c>
      <c r="K5651" s="31">
        <f t="shared" si="256"/>
        <v>7</v>
      </c>
      <c r="L5651" s="31" t="e">
        <f t="shared" ca="1" si="257"/>
        <v>#NAME?</v>
      </c>
    </row>
    <row r="5652" spans="1:12" customFormat="1" x14ac:dyDescent="0.15">
      <c r="A5652" s="102">
        <v>149105</v>
      </c>
      <c r="B5652" s="102" t="s">
        <v>72</v>
      </c>
      <c r="C5652" s="102" t="s">
        <v>10354</v>
      </c>
      <c r="D5652" s="102" t="s">
        <v>10354</v>
      </c>
      <c r="E5652" s="102" t="s">
        <v>10354</v>
      </c>
      <c r="F5652" s="102"/>
      <c r="G5652" s="102"/>
      <c r="H5652" s="102" t="s">
        <v>4068</v>
      </c>
      <c r="I5652" s="63">
        <v>1</v>
      </c>
      <c r="J5652" s="37">
        <v>0</v>
      </c>
      <c r="K5652" s="31">
        <f t="shared" si="256"/>
        <v>3</v>
      </c>
      <c r="L5652" s="31" t="e">
        <f t="shared" ca="1" si="257"/>
        <v>#NAME?</v>
      </c>
    </row>
    <row r="5653" spans="1:12" customFormat="1" x14ac:dyDescent="0.15">
      <c r="A5653" s="102">
        <v>149106</v>
      </c>
      <c r="B5653" s="102" t="s">
        <v>72</v>
      </c>
      <c r="C5653" s="102" t="s">
        <v>10355</v>
      </c>
      <c r="D5653" s="102" t="s">
        <v>10356</v>
      </c>
      <c r="E5653" s="102" t="s">
        <v>10355</v>
      </c>
      <c r="F5653" s="102"/>
      <c r="G5653" s="102"/>
      <c r="H5653" s="102" t="s">
        <v>4068</v>
      </c>
      <c r="I5653" s="63">
        <v>1</v>
      </c>
      <c r="J5653" s="37">
        <v>0</v>
      </c>
      <c r="K5653" s="31">
        <f t="shared" si="256"/>
        <v>7</v>
      </c>
      <c r="L5653" s="31" t="e">
        <f t="shared" ca="1" si="257"/>
        <v>#NAME?</v>
      </c>
    </row>
    <row r="5654" spans="1:12" customFormat="1" x14ac:dyDescent="0.15">
      <c r="A5654" s="102">
        <v>149107</v>
      </c>
      <c r="B5654" s="102" t="s">
        <v>72</v>
      </c>
      <c r="C5654" s="102" t="s">
        <v>10357</v>
      </c>
      <c r="D5654" s="102" t="s">
        <v>10357</v>
      </c>
      <c r="E5654" s="102" t="s">
        <v>10357</v>
      </c>
      <c r="F5654" s="102"/>
      <c r="G5654" s="102"/>
      <c r="H5654" s="102" t="s">
        <v>4068</v>
      </c>
      <c r="I5654" s="63">
        <v>1</v>
      </c>
      <c r="J5654" s="37">
        <v>0</v>
      </c>
      <c r="K5654" s="31">
        <f t="shared" si="256"/>
        <v>4</v>
      </c>
      <c r="L5654" s="31" t="e">
        <f t="shared" ca="1" si="257"/>
        <v>#NAME?</v>
      </c>
    </row>
    <row r="5655" spans="1:12" customFormat="1" x14ac:dyDescent="0.15">
      <c r="A5655" s="102">
        <v>149108</v>
      </c>
      <c r="B5655" s="102" t="s">
        <v>72</v>
      </c>
      <c r="C5655" s="102" t="s">
        <v>10358</v>
      </c>
      <c r="D5655" s="102" t="s">
        <v>10358</v>
      </c>
      <c r="E5655" s="102" t="s">
        <v>10358</v>
      </c>
      <c r="F5655" s="102"/>
      <c r="G5655" s="102"/>
      <c r="H5655" s="102" t="s">
        <v>4068</v>
      </c>
      <c r="I5655" s="63">
        <v>1</v>
      </c>
      <c r="J5655" s="37">
        <v>0</v>
      </c>
      <c r="K5655" s="31">
        <f t="shared" si="256"/>
        <v>5</v>
      </c>
      <c r="L5655" s="31" t="e">
        <f t="shared" ca="1" si="257"/>
        <v>#NAME?</v>
      </c>
    </row>
    <row r="5656" spans="1:12" customFormat="1" x14ac:dyDescent="0.15">
      <c r="A5656" s="102">
        <v>149109</v>
      </c>
      <c r="B5656" s="102" t="s">
        <v>72</v>
      </c>
      <c r="C5656" s="102" t="s">
        <v>10359</v>
      </c>
      <c r="D5656" s="102" t="s">
        <v>10359</v>
      </c>
      <c r="E5656" s="102" t="s">
        <v>10359</v>
      </c>
      <c r="F5656" s="102"/>
      <c r="G5656" s="102"/>
      <c r="H5656" s="102" t="s">
        <v>4068</v>
      </c>
      <c r="I5656" s="63">
        <v>1</v>
      </c>
      <c r="J5656" s="37">
        <v>0</v>
      </c>
      <c r="K5656" s="31">
        <f t="shared" si="256"/>
        <v>5</v>
      </c>
      <c r="L5656" s="31" t="e">
        <f t="shared" ca="1" si="257"/>
        <v>#NAME?</v>
      </c>
    </row>
    <row r="5657" spans="1:12" customFormat="1" x14ac:dyDescent="0.15">
      <c r="A5657" s="102">
        <v>149110</v>
      </c>
      <c r="B5657" s="102" t="s">
        <v>72</v>
      </c>
      <c r="C5657" s="102" t="s">
        <v>10350</v>
      </c>
      <c r="D5657" s="102" t="s">
        <v>10350</v>
      </c>
      <c r="E5657" s="102" t="s">
        <v>10350</v>
      </c>
      <c r="F5657" s="102"/>
      <c r="G5657" s="102"/>
      <c r="H5657" s="102" t="s">
        <v>4068</v>
      </c>
      <c r="I5657" s="63">
        <v>1</v>
      </c>
      <c r="J5657" s="37">
        <v>0</v>
      </c>
      <c r="K5657" s="31">
        <f t="shared" si="256"/>
        <v>5</v>
      </c>
      <c r="L5657" s="31" t="e">
        <f t="shared" ca="1" si="257"/>
        <v>#NAME?</v>
      </c>
    </row>
    <row r="5658" spans="1:12" customFormat="1" x14ac:dyDescent="0.15">
      <c r="A5658" s="102">
        <v>149111</v>
      </c>
      <c r="B5658" s="102" t="s">
        <v>72</v>
      </c>
      <c r="C5658" s="102" t="s">
        <v>10351</v>
      </c>
      <c r="D5658" s="102" t="s">
        <v>10352</v>
      </c>
      <c r="E5658" s="102" t="s">
        <v>10351</v>
      </c>
      <c r="F5658" s="102"/>
      <c r="G5658" s="102"/>
      <c r="H5658" s="102" t="s">
        <v>4068</v>
      </c>
      <c r="I5658" s="63">
        <v>1</v>
      </c>
      <c r="J5658" s="37">
        <v>0</v>
      </c>
      <c r="K5658" s="31">
        <f t="shared" si="256"/>
        <v>12</v>
      </c>
      <c r="L5658" s="31" t="e">
        <f t="shared" ca="1" si="257"/>
        <v>#NAME?</v>
      </c>
    </row>
    <row r="5659" spans="1:12" customFormat="1" x14ac:dyDescent="0.15">
      <c r="A5659" s="102">
        <v>149112</v>
      </c>
      <c r="B5659" s="102" t="s">
        <v>72</v>
      </c>
      <c r="C5659" s="102" t="s">
        <v>10353</v>
      </c>
      <c r="D5659" s="102" t="s">
        <v>10353</v>
      </c>
      <c r="E5659" s="102" t="s">
        <v>10353</v>
      </c>
      <c r="F5659" s="102"/>
      <c r="G5659" s="102"/>
      <c r="H5659" s="102" t="s">
        <v>4068</v>
      </c>
      <c r="I5659" s="63">
        <v>1</v>
      </c>
      <c r="J5659" s="37">
        <v>0</v>
      </c>
      <c r="K5659" s="31">
        <f t="shared" si="256"/>
        <v>7</v>
      </c>
      <c r="L5659" s="31" t="e">
        <f t="shared" ca="1" si="257"/>
        <v>#NAME?</v>
      </c>
    </row>
    <row r="5660" spans="1:12" customFormat="1" x14ac:dyDescent="0.15">
      <c r="A5660" s="102">
        <v>149113</v>
      </c>
      <c r="B5660" s="102" t="s">
        <v>72</v>
      </c>
      <c r="C5660" s="102" t="s">
        <v>10354</v>
      </c>
      <c r="D5660" s="102" t="s">
        <v>10354</v>
      </c>
      <c r="E5660" s="102" t="s">
        <v>10354</v>
      </c>
      <c r="F5660" s="102"/>
      <c r="G5660" s="102"/>
      <c r="H5660" s="102" t="s">
        <v>4068</v>
      </c>
      <c r="I5660" s="63">
        <v>1</v>
      </c>
      <c r="J5660" s="37">
        <v>0</v>
      </c>
      <c r="K5660" s="31">
        <f t="shared" si="256"/>
        <v>3</v>
      </c>
      <c r="L5660" s="31" t="e">
        <f t="shared" ca="1" si="257"/>
        <v>#NAME?</v>
      </c>
    </row>
    <row r="5661" spans="1:12" customFormat="1" x14ac:dyDescent="0.15">
      <c r="A5661" s="102">
        <v>149114</v>
      </c>
      <c r="B5661" s="102" t="s">
        <v>72</v>
      </c>
      <c r="C5661" s="102" t="s">
        <v>10355</v>
      </c>
      <c r="D5661" s="102" t="s">
        <v>10356</v>
      </c>
      <c r="E5661" s="102" t="s">
        <v>10355</v>
      </c>
      <c r="F5661" s="102"/>
      <c r="G5661" s="102"/>
      <c r="H5661" s="102" t="s">
        <v>4068</v>
      </c>
      <c r="I5661" s="63">
        <v>1</v>
      </c>
      <c r="J5661" s="37">
        <v>0</v>
      </c>
      <c r="K5661" s="31">
        <f t="shared" si="256"/>
        <v>7</v>
      </c>
      <c r="L5661" s="31" t="e">
        <f t="shared" ca="1" si="257"/>
        <v>#NAME?</v>
      </c>
    </row>
    <row r="5662" spans="1:12" customFormat="1" x14ac:dyDescent="0.15">
      <c r="A5662" s="102">
        <v>149115</v>
      </c>
      <c r="B5662" s="102" t="s">
        <v>72</v>
      </c>
      <c r="C5662" s="102" t="s">
        <v>10357</v>
      </c>
      <c r="D5662" s="102" t="s">
        <v>10357</v>
      </c>
      <c r="E5662" s="102" t="s">
        <v>10357</v>
      </c>
      <c r="F5662" s="102"/>
      <c r="G5662" s="102"/>
      <c r="H5662" s="102" t="s">
        <v>4068</v>
      </c>
      <c r="I5662" s="63">
        <v>1</v>
      </c>
      <c r="J5662" s="37">
        <v>0</v>
      </c>
      <c r="K5662" s="31">
        <f t="shared" si="256"/>
        <v>4</v>
      </c>
      <c r="L5662" s="31" t="e">
        <f t="shared" ca="1" si="257"/>
        <v>#NAME?</v>
      </c>
    </row>
    <row r="5663" spans="1:12" customFormat="1" x14ac:dyDescent="0.15">
      <c r="A5663" s="102">
        <v>149116</v>
      </c>
      <c r="B5663" s="102" t="s">
        <v>72</v>
      </c>
      <c r="C5663" s="102" t="s">
        <v>10358</v>
      </c>
      <c r="D5663" s="102" t="s">
        <v>10358</v>
      </c>
      <c r="E5663" s="102" t="s">
        <v>10358</v>
      </c>
      <c r="F5663" s="102"/>
      <c r="G5663" s="102"/>
      <c r="H5663" s="102" t="s">
        <v>4068</v>
      </c>
      <c r="I5663" s="63">
        <v>1</v>
      </c>
      <c r="J5663" s="37">
        <v>0</v>
      </c>
      <c r="K5663" s="31">
        <f t="shared" ref="K5663:K5696" si="258">LEN(C5663)</f>
        <v>5</v>
      </c>
      <c r="L5663" s="31" t="e">
        <f t="shared" ca="1" si="257"/>
        <v>#NAME?</v>
      </c>
    </row>
    <row r="5664" spans="1:12" customFormat="1" x14ac:dyDescent="0.15">
      <c r="A5664" s="102">
        <v>149117</v>
      </c>
      <c r="B5664" s="102" t="s">
        <v>72</v>
      </c>
      <c r="C5664" s="102" t="s">
        <v>10359</v>
      </c>
      <c r="D5664" s="102" t="s">
        <v>10359</v>
      </c>
      <c r="E5664" s="102" t="s">
        <v>10359</v>
      </c>
      <c r="F5664" s="102"/>
      <c r="G5664" s="102"/>
      <c r="H5664" s="102" t="s">
        <v>4068</v>
      </c>
      <c r="I5664" s="63">
        <v>1</v>
      </c>
      <c r="J5664" s="37">
        <v>0</v>
      </c>
      <c r="K5664" s="31">
        <f t="shared" si="258"/>
        <v>5</v>
      </c>
      <c r="L5664" s="31" t="e">
        <f t="shared" ca="1" si="257"/>
        <v>#NAME?</v>
      </c>
    </row>
    <row r="5665" spans="1:12" customFormat="1" x14ac:dyDescent="0.15">
      <c r="A5665" s="102">
        <v>149118</v>
      </c>
      <c r="B5665" s="102" t="s">
        <v>72</v>
      </c>
      <c r="C5665" s="102" t="s">
        <v>10360</v>
      </c>
      <c r="D5665" s="102" t="s">
        <v>10360</v>
      </c>
      <c r="E5665" s="102" t="s">
        <v>10360</v>
      </c>
      <c r="F5665" s="102"/>
      <c r="G5665" s="102"/>
      <c r="H5665" s="102" t="s">
        <v>4068</v>
      </c>
      <c r="I5665" s="63">
        <v>1</v>
      </c>
      <c r="J5665" s="37">
        <v>0</v>
      </c>
      <c r="K5665" s="31">
        <f t="shared" si="258"/>
        <v>8</v>
      </c>
      <c r="L5665" s="31" t="e">
        <f t="shared" ca="1" si="257"/>
        <v>#NAME?</v>
      </c>
    </row>
    <row r="5666" spans="1:12" customFormat="1" x14ac:dyDescent="0.15">
      <c r="A5666" s="102">
        <v>149119</v>
      </c>
      <c r="B5666" s="102" t="s">
        <v>72</v>
      </c>
      <c r="C5666" s="102" t="s">
        <v>10361</v>
      </c>
      <c r="D5666" s="102" t="s">
        <v>10362</v>
      </c>
      <c r="E5666" s="102" t="s">
        <v>10361</v>
      </c>
      <c r="F5666" s="102"/>
      <c r="G5666" s="102"/>
      <c r="H5666" s="102" t="s">
        <v>4068</v>
      </c>
      <c r="I5666" s="63">
        <v>1</v>
      </c>
      <c r="J5666" s="37">
        <v>0</v>
      </c>
      <c r="K5666" s="31">
        <f t="shared" si="258"/>
        <v>12</v>
      </c>
      <c r="L5666" s="31" t="e">
        <f t="shared" ca="1" si="257"/>
        <v>#NAME?</v>
      </c>
    </row>
    <row r="5667" spans="1:12" customFormat="1" x14ac:dyDescent="0.15">
      <c r="A5667" s="102">
        <v>149120</v>
      </c>
      <c r="B5667" s="102" t="s">
        <v>72</v>
      </c>
      <c r="C5667" s="102" t="s">
        <v>10363</v>
      </c>
      <c r="D5667" s="102" t="s">
        <v>10363</v>
      </c>
      <c r="E5667" s="102" t="s">
        <v>10363</v>
      </c>
      <c r="F5667" s="102"/>
      <c r="G5667" s="102"/>
      <c r="H5667" s="102" t="s">
        <v>4068</v>
      </c>
      <c r="I5667" s="63">
        <v>1</v>
      </c>
      <c r="J5667" s="37">
        <v>0</v>
      </c>
      <c r="K5667" s="31">
        <f t="shared" si="258"/>
        <v>6</v>
      </c>
      <c r="L5667" s="31" t="e">
        <f t="shared" ca="1" si="257"/>
        <v>#NAME?</v>
      </c>
    </row>
    <row r="5668" spans="1:12" customFormat="1" x14ac:dyDescent="0.15">
      <c r="A5668" s="102">
        <v>149121</v>
      </c>
      <c r="B5668" s="102" t="s">
        <v>72</v>
      </c>
      <c r="C5668" s="102" t="s">
        <v>10364</v>
      </c>
      <c r="D5668" s="102" t="s">
        <v>10364</v>
      </c>
      <c r="E5668" s="102" t="s">
        <v>10364</v>
      </c>
      <c r="F5668" s="102"/>
      <c r="G5668" s="102"/>
      <c r="H5668" s="102" t="s">
        <v>4068</v>
      </c>
      <c r="I5668" s="63">
        <v>1</v>
      </c>
      <c r="J5668" s="37">
        <v>0</v>
      </c>
      <c r="K5668" s="31">
        <f t="shared" si="258"/>
        <v>5</v>
      </c>
      <c r="L5668" s="31" t="e">
        <f t="shared" ca="1" si="257"/>
        <v>#NAME?</v>
      </c>
    </row>
    <row r="5669" spans="1:12" customFormat="1" x14ac:dyDescent="0.15">
      <c r="A5669" s="102">
        <v>149122</v>
      </c>
      <c r="B5669" s="102" t="s">
        <v>72</v>
      </c>
      <c r="C5669" s="102" t="s">
        <v>10365</v>
      </c>
      <c r="D5669" s="102" t="s">
        <v>10366</v>
      </c>
      <c r="E5669" s="102" t="s">
        <v>10365</v>
      </c>
      <c r="F5669" s="102"/>
      <c r="G5669" s="102"/>
      <c r="H5669" s="102" t="s">
        <v>4068</v>
      </c>
      <c r="I5669" s="63">
        <v>1</v>
      </c>
      <c r="J5669" s="37">
        <v>0</v>
      </c>
      <c r="K5669" s="31">
        <f t="shared" si="258"/>
        <v>6</v>
      </c>
      <c r="L5669" s="31" t="e">
        <f t="shared" ca="1" si="257"/>
        <v>#NAME?</v>
      </c>
    </row>
    <row r="5670" spans="1:12" customFormat="1" x14ac:dyDescent="0.15">
      <c r="A5670" s="102">
        <v>149123</v>
      </c>
      <c r="B5670" s="102" t="s">
        <v>72</v>
      </c>
      <c r="C5670" s="102" t="s">
        <v>10367</v>
      </c>
      <c r="D5670" s="102" t="s">
        <v>10368</v>
      </c>
      <c r="E5670" s="102" t="s">
        <v>10367</v>
      </c>
      <c r="F5670" s="102"/>
      <c r="G5670" s="102"/>
      <c r="H5670" s="102" t="s">
        <v>4068</v>
      </c>
      <c r="I5670" s="63">
        <v>1</v>
      </c>
      <c r="J5670" s="37">
        <v>0</v>
      </c>
      <c r="K5670" s="31">
        <f t="shared" si="258"/>
        <v>5</v>
      </c>
      <c r="L5670" s="31" t="e">
        <f t="shared" ca="1" si="257"/>
        <v>#NAME?</v>
      </c>
    </row>
    <row r="5671" spans="1:12" customFormat="1" x14ac:dyDescent="0.15">
      <c r="A5671" s="102">
        <v>149124</v>
      </c>
      <c r="B5671" s="102" t="s">
        <v>72</v>
      </c>
      <c r="C5671" s="102" t="s">
        <v>10369</v>
      </c>
      <c r="D5671" s="102" t="s">
        <v>10369</v>
      </c>
      <c r="E5671" s="102" t="s">
        <v>10369</v>
      </c>
      <c r="F5671" s="102"/>
      <c r="G5671" s="102"/>
      <c r="H5671" s="102" t="s">
        <v>4068</v>
      </c>
      <c r="I5671" s="63">
        <v>1</v>
      </c>
      <c r="J5671" s="37">
        <v>0</v>
      </c>
      <c r="K5671" s="31">
        <f t="shared" si="258"/>
        <v>4</v>
      </c>
      <c r="L5671" s="31" t="e">
        <f t="shared" ca="1" si="257"/>
        <v>#NAME?</v>
      </c>
    </row>
    <row r="5672" spans="1:12" customFormat="1" x14ac:dyDescent="0.15">
      <c r="A5672" s="102">
        <v>149125</v>
      </c>
      <c r="B5672" s="102" t="s">
        <v>72</v>
      </c>
      <c r="C5672" s="102" t="s">
        <v>10370</v>
      </c>
      <c r="D5672" s="102" t="s">
        <v>10370</v>
      </c>
      <c r="E5672" s="102" t="s">
        <v>10370</v>
      </c>
      <c r="F5672" s="102"/>
      <c r="G5672" s="102"/>
      <c r="H5672" s="102" t="s">
        <v>4068</v>
      </c>
      <c r="I5672" s="63">
        <v>1</v>
      </c>
      <c r="J5672" s="37">
        <v>0</v>
      </c>
      <c r="K5672" s="31">
        <f t="shared" si="258"/>
        <v>9</v>
      </c>
      <c r="L5672" s="31" t="e">
        <f t="shared" ca="1" si="257"/>
        <v>#NAME?</v>
      </c>
    </row>
    <row r="5673" spans="1:12" customFormat="1" x14ac:dyDescent="0.15">
      <c r="A5673" s="102">
        <v>149126</v>
      </c>
      <c r="B5673" s="102" t="s">
        <v>72</v>
      </c>
      <c r="C5673" s="102" t="s">
        <v>10354</v>
      </c>
      <c r="D5673" s="102" t="s">
        <v>10354</v>
      </c>
      <c r="E5673" s="102" t="s">
        <v>10354</v>
      </c>
      <c r="F5673" s="102"/>
      <c r="G5673" s="102"/>
      <c r="H5673" s="102" t="s">
        <v>4068</v>
      </c>
      <c r="I5673" s="63">
        <v>1</v>
      </c>
      <c r="J5673" s="37">
        <v>0</v>
      </c>
      <c r="K5673" s="31">
        <f t="shared" si="258"/>
        <v>3</v>
      </c>
      <c r="L5673" s="31" t="e">
        <f t="shared" ca="1" si="257"/>
        <v>#NAME?</v>
      </c>
    </row>
    <row r="5674" spans="1:12" customFormat="1" x14ac:dyDescent="0.15">
      <c r="A5674" s="102">
        <v>149127</v>
      </c>
      <c r="B5674" s="102" t="s">
        <v>72</v>
      </c>
      <c r="C5674" s="102" t="s">
        <v>10358</v>
      </c>
      <c r="D5674" s="102" t="s">
        <v>10358</v>
      </c>
      <c r="E5674" s="102" t="s">
        <v>10358</v>
      </c>
      <c r="F5674" s="102"/>
      <c r="G5674" s="102"/>
      <c r="H5674" s="102" t="s">
        <v>4068</v>
      </c>
      <c r="I5674" s="63">
        <v>1</v>
      </c>
      <c r="J5674" s="37">
        <v>0</v>
      </c>
      <c r="K5674" s="31">
        <f t="shared" si="258"/>
        <v>5</v>
      </c>
      <c r="L5674" s="31" t="e">
        <f t="shared" ca="1" si="257"/>
        <v>#NAME?</v>
      </c>
    </row>
    <row r="5675" spans="1:12" customFormat="1" x14ac:dyDescent="0.15">
      <c r="A5675" s="102">
        <v>149128</v>
      </c>
      <c r="B5675" s="102" t="s">
        <v>72</v>
      </c>
      <c r="C5675" s="102" t="s">
        <v>10359</v>
      </c>
      <c r="D5675" s="102" t="s">
        <v>10359</v>
      </c>
      <c r="E5675" s="102" t="s">
        <v>10359</v>
      </c>
      <c r="F5675" s="102"/>
      <c r="G5675" s="102"/>
      <c r="H5675" s="102" t="s">
        <v>4068</v>
      </c>
      <c r="I5675" s="63">
        <v>1</v>
      </c>
      <c r="J5675" s="37">
        <v>0</v>
      </c>
      <c r="K5675" s="31">
        <f t="shared" si="258"/>
        <v>5</v>
      </c>
      <c r="L5675" s="31" t="e">
        <f t="shared" ca="1" si="257"/>
        <v>#NAME?</v>
      </c>
    </row>
    <row r="5676" spans="1:12" customFormat="1" x14ac:dyDescent="0.15">
      <c r="A5676" s="102">
        <v>149129</v>
      </c>
      <c r="B5676" s="102" t="s">
        <v>72</v>
      </c>
      <c r="C5676" s="102" t="s">
        <v>10360</v>
      </c>
      <c r="D5676" s="102" t="s">
        <v>10360</v>
      </c>
      <c r="E5676" s="102" t="s">
        <v>10360</v>
      </c>
      <c r="F5676" s="102"/>
      <c r="G5676" s="102"/>
      <c r="H5676" s="102" t="s">
        <v>4068</v>
      </c>
      <c r="I5676" s="63">
        <v>1</v>
      </c>
      <c r="J5676" s="37">
        <v>0</v>
      </c>
      <c r="K5676" s="31">
        <f t="shared" si="258"/>
        <v>8</v>
      </c>
      <c r="L5676" s="31" t="e">
        <f t="shared" ca="1" si="257"/>
        <v>#NAME?</v>
      </c>
    </row>
    <row r="5677" spans="1:12" customFormat="1" x14ac:dyDescent="0.15">
      <c r="A5677" s="102">
        <v>149130</v>
      </c>
      <c r="B5677" s="102" t="s">
        <v>72</v>
      </c>
      <c r="C5677" s="102" t="s">
        <v>10361</v>
      </c>
      <c r="D5677" s="102" t="s">
        <v>10362</v>
      </c>
      <c r="E5677" s="102" t="s">
        <v>10361</v>
      </c>
      <c r="F5677" s="102"/>
      <c r="G5677" s="102"/>
      <c r="H5677" s="102" t="s">
        <v>4068</v>
      </c>
      <c r="I5677" s="63">
        <v>1</v>
      </c>
      <c r="J5677" s="37">
        <v>0</v>
      </c>
      <c r="K5677" s="31">
        <f t="shared" si="258"/>
        <v>12</v>
      </c>
      <c r="L5677" s="31" t="e">
        <f t="shared" ca="1" si="257"/>
        <v>#NAME?</v>
      </c>
    </row>
    <row r="5678" spans="1:12" customFormat="1" x14ac:dyDescent="0.15">
      <c r="A5678" s="102">
        <v>149131</v>
      </c>
      <c r="B5678" s="102" t="s">
        <v>72</v>
      </c>
      <c r="C5678" s="102" t="s">
        <v>10363</v>
      </c>
      <c r="D5678" s="102" t="s">
        <v>10363</v>
      </c>
      <c r="E5678" s="102" t="s">
        <v>10363</v>
      </c>
      <c r="F5678" s="102"/>
      <c r="G5678" s="102"/>
      <c r="H5678" s="102" t="s">
        <v>4068</v>
      </c>
      <c r="I5678" s="63">
        <v>1</v>
      </c>
      <c r="J5678" s="37">
        <v>0</v>
      </c>
      <c r="K5678" s="31">
        <f t="shared" si="258"/>
        <v>6</v>
      </c>
      <c r="L5678" s="31" t="e">
        <f t="shared" ca="1" si="257"/>
        <v>#NAME?</v>
      </c>
    </row>
    <row r="5679" spans="1:12" customFormat="1" x14ac:dyDescent="0.15">
      <c r="A5679" s="102">
        <v>149132</v>
      </c>
      <c r="B5679" s="102" t="s">
        <v>72</v>
      </c>
      <c r="C5679" s="102" t="s">
        <v>10364</v>
      </c>
      <c r="D5679" s="102" t="s">
        <v>10364</v>
      </c>
      <c r="E5679" s="102" t="s">
        <v>10364</v>
      </c>
      <c r="F5679" s="102"/>
      <c r="G5679" s="102"/>
      <c r="H5679" s="102" t="s">
        <v>4068</v>
      </c>
      <c r="I5679" s="63">
        <v>1</v>
      </c>
      <c r="J5679" s="37">
        <v>0</v>
      </c>
      <c r="K5679" s="31">
        <f t="shared" si="258"/>
        <v>5</v>
      </c>
      <c r="L5679" s="31" t="e">
        <f t="shared" ca="1" si="257"/>
        <v>#NAME?</v>
      </c>
    </row>
    <row r="5680" spans="1:12" customFormat="1" x14ac:dyDescent="0.15">
      <c r="A5680" s="102">
        <v>149133</v>
      </c>
      <c r="B5680" s="102" t="s">
        <v>72</v>
      </c>
      <c r="C5680" s="102" t="s">
        <v>10365</v>
      </c>
      <c r="D5680" s="102" t="s">
        <v>10366</v>
      </c>
      <c r="E5680" s="102" t="s">
        <v>10365</v>
      </c>
      <c r="F5680" s="102"/>
      <c r="G5680" s="102"/>
      <c r="H5680" s="102" t="s">
        <v>4068</v>
      </c>
      <c r="I5680" s="63">
        <v>1</v>
      </c>
      <c r="J5680" s="37">
        <v>0</v>
      </c>
      <c r="K5680" s="31">
        <f t="shared" si="258"/>
        <v>6</v>
      </c>
      <c r="L5680" s="31" t="e">
        <f t="shared" ca="1" si="257"/>
        <v>#NAME?</v>
      </c>
    </row>
    <row r="5681" spans="1:12" customFormat="1" x14ac:dyDescent="0.15">
      <c r="A5681" s="102">
        <v>149134</v>
      </c>
      <c r="B5681" s="102" t="s">
        <v>72</v>
      </c>
      <c r="C5681" s="102" t="s">
        <v>10367</v>
      </c>
      <c r="D5681" s="102" t="s">
        <v>10368</v>
      </c>
      <c r="E5681" s="102" t="s">
        <v>10367</v>
      </c>
      <c r="F5681" s="102"/>
      <c r="G5681" s="102"/>
      <c r="H5681" s="102" t="s">
        <v>4068</v>
      </c>
      <c r="I5681" s="63">
        <v>1</v>
      </c>
      <c r="J5681" s="37">
        <v>0</v>
      </c>
      <c r="K5681" s="31">
        <f t="shared" si="258"/>
        <v>5</v>
      </c>
      <c r="L5681" s="31" t="e">
        <f t="shared" ca="1" si="257"/>
        <v>#NAME?</v>
      </c>
    </row>
    <row r="5682" spans="1:12" customFormat="1" x14ac:dyDescent="0.15">
      <c r="A5682" s="102">
        <v>149135</v>
      </c>
      <c r="B5682" s="102" t="s">
        <v>72</v>
      </c>
      <c r="C5682" s="102" t="s">
        <v>10369</v>
      </c>
      <c r="D5682" s="102" t="s">
        <v>10369</v>
      </c>
      <c r="E5682" s="102" t="s">
        <v>10369</v>
      </c>
      <c r="F5682" s="102"/>
      <c r="G5682" s="102"/>
      <c r="H5682" s="102" t="s">
        <v>4068</v>
      </c>
      <c r="I5682" s="63">
        <v>1</v>
      </c>
      <c r="J5682" s="37">
        <v>0</v>
      </c>
      <c r="K5682" s="31">
        <f t="shared" si="258"/>
        <v>4</v>
      </c>
      <c r="L5682" s="31" t="e">
        <f t="shared" ca="1" si="257"/>
        <v>#NAME?</v>
      </c>
    </row>
    <row r="5683" spans="1:12" customFormat="1" x14ac:dyDescent="0.15">
      <c r="A5683" s="102">
        <v>149136</v>
      </c>
      <c r="B5683" s="102" t="s">
        <v>72</v>
      </c>
      <c r="C5683" s="102" t="s">
        <v>10370</v>
      </c>
      <c r="D5683" s="102" t="s">
        <v>10370</v>
      </c>
      <c r="E5683" s="102" t="s">
        <v>10370</v>
      </c>
      <c r="F5683" s="102"/>
      <c r="G5683" s="102"/>
      <c r="H5683" s="102" t="s">
        <v>4068</v>
      </c>
      <c r="I5683" s="63">
        <v>1</v>
      </c>
      <c r="J5683" s="37">
        <v>0</v>
      </c>
      <c r="K5683" s="31">
        <f t="shared" si="258"/>
        <v>9</v>
      </c>
      <c r="L5683" s="31" t="e">
        <f t="shared" ca="1" si="257"/>
        <v>#NAME?</v>
      </c>
    </row>
    <row r="5684" spans="1:12" customFormat="1" x14ac:dyDescent="0.15">
      <c r="A5684" s="102">
        <v>149137</v>
      </c>
      <c r="B5684" s="102" t="s">
        <v>72</v>
      </c>
      <c r="C5684" s="102" t="s">
        <v>10365</v>
      </c>
      <c r="D5684" s="102" t="s">
        <v>10369</v>
      </c>
      <c r="E5684" s="102" t="s">
        <v>10369</v>
      </c>
      <c r="F5684" s="102"/>
      <c r="G5684" s="102"/>
      <c r="H5684" s="102" t="s">
        <v>4068</v>
      </c>
      <c r="I5684" s="63">
        <v>1</v>
      </c>
      <c r="J5684" s="37">
        <v>0</v>
      </c>
      <c r="K5684" s="31">
        <f t="shared" si="258"/>
        <v>6</v>
      </c>
      <c r="L5684" s="31" t="e">
        <f t="shared" ca="1" si="257"/>
        <v>#NAME?</v>
      </c>
    </row>
    <row r="5685" spans="1:12" customFormat="1" x14ac:dyDescent="0.15">
      <c r="A5685" s="102">
        <v>149138</v>
      </c>
      <c r="B5685" s="102" t="s">
        <v>72</v>
      </c>
      <c r="C5685" s="102" t="s">
        <v>10367</v>
      </c>
      <c r="D5685" s="102" t="s">
        <v>10370</v>
      </c>
      <c r="E5685" s="102" t="s">
        <v>10370</v>
      </c>
      <c r="F5685" s="102"/>
      <c r="G5685" s="102"/>
      <c r="H5685" s="102" t="s">
        <v>4068</v>
      </c>
      <c r="I5685" s="63">
        <v>1</v>
      </c>
      <c r="J5685" s="37">
        <v>0</v>
      </c>
      <c r="K5685" s="31">
        <f t="shared" si="258"/>
        <v>5</v>
      </c>
      <c r="L5685" s="31" t="e">
        <f t="shared" ca="1" si="257"/>
        <v>#NAME?</v>
      </c>
    </row>
    <row r="5686" spans="1:12" customFormat="1" x14ac:dyDescent="0.15">
      <c r="A5686" s="102">
        <v>149139</v>
      </c>
      <c r="B5686" s="102" t="s">
        <v>72</v>
      </c>
      <c r="C5686" s="102" t="s">
        <v>10371</v>
      </c>
      <c r="D5686" s="102" t="s">
        <v>10372</v>
      </c>
      <c r="E5686" s="102" t="s">
        <v>10371</v>
      </c>
      <c r="F5686" s="102"/>
      <c r="G5686" s="102"/>
      <c r="H5686" s="102" t="s">
        <v>4068</v>
      </c>
      <c r="I5686" s="63">
        <v>1</v>
      </c>
      <c r="J5686" s="37">
        <v>0</v>
      </c>
      <c r="K5686" s="31">
        <f t="shared" si="258"/>
        <v>11</v>
      </c>
      <c r="L5686" s="31" t="e">
        <f t="shared" ca="1" si="257"/>
        <v>#NAME?</v>
      </c>
    </row>
    <row r="5687" spans="1:12" customFormat="1" x14ac:dyDescent="0.15">
      <c r="A5687" s="102">
        <v>149140</v>
      </c>
      <c r="B5687" s="102" t="s">
        <v>72</v>
      </c>
      <c r="C5687" s="102" t="s">
        <v>10373</v>
      </c>
      <c r="D5687" s="102" t="s">
        <v>10374</v>
      </c>
      <c r="E5687" s="102" t="s">
        <v>10373</v>
      </c>
      <c r="F5687" s="102"/>
      <c r="G5687" s="102"/>
      <c r="H5687" s="102" t="s">
        <v>4068</v>
      </c>
      <c r="I5687" s="63">
        <v>1</v>
      </c>
      <c r="J5687" s="37">
        <v>0</v>
      </c>
      <c r="K5687" s="31">
        <f t="shared" si="258"/>
        <v>11</v>
      </c>
      <c r="L5687" s="31" t="e">
        <f t="shared" ca="1" si="257"/>
        <v>#NAME?</v>
      </c>
    </row>
    <row r="5688" spans="1:12" customFormat="1" x14ac:dyDescent="0.15">
      <c r="A5688" s="102">
        <v>149141</v>
      </c>
      <c r="B5688" s="102" t="s">
        <v>72</v>
      </c>
      <c r="C5688" s="102" t="s">
        <v>10375</v>
      </c>
      <c r="D5688" s="102" t="s">
        <v>10376</v>
      </c>
      <c r="E5688" s="102" t="s">
        <v>10375</v>
      </c>
      <c r="F5688" s="102"/>
      <c r="G5688" s="102"/>
      <c r="H5688" s="102" t="s">
        <v>4068</v>
      </c>
      <c r="I5688" s="63">
        <v>1</v>
      </c>
      <c r="J5688" s="37">
        <v>0</v>
      </c>
      <c r="K5688" s="31">
        <f t="shared" si="258"/>
        <v>13</v>
      </c>
      <c r="L5688" s="31" t="e">
        <f t="shared" ca="1" si="257"/>
        <v>#NAME?</v>
      </c>
    </row>
    <row r="5689" spans="1:12" customFormat="1" x14ac:dyDescent="0.15">
      <c r="A5689" s="102">
        <v>149142</v>
      </c>
      <c r="B5689" s="102" t="s">
        <v>72</v>
      </c>
      <c r="C5689" s="102" t="s">
        <v>10377</v>
      </c>
      <c r="D5689" s="102" t="s">
        <v>10377</v>
      </c>
      <c r="E5689" s="102" t="s">
        <v>10377</v>
      </c>
      <c r="F5689" s="102"/>
      <c r="G5689" s="102"/>
      <c r="H5689" s="102" t="s">
        <v>4068</v>
      </c>
      <c r="I5689" s="63">
        <v>1</v>
      </c>
      <c r="J5689" s="37">
        <v>0</v>
      </c>
      <c r="K5689" s="31">
        <f t="shared" si="258"/>
        <v>8</v>
      </c>
      <c r="L5689" s="31" t="e">
        <f t="shared" ca="1" si="257"/>
        <v>#NAME?</v>
      </c>
    </row>
    <row r="5690" spans="1:12" customFormat="1" x14ac:dyDescent="0.15">
      <c r="A5690" s="102">
        <v>149143</v>
      </c>
      <c r="B5690" s="102" t="s">
        <v>72</v>
      </c>
      <c r="C5690" s="102" t="s">
        <v>10373</v>
      </c>
      <c r="D5690" s="102" t="s">
        <v>10374</v>
      </c>
      <c r="E5690" s="102" t="s">
        <v>10373</v>
      </c>
      <c r="F5690" s="102"/>
      <c r="G5690" s="102"/>
      <c r="H5690" s="102" t="s">
        <v>4068</v>
      </c>
      <c r="I5690" s="63">
        <v>1</v>
      </c>
      <c r="J5690" s="37">
        <v>0</v>
      </c>
      <c r="K5690" s="31">
        <f t="shared" si="258"/>
        <v>11</v>
      </c>
      <c r="L5690" s="31" t="e">
        <f t="shared" ref="L5690:L5753" ca="1" si="259">TestFormat(A5690,B5690)</f>
        <v>#NAME?</v>
      </c>
    </row>
    <row r="5691" spans="1:12" customFormat="1" x14ac:dyDescent="0.15">
      <c r="A5691" s="102">
        <v>149144</v>
      </c>
      <c r="B5691" s="102" t="s">
        <v>72</v>
      </c>
      <c r="C5691" s="102" t="s">
        <v>10375</v>
      </c>
      <c r="D5691" s="102" t="s">
        <v>10376</v>
      </c>
      <c r="E5691" s="102" t="s">
        <v>10375</v>
      </c>
      <c r="F5691" s="102"/>
      <c r="G5691" s="102"/>
      <c r="H5691" s="102" t="s">
        <v>4068</v>
      </c>
      <c r="I5691" s="63">
        <v>1</v>
      </c>
      <c r="J5691" s="37">
        <v>0</v>
      </c>
      <c r="K5691" s="31">
        <f t="shared" si="258"/>
        <v>13</v>
      </c>
      <c r="L5691" s="31" t="e">
        <f t="shared" ca="1" si="259"/>
        <v>#NAME?</v>
      </c>
    </row>
    <row r="5692" spans="1:12" customFormat="1" x14ac:dyDescent="0.15">
      <c r="A5692" s="102">
        <v>149145</v>
      </c>
      <c r="B5692" s="102" t="s">
        <v>72</v>
      </c>
      <c r="C5692" s="102" t="s">
        <v>10377</v>
      </c>
      <c r="D5692" s="102" t="s">
        <v>10377</v>
      </c>
      <c r="E5692" s="102" t="s">
        <v>10377</v>
      </c>
      <c r="F5692" s="102"/>
      <c r="G5692" s="102"/>
      <c r="H5692" s="102" t="s">
        <v>4068</v>
      </c>
      <c r="I5692" s="63">
        <v>1</v>
      </c>
      <c r="J5692" s="37">
        <v>0</v>
      </c>
      <c r="K5692" s="31">
        <f t="shared" si="258"/>
        <v>8</v>
      </c>
      <c r="L5692" s="31" t="e">
        <f t="shared" ca="1" si="259"/>
        <v>#NAME?</v>
      </c>
    </row>
    <row r="5693" spans="1:12" customFormat="1" x14ac:dyDescent="0.15">
      <c r="A5693" s="102">
        <v>149146</v>
      </c>
      <c r="B5693" s="102" t="s">
        <v>72</v>
      </c>
      <c r="C5693" s="102" t="s">
        <v>10378</v>
      </c>
      <c r="D5693" s="102" t="s">
        <v>10378</v>
      </c>
      <c r="E5693" s="102" t="s">
        <v>10378</v>
      </c>
      <c r="F5693" s="102"/>
      <c r="G5693" s="102"/>
      <c r="H5693" s="102" t="s">
        <v>4068</v>
      </c>
      <c r="I5693" s="63">
        <v>1</v>
      </c>
      <c r="J5693" s="37">
        <v>0</v>
      </c>
      <c r="K5693" s="31">
        <f t="shared" si="258"/>
        <v>5</v>
      </c>
      <c r="L5693" s="31" t="e">
        <f t="shared" ca="1" si="259"/>
        <v>#NAME?</v>
      </c>
    </row>
    <row r="5694" spans="1:12" customFormat="1" x14ac:dyDescent="0.15">
      <c r="A5694" s="102">
        <v>149147</v>
      </c>
      <c r="B5694" s="102" t="s">
        <v>72</v>
      </c>
      <c r="C5694" s="102" t="s">
        <v>10379</v>
      </c>
      <c r="D5694" s="102" t="s">
        <v>10379</v>
      </c>
      <c r="E5694" s="102" t="s">
        <v>10379</v>
      </c>
      <c r="F5694" s="102"/>
      <c r="G5694" s="102"/>
      <c r="H5694" s="102" t="s">
        <v>4068</v>
      </c>
      <c r="I5694" s="63">
        <v>1</v>
      </c>
      <c r="J5694" s="37">
        <v>0</v>
      </c>
      <c r="K5694" s="31">
        <f t="shared" si="258"/>
        <v>4</v>
      </c>
      <c r="L5694" s="31" t="e">
        <f t="shared" ca="1" si="259"/>
        <v>#NAME?</v>
      </c>
    </row>
    <row r="5695" spans="1:12" customFormat="1" x14ac:dyDescent="0.15">
      <c r="A5695" s="102">
        <v>149148</v>
      </c>
      <c r="B5695" s="102" t="s">
        <v>72</v>
      </c>
      <c r="C5695" s="102" t="s">
        <v>10380</v>
      </c>
      <c r="D5695" s="102" t="s">
        <v>10380</v>
      </c>
      <c r="E5695" s="102" t="s">
        <v>10380</v>
      </c>
      <c r="F5695" s="102"/>
      <c r="G5695" s="102"/>
      <c r="H5695" s="102" t="s">
        <v>4068</v>
      </c>
      <c r="I5695" s="63">
        <v>1</v>
      </c>
      <c r="J5695" s="37">
        <v>0</v>
      </c>
      <c r="K5695" s="31">
        <f t="shared" si="258"/>
        <v>4</v>
      </c>
      <c r="L5695" s="31" t="e">
        <f t="shared" ca="1" si="259"/>
        <v>#NAME?</v>
      </c>
    </row>
    <row r="5696" spans="1:12" customFormat="1" x14ac:dyDescent="0.15">
      <c r="A5696" s="102">
        <v>149149</v>
      </c>
      <c r="B5696" s="102" t="s">
        <v>72</v>
      </c>
      <c r="C5696" s="102" t="s">
        <v>10377</v>
      </c>
      <c r="D5696" s="102" t="s">
        <v>10377</v>
      </c>
      <c r="E5696" s="102" t="s">
        <v>10377</v>
      </c>
      <c r="F5696" s="102"/>
      <c r="G5696" s="102"/>
      <c r="H5696" s="102" t="s">
        <v>4068</v>
      </c>
      <c r="I5696" s="63">
        <v>1</v>
      </c>
      <c r="J5696" s="37">
        <v>0</v>
      </c>
      <c r="K5696" s="31">
        <f t="shared" si="258"/>
        <v>8</v>
      </c>
      <c r="L5696" s="31" t="e">
        <f t="shared" ca="1" si="259"/>
        <v>#NAME?</v>
      </c>
    </row>
    <row r="5697" spans="1:12" customFormat="1" x14ac:dyDescent="0.15">
      <c r="A5697" s="102">
        <v>149150</v>
      </c>
      <c r="B5697" s="102" t="s">
        <v>72</v>
      </c>
      <c r="C5697" s="102" t="s">
        <v>10378</v>
      </c>
      <c r="D5697" s="102" t="s">
        <v>10378</v>
      </c>
      <c r="E5697" s="102" t="s">
        <v>10378</v>
      </c>
      <c r="F5697" s="102" t="s">
        <v>10381</v>
      </c>
      <c r="G5697" s="102"/>
      <c r="H5697" s="102" t="s">
        <v>4068</v>
      </c>
      <c r="I5697" s="63">
        <v>1</v>
      </c>
      <c r="J5697" s="37">
        <v>0</v>
      </c>
      <c r="K5697" s="31">
        <f t="shared" ref="K5697:K5760" si="260">LEN(C5697)</f>
        <v>5</v>
      </c>
      <c r="L5697" s="31" t="e">
        <f t="shared" ca="1" si="259"/>
        <v>#NAME?</v>
      </c>
    </row>
    <row r="5698" spans="1:12" customFormat="1" x14ac:dyDescent="0.15">
      <c r="A5698" s="102">
        <v>149151</v>
      </c>
      <c r="B5698" s="102" t="s">
        <v>72</v>
      </c>
      <c r="C5698" s="102" t="s">
        <v>10379</v>
      </c>
      <c r="D5698" s="102" t="s">
        <v>10379</v>
      </c>
      <c r="E5698" s="102" t="s">
        <v>10379</v>
      </c>
      <c r="F5698" s="102"/>
      <c r="G5698" s="102"/>
      <c r="H5698" s="102" t="s">
        <v>4068</v>
      </c>
      <c r="I5698" s="63">
        <v>1</v>
      </c>
      <c r="J5698" s="37">
        <v>0</v>
      </c>
      <c r="K5698" s="31">
        <f t="shared" si="260"/>
        <v>4</v>
      </c>
      <c r="L5698" s="31" t="e">
        <f t="shared" ca="1" si="259"/>
        <v>#NAME?</v>
      </c>
    </row>
    <row r="5699" spans="1:12" customFormat="1" x14ac:dyDescent="0.15">
      <c r="A5699" s="102">
        <v>149152</v>
      </c>
      <c r="B5699" s="102" t="s">
        <v>72</v>
      </c>
      <c r="C5699" s="102" t="s">
        <v>10380</v>
      </c>
      <c r="D5699" s="102" t="s">
        <v>10380</v>
      </c>
      <c r="E5699" s="102" t="s">
        <v>10380</v>
      </c>
      <c r="F5699" s="102"/>
      <c r="G5699" s="102"/>
      <c r="H5699" s="102" t="s">
        <v>4068</v>
      </c>
      <c r="I5699" s="63">
        <v>1</v>
      </c>
      <c r="J5699" s="37">
        <v>0</v>
      </c>
      <c r="K5699" s="31">
        <f t="shared" si="260"/>
        <v>4</v>
      </c>
      <c r="L5699" s="31" t="e">
        <f t="shared" ca="1" si="259"/>
        <v>#NAME?</v>
      </c>
    </row>
    <row r="5700" spans="1:12" customFormat="1" x14ac:dyDescent="0.15">
      <c r="A5700" s="102">
        <v>149153</v>
      </c>
      <c r="B5700" s="102" t="s">
        <v>72</v>
      </c>
      <c r="C5700" s="102" t="s">
        <v>10379</v>
      </c>
      <c r="D5700" s="102" t="s">
        <v>10380</v>
      </c>
      <c r="E5700" s="102" t="s">
        <v>10380</v>
      </c>
      <c r="F5700" s="102"/>
      <c r="G5700" s="102"/>
      <c r="H5700" s="102" t="s">
        <v>4068</v>
      </c>
      <c r="I5700" s="63">
        <v>1</v>
      </c>
      <c r="J5700" s="37">
        <v>0</v>
      </c>
      <c r="K5700" s="31">
        <f t="shared" si="260"/>
        <v>4</v>
      </c>
      <c r="L5700" s="31" t="e">
        <f t="shared" ca="1" si="259"/>
        <v>#NAME?</v>
      </c>
    </row>
    <row r="5701" spans="1:12" customFormat="1" x14ac:dyDescent="0.15">
      <c r="A5701" s="102">
        <v>149154</v>
      </c>
      <c r="B5701" s="102" t="s">
        <v>72</v>
      </c>
      <c r="C5701" s="102" t="s">
        <v>10382</v>
      </c>
      <c r="D5701" s="102" t="s">
        <v>10383</v>
      </c>
      <c r="E5701" s="102" t="s">
        <v>10382</v>
      </c>
      <c r="F5701" s="102"/>
      <c r="G5701" s="102"/>
      <c r="H5701" s="102" t="s">
        <v>4068</v>
      </c>
      <c r="I5701" s="63">
        <v>1</v>
      </c>
      <c r="J5701" s="37">
        <v>0</v>
      </c>
      <c r="K5701" s="31">
        <f t="shared" si="260"/>
        <v>11</v>
      </c>
      <c r="L5701" s="31" t="e">
        <f t="shared" ca="1" si="259"/>
        <v>#NAME?</v>
      </c>
    </row>
    <row r="5702" spans="1:12" customFormat="1" x14ac:dyDescent="0.15">
      <c r="A5702" s="102">
        <v>149155</v>
      </c>
      <c r="B5702" s="102" t="s">
        <v>72</v>
      </c>
      <c r="C5702" s="102" t="s">
        <v>10384</v>
      </c>
      <c r="D5702" s="102" t="s">
        <v>10385</v>
      </c>
      <c r="E5702" s="102" t="s">
        <v>10384</v>
      </c>
      <c r="F5702" s="102"/>
      <c r="G5702" s="102"/>
      <c r="H5702" s="102" t="s">
        <v>4068</v>
      </c>
      <c r="I5702" s="63">
        <v>1</v>
      </c>
      <c r="J5702" s="37">
        <v>0</v>
      </c>
      <c r="K5702" s="31">
        <f t="shared" si="260"/>
        <v>13</v>
      </c>
      <c r="L5702" s="31" t="e">
        <f t="shared" ca="1" si="259"/>
        <v>#NAME?</v>
      </c>
    </row>
    <row r="5703" spans="1:12" customFormat="1" x14ac:dyDescent="0.15">
      <c r="A5703" s="102">
        <v>149156</v>
      </c>
      <c r="B5703" s="102" t="s">
        <v>72</v>
      </c>
      <c r="C5703" s="102" t="s">
        <v>10386</v>
      </c>
      <c r="D5703" s="102" t="s">
        <v>10387</v>
      </c>
      <c r="E5703" s="102" t="s">
        <v>10386</v>
      </c>
      <c r="F5703" s="102"/>
      <c r="G5703" s="102"/>
      <c r="H5703" s="102" t="s">
        <v>4068</v>
      </c>
      <c r="I5703" s="63">
        <v>1</v>
      </c>
      <c r="J5703" s="37">
        <v>0</v>
      </c>
      <c r="K5703" s="31">
        <f t="shared" si="260"/>
        <v>11</v>
      </c>
      <c r="L5703" s="31" t="e">
        <f t="shared" ca="1" si="259"/>
        <v>#NAME?</v>
      </c>
    </row>
    <row r="5704" spans="1:12" customFormat="1" x14ac:dyDescent="0.15">
      <c r="A5704" s="102">
        <v>149157</v>
      </c>
      <c r="B5704" s="102" t="s">
        <v>72</v>
      </c>
      <c r="C5704" s="102" t="s">
        <v>10388</v>
      </c>
      <c r="D5704" s="102" t="s">
        <v>10388</v>
      </c>
      <c r="E5704" s="102" t="s">
        <v>10388</v>
      </c>
      <c r="F5704" s="102"/>
      <c r="G5704" s="102"/>
      <c r="H5704" s="102" t="s">
        <v>4068</v>
      </c>
      <c r="I5704" s="63">
        <v>1</v>
      </c>
      <c r="J5704" s="37">
        <v>0</v>
      </c>
      <c r="K5704" s="31">
        <f t="shared" si="260"/>
        <v>6</v>
      </c>
      <c r="L5704" s="31" t="e">
        <f t="shared" ca="1" si="259"/>
        <v>#NAME?</v>
      </c>
    </row>
    <row r="5705" spans="1:12" customFormat="1" x14ac:dyDescent="0.15">
      <c r="A5705" s="102">
        <v>149158</v>
      </c>
      <c r="B5705" s="102" t="s">
        <v>72</v>
      </c>
      <c r="C5705" s="102" t="s">
        <v>10384</v>
      </c>
      <c r="D5705" s="102" t="s">
        <v>10385</v>
      </c>
      <c r="E5705" s="102" t="s">
        <v>10384</v>
      </c>
      <c r="F5705" s="102"/>
      <c r="G5705" s="102"/>
      <c r="H5705" s="102" t="s">
        <v>4068</v>
      </c>
      <c r="I5705" s="63">
        <v>1</v>
      </c>
      <c r="J5705" s="37">
        <v>0</v>
      </c>
      <c r="K5705" s="31">
        <f t="shared" si="260"/>
        <v>13</v>
      </c>
      <c r="L5705" s="31" t="e">
        <f t="shared" ca="1" si="259"/>
        <v>#NAME?</v>
      </c>
    </row>
    <row r="5706" spans="1:12" customFormat="1" x14ac:dyDescent="0.15">
      <c r="A5706" s="102">
        <v>149159</v>
      </c>
      <c r="B5706" s="102" t="s">
        <v>72</v>
      </c>
      <c r="C5706" s="102" t="s">
        <v>10386</v>
      </c>
      <c r="D5706" s="102" t="s">
        <v>10387</v>
      </c>
      <c r="E5706" s="102" t="s">
        <v>10386</v>
      </c>
      <c r="F5706" s="102"/>
      <c r="G5706" s="102"/>
      <c r="H5706" s="102" t="s">
        <v>4068</v>
      </c>
      <c r="I5706" s="63">
        <v>1</v>
      </c>
      <c r="J5706" s="37">
        <v>0</v>
      </c>
      <c r="K5706" s="31">
        <f t="shared" si="260"/>
        <v>11</v>
      </c>
      <c r="L5706" s="31" t="e">
        <f t="shared" ca="1" si="259"/>
        <v>#NAME?</v>
      </c>
    </row>
    <row r="5707" spans="1:12" customFormat="1" x14ac:dyDescent="0.15">
      <c r="A5707" s="102">
        <v>149160</v>
      </c>
      <c r="B5707" s="102" t="s">
        <v>72</v>
      </c>
      <c r="C5707" s="102" t="s">
        <v>10388</v>
      </c>
      <c r="D5707" s="102" t="s">
        <v>10388</v>
      </c>
      <c r="E5707" s="102" t="s">
        <v>10388</v>
      </c>
      <c r="F5707" s="102"/>
      <c r="G5707" s="102"/>
      <c r="H5707" s="102" t="s">
        <v>4068</v>
      </c>
      <c r="I5707" s="63">
        <v>1</v>
      </c>
      <c r="J5707" s="37">
        <v>0</v>
      </c>
      <c r="K5707" s="31">
        <f t="shared" si="260"/>
        <v>6</v>
      </c>
      <c r="L5707" s="31" t="e">
        <f t="shared" ca="1" si="259"/>
        <v>#NAME?</v>
      </c>
    </row>
    <row r="5708" spans="1:12" customFormat="1" x14ac:dyDescent="0.15">
      <c r="A5708" s="102">
        <v>149161</v>
      </c>
      <c r="B5708" s="102" t="s">
        <v>72</v>
      </c>
      <c r="C5708" s="102" t="s">
        <v>10389</v>
      </c>
      <c r="D5708" s="102" t="s">
        <v>10389</v>
      </c>
      <c r="E5708" s="102" t="s">
        <v>10389</v>
      </c>
      <c r="F5708" s="102"/>
      <c r="G5708" s="102"/>
      <c r="H5708" s="102" t="s">
        <v>4068</v>
      </c>
      <c r="I5708" s="63">
        <v>1</v>
      </c>
      <c r="J5708" s="37">
        <v>0</v>
      </c>
      <c r="K5708" s="31">
        <f t="shared" si="260"/>
        <v>3</v>
      </c>
      <c r="L5708" s="31" t="e">
        <f t="shared" ca="1" si="259"/>
        <v>#NAME?</v>
      </c>
    </row>
    <row r="5709" spans="1:12" customFormat="1" x14ac:dyDescent="0.15">
      <c r="A5709" s="102">
        <v>149162</v>
      </c>
      <c r="B5709" s="102" t="s">
        <v>72</v>
      </c>
      <c r="C5709" s="102" t="s">
        <v>10390</v>
      </c>
      <c r="D5709" s="102" t="s">
        <v>10390</v>
      </c>
      <c r="E5709" s="102" t="s">
        <v>10390</v>
      </c>
      <c r="F5709" s="102"/>
      <c r="G5709" s="102"/>
      <c r="H5709" s="102" t="s">
        <v>4068</v>
      </c>
      <c r="I5709" s="63">
        <v>1</v>
      </c>
      <c r="J5709" s="37">
        <v>0</v>
      </c>
      <c r="K5709" s="31">
        <f t="shared" si="260"/>
        <v>6</v>
      </c>
      <c r="L5709" s="31" t="e">
        <f t="shared" ca="1" si="259"/>
        <v>#NAME?</v>
      </c>
    </row>
    <row r="5710" spans="1:12" customFormat="1" x14ac:dyDescent="0.15">
      <c r="A5710" s="102">
        <v>149163</v>
      </c>
      <c r="B5710" s="102" t="s">
        <v>72</v>
      </c>
      <c r="C5710" s="102" t="s">
        <v>10391</v>
      </c>
      <c r="D5710" s="102" t="s">
        <v>10391</v>
      </c>
      <c r="E5710" s="102" t="s">
        <v>10391</v>
      </c>
      <c r="F5710" s="102"/>
      <c r="G5710" s="102"/>
      <c r="H5710" s="102" t="s">
        <v>4068</v>
      </c>
      <c r="I5710" s="63">
        <v>1</v>
      </c>
      <c r="J5710" s="37">
        <v>0</v>
      </c>
      <c r="K5710" s="31">
        <f t="shared" si="260"/>
        <v>7</v>
      </c>
      <c r="L5710" s="31" t="e">
        <f t="shared" ca="1" si="259"/>
        <v>#NAME?</v>
      </c>
    </row>
    <row r="5711" spans="1:12" customFormat="1" x14ac:dyDescent="0.15">
      <c r="A5711" s="102">
        <v>149164</v>
      </c>
      <c r="B5711" s="102" t="s">
        <v>72</v>
      </c>
      <c r="C5711" s="102" t="s">
        <v>10388</v>
      </c>
      <c r="D5711" s="102" t="s">
        <v>10388</v>
      </c>
      <c r="E5711" s="102" t="s">
        <v>10388</v>
      </c>
      <c r="F5711" s="102"/>
      <c r="G5711" s="102"/>
      <c r="H5711" s="102" t="s">
        <v>4068</v>
      </c>
      <c r="I5711" s="63">
        <v>1</v>
      </c>
      <c r="J5711" s="37">
        <v>0</v>
      </c>
      <c r="K5711" s="31">
        <f t="shared" si="260"/>
        <v>6</v>
      </c>
      <c r="L5711" s="31" t="e">
        <f t="shared" ca="1" si="259"/>
        <v>#NAME?</v>
      </c>
    </row>
    <row r="5712" spans="1:12" customFormat="1" x14ac:dyDescent="0.15">
      <c r="A5712" s="102">
        <v>149165</v>
      </c>
      <c r="B5712" s="102" t="s">
        <v>72</v>
      </c>
      <c r="C5712" s="102" t="s">
        <v>10389</v>
      </c>
      <c r="D5712" s="102" t="s">
        <v>10389</v>
      </c>
      <c r="E5712" s="102" t="s">
        <v>10389</v>
      </c>
      <c r="F5712" s="102"/>
      <c r="G5712" s="102"/>
      <c r="H5712" s="102" t="s">
        <v>4068</v>
      </c>
      <c r="I5712" s="63">
        <v>1</v>
      </c>
      <c r="J5712" s="37">
        <v>0</v>
      </c>
      <c r="K5712" s="31">
        <f t="shared" si="260"/>
        <v>3</v>
      </c>
      <c r="L5712" s="31" t="e">
        <f t="shared" ca="1" si="259"/>
        <v>#NAME?</v>
      </c>
    </row>
    <row r="5713" spans="1:12" customFormat="1" x14ac:dyDescent="0.15">
      <c r="A5713" s="102">
        <v>149166</v>
      </c>
      <c r="B5713" s="102" t="s">
        <v>72</v>
      </c>
      <c r="C5713" s="102" t="s">
        <v>10390</v>
      </c>
      <c r="D5713" s="102" t="s">
        <v>10390</v>
      </c>
      <c r="E5713" s="102" t="s">
        <v>10390</v>
      </c>
      <c r="F5713" s="102"/>
      <c r="G5713" s="102"/>
      <c r="H5713" s="102" t="s">
        <v>4068</v>
      </c>
      <c r="I5713" s="63">
        <v>1</v>
      </c>
      <c r="J5713" s="37">
        <v>0</v>
      </c>
      <c r="K5713" s="31">
        <f t="shared" si="260"/>
        <v>6</v>
      </c>
      <c r="L5713" s="31" t="e">
        <f t="shared" ca="1" si="259"/>
        <v>#NAME?</v>
      </c>
    </row>
    <row r="5714" spans="1:12" customFormat="1" x14ac:dyDescent="0.15">
      <c r="A5714" s="102">
        <v>149167</v>
      </c>
      <c r="B5714" s="102" t="s">
        <v>72</v>
      </c>
      <c r="C5714" s="102" t="s">
        <v>10391</v>
      </c>
      <c r="D5714" s="102" t="s">
        <v>10391</v>
      </c>
      <c r="E5714" s="102" t="s">
        <v>10391</v>
      </c>
      <c r="F5714" s="102"/>
      <c r="G5714" s="102"/>
      <c r="H5714" s="102" t="s">
        <v>4068</v>
      </c>
      <c r="I5714" s="63">
        <v>1</v>
      </c>
      <c r="J5714" s="37">
        <v>0</v>
      </c>
      <c r="K5714" s="31">
        <f t="shared" si="260"/>
        <v>7</v>
      </c>
      <c r="L5714" s="31" t="e">
        <f t="shared" ca="1" si="259"/>
        <v>#NAME?</v>
      </c>
    </row>
    <row r="5715" spans="1:12" customFormat="1" x14ac:dyDescent="0.15">
      <c r="A5715" s="102">
        <v>149168</v>
      </c>
      <c r="B5715" s="102" t="s">
        <v>72</v>
      </c>
      <c r="C5715" s="102" t="s">
        <v>10389</v>
      </c>
      <c r="D5715" s="102" t="s">
        <v>10391</v>
      </c>
      <c r="E5715" s="102" t="s">
        <v>10391</v>
      </c>
      <c r="F5715" s="102"/>
      <c r="G5715" s="102"/>
      <c r="H5715" s="102" t="s">
        <v>4068</v>
      </c>
      <c r="I5715" s="63">
        <v>1</v>
      </c>
      <c r="J5715" s="37">
        <v>0</v>
      </c>
      <c r="K5715" s="31">
        <f t="shared" si="260"/>
        <v>3</v>
      </c>
      <c r="L5715" s="31" t="e">
        <f t="shared" ca="1" si="259"/>
        <v>#NAME?</v>
      </c>
    </row>
    <row r="5716" spans="1:12" customFormat="1" x14ac:dyDescent="0.15">
      <c r="A5716" s="102">
        <v>149169</v>
      </c>
      <c r="B5716" s="102" t="s">
        <v>72</v>
      </c>
      <c r="C5716" s="102" t="s">
        <v>10392</v>
      </c>
      <c r="D5716" s="102" t="s">
        <v>10393</v>
      </c>
      <c r="E5716" s="102" t="s">
        <v>10392</v>
      </c>
      <c r="F5716" s="102"/>
      <c r="G5716" s="102"/>
      <c r="H5716" s="102" t="s">
        <v>4068</v>
      </c>
      <c r="I5716" s="63">
        <v>1</v>
      </c>
      <c r="J5716" s="37">
        <v>0</v>
      </c>
      <c r="K5716" s="31">
        <f t="shared" si="260"/>
        <v>16</v>
      </c>
      <c r="L5716" s="31" t="e">
        <f t="shared" ca="1" si="259"/>
        <v>#NAME?</v>
      </c>
    </row>
    <row r="5717" spans="1:12" customFormat="1" x14ac:dyDescent="0.15">
      <c r="A5717" s="102">
        <v>149170</v>
      </c>
      <c r="B5717" s="102" t="s">
        <v>72</v>
      </c>
      <c r="C5717" s="102" t="s">
        <v>72</v>
      </c>
      <c r="D5717" s="102" t="s">
        <v>72</v>
      </c>
      <c r="E5717" s="102" t="s">
        <v>72</v>
      </c>
      <c r="F5717" s="102"/>
      <c r="G5717" s="102"/>
      <c r="H5717" s="102" t="s">
        <v>4068</v>
      </c>
      <c r="I5717" s="63">
        <v>1</v>
      </c>
      <c r="J5717" s="37">
        <v>0</v>
      </c>
      <c r="K5717" s="31">
        <f t="shared" si="260"/>
        <v>0</v>
      </c>
      <c r="L5717" s="31" t="e">
        <f t="shared" ca="1" si="259"/>
        <v>#NAME?</v>
      </c>
    </row>
    <row r="5718" spans="1:12" customFormat="1" x14ac:dyDescent="0.15">
      <c r="A5718" s="102">
        <v>149171</v>
      </c>
      <c r="B5718" s="102" t="s">
        <v>72</v>
      </c>
      <c r="C5718" s="102" t="s">
        <v>10394</v>
      </c>
      <c r="D5718" s="102" t="s">
        <v>10395</v>
      </c>
      <c r="E5718" s="102" t="s">
        <v>10394</v>
      </c>
      <c r="F5718" s="102"/>
      <c r="G5718" s="102"/>
      <c r="H5718" s="102" t="s">
        <v>4068</v>
      </c>
      <c r="I5718" s="63">
        <v>1</v>
      </c>
      <c r="J5718" s="37">
        <v>0</v>
      </c>
      <c r="K5718" s="31">
        <f t="shared" si="260"/>
        <v>14</v>
      </c>
      <c r="L5718" s="31" t="e">
        <f t="shared" ca="1" si="259"/>
        <v>#NAME?</v>
      </c>
    </row>
    <row r="5719" spans="1:12" customFormat="1" x14ac:dyDescent="0.15">
      <c r="A5719" s="102">
        <v>149172</v>
      </c>
      <c r="B5719" s="102" t="s">
        <v>72</v>
      </c>
      <c r="C5719" s="102" t="s">
        <v>10396</v>
      </c>
      <c r="D5719" s="102" t="s">
        <v>10397</v>
      </c>
      <c r="E5719" s="102" t="s">
        <v>10396</v>
      </c>
      <c r="F5719" s="102"/>
      <c r="G5719" s="102"/>
      <c r="H5719" s="102" t="s">
        <v>4068</v>
      </c>
      <c r="I5719" s="63">
        <v>1</v>
      </c>
      <c r="J5719" s="37">
        <v>0</v>
      </c>
      <c r="K5719" s="31">
        <f t="shared" si="260"/>
        <v>13</v>
      </c>
      <c r="L5719" s="31" t="e">
        <f t="shared" ca="1" si="259"/>
        <v>#NAME?</v>
      </c>
    </row>
    <row r="5720" spans="1:12" customFormat="1" x14ac:dyDescent="0.15">
      <c r="A5720" s="102">
        <v>149173</v>
      </c>
      <c r="B5720" s="102" t="s">
        <v>72</v>
      </c>
      <c r="C5720" s="102" t="s">
        <v>10398</v>
      </c>
      <c r="D5720" s="102" t="s">
        <v>10399</v>
      </c>
      <c r="E5720" s="102" t="s">
        <v>10398</v>
      </c>
      <c r="F5720" s="102"/>
      <c r="G5720" s="102"/>
      <c r="H5720" s="102" t="s">
        <v>4068</v>
      </c>
      <c r="I5720" s="63">
        <v>1</v>
      </c>
      <c r="J5720" s="37">
        <v>0</v>
      </c>
      <c r="K5720" s="31">
        <f t="shared" si="260"/>
        <v>13</v>
      </c>
      <c r="L5720" s="31" t="e">
        <f t="shared" ca="1" si="259"/>
        <v>#NAME?</v>
      </c>
    </row>
    <row r="5721" spans="1:12" customFormat="1" x14ac:dyDescent="0.15">
      <c r="A5721" s="102">
        <v>149174</v>
      </c>
      <c r="B5721" s="102" t="s">
        <v>72</v>
      </c>
      <c r="C5721" s="102" t="s">
        <v>10400</v>
      </c>
      <c r="D5721" s="102" t="s">
        <v>10401</v>
      </c>
      <c r="E5721" s="102" t="s">
        <v>10400</v>
      </c>
      <c r="F5721" s="102"/>
      <c r="G5721" s="102"/>
      <c r="H5721" s="102" t="s">
        <v>4068</v>
      </c>
      <c r="I5721" s="63">
        <v>1</v>
      </c>
      <c r="J5721" s="37">
        <v>0</v>
      </c>
      <c r="K5721" s="31">
        <f t="shared" si="260"/>
        <v>13</v>
      </c>
      <c r="L5721" s="31" t="e">
        <f t="shared" ca="1" si="259"/>
        <v>#NAME?</v>
      </c>
    </row>
    <row r="5722" spans="1:12" customFormat="1" x14ac:dyDescent="0.15">
      <c r="A5722" s="102">
        <v>149175</v>
      </c>
      <c r="B5722" s="102" t="s">
        <v>72</v>
      </c>
      <c r="C5722" s="102" t="s">
        <v>10402</v>
      </c>
      <c r="D5722" s="102" t="s">
        <v>10403</v>
      </c>
      <c r="E5722" s="102" t="s">
        <v>10402</v>
      </c>
      <c r="F5722" s="102"/>
      <c r="G5722" s="102"/>
      <c r="H5722" s="102" t="s">
        <v>4068</v>
      </c>
      <c r="I5722" s="63">
        <v>1</v>
      </c>
      <c r="J5722" s="37">
        <v>0</v>
      </c>
      <c r="K5722" s="31">
        <f t="shared" si="260"/>
        <v>16</v>
      </c>
      <c r="L5722" s="31" t="e">
        <f t="shared" ca="1" si="259"/>
        <v>#NAME?</v>
      </c>
    </row>
    <row r="5723" spans="1:12" customFormat="1" x14ac:dyDescent="0.15">
      <c r="A5723" s="102">
        <v>149176</v>
      </c>
      <c r="B5723" s="102" t="s">
        <v>72</v>
      </c>
      <c r="C5723" s="102" t="s">
        <v>10404</v>
      </c>
      <c r="D5723" s="102" t="s">
        <v>10405</v>
      </c>
      <c r="E5723" s="102" t="s">
        <v>10404</v>
      </c>
      <c r="F5723" s="102"/>
      <c r="G5723" s="102"/>
      <c r="H5723" s="102" t="s">
        <v>4068</v>
      </c>
      <c r="I5723" s="63">
        <v>1</v>
      </c>
      <c r="J5723" s="37">
        <v>0</v>
      </c>
      <c r="K5723" s="31">
        <f t="shared" si="260"/>
        <v>10</v>
      </c>
      <c r="L5723" s="31" t="e">
        <f t="shared" ca="1" si="259"/>
        <v>#NAME?</v>
      </c>
    </row>
    <row r="5724" spans="1:12" customFormat="1" x14ac:dyDescent="0.15">
      <c r="A5724" s="102">
        <v>149177</v>
      </c>
      <c r="B5724" s="102" t="s">
        <v>72</v>
      </c>
      <c r="C5724" s="102" t="s">
        <v>10406</v>
      </c>
      <c r="D5724" s="102" t="s">
        <v>10407</v>
      </c>
      <c r="E5724" s="102" t="s">
        <v>10406</v>
      </c>
      <c r="F5724" s="102"/>
      <c r="G5724" s="102"/>
      <c r="H5724" s="102" t="s">
        <v>4068</v>
      </c>
      <c r="I5724" s="63">
        <v>1</v>
      </c>
      <c r="J5724" s="37">
        <v>0</v>
      </c>
      <c r="K5724" s="31">
        <f t="shared" si="260"/>
        <v>12</v>
      </c>
      <c r="L5724" s="31" t="e">
        <f t="shared" ca="1" si="259"/>
        <v>#NAME?</v>
      </c>
    </row>
    <row r="5725" spans="1:12" customFormat="1" x14ac:dyDescent="0.15">
      <c r="A5725" s="102">
        <v>149178</v>
      </c>
      <c r="B5725" s="102" t="s">
        <v>72</v>
      </c>
      <c r="C5725" s="102" t="s">
        <v>10408</v>
      </c>
      <c r="D5725" s="102" t="s">
        <v>10409</v>
      </c>
      <c r="E5725" s="102" t="s">
        <v>10408</v>
      </c>
      <c r="F5725" s="102"/>
      <c r="G5725" s="102"/>
      <c r="H5725" s="102" t="s">
        <v>4068</v>
      </c>
      <c r="I5725" s="63">
        <v>1</v>
      </c>
      <c r="J5725" s="37">
        <v>0</v>
      </c>
      <c r="K5725" s="31">
        <f t="shared" si="260"/>
        <v>12</v>
      </c>
      <c r="L5725" s="31" t="e">
        <f t="shared" ca="1" si="259"/>
        <v>#NAME?</v>
      </c>
    </row>
    <row r="5726" spans="1:12" customFormat="1" x14ac:dyDescent="0.15">
      <c r="A5726" s="102">
        <v>149179</v>
      </c>
      <c r="B5726" s="102" t="s">
        <v>72</v>
      </c>
      <c r="C5726" s="102" t="s">
        <v>10410</v>
      </c>
      <c r="D5726" s="102" t="s">
        <v>10411</v>
      </c>
      <c r="E5726" s="102" t="s">
        <v>10410</v>
      </c>
      <c r="F5726" s="102"/>
      <c r="G5726" s="102"/>
      <c r="H5726" s="102" t="s">
        <v>4068</v>
      </c>
      <c r="I5726" s="63">
        <v>1</v>
      </c>
      <c r="J5726" s="37">
        <v>0</v>
      </c>
      <c r="K5726" s="31">
        <f t="shared" si="260"/>
        <v>10</v>
      </c>
      <c r="L5726" s="31" t="e">
        <f t="shared" ca="1" si="259"/>
        <v>#NAME?</v>
      </c>
    </row>
    <row r="5727" spans="1:12" customFormat="1" x14ac:dyDescent="0.15">
      <c r="A5727" s="102">
        <v>149180</v>
      </c>
      <c r="B5727" s="102" t="s">
        <v>72</v>
      </c>
      <c r="C5727" s="102" t="s">
        <v>10412</v>
      </c>
      <c r="D5727" s="102" t="s">
        <v>10413</v>
      </c>
      <c r="E5727" s="102" t="s">
        <v>10412</v>
      </c>
      <c r="F5727" s="102"/>
      <c r="G5727" s="102"/>
      <c r="H5727" s="102" t="s">
        <v>4068</v>
      </c>
      <c r="I5727" s="63">
        <v>1</v>
      </c>
      <c r="J5727" s="37">
        <v>0</v>
      </c>
      <c r="K5727" s="31">
        <f t="shared" si="260"/>
        <v>21</v>
      </c>
      <c r="L5727" s="31" t="e">
        <f t="shared" ca="1" si="259"/>
        <v>#NAME?</v>
      </c>
    </row>
    <row r="5728" spans="1:12" customFormat="1" x14ac:dyDescent="0.15">
      <c r="A5728" s="102">
        <v>149181</v>
      </c>
      <c r="B5728" s="102" t="s">
        <v>72</v>
      </c>
      <c r="C5728" s="102" t="s">
        <v>10414</v>
      </c>
      <c r="D5728" s="102" t="s">
        <v>10415</v>
      </c>
      <c r="E5728" s="102" t="s">
        <v>10414</v>
      </c>
      <c r="F5728" s="102"/>
      <c r="G5728" s="102"/>
      <c r="H5728" s="102" t="s">
        <v>4068</v>
      </c>
      <c r="I5728" s="63">
        <v>1</v>
      </c>
      <c r="J5728" s="37">
        <v>0</v>
      </c>
      <c r="K5728" s="31">
        <f t="shared" si="260"/>
        <v>23</v>
      </c>
      <c r="L5728" s="31" t="e">
        <f t="shared" ca="1" si="259"/>
        <v>#NAME?</v>
      </c>
    </row>
    <row r="5729" spans="1:12" customFormat="1" x14ac:dyDescent="0.15">
      <c r="A5729" s="102">
        <v>149182</v>
      </c>
      <c r="B5729" s="102" t="s">
        <v>72</v>
      </c>
      <c r="C5729" s="102" t="s">
        <v>10416</v>
      </c>
      <c r="D5729" s="102" t="s">
        <v>10417</v>
      </c>
      <c r="E5729" s="102" t="s">
        <v>10416</v>
      </c>
      <c r="F5729" s="102"/>
      <c r="G5729" s="102"/>
      <c r="H5729" s="102" t="s">
        <v>4068</v>
      </c>
      <c r="I5729" s="63">
        <v>1</v>
      </c>
      <c r="J5729" s="37">
        <v>0</v>
      </c>
      <c r="K5729" s="31">
        <f t="shared" si="260"/>
        <v>18</v>
      </c>
      <c r="L5729" s="31" t="e">
        <f t="shared" ca="1" si="259"/>
        <v>#NAME?</v>
      </c>
    </row>
    <row r="5730" spans="1:12" customFormat="1" x14ac:dyDescent="0.15">
      <c r="A5730" s="102">
        <v>149183</v>
      </c>
      <c r="B5730" s="102" t="s">
        <v>72</v>
      </c>
      <c r="C5730" s="102" t="s">
        <v>10418</v>
      </c>
      <c r="D5730" s="102" t="s">
        <v>10419</v>
      </c>
      <c r="E5730" s="102" t="s">
        <v>10418</v>
      </c>
      <c r="F5730" s="102"/>
      <c r="G5730" s="102"/>
      <c r="H5730" s="102" t="s">
        <v>4068</v>
      </c>
      <c r="I5730" s="63">
        <v>1</v>
      </c>
      <c r="J5730" s="37">
        <v>0</v>
      </c>
      <c r="K5730" s="31">
        <f t="shared" si="260"/>
        <v>18</v>
      </c>
      <c r="L5730" s="31" t="e">
        <f t="shared" ca="1" si="259"/>
        <v>#NAME?</v>
      </c>
    </row>
    <row r="5731" spans="1:12" customFormat="1" x14ac:dyDescent="0.15">
      <c r="A5731" s="102">
        <v>149184</v>
      </c>
      <c r="B5731" s="102" t="s">
        <v>72</v>
      </c>
      <c r="C5731" s="102" t="s">
        <v>10420</v>
      </c>
      <c r="D5731" s="102" t="s">
        <v>10421</v>
      </c>
      <c r="E5731" s="102" t="s">
        <v>10420</v>
      </c>
      <c r="F5731" s="102"/>
      <c r="G5731" s="102"/>
      <c r="H5731" s="102" t="s">
        <v>4068</v>
      </c>
      <c r="I5731" s="63">
        <v>1</v>
      </c>
      <c r="J5731" s="37">
        <v>0</v>
      </c>
      <c r="K5731" s="31">
        <f t="shared" si="260"/>
        <v>19</v>
      </c>
      <c r="L5731" s="31" t="e">
        <f t="shared" ca="1" si="259"/>
        <v>#NAME?</v>
      </c>
    </row>
    <row r="5732" spans="1:12" customFormat="1" x14ac:dyDescent="0.15">
      <c r="A5732" s="102">
        <v>149185</v>
      </c>
      <c r="B5732" s="102" t="s">
        <v>72</v>
      </c>
      <c r="C5732" s="102" t="s">
        <v>10422</v>
      </c>
      <c r="D5732" s="102" t="s">
        <v>10423</v>
      </c>
      <c r="E5732" s="102" t="s">
        <v>10422</v>
      </c>
      <c r="F5732" s="102"/>
      <c r="G5732" s="102"/>
      <c r="H5732" s="102" t="s">
        <v>4068</v>
      </c>
      <c r="I5732" s="63">
        <v>1</v>
      </c>
      <c r="J5732" s="37">
        <v>0</v>
      </c>
      <c r="K5732" s="31">
        <f t="shared" si="260"/>
        <v>10</v>
      </c>
      <c r="L5732" s="31" t="e">
        <f t="shared" ca="1" si="259"/>
        <v>#NAME?</v>
      </c>
    </row>
    <row r="5733" spans="1:12" customFormat="1" x14ac:dyDescent="0.15">
      <c r="A5733" s="102">
        <v>149186</v>
      </c>
      <c r="B5733" s="102" t="s">
        <v>72</v>
      </c>
      <c r="C5733" s="102" t="s">
        <v>10424</v>
      </c>
      <c r="D5733" s="102" t="s">
        <v>10425</v>
      </c>
      <c r="E5733" s="102" t="s">
        <v>10424</v>
      </c>
      <c r="F5733" s="102"/>
      <c r="G5733" s="102"/>
      <c r="H5733" s="102" t="s">
        <v>4068</v>
      </c>
      <c r="I5733" s="63">
        <v>1</v>
      </c>
      <c r="J5733" s="37">
        <v>0</v>
      </c>
      <c r="K5733" s="31">
        <f t="shared" si="260"/>
        <v>13</v>
      </c>
      <c r="L5733" s="31" t="e">
        <f t="shared" ca="1" si="259"/>
        <v>#NAME?</v>
      </c>
    </row>
    <row r="5734" spans="1:12" customFormat="1" x14ac:dyDescent="0.15">
      <c r="A5734" s="102">
        <v>149187</v>
      </c>
      <c r="B5734" s="102" t="s">
        <v>72</v>
      </c>
      <c r="C5734" s="102" t="s">
        <v>10426</v>
      </c>
      <c r="D5734" s="102" t="s">
        <v>10427</v>
      </c>
      <c r="E5734" s="102" t="s">
        <v>10426</v>
      </c>
      <c r="F5734" s="102"/>
      <c r="G5734" s="102"/>
      <c r="H5734" s="102" t="s">
        <v>4068</v>
      </c>
      <c r="I5734" s="63">
        <v>1</v>
      </c>
      <c r="J5734" s="37">
        <v>0</v>
      </c>
      <c r="K5734" s="31">
        <f t="shared" si="260"/>
        <v>6</v>
      </c>
      <c r="L5734" s="31" t="e">
        <f t="shared" ca="1" si="259"/>
        <v>#NAME?</v>
      </c>
    </row>
    <row r="5735" spans="1:12" customFormat="1" x14ac:dyDescent="0.15">
      <c r="A5735" s="102">
        <v>149188</v>
      </c>
      <c r="B5735" s="102" t="s">
        <v>72</v>
      </c>
      <c r="C5735" s="102" t="s">
        <v>10428</v>
      </c>
      <c r="D5735" s="102" t="s">
        <v>10429</v>
      </c>
      <c r="E5735" s="102" t="s">
        <v>10428</v>
      </c>
      <c r="F5735" s="102"/>
      <c r="G5735" s="102"/>
      <c r="H5735" s="102" t="s">
        <v>4068</v>
      </c>
      <c r="I5735" s="63">
        <v>1</v>
      </c>
      <c r="J5735" s="37">
        <v>0</v>
      </c>
      <c r="K5735" s="31">
        <f t="shared" si="260"/>
        <v>8</v>
      </c>
      <c r="L5735" s="31" t="e">
        <f t="shared" ca="1" si="259"/>
        <v>#NAME?</v>
      </c>
    </row>
    <row r="5736" spans="1:12" customFormat="1" x14ac:dyDescent="0.15">
      <c r="A5736" s="102">
        <v>149189</v>
      </c>
      <c r="B5736" s="102" t="s">
        <v>72</v>
      </c>
      <c r="C5736" s="102" t="s">
        <v>10430</v>
      </c>
      <c r="D5736" s="102" t="s">
        <v>10431</v>
      </c>
      <c r="E5736" s="102" t="s">
        <v>10432</v>
      </c>
      <c r="F5736" s="102"/>
      <c r="G5736" s="102"/>
      <c r="H5736" s="102" t="s">
        <v>4068</v>
      </c>
      <c r="I5736" s="63">
        <v>1</v>
      </c>
      <c r="J5736" s="37">
        <v>0</v>
      </c>
      <c r="K5736" s="31">
        <f t="shared" si="260"/>
        <v>11</v>
      </c>
      <c r="L5736" s="31" t="e">
        <f t="shared" ca="1" si="259"/>
        <v>#NAME?</v>
      </c>
    </row>
    <row r="5737" spans="1:12" customFormat="1" x14ac:dyDescent="0.15">
      <c r="A5737" s="102">
        <v>149190</v>
      </c>
      <c r="B5737" s="102" t="s">
        <v>72</v>
      </c>
      <c r="C5737" s="102" t="s">
        <v>10430</v>
      </c>
      <c r="D5737" s="102" t="s">
        <v>10431</v>
      </c>
      <c r="E5737" s="102" t="s">
        <v>10432</v>
      </c>
      <c r="F5737" s="102"/>
      <c r="G5737" s="102"/>
      <c r="H5737" s="102" t="s">
        <v>4068</v>
      </c>
      <c r="I5737" s="63">
        <v>1</v>
      </c>
      <c r="J5737" s="37">
        <v>0</v>
      </c>
      <c r="K5737" s="31">
        <f t="shared" si="260"/>
        <v>11</v>
      </c>
      <c r="L5737" s="31" t="e">
        <f t="shared" ca="1" si="259"/>
        <v>#NAME?</v>
      </c>
    </row>
    <row r="5738" spans="1:12" customFormat="1" x14ac:dyDescent="0.15">
      <c r="A5738" s="102">
        <v>149191</v>
      </c>
      <c r="B5738" s="102" t="s">
        <v>72</v>
      </c>
      <c r="C5738" s="102" t="s">
        <v>10430</v>
      </c>
      <c r="D5738" s="102" t="s">
        <v>10431</v>
      </c>
      <c r="E5738" s="102" t="s">
        <v>10432</v>
      </c>
      <c r="F5738" s="102"/>
      <c r="G5738" s="102"/>
      <c r="H5738" s="102" t="s">
        <v>4068</v>
      </c>
      <c r="I5738" s="63">
        <v>1</v>
      </c>
      <c r="J5738" s="37">
        <v>0</v>
      </c>
      <c r="K5738" s="31">
        <f t="shared" si="260"/>
        <v>11</v>
      </c>
      <c r="L5738" s="31" t="e">
        <f t="shared" ca="1" si="259"/>
        <v>#NAME?</v>
      </c>
    </row>
    <row r="5739" spans="1:12" customFormat="1" x14ac:dyDescent="0.15">
      <c r="A5739" s="102">
        <v>149192</v>
      </c>
      <c r="B5739" s="102" t="s">
        <v>72</v>
      </c>
      <c r="C5739" s="102" t="s">
        <v>10430</v>
      </c>
      <c r="D5739" s="102" t="s">
        <v>10431</v>
      </c>
      <c r="E5739" s="102" t="s">
        <v>10432</v>
      </c>
      <c r="F5739" s="102"/>
      <c r="G5739" s="102"/>
      <c r="H5739" s="102" t="s">
        <v>4068</v>
      </c>
      <c r="I5739" s="63">
        <v>1</v>
      </c>
      <c r="J5739" s="37">
        <v>0</v>
      </c>
      <c r="K5739" s="31">
        <f t="shared" si="260"/>
        <v>11</v>
      </c>
      <c r="L5739" s="31" t="e">
        <f t="shared" ca="1" si="259"/>
        <v>#NAME?</v>
      </c>
    </row>
    <row r="5740" spans="1:12" customFormat="1" x14ac:dyDescent="0.15">
      <c r="A5740" s="102">
        <v>149193</v>
      </c>
      <c r="B5740" s="102" t="s">
        <v>72</v>
      </c>
      <c r="C5740" s="102" t="s">
        <v>10430</v>
      </c>
      <c r="D5740" s="102" t="s">
        <v>10431</v>
      </c>
      <c r="E5740" s="102" t="s">
        <v>10432</v>
      </c>
      <c r="F5740" s="102"/>
      <c r="G5740" s="102"/>
      <c r="H5740" s="102" t="s">
        <v>4068</v>
      </c>
      <c r="I5740" s="63">
        <v>1</v>
      </c>
      <c r="J5740" s="37">
        <v>0</v>
      </c>
      <c r="K5740" s="31">
        <f t="shared" si="260"/>
        <v>11</v>
      </c>
      <c r="L5740" s="31" t="e">
        <f t="shared" ca="1" si="259"/>
        <v>#NAME?</v>
      </c>
    </row>
    <row r="5741" spans="1:12" customFormat="1" x14ac:dyDescent="0.15">
      <c r="A5741" s="102">
        <v>149194</v>
      </c>
      <c r="B5741" s="102" t="s">
        <v>72</v>
      </c>
      <c r="C5741" s="102" t="s">
        <v>10433</v>
      </c>
      <c r="D5741" s="102" t="s">
        <v>10434</v>
      </c>
      <c r="E5741" s="102" t="s">
        <v>10433</v>
      </c>
      <c r="F5741" s="102"/>
      <c r="G5741" s="102"/>
      <c r="H5741" s="102" t="s">
        <v>4068</v>
      </c>
      <c r="I5741" s="63">
        <v>1</v>
      </c>
      <c r="J5741" s="37">
        <v>0</v>
      </c>
      <c r="K5741" s="31">
        <f t="shared" si="260"/>
        <v>7</v>
      </c>
      <c r="L5741" s="31" t="e">
        <f t="shared" ca="1" si="259"/>
        <v>#NAME?</v>
      </c>
    </row>
    <row r="5742" spans="1:12" customFormat="1" x14ac:dyDescent="0.15">
      <c r="A5742" s="102">
        <v>149195</v>
      </c>
      <c r="B5742" s="102" t="s">
        <v>72</v>
      </c>
      <c r="C5742" s="102" t="s">
        <v>10433</v>
      </c>
      <c r="D5742" s="102" t="s">
        <v>10434</v>
      </c>
      <c r="E5742" s="102" t="s">
        <v>10433</v>
      </c>
      <c r="F5742" s="102"/>
      <c r="G5742" s="102"/>
      <c r="H5742" s="102" t="s">
        <v>4068</v>
      </c>
      <c r="I5742" s="63">
        <v>1</v>
      </c>
      <c r="J5742" s="37">
        <v>0</v>
      </c>
      <c r="K5742" s="31">
        <f t="shared" si="260"/>
        <v>7</v>
      </c>
      <c r="L5742" s="31" t="e">
        <f t="shared" ca="1" si="259"/>
        <v>#NAME?</v>
      </c>
    </row>
    <row r="5743" spans="1:12" customFormat="1" x14ac:dyDescent="0.15">
      <c r="A5743" s="102">
        <v>149196</v>
      </c>
      <c r="B5743" s="102" t="s">
        <v>72</v>
      </c>
      <c r="C5743" s="102" t="s">
        <v>10433</v>
      </c>
      <c r="D5743" s="102" t="s">
        <v>10434</v>
      </c>
      <c r="E5743" s="102" t="s">
        <v>10433</v>
      </c>
      <c r="F5743" s="102"/>
      <c r="G5743" s="102"/>
      <c r="H5743" s="102" t="s">
        <v>4068</v>
      </c>
      <c r="I5743" s="63">
        <v>1</v>
      </c>
      <c r="J5743" s="37">
        <v>0</v>
      </c>
      <c r="K5743" s="31">
        <f t="shared" si="260"/>
        <v>7</v>
      </c>
      <c r="L5743" s="31" t="e">
        <f t="shared" ca="1" si="259"/>
        <v>#NAME?</v>
      </c>
    </row>
    <row r="5744" spans="1:12" customFormat="1" x14ac:dyDescent="0.15">
      <c r="A5744" s="102">
        <v>149197</v>
      </c>
      <c r="B5744" s="102" t="s">
        <v>72</v>
      </c>
      <c r="C5744" s="102" t="s">
        <v>10433</v>
      </c>
      <c r="D5744" s="102" t="s">
        <v>10434</v>
      </c>
      <c r="E5744" s="102" t="s">
        <v>10433</v>
      </c>
      <c r="F5744" s="102"/>
      <c r="G5744" s="102"/>
      <c r="H5744" s="102" t="s">
        <v>4068</v>
      </c>
      <c r="I5744" s="63">
        <v>1</v>
      </c>
      <c r="J5744" s="37">
        <v>0</v>
      </c>
      <c r="K5744" s="31">
        <f t="shared" si="260"/>
        <v>7</v>
      </c>
      <c r="L5744" s="31" t="e">
        <f t="shared" ca="1" si="259"/>
        <v>#NAME?</v>
      </c>
    </row>
    <row r="5745" spans="1:12" customFormat="1" x14ac:dyDescent="0.15">
      <c r="A5745" s="102">
        <v>149198</v>
      </c>
      <c r="B5745" s="102" t="s">
        <v>72</v>
      </c>
      <c r="C5745" s="102" t="s">
        <v>10433</v>
      </c>
      <c r="D5745" s="102" t="s">
        <v>10434</v>
      </c>
      <c r="E5745" s="102" t="s">
        <v>10433</v>
      </c>
      <c r="F5745" s="102"/>
      <c r="G5745" s="102"/>
      <c r="H5745" s="102" t="s">
        <v>4068</v>
      </c>
      <c r="I5745" s="63">
        <v>1</v>
      </c>
      <c r="J5745" s="37">
        <v>0</v>
      </c>
      <c r="K5745" s="31">
        <f t="shared" si="260"/>
        <v>7</v>
      </c>
      <c r="L5745" s="31" t="e">
        <f t="shared" ca="1" si="259"/>
        <v>#NAME?</v>
      </c>
    </row>
    <row r="5746" spans="1:12" customFormat="1" x14ac:dyDescent="0.15">
      <c r="A5746" s="102">
        <v>149199</v>
      </c>
      <c r="B5746" s="102" t="s">
        <v>72</v>
      </c>
      <c r="C5746" s="102" t="s">
        <v>10433</v>
      </c>
      <c r="D5746" s="102" t="s">
        <v>10434</v>
      </c>
      <c r="E5746" s="102" t="s">
        <v>10433</v>
      </c>
      <c r="F5746" s="102"/>
      <c r="G5746" s="102"/>
      <c r="H5746" s="102" t="s">
        <v>4068</v>
      </c>
      <c r="I5746" s="63">
        <v>1</v>
      </c>
      <c r="J5746" s="37">
        <v>0</v>
      </c>
      <c r="K5746" s="31">
        <f t="shared" si="260"/>
        <v>7</v>
      </c>
      <c r="L5746" s="31" t="e">
        <f t="shared" ca="1" si="259"/>
        <v>#NAME?</v>
      </c>
    </row>
    <row r="5747" spans="1:12" customFormat="1" x14ac:dyDescent="0.15">
      <c r="A5747" s="102">
        <v>149200</v>
      </c>
      <c r="B5747" s="102" t="s">
        <v>72</v>
      </c>
      <c r="C5747" s="102" t="s">
        <v>10433</v>
      </c>
      <c r="D5747" s="102" t="s">
        <v>10434</v>
      </c>
      <c r="E5747" s="102" t="s">
        <v>10433</v>
      </c>
      <c r="F5747" s="102"/>
      <c r="G5747" s="102"/>
      <c r="H5747" s="102" t="s">
        <v>4068</v>
      </c>
      <c r="I5747" s="63">
        <v>1</v>
      </c>
      <c r="J5747" s="37">
        <v>0</v>
      </c>
      <c r="K5747" s="31">
        <f t="shared" si="260"/>
        <v>7</v>
      </c>
      <c r="L5747" s="31" t="e">
        <f t="shared" ca="1" si="259"/>
        <v>#NAME?</v>
      </c>
    </row>
    <row r="5748" spans="1:12" customFormat="1" x14ac:dyDescent="0.15">
      <c r="A5748" s="102">
        <v>149201</v>
      </c>
      <c r="B5748" s="102" t="s">
        <v>72</v>
      </c>
      <c r="C5748" s="102" t="s">
        <v>10433</v>
      </c>
      <c r="D5748" s="102" t="s">
        <v>10434</v>
      </c>
      <c r="E5748" s="102" t="s">
        <v>10433</v>
      </c>
      <c r="F5748" s="102"/>
      <c r="G5748" s="102"/>
      <c r="H5748" s="102" t="s">
        <v>4068</v>
      </c>
      <c r="I5748" s="63">
        <v>1</v>
      </c>
      <c r="J5748" s="37">
        <v>0</v>
      </c>
      <c r="K5748" s="31">
        <f t="shared" si="260"/>
        <v>7</v>
      </c>
      <c r="L5748" s="31" t="e">
        <f t="shared" ca="1" si="259"/>
        <v>#NAME?</v>
      </c>
    </row>
    <row r="5749" spans="1:12" customFormat="1" x14ac:dyDescent="0.15">
      <c r="A5749" s="102">
        <v>149202</v>
      </c>
      <c r="B5749" s="102" t="s">
        <v>72</v>
      </c>
      <c r="C5749" s="102" t="s">
        <v>10433</v>
      </c>
      <c r="D5749" s="102" t="s">
        <v>10434</v>
      </c>
      <c r="E5749" s="102" t="s">
        <v>10433</v>
      </c>
      <c r="F5749" s="102"/>
      <c r="G5749" s="102"/>
      <c r="H5749" s="102" t="s">
        <v>4068</v>
      </c>
      <c r="I5749" s="63">
        <v>1</v>
      </c>
      <c r="J5749" s="37">
        <v>0</v>
      </c>
      <c r="K5749" s="31">
        <f t="shared" si="260"/>
        <v>7</v>
      </c>
      <c r="L5749" s="31" t="e">
        <f t="shared" ca="1" si="259"/>
        <v>#NAME?</v>
      </c>
    </row>
    <row r="5750" spans="1:12" customFormat="1" x14ac:dyDescent="0.15">
      <c r="A5750" s="102">
        <v>149203</v>
      </c>
      <c r="B5750" s="102" t="s">
        <v>72</v>
      </c>
      <c r="C5750" s="102" t="s">
        <v>10433</v>
      </c>
      <c r="D5750" s="102" t="s">
        <v>10434</v>
      </c>
      <c r="E5750" s="102" t="s">
        <v>10433</v>
      </c>
      <c r="F5750" s="102"/>
      <c r="G5750" s="102"/>
      <c r="H5750" s="102" t="s">
        <v>4068</v>
      </c>
      <c r="I5750" s="63">
        <v>1</v>
      </c>
      <c r="J5750" s="37">
        <v>0</v>
      </c>
      <c r="K5750" s="31">
        <f t="shared" si="260"/>
        <v>7</v>
      </c>
      <c r="L5750" s="31" t="e">
        <f t="shared" ca="1" si="259"/>
        <v>#NAME?</v>
      </c>
    </row>
    <row r="5751" spans="1:12" customFormat="1" x14ac:dyDescent="0.15">
      <c r="A5751" s="102">
        <v>149204</v>
      </c>
      <c r="B5751" s="102" t="s">
        <v>72</v>
      </c>
      <c r="C5751" s="102" t="s">
        <v>10433</v>
      </c>
      <c r="D5751" s="102" t="s">
        <v>10434</v>
      </c>
      <c r="E5751" s="102" t="s">
        <v>10433</v>
      </c>
      <c r="F5751" s="102"/>
      <c r="G5751" s="102"/>
      <c r="H5751" s="102" t="s">
        <v>4068</v>
      </c>
      <c r="I5751" s="63">
        <v>1</v>
      </c>
      <c r="J5751" s="37">
        <v>0</v>
      </c>
      <c r="K5751" s="31">
        <f t="shared" si="260"/>
        <v>7</v>
      </c>
      <c r="L5751" s="31" t="e">
        <f t="shared" ca="1" si="259"/>
        <v>#NAME?</v>
      </c>
    </row>
    <row r="5752" spans="1:12" customFormat="1" x14ac:dyDescent="0.15">
      <c r="A5752" s="102">
        <v>149205</v>
      </c>
      <c r="B5752" s="102" t="s">
        <v>72</v>
      </c>
      <c r="C5752" s="102" t="s">
        <v>10433</v>
      </c>
      <c r="D5752" s="102" t="s">
        <v>10434</v>
      </c>
      <c r="E5752" s="102" t="s">
        <v>10433</v>
      </c>
      <c r="F5752" s="102"/>
      <c r="G5752" s="102"/>
      <c r="H5752" s="102" t="s">
        <v>4068</v>
      </c>
      <c r="I5752" s="63">
        <v>1</v>
      </c>
      <c r="J5752" s="37">
        <v>0</v>
      </c>
      <c r="K5752" s="31">
        <f t="shared" si="260"/>
        <v>7</v>
      </c>
      <c r="L5752" s="31" t="e">
        <f t="shared" ca="1" si="259"/>
        <v>#NAME?</v>
      </c>
    </row>
    <row r="5753" spans="1:12" customFormat="1" x14ac:dyDescent="0.15">
      <c r="A5753" s="102">
        <v>149206</v>
      </c>
      <c r="B5753" s="102" t="s">
        <v>72</v>
      </c>
      <c r="C5753" s="102" t="s">
        <v>10435</v>
      </c>
      <c r="D5753" s="102" t="s">
        <v>10436</v>
      </c>
      <c r="E5753" s="102" t="s">
        <v>10437</v>
      </c>
      <c r="F5753" s="102"/>
      <c r="G5753" s="102"/>
      <c r="H5753" s="102" t="s">
        <v>4068</v>
      </c>
      <c r="I5753" s="63">
        <v>1</v>
      </c>
      <c r="J5753" s="37">
        <v>0</v>
      </c>
      <c r="K5753" s="31">
        <f t="shared" si="260"/>
        <v>39</v>
      </c>
      <c r="L5753" s="31" t="e">
        <f t="shared" ca="1" si="259"/>
        <v>#NAME?</v>
      </c>
    </row>
    <row r="5754" spans="1:12" customFormat="1" x14ac:dyDescent="0.15">
      <c r="A5754" s="102">
        <v>149207</v>
      </c>
      <c r="B5754" s="102" t="s">
        <v>72</v>
      </c>
      <c r="C5754" s="102" t="s">
        <v>10438</v>
      </c>
      <c r="D5754" s="102" t="s">
        <v>10439</v>
      </c>
      <c r="E5754" s="102" t="s">
        <v>10440</v>
      </c>
      <c r="F5754" s="102"/>
      <c r="G5754" s="102"/>
      <c r="H5754" s="102" t="s">
        <v>4068</v>
      </c>
      <c r="I5754" s="63">
        <v>1</v>
      </c>
      <c r="J5754" s="37">
        <v>0</v>
      </c>
      <c r="K5754" s="31">
        <f t="shared" si="260"/>
        <v>41</v>
      </c>
      <c r="L5754" s="31" t="e">
        <f t="shared" ref="L5754:L5817" ca="1" si="261">TestFormat(A5754,B5754)</f>
        <v>#NAME?</v>
      </c>
    </row>
    <row r="5755" spans="1:12" customFormat="1" x14ac:dyDescent="0.15">
      <c r="A5755" s="102">
        <v>149208</v>
      </c>
      <c r="B5755" s="102" t="s">
        <v>72</v>
      </c>
      <c r="C5755" s="102" t="s">
        <v>10441</v>
      </c>
      <c r="D5755" s="102" t="s">
        <v>10442</v>
      </c>
      <c r="E5755" s="102" t="s">
        <v>10443</v>
      </c>
      <c r="F5755" s="102"/>
      <c r="G5755" s="102"/>
      <c r="H5755" s="102" t="s">
        <v>4068</v>
      </c>
      <c r="I5755" s="63">
        <v>1</v>
      </c>
      <c r="J5755" s="37">
        <v>0</v>
      </c>
      <c r="K5755" s="31">
        <f t="shared" si="260"/>
        <v>40</v>
      </c>
      <c r="L5755" s="31" t="e">
        <f t="shared" ca="1" si="261"/>
        <v>#NAME?</v>
      </c>
    </row>
    <row r="5756" spans="1:12" customFormat="1" x14ac:dyDescent="0.15">
      <c r="A5756" s="102">
        <v>149209</v>
      </c>
      <c r="B5756" s="102" t="s">
        <v>72</v>
      </c>
      <c r="C5756" s="102" t="s">
        <v>10444</v>
      </c>
      <c r="D5756" s="102" t="s">
        <v>10445</v>
      </c>
      <c r="E5756" s="102" t="s">
        <v>10446</v>
      </c>
      <c r="F5756" s="102"/>
      <c r="G5756" s="102"/>
      <c r="H5756" s="102" t="s">
        <v>4068</v>
      </c>
      <c r="I5756" s="63">
        <v>1</v>
      </c>
      <c r="J5756" s="37">
        <v>0</v>
      </c>
      <c r="K5756" s="31">
        <f t="shared" si="260"/>
        <v>40</v>
      </c>
      <c r="L5756" s="31" t="e">
        <f t="shared" ca="1" si="261"/>
        <v>#NAME?</v>
      </c>
    </row>
    <row r="5757" spans="1:12" customFormat="1" x14ac:dyDescent="0.15">
      <c r="A5757" s="102">
        <v>149210</v>
      </c>
      <c r="B5757" s="102" t="s">
        <v>72</v>
      </c>
      <c r="C5757" s="102" t="s">
        <v>10447</v>
      </c>
      <c r="D5757" s="102" t="s">
        <v>10448</v>
      </c>
      <c r="E5757" s="102" t="s">
        <v>10449</v>
      </c>
      <c r="F5757" s="102"/>
      <c r="G5757" s="102"/>
      <c r="H5757" s="102" t="s">
        <v>4068</v>
      </c>
      <c r="I5757" s="63">
        <v>1</v>
      </c>
      <c r="J5757" s="37">
        <v>0</v>
      </c>
      <c r="K5757" s="31">
        <f t="shared" si="260"/>
        <v>41</v>
      </c>
      <c r="L5757" s="31" t="e">
        <f t="shared" ca="1" si="261"/>
        <v>#NAME?</v>
      </c>
    </row>
    <row r="5758" spans="1:12" customFormat="1" x14ac:dyDescent="0.15">
      <c r="A5758" s="102">
        <v>149211</v>
      </c>
      <c r="B5758" s="102" t="s">
        <v>72</v>
      </c>
      <c r="C5758" s="102" t="s">
        <v>10450</v>
      </c>
      <c r="D5758" s="102" t="s">
        <v>10451</v>
      </c>
      <c r="E5758" s="102" t="s">
        <v>10452</v>
      </c>
      <c r="F5758" s="102"/>
      <c r="G5758" s="102"/>
      <c r="H5758" s="102" t="s">
        <v>4068</v>
      </c>
      <c r="I5758" s="63">
        <v>1</v>
      </c>
      <c r="J5758" s="37">
        <v>0</v>
      </c>
      <c r="K5758" s="31">
        <f t="shared" si="260"/>
        <v>39</v>
      </c>
      <c r="L5758" s="31" t="e">
        <f t="shared" ca="1" si="261"/>
        <v>#NAME?</v>
      </c>
    </row>
    <row r="5759" spans="1:12" customFormat="1" x14ac:dyDescent="0.15">
      <c r="A5759" s="102">
        <v>149212</v>
      </c>
      <c r="B5759" s="102" t="s">
        <v>72</v>
      </c>
      <c r="C5759" s="102" t="s">
        <v>10453</v>
      </c>
      <c r="D5759" s="102" t="s">
        <v>10454</v>
      </c>
      <c r="E5759" s="102" t="s">
        <v>10455</v>
      </c>
      <c r="F5759" s="102"/>
      <c r="G5759" s="102"/>
      <c r="H5759" s="102" t="s">
        <v>4068</v>
      </c>
      <c r="I5759" s="63">
        <v>1</v>
      </c>
      <c r="J5759" s="37">
        <v>0</v>
      </c>
      <c r="K5759" s="31">
        <f t="shared" si="260"/>
        <v>44</v>
      </c>
      <c r="L5759" s="31" t="e">
        <f t="shared" ca="1" si="261"/>
        <v>#NAME?</v>
      </c>
    </row>
    <row r="5760" spans="1:12" customFormat="1" x14ac:dyDescent="0.15">
      <c r="A5760" s="102">
        <v>149213</v>
      </c>
      <c r="B5760" s="102" t="s">
        <v>72</v>
      </c>
      <c r="C5760" s="102" t="s">
        <v>10456</v>
      </c>
      <c r="D5760" s="102" t="s">
        <v>10457</v>
      </c>
      <c r="E5760" s="102" t="s">
        <v>10458</v>
      </c>
      <c r="F5760" s="102"/>
      <c r="G5760" s="102"/>
      <c r="H5760" s="102" t="s">
        <v>4068</v>
      </c>
      <c r="I5760" s="63">
        <v>1</v>
      </c>
      <c r="J5760" s="37">
        <v>0</v>
      </c>
      <c r="K5760" s="31">
        <f t="shared" si="260"/>
        <v>41</v>
      </c>
      <c r="L5760" s="31" t="e">
        <f t="shared" ca="1" si="261"/>
        <v>#NAME?</v>
      </c>
    </row>
    <row r="5761" spans="1:12" customFormat="1" x14ac:dyDescent="0.15">
      <c r="A5761" s="102">
        <v>149214</v>
      </c>
      <c r="B5761" s="102" t="s">
        <v>72</v>
      </c>
      <c r="C5761" s="102" t="s">
        <v>10459</v>
      </c>
      <c r="D5761" s="102" t="s">
        <v>10460</v>
      </c>
      <c r="E5761" s="102" t="s">
        <v>10461</v>
      </c>
      <c r="F5761" s="102"/>
      <c r="G5761" s="102"/>
      <c r="H5761" s="102" t="s">
        <v>4068</v>
      </c>
      <c r="I5761" s="63">
        <v>1</v>
      </c>
      <c r="J5761" s="37">
        <v>0</v>
      </c>
      <c r="K5761" s="31">
        <f t="shared" ref="K5761:K5824" si="262">LEN(C5761)</f>
        <v>39</v>
      </c>
      <c r="L5761" s="31" t="e">
        <f t="shared" ca="1" si="261"/>
        <v>#NAME?</v>
      </c>
    </row>
    <row r="5762" spans="1:12" customFormat="1" x14ac:dyDescent="0.15">
      <c r="A5762" s="102">
        <v>149215</v>
      </c>
      <c r="B5762" s="102" t="s">
        <v>72</v>
      </c>
      <c r="C5762" s="102" t="s">
        <v>10462</v>
      </c>
      <c r="D5762" s="102" t="s">
        <v>10463</v>
      </c>
      <c r="E5762" s="102" t="s">
        <v>10464</v>
      </c>
      <c r="F5762" s="102"/>
      <c r="G5762" s="102"/>
      <c r="H5762" s="102" t="s">
        <v>4068</v>
      </c>
      <c r="I5762" s="63">
        <v>1</v>
      </c>
      <c r="J5762" s="37">
        <v>0</v>
      </c>
      <c r="K5762" s="31">
        <f t="shared" si="262"/>
        <v>41</v>
      </c>
      <c r="L5762" s="31" t="e">
        <f t="shared" ca="1" si="261"/>
        <v>#NAME?</v>
      </c>
    </row>
    <row r="5763" spans="1:12" customFormat="1" x14ac:dyDescent="0.15">
      <c r="A5763" s="102">
        <v>149216</v>
      </c>
      <c r="B5763" s="102" t="s">
        <v>72</v>
      </c>
      <c r="C5763" s="102" t="s">
        <v>10465</v>
      </c>
      <c r="D5763" s="102" t="s">
        <v>10466</v>
      </c>
      <c r="E5763" s="102" t="s">
        <v>10467</v>
      </c>
      <c r="F5763" s="102"/>
      <c r="G5763" s="102"/>
      <c r="H5763" s="102" t="s">
        <v>4068</v>
      </c>
      <c r="I5763" s="63">
        <v>1</v>
      </c>
      <c r="J5763" s="37">
        <v>0</v>
      </c>
      <c r="K5763" s="31">
        <f t="shared" si="262"/>
        <v>40</v>
      </c>
      <c r="L5763" s="31" t="e">
        <f t="shared" ca="1" si="261"/>
        <v>#NAME?</v>
      </c>
    </row>
    <row r="5764" spans="1:12" customFormat="1" x14ac:dyDescent="0.15">
      <c r="A5764" s="102">
        <v>149217</v>
      </c>
      <c r="B5764" s="102" t="s">
        <v>72</v>
      </c>
      <c r="C5764" s="102" t="s">
        <v>10468</v>
      </c>
      <c r="D5764" s="102" t="s">
        <v>10469</v>
      </c>
      <c r="E5764" s="102" t="s">
        <v>10470</v>
      </c>
      <c r="F5764" s="102"/>
      <c r="G5764" s="102"/>
      <c r="H5764" s="102" t="s">
        <v>4068</v>
      </c>
      <c r="I5764" s="63">
        <v>1</v>
      </c>
      <c r="J5764" s="37">
        <v>0</v>
      </c>
      <c r="K5764" s="31">
        <f t="shared" si="262"/>
        <v>40</v>
      </c>
      <c r="L5764" s="31" t="e">
        <f t="shared" ca="1" si="261"/>
        <v>#NAME?</v>
      </c>
    </row>
    <row r="5765" spans="1:12" customFormat="1" x14ac:dyDescent="0.15">
      <c r="A5765" s="102">
        <v>149218</v>
      </c>
      <c r="B5765" s="102" t="s">
        <v>72</v>
      </c>
      <c r="C5765" s="102" t="s">
        <v>10471</v>
      </c>
      <c r="D5765" s="102" t="s">
        <v>10472</v>
      </c>
      <c r="E5765" s="102" t="s">
        <v>10473</v>
      </c>
      <c r="F5765" s="102"/>
      <c r="G5765" s="102"/>
      <c r="H5765" s="102" t="s">
        <v>4068</v>
      </c>
      <c r="I5765" s="63">
        <v>1</v>
      </c>
      <c r="J5765" s="37">
        <v>0</v>
      </c>
      <c r="K5765" s="31">
        <f t="shared" si="262"/>
        <v>39</v>
      </c>
      <c r="L5765" s="31" t="e">
        <f t="shared" ca="1" si="261"/>
        <v>#NAME?</v>
      </c>
    </row>
    <row r="5766" spans="1:12" customFormat="1" x14ac:dyDescent="0.15">
      <c r="A5766" s="102">
        <v>149219</v>
      </c>
      <c r="B5766" s="102" t="s">
        <v>72</v>
      </c>
      <c r="C5766" s="102" t="s">
        <v>10474</v>
      </c>
      <c r="D5766" s="102" t="s">
        <v>10475</v>
      </c>
      <c r="E5766" s="102" t="s">
        <v>10476</v>
      </c>
      <c r="F5766" s="102"/>
      <c r="G5766" s="102"/>
      <c r="H5766" s="102" t="s">
        <v>4068</v>
      </c>
      <c r="I5766" s="63">
        <v>1</v>
      </c>
      <c r="J5766" s="37">
        <v>0</v>
      </c>
      <c r="K5766" s="31">
        <f t="shared" si="262"/>
        <v>41</v>
      </c>
      <c r="L5766" s="31" t="e">
        <f t="shared" ca="1" si="261"/>
        <v>#NAME?</v>
      </c>
    </row>
    <row r="5767" spans="1:12" customFormat="1" x14ac:dyDescent="0.15">
      <c r="A5767" s="102">
        <v>149220</v>
      </c>
      <c r="B5767" s="102" t="s">
        <v>72</v>
      </c>
      <c r="C5767" s="102" t="s">
        <v>10477</v>
      </c>
      <c r="D5767" s="102" t="s">
        <v>10478</v>
      </c>
      <c r="E5767" s="102" t="s">
        <v>10479</v>
      </c>
      <c r="F5767" s="102"/>
      <c r="G5767" s="102"/>
      <c r="H5767" s="102" t="s">
        <v>4068</v>
      </c>
      <c r="I5767" s="63">
        <v>1</v>
      </c>
      <c r="J5767" s="37">
        <v>0</v>
      </c>
      <c r="K5767" s="31">
        <f t="shared" si="262"/>
        <v>44</v>
      </c>
      <c r="L5767" s="31" t="e">
        <f t="shared" ca="1" si="261"/>
        <v>#NAME?</v>
      </c>
    </row>
    <row r="5768" spans="1:12" customFormat="1" x14ac:dyDescent="0.15">
      <c r="A5768" s="102">
        <v>149221</v>
      </c>
      <c r="B5768" s="102" t="s">
        <v>72</v>
      </c>
      <c r="C5768" s="102" t="s">
        <v>10480</v>
      </c>
      <c r="D5768" s="102" t="s">
        <v>10481</v>
      </c>
      <c r="E5768" s="102" t="s">
        <v>10482</v>
      </c>
      <c r="F5768" s="102"/>
      <c r="G5768" s="102"/>
      <c r="H5768" s="102" t="s">
        <v>4068</v>
      </c>
      <c r="I5768" s="63">
        <v>1</v>
      </c>
      <c r="J5768" s="37">
        <v>0</v>
      </c>
      <c r="K5768" s="31">
        <f t="shared" si="262"/>
        <v>41</v>
      </c>
      <c r="L5768" s="31" t="e">
        <f t="shared" ca="1" si="261"/>
        <v>#NAME?</v>
      </c>
    </row>
    <row r="5769" spans="1:12" customFormat="1" x14ac:dyDescent="0.15">
      <c r="A5769" s="102">
        <v>149222</v>
      </c>
      <c r="B5769" s="102" t="s">
        <v>72</v>
      </c>
      <c r="C5769" s="102" t="s">
        <v>10483</v>
      </c>
      <c r="D5769" s="102" t="s">
        <v>10484</v>
      </c>
      <c r="E5769" s="102" t="s">
        <v>10485</v>
      </c>
      <c r="F5769" s="102"/>
      <c r="G5769" s="102"/>
      <c r="H5769" s="102" t="s">
        <v>4068</v>
      </c>
      <c r="I5769" s="63">
        <v>1</v>
      </c>
      <c r="J5769" s="37">
        <v>0</v>
      </c>
      <c r="K5769" s="31">
        <f t="shared" si="262"/>
        <v>46</v>
      </c>
      <c r="L5769" s="31" t="e">
        <f t="shared" ca="1" si="261"/>
        <v>#NAME?</v>
      </c>
    </row>
    <row r="5770" spans="1:12" customFormat="1" x14ac:dyDescent="0.15">
      <c r="A5770" s="102">
        <v>149223</v>
      </c>
      <c r="B5770" s="102" t="s">
        <v>72</v>
      </c>
      <c r="C5770" s="102" t="s">
        <v>10486</v>
      </c>
      <c r="D5770" s="102" t="s">
        <v>10487</v>
      </c>
      <c r="E5770" s="102" t="s">
        <v>10488</v>
      </c>
      <c r="F5770" s="102"/>
      <c r="G5770" s="102"/>
      <c r="H5770" s="102" t="s">
        <v>4068</v>
      </c>
      <c r="I5770" s="63">
        <v>1</v>
      </c>
      <c r="J5770" s="37">
        <v>0</v>
      </c>
      <c r="K5770" s="31">
        <f t="shared" si="262"/>
        <v>40</v>
      </c>
      <c r="L5770" s="31" t="e">
        <f t="shared" ca="1" si="261"/>
        <v>#NAME?</v>
      </c>
    </row>
    <row r="5771" spans="1:12" customFormat="1" x14ac:dyDescent="0.15">
      <c r="A5771" s="102">
        <v>149224</v>
      </c>
      <c r="B5771" s="102" t="s">
        <v>72</v>
      </c>
      <c r="C5771" s="102" t="s">
        <v>10489</v>
      </c>
      <c r="D5771" s="102" t="s">
        <v>10490</v>
      </c>
      <c r="E5771" s="102" t="s">
        <v>10491</v>
      </c>
      <c r="F5771" s="102"/>
      <c r="G5771" s="102"/>
      <c r="H5771" s="102" t="s">
        <v>4068</v>
      </c>
      <c r="I5771" s="63">
        <v>1</v>
      </c>
      <c r="J5771" s="37">
        <v>0</v>
      </c>
      <c r="K5771" s="31">
        <f t="shared" si="262"/>
        <v>42</v>
      </c>
      <c r="L5771" s="31" t="e">
        <f t="shared" ca="1" si="261"/>
        <v>#NAME?</v>
      </c>
    </row>
    <row r="5772" spans="1:12" customFormat="1" x14ac:dyDescent="0.15">
      <c r="A5772" s="102">
        <v>149225</v>
      </c>
      <c r="B5772" s="102" t="s">
        <v>72</v>
      </c>
      <c r="C5772" s="102" t="s">
        <v>10492</v>
      </c>
      <c r="D5772" s="102" t="s">
        <v>10493</v>
      </c>
      <c r="E5772" s="102" t="s">
        <v>10494</v>
      </c>
      <c r="F5772" s="102"/>
      <c r="G5772" s="102"/>
      <c r="H5772" s="102" t="s">
        <v>4068</v>
      </c>
      <c r="I5772" s="63">
        <v>1</v>
      </c>
      <c r="J5772" s="37">
        <v>0</v>
      </c>
      <c r="K5772" s="31">
        <f t="shared" si="262"/>
        <v>39</v>
      </c>
      <c r="L5772" s="31" t="e">
        <f t="shared" ca="1" si="261"/>
        <v>#NAME?</v>
      </c>
    </row>
    <row r="5773" spans="1:12" customFormat="1" x14ac:dyDescent="0.15">
      <c r="A5773" s="102">
        <v>149226</v>
      </c>
      <c r="B5773" s="102" t="s">
        <v>72</v>
      </c>
      <c r="C5773" s="102" t="s">
        <v>10495</v>
      </c>
      <c r="D5773" s="102" t="s">
        <v>10496</v>
      </c>
      <c r="E5773" s="102" t="s">
        <v>10497</v>
      </c>
      <c r="F5773" s="102"/>
      <c r="G5773" s="102"/>
      <c r="H5773" s="102" t="s">
        <v>4068</v>
      </c>
      <c r="I5773" s="63">
        <v>1</v>
      </c>
      <c r="J5773" s="37">
        <v>0</v>
      </c>
      <c r="K5773" s="31">
        <f t="shared" si="262"/>
        <v>48</v>
      </c>
      <c r="L5773" s="31" t="e">
        <f t="shared" ca="1" si="261"/>
        <v>#NAME?</v>
      </c>
    </row>
    <row r="5774" spans="1:12" customFormat="1" x14ac:dyDescent="0.15">
      <c r="A5774" s="102">
        <v>149227</v>
      </c>
      <c r="B5774" s="102" t="s">
        <v>72</v>
      </c>
      <c r="C5774" s="102" t="s">
        <v>10498</v>
      </c>
      <c r="D5774" s="102" t="s">
        <v>10499</v>
      </c>
      <c r="E5774" s="102" t="s">
        <v>10500</v>
      </c>
      <c r="F5774" s="102"/>
      <c r="G5774" s="102"/>
      <c r="H5774" s="102" t="s">
        <v>4068</v>
      </c>
      <c r="I5774" s="63">
        <v>1</v>
      </c>
      <c r="J5774" s="37">
        <v>0</v>
      </c>
      <c r="K5774" s="31">
        <f t="shared" si="262"/>
        <v>41</v>
      </c>
      <c r="L5774" s="31" t="e">
        <f t="shared" ca="1" si="261"/>
        <v>#NAME?</v>
      </c>
    </row>
    <row r="5775" spans="1:12" customFormat="1" x14ac:dyDescent="0.15">
      <c r="A5775" s="102">
        <v>149228</v>
      </c>
      <c r="B5775" s="102" t="s">
        <v>72</v>
      </c>
      <c r="C5775" s="102" t="s">
        <v>10501</v>
      </c>
      <c r="D5775" s="102" t="s">
        <v>10502</v>
      </c>
      <c r="E5775" s="102" t="s">
        <v>10503</v>
      </c>
      <c r="F5775" s="102"/>
      <c r="G5775" s="102"/>
      <c r="H5775" s="102" t="s">
        <v>4068</v>
      </c>
      <c r="I5775" s="63">
        <v>1</v>
      </c>
      <c r="J5775" s="37">
        <v>0</v>
      </c>
      <c r="K5775" s="31">
        <f t="shared" si="262"/>
        <v>41</v>
      </c>
      <c r="L5775" s="31" t="e">
        <f t="shared" ca="1" si="261"/>
        <v>#NAME?</v>
      </c>
    </row>
    <row r="5776" spans="1:12" customFormat="1" x14ac:dyDescent="0.15">
      <c r="A5776" s="102">
        <v>149229</v>
      </c>
      <c r="B5776" s="102" t="s">
        <v>72</v>
      </c>
      <c r="C5776" s="102" t="s">
        <v>10504</v>
      </c>
      <c r="D5776" s="102" t="s">
        <v>10505</v>
      </c>
      <c r="E5776" s="102" t="s">
        <v>10506</v>
      </c>
      <c r="F5776" s="102"/>
      <c r="G5776" s="102"/>
      <c r="H5776" s="102" t="s">
        <v>4068</v>
      </c>
      <c r="I5776" s="63">
        <v>1</v>
      </c>
      <c r="J5776" s="37">
        <v>0</v>
      </c>
      <c r="K5776" s="31">
        <f t="shared" si="262"/>
        <v>44</v>
      </c>
      <c r="L5776" s="31" t="e">
        <f t="shared" ca="1" si="261"/>
        <v>#NAME?</v>
      </c>
    </row>
    <row r="5777" spans="1:12" customFormat="1" x14ac:dyDescent="0.15">
      <c r="A5777" s="102">
        <v>149230</v>
      </c>
      <c r="B5777" s="102" t="s">
        <v>72</v>
      </c>
      <c r="C5777" s="102" t="s">
        <v>10507</v>
      </c>
      <c r="D5777" s="102" t="s">
        <v>10508</v>
      </c>
      <c r="E5777" s="102" t="s">
        <v>10509</v>
      </c>
      <c r="F5777" s="102"/>
      <c r="G5777" s="102"/>
      <c r="H5777" s="102" t="s">
        <v>4068</v>
      </c>
      <c r="I5777" s="63">
        <v>1</v>
      </c>
      <c r="J5777" s="37">
        <v>0</v>
      </c>
      <c r="K5777" s="31">
        <f t="shared" si="262"/>
        <v>47</v>
      </c>
      <c r="L5777" s="31" t="e">
        <f t="shared" ca="1" si="261"/>
        <v>#NAME?</v>
      </c>
    </row>
    <row r="5778" spans="1:12" customFormat="1" x14ac:dyDescent="0.15">
      <c r="A5778" s="102">
        <v>149231</v>
      </c>
      <c r="B5778" s="102" t="s">
        <v>72</v>
      </c>
      <c r="C5778" s="102" t="s">
        <v>10510</v>
      </c>
      <c r="D5778" s="102" t="s">
        <v>10511</v>
      </c>
      <c r="E5778" s="102" t="s">
        <v>10512</v>
      </c>
      <c r="F5778" s="102"/>
      <c r="G5778" s="102"/>
      <c r="H5778" s="102" t="s">
        <v>4068</v>
      </c>
      <c r="I5778" s="63">
        <v>1</v>
      </c>
      <c r="J5778" s="37">
        <v>0</v>
      </c>
      <c r="K5778" s="31">
        <f t="shared" si="262"/>
        <v>42</v>
      </c>
      <c r="L5778" s="31" t="e">
        <f t="shared" ca="1" si="261"/>
        <v>#NAME?</v>
      </c>
    </row>
    <row r="5779" spans="1:12" customFormat="1" x14ac:dyDescent="0.15">
      <c r="A5779" s="102">
        <v>149232</v>
      </c>
      <c r="B5779" s="102" t="s">
        <v>72</v>
      </c>
      <c r="C5779" s="102" t="s">
        <v>10513</v>
      </c>
      <c r="D5779" s="102" t="s">
        <v>10514</v>
      </c>
      <c r="E5779" s="102" t="s">
        <v>10515</v>
      </c>
      <c r="F5779" s="102"/>
      <c r="G5779" s="102"/>
      <c r="H5779" s="102" t="s">
        <v>4068</v>
      </c>
      <c r="I5779" s="63">
        <v>1</v>
      </c>
      <c r="J5779" s="37">
        <v>0</v>
      </c>
      <c r="K5779" s="31">
        <f t="shared" si="262"/>
        <v>39</v>
      </c>
      <c r="L5779" s="31" t="e">
        <f t="shared" ca="1" si="261"/>
        <v>#NAME?</v>
      </c>
    </row>
    <row r="5780" spans="1:12" customFormat="1" x14ac:dyDescent="0.15">
      <c r="A5780" s="102">
        <v>149233</v>
      </c>
      <c r="B5780" s="102" t="s">
        <v>72</v>
      </c>
      <c r="C5780" s="102" t="s">
        <v>10516</v>
      </c>
      <c r="D5780" s="102" t="s">
        <v>10517</v>
      </c>
      <c r="E5780" s="102" t="s">
        <v>10518</v>
      </c>
      <c r="F5780" s="102"/>
      <c r="G5780" s="102"/>
      <c r="H5780" s="102" t="s">
        <v>4068</v>
      </c>
      <c r="I5780" s="63">
        <v>1</v>
      </c>
      <c r="J5780" s="37">
        <v>0</v>
      </c>
      <c r="K5780" s="31">
        <f t="shared" si="262"/>
        <v>41</v>
      </c>
      <c r="L5780" s="31" t="e">
        <f t="shared" ca="1" si="261"/>
        <v>#NAME?</v>
      </c>
    </row>
    <row r="5781" spans="1:12" customFormat="1" x14ac:dyDescent="0.15">
      <c r="A5781" s="102">
        <v>149234</v>
      </c>
      <c r="B5781" s="102" t="s">
        <v>72</v>
      </c>
      <c r="C5781" s="102" t="s">
        <v>10519</v>
      </c>
      <c r="D5781" s="102" t="s">
        <v>10520</v>
      </c>
      <c r="E5781" s="102" t="s">
        <v>10521</v>
      </c>
      <c r="F5781" s="102"/>
      <c r="G5781" s="102"/>
      <c r="H5781" s="102" t="s">
        <v>4068</v>
      </c>
      <c r="I5781" s="63">
        <v>1</v>
      </c>
      <c r="J5781" s="37">
        <v>0</v>
      </c>
      <c r="K5781" s="31">
        <f t="shared" si="262"/>
        <v>40</v>
      </c>
      <c r="L5781" s="31" t="e">
        <f t="shared" ca="1" si="261"/>
        <v>#NAME?</v>
      </c>
    </row>
    <row r="5782" spans="1:12" customFormat="1" x14ac:dyDescent="0.15">
      <c r="A5782" s="102">
        <v>149235</v>
      </c>
      <c r="B5782" s="102" t="s">
        <v>72</v>
      </c>
      <c r="C5782" s="102" t="s">
        <v>10522</v>
      </c>
      <c r="D5782" s="102" t="s">
        <v>10523</v>
      </c>
      <c r="E5782" s="102" t="s">
        <v>10524</v>
      </c>
      <c r="F5782" s="102"/>
      <c r="G5782" s="102"/>
      <c r="H5782" s="102" t="s">
        <v>4068</v>
      </c>
      <c r="I5782" s="63">
        <v>1</v>
      </c>
      <c r="J5782" s="37">
        <v>0</v>
      </c>
      <c r="K5782" s="31">
        <f t="shared" si="262"/>
        <v>46</v>
      </c>
      <c r="L5782" s="31" t="e">
        <f t="shared" ca="1" si="261"/>
        <v>#NAME?</v>
      </c>
    </row>
    <row r="5783" spans="1:12" customFormat="1" x14ac:dyDescent="0.15">
      <c r="A5783" s="102">
        <v>149236</v>
      </c>
      <c r="B5783" s="102" t="s">
        <v>72</v>
      </c>
      <c r="C5783" s="102" t="s">
        <v>10525</v>
      </c>
      <c r="D5783" s="102" t="s">
        <v>10526</v>
      </c>
      <c r="E5783" s="102" t="s">
        <v>10527</v>
      </c>
      <c r="F5783" s="102"/>
      <c r="G5783" s="102"/>
      <c r="H5783" s="102" t="s">
        <v>4068</v>
      </c>
      <c r="I5783" s="63">
        <v>1</v>
      </c>
      <c r="J5783" s="37">
        <v>0</v>
      </c>
      <c r="K5783" s="31">
        <f t="shared" si="262"/>
        <v>40</v>
      </c>
      <c r="L5783" s="31" t="e">
        <f t="shared" ca="1" si="261"/>
        <v>#NAME?</v>
      </c>
    </row>
    <row r="5784" spans="1:12" customFormat="1" x14ac:dyDescent="0.15">
      <c r="A5784" s="102">
        <v>149237</v>
      </c>
      <c r="B5784" s="102" t="s">
        <v>72</v>
      </c>
      <c r="C5784" s="102" t="s">
        <v>10528</v>
      </c>
      <c r="D5784" s="102" t="s">
        <v>10529</v>
      </c>
      <c r="E5784" s="102" t="s">
        <v>10530</v>
      </c>
      <c r="F5784" s="102"/>
      <c r="G5784" s="102"/>
      <c r="H5784" s="102" t="s">
        <v>4068</v>
      </c>
      <c r="I5784" s="63">
        <v>1</v>
      </c>
      <c r="J5784" s="37">
        <v>0</v>
      </c>
      <c r="K5784" s="31">
        <f t="shared" si="262"/>
        <v>42</v>
      </c>
      <c r="L5784" s="31" t="e">
        <f t="shared" ca="1" si="261"/>
        <v>#NAME?</v>
      </c>
    </row>
    <row r="5785" spans="1:12" customFormat="1" x14ac:dyDescent="0.15">
      <c r="A5785" s="102">
        <v>149238</v>
      </c>
      <c r="B5785" s="102" t="s">
        <v>72</v>
      </c>
      <c r="C5785" s="102" t="s">
        <v>10531</v>
      </c>
      <c r="D5785" s="102" t="s">
        <v>10532</v>
      </c>
      <c r="E5785" s="102" t="s">
        <v>10533</v>
      </c>
      <c r="F5785" s="102"/>
      <c r="G5785" s="102"/>
      <c r="H5785" s="102" t="s">
        <v>4068</v>
      </c>
      <c r="I5785" s="63">
        <v>1</v>
      </c>
      <c r="J5785" s="37">
        <v>0</v>
      </c>
      <c r="K5785" s="31">
        <f t="shared" si="262"/>
        <v>39</v>
      </c>
      <c r="L5785" s="31" t="e">
        <f t="shared" ca="1" si="261"/>
        <v>#NAME?</v>
      </c>
    </row>
    <row r="5786" spans="1:12" customFormat="1" x14ac:dyDescent="0.15">
      <c r="A5786" s="102">
        <v>149239</v>
      </c>
      <c r="B5786" s="102" t="s">
        <v>72</v>
      </c>
      <c r="C5786" s="102" t="s">
        <v>10534</v>
      </c>
      <c r="D5786" s="102" t="s">
        <v>10535</v>
      </c>
      <c r="E5786" s="102" t="s">
        <v>10536</v>
      </c>
      <c r="F5786" s="102"/>
      <c r="G5786" s="102"/>
      <c r="H5786" s="102" t="s">
        <v>4068</v>
      </c>
      <c r="I5786" s="63">
        <v>1</v>
      </c>
      <c r="J5786" s="37">
        <v>0</v>
      </c>
      <c r="K5786" s="31">
        <f t="shared" si="262"/>
        <v>48</v>
      </c>
      <c r="L5786" s="31" t="e">
        <f t="shared" ca="1" si="261"/>
        <v>#NAME?</v>
      </c>
    </row>
    <row r="5787" spans="1:12" customFormat="1" x14ac:dyDescent="0.15">
      <c r="A5787" s="102">
        <v>149240</v>
      </c>
      <c r="B5787" s="102" t="s">
        <v>72</v>
      </c>
      <c r="C5787" s="102" t="s">
        <v>10537</v>
      </c>
      <c r="D5787" s="102" t="s">
        <v>10538</v>
      </c>
      <c r="E5787" s="102" t="s">
        <v>10539</v>
      </c>
      <c r="F5787" s="102"/>
      <c r="G5787" s="102"/>
      <c r="H5787" s="102" t="s">
        <v>4068</v>
      </c>
      <c r="I5787" s="63">
        <v>1</v>
      </c>
      <c r="J5787" s="37">
        <v>0</v>
      </c>
      <c r="K5787" s="31">
        <f t="shared" si="262"/>
        <v>41</v>
      </c>
      <c r="L5787" s="31" t="e">
        <f t="shared" ca="1" si="261"/>
        <v>#NAME?</v>
      </c>
    </row>
    <row r="5788" spans="1:12" customFormat="1" x14ac:dyDescent="0.15">
      <c r="A5788" s="102">
        <v>149241</v>
      </c>
      <c r="B5788" s="102" t="s">
        <v>72</v>
      </c>
      <c r="C5788" s="102" t="s">
        <v>10540</v>
      </c>
      <c r="D5788" s="102" t="s">
        <v>10541</v>
      </c>
      <c r="E5788" s="102" t="s">
        <v>10542</v>
      </c>
      <c r="F5788" s="102"/>
      <c r="G5788" s="102"/>
      <c r="H5788" s="102" t="s">
        <v>4068</v>
      </c>
      <c r="I5788" s="63">
        <v>1</v>
      </c>
      <c r="J5788" s="37">
        <v>0</v>
      </c>
      <c r="K5788" s="31">
        <f t="shared" si="262"/>
        <v>41</v>
      </c>
      <c r="L5788" s="31" t="e">
        <f t="shared" ca="1" si="261"/>
        <v>#NAME?</v>
      </c>
    </row>
    <row r="5789" spans="1:12" customFormat="1" x14ac:dyDescent="0.15">
      <c r="A5789" s="102">
        <v>149242</v>
      </c>
      <c r="B5789" s="102" t="s">
        <v>72</v>
      </c>
      <c r="C5789" s="102" t="s">
        <v>10543</v>
      </c>
      <c r="D5789" s="102" t="s">
        <v>10544</v>
      </c>
      <c r="E5789" s="102" t="s">
        <v>10545</v>
      </c>
      <c r="F5789" s="102"/>
      <c r="G5789" s="102"/>
      <c r="H5789" s="102" t="s">
        <v>4068</v>
      </c>
      <c r="I5789" s="63">
        <v>1</v>
      </c>
      <c r="J5789" s="37">
        <v>0</v>
      </c>
      <c r="K5789" s="31">
        <f t="shared" si="262"/>
        <v>44</v>
      </c>
      <c r="L5789" s="31" t="e">
        <f t="shared" ca="1" si="261"/>
        <v>#NAME?</v>
      </c>
    </row>
    <row r="5790" spans="1:12" customFormat="1" x14ac:dyDescent="0.15">
      <c r="A5790" s="102">
        <v>149243</v>
      </c>
      <c r="B5790" s="102" t="s">
        <v>72</v>
      </c>
      <c r="C5790" s="102" t="s">
        <v>10546</v>
      </c>
      <c r="D5790" s="102" t="s">
        <v>10547</v>
      </c>
      <c r="E5790" s="102" t="s">
        <v>10548</v>
      </c>
      <c r="F5790" s="102"/>
      <c r="G5790" s="102"/>
      <c r="H5790" s="102" t="s">
        <v>4068</v>
      </c>
      <c r="I5790" s="63">
        <v>1</v>
      </c>
      <c r="J5790" s="37">
        <v>0</v>
      </c>
      <c r="K5790" s="31">
        <f t="shared" si="262"/>
        <v>47</v>
      </c>
      <c r="L5790" s="31" t="e">
        <f t="shared" ca="1" si="261"/>
        <v>#NAME?</v>
      </c>
    </row>
    <row r="5791" spans="1:12" customFormat="1" x14ac:dyDescent="0.15">
      <c r="A5791" s="102">
        <v>149244</v>
      </c>
      <c r="B5791" s="102" t="s">
        <v>72</v>
      </c>
      <c r="C5791" s="102" t="s">
        <v>10549</v>
      </c>
      <c r="D5791" s="102" t="s">
        <v>10544</v>
      </c>
      <c r="E5791" s="102" t="s">
        <v>10545</v>
      </c>
      <c r="F5791" s="102"/>
      <c r="G5791" s="102"/>
      <c r="H5791" s="102" t="s">
        <v>4068</v>
      </c>
      <c r="I5791" s="63">
        <v>1</v>
      </c>
      <c r="J5791" s="37">
        <v>0</v>
      </c>
      <c r="K5791" s="31">
        <f t="shared" si="262"/>
        <v>42</v>
      </c>
      <c r="L5791" s="31" t="e">
        <f t="shared" ca="1" si="261"/>
        <v>#NAME?</v>
      </c>
    </row>
    <row r="5792" spans="1:12" customFormat="1" x14ac:dyDescent="0.15">
      <c r="A5792" s="102">
        <v>149245</v>
      </c>
      <c r="B5792" s="102" t="s">
        <v>72</v>
      </c>
      <c r="C5792" s="102" t="s">
        <v>10550</v>
      </c>
      <c r="D5792" s="102" t="s">
        <v>10547</v>
      </c>
      <c r="E5792" s="102" t="s">
        <v>10548</v>
      </c>
      <c r="F5792" s="102"/>
      <c r="G5792" s="102"/>
      <c r="H5792" s="102" t="s">
        <v>4068</v>
      </c>
      <c r="I5792" s="63">
        <v>1</v>
      </c>
      <c r="J5792" s="37">
        <v>0</v>
      </c>
      <c r="K5792" s="31">
        <f t="shared" si="262"/>
        <v>48</v>
      </c>
      <c r="L5792" s="31" t="e">
        <f t="shared" ca="1" si="261"/>
        <v>#NAME?</v>
      </c>
    </row>
    <row r="5793" spans="1:12" customFormat="1" x14ac:dyDescent="0.15">
      <c r="A5793" s="102">
        <v>149246</v>
      </c>
      <c r="B5793" s="102" t="s">
        <v>72</v>
      </c>
      <c r="C5793" s="102" t="s">
        <v>10551</v>
      </c>
      <c r="D5793" s="102" t="s">
        <v>10552</v>
      </c>
      <c r="E5793" s="102" t="s">
        <v>10553</v>
      </c>
      <c r="F5793" s="102"/>
      <c r="G5793" s="102"/>
      <c r="H5793" s="102" t="s">
        <v>4068</v>
      </c>
      <c r="I5793" s="63">
        <v>1</v>
      </c>
      <c r="J5793" s="37">
        <v>0</v>
      </c>
      <c r="K5793" s="31">
        <f t="shared" si="262"/>
        <v>41</v>
      </c>
      <c r="L5793" s="31" t="e">
        <f t="shared" ca="1" si="261"/>
        <v>#NAME?</v>
      </c>
    </row>
    <row r="5794" spans="1:12" customFormat="1" x14ac:dyDescent="0.15">
      <c r="A5794" s="102">
        <v>149247</v>
      </c>
      <c r="B5794" s="102" t="s">
        <v>72</v>
      </c>
      <c r="C5794" s="102" t="s">
        <v>10433</v>
      </c>
      <c r="D5794" s="102" t="s">
        <v>10434</v>
      </c>
      <c r="E5794" s="102" t="s">
        <v>10433</v>
      </c>
      <c r="F5794" s="102"/>
      <c r="G5794" s="102"/>
      <c r="H5794" s="102" t="s">
        <v>4068</v>
      </c>
      <c r="I5794" s="63">
        <v>1</v>
      </c>
      <c r="J5794" s="37">
        <v>0</v>
      </c>
      <c r="K5794" s="31">
        <f t="shared" si="262"/>
        <v>7</v>
      </c>
      <c r="L5794" s="31" t="e">
        <f t="shared" ca="1" si="261"/>
        <v>#NAME?</v>
      </c>
    </row>
    <row r="5795" spans="1:12" customFormat="1" x14ac:dyDescent="0.15">
      <c r="A5795" s="102">
        <v>149248</v>
      </c>
      <c r="B5795" s="102" t="s">
        <v>72</v>
      </c>
      <c r="C5795" s="102" t="s">
        <v>10433</v>
      </c>
      <c r="D5795" s="102" t="s">
        <v>10434</v>
      </c>
      <c r="E5795" s="102" t="s">
        <v>10433</v>
      </c>
      <c r="F5795" s="102"/>
      <c r="G5795" s="102"/>
      <c r="H5795" s="102" t="s">
        <v>4068</v>
      </c>
      <c r="I5795" s="63">
        <v>1</v>
      </c>
      <c r="J5795" s="37">
        <v>0</v>
      </c>
      <c r="K5795" s="31">
        <f t="shared" si="262"/>
        <v>7</v>
      </c>
      <c r="L5795" s="31" t="e">
        <f t="shared" ca="1" si="261"/>
        <v>#NAME?</v>
      </c>
    </row>
    <row r="5796" spans="1:12" customFormat="1" x14ac:dyDescent="0.15">
      <c r="A5796" s="102">
        <v>149249</v>
      </c>
      <c r="B5796" s="102" t="s">
        <v>72</v>
      </c>
      <c r="C5796" s="102" t="s">
        <v>10433</v>
      </c>
      <c r="D5796" s="102" t="s">
        <v>10434</v>
      </c>
      <c r="E5796" s="102" t="s">
        <v>10433</v>
      </c>
      <c r="F5796" s="102"/>
      <c r="G5796" s="102"/>
      <c r="H5796" s="102" t="s">
        <v>4068</v>
      </c>
      <c r="I5796" s="63">
        <v>1</v>
      </c>
      <c r="J5796" s="37">
        <v>0</v>
      </c>
      <c r="K5796" s="31">
        <f t="shared" si="262"/>
        <v>7</v>
      </c>
      <c r="L5796" s="31" t="e">
        <f t="shared" ca="1" si="261"/>
        <v>#NAME?</v>
      </c>
    </row>
    <row r="5797" spans="1:12" customFormat="1" x14ac:dyDescent="0.15">
      <c r="A5797" s="102">
        <v>149250</v>
      </c>
      <c r="B5797" s="102" t="s">
        <v>72</v>
      </c>
      <c r="C5797" s="102" t="s">
        <v>10433</v>
      </c>
      <c r="D5797" s="102" t="s">
        <v>10434</v>
      </c>
      <c r="E5797" s="102" t="s">
        <v>10433</v>
      </c>
      <c r="F5797" s="102"/>
      <c r="G5797" s="102"/>
      <c r="H5797" s="102" t="s">
        <v>4068</v>
      </c>
      <c r="I5797" s="63">
        <v>1</v>
      </c>
      <c r="J5797" s="37">
        <v>0</v>
      </c>
      <c r="K5797" s="31">
        <f t="shared" si="262"/>
        <v>7</v>
      </c>
      <c r="L5797" s="31" t="e">
        <f t="shared" ca="1" si="261"/>
        <v>#NAME?</v>
      </c>
    </row>
    <row r="5798" spans="1:12" customFormat="1" x14ac:dyDescent="0.15">
      <c r="A5798" s="102">
        <v>149251</v>
      </c>
      <c r="B5798" s="102" t="s">
        <v>72</v>
      </c>
      <c r="C5798" s="102" t="s">
        <v>10433</v>
      </c>
      <c r="D5798" s="102" t="s">
        <v>10434</v>
      </c>
      <c r="E5798" s="102" t="s">
        <v>10433</v>
      </c>
      <c r="F5798" s="102"/>
      <c r="G5798" s="102"/>
      <c r="H5798" s="102" t="s">
        <v>4068</v>
      </c>
      <c r="I5798" s="63">
        <v>1</v>
      </c>
      <c r="J5798" s="37">
        <v>0</v>
      </c>
      <c r="K5798" s="31">
        <f t="shared" si="262"/>
        <v>7</v>
      </c>
      <c r="L5798" s="31" t="e">
        <f t="shared" ca="1" si="261"/>
        <v>#NAME?</v>
      </c>
    </row>
    <row r="5799" spans="1:12" customFormat="1" x14ac:dyDescent="0.15">
      <c r="A5799" s="102">
        <v>149252</v>
      </c>
      <c r="B5799" s="102" t="s">
        <v>72</v>
      </c>
      <c r="C5799" s="102" t="s">
        <v>10433</v>
      </c>
      <c r="D5799" s="102" t="s">
        <v>10434</v>
      </c>
      <c r="E5799" s="102" t="s">
        <v>10433</v>
      </c>
      <c r="F5799" s="102"/>
      <c r="G5799" s="102"/>
      <c r="H5799" s="102" t="s">
        <v>4068</v>
      </c>
      <c r="I5799" s="63">
        <v>1</v>
      </c>
      <c r="J5799" s="37">
        <v>0</v>
      </c>
      <c r="K5799" s="31">
        <f t="shared" si="262"/>
        <v>7</v>
      </c>
      <c r="L5799" s="31" t="e">
        <f t="shared" ca="1" si="261"/>
        <v>#NAME?</v>
      </c>
    </row>
    <row r="5800" spans="1:12" customFormat="1" x14ac:dyDescent="0.15">
      <c r="A5800" s="102">
        <v>149253</v>
      </c>
      <c r="B5800" s="102" t="s">
        <v>72</v>
      </c>
      <c r="C5800" s="102" t="s">
        <v>10433</v>
      </c>
      <c r="D5800" s="102" t="s">
        <v>10434</v>
      </c>
      <c r="E5800" s="102" t="s">
        <v>10433</v>
      </c>
      <c r="F5800" s="102"/>
      <c r="G5800" s="102"/>
      <c r="H5800" s="102" t="s">
        <v>4068</v>
      </c>
      <c r="I5800" s="63">
        <v>1</v>
      </c>
      <c r="J5800" s="37">
        <v>0</v>
      </c>
      <c r="K5800" s="31">
        <f t="shared" si="262"/>
        <v>7</v>
      </c>
      <c r="L5800" s="31" t="e">
        <f t="shared" ca="1" si="261"/>
        <v>#NAME?</v>
      </c>
    </row>
    <row r="5801" spans="1:12" customFormat="1" x14ac:dyDescent="0.15">
      <c r="A5801" s="102">
        <v>149254</v>
      </c>
      <c r="B5801" s="102" t="s">
        <v>72</v>
      </c>
      <c r="C5801" s="102" t="s">
        <v>10433</v>
      </c>
      <c r="D5801" s="102" t="s">
        <v>10434</v>
      </c>
      <c r="E5801" s="102" t="s">
        <v>10433</v>
      </c>
      <c r="F5801" s="102"/>
      <c r="G5801" s="102"/>
      <c r="H5801" s="102" t="s">
        <v>4068</v>
      </c>
      <c r="I5801" s="63">
        <v>1</v>
      </c>
      <c r="J5801" s="37">
        <v>0</v>
      </c>
      <c r="K5801" s="31">
        <f t="shared" si="262"/>
        <v>7</v>
      </c>
      <c r="L5801" s="31" t="e">
        <f t="shared" ca="1" si="261"/>
        <v>#NAME?</v>
      </c>
    </row>
    <row r="5802" spans="1:12" customFormat="1" x14ac:dyDescent="0.15">
      <c r="A5802" s="102">
        <v>149255</v>
      </c>
      <c r="B5802" s="102" t="s">
        <v>72</v>
      </c>
      <c r="C5802" s="102" t="s">
        <v>10433</v>
      </c>
      <c r="D5802" s="102" t="s">
        <v>10434</v>
      </c>
      <c r="E5802" s="102" t="s">
        <v>10433</v>
      </c>
      <c r="F5802" s="102"/>
      <c r="G5802" s="102"/>
      <c r="H5802" s="102" t="s">
        <v>4068</v>
      </c>
      <c r="I5802" s="63">
        <v>1</v>
      </c>
      <c r="J5802" s="37">
        <v>0</v>
      </c>
      <c r="K5802" s="31">
        <f t="shared" si="262"/>
        <v>7</v>
      </c>
      <c r="L5802" s="31" t="e">
        <f t="shared" ca="1" si="261"/>
        <v>#NAME?</v>
      </c>
    </row>
    <row r="5803" spans="1:12" customFormat="1" x14ac:dyDescent="0.15">
      <c r="A5803" s="102">
        <v>149256</v>
      </c>
      <c r="B5803" s="102" t="s">
        <v>72</v>
      </c>
      <c r="C5803" s="102" t="s">
        <v>10433</v>
      </c>
      <c r="D5803" s="102" t="s">
        <v>10434</v>
      </c>
      <c r="E5803" s="102" t="s">
        <v>10433</v>
      </c>
      <c r="F5803" s="102"/>
      <c r="G5803" s="102"/>
      <c r="H5803" s="102" t="s">
        <v>4068</v>
      </c>
      <c r="I5803" s="63">
        <v>1</v>
      </c>
      <c r="J5803" s="37">
        <v>0</v>
      </c>
      <c r="K5803" s="31">
        <f t="shared" si="262"/>
        <v>7</v>
      </c>
      <c r="L5803" s="31" t="e">
        <f t="shared" ca="1" si="261"/>
        <v>#NAME?</v>
      </c>
    </row>
    <row r="5804" spans="1:12" customFormat="1" x14ac:dyDescent="0.15">
      <c r="A5804" s="102">
        <v>149257</v>
      </c>
      <c r="B5804" s="102" t="s">
        <v>72</v>
      </c>
      <c r="C5804" s="102" t="s">
        <v>10433</v>
      </c>
      <c r="D5804" s="102" t="s">
        <v>10434</v>
      </c>
      <c r="E5804" s="102" t="s">
        <v>10433</v>
      </c>
      <c r="F5804" s="102"/>
      <c r="G5804" s="102"/>
      <c r="H5804" s="102" t="s">
        <v>4068</v>
      </c>
      <c r="I5804" s="63">
        <v>1</v>
      </c>
      <c r="J5804" s="37">
        <v>0</v>
      </c>
      <c r="K5804" s="31">
        <f t="shared" si="262"/>
        <v>7</v>
      </c>
      <c r="L5804" s="31" t="e">
        <f t="shared" ca="1" si="261"/>
        <v>#NAME?</v>
      </c>
    </row>
    <row r="5805" spans="1:12" customFormat="1" x14ac:dyDescent="0.15">
      <c r="A5805" s="102">
        <v>149258</v>
      </c>
      <c r="B5805" s="102" t="s">
        <v>72</v>
      </c>
      <c r="C5805" s="102" t="s">
        <v>10433</v>
      </c>
      <c r="D5805" s="102" t="s">
        <v>10434</v>
      </c>
      <c r="E5805" s="102" t="s">
        <v>10433</v>
      </c>
      <c r="F5805" s="102"/>
      <c r="G5805" s="102"/>
      <c r="H5805" s="102" t="s">
        <v>4068</v>
      </c>
      <c r="I5805" s="63">
        <v>1</v>
      </c>
      <c r="J5805" s="37">
        <v>0</v>
      </c>
      <c r="K5805" s="31">
        <f t="shared" si="262"/>
        <v>7</v>
      </c>
      <c r="L5805" s="31" t="e">
        <f t="shared" ca="1" si="261"/>
        <v>#NAME?</v>
      </c>
    </row>
    <row r="5806" spans="1:12" customFormat="1" x14ac:dyDescent="0.15">
      <c r="A5806" s="102">
        <v>149259</v>
      </c>
      <c r="B5806" s="102" t="s">
        <v>72</v>
      </c>
      <c r="C5806" s="102" t="s">
        <v>10554</v>
      </c>
      <c r="D5806" s="102" t="s">
        <v>10555</v>
      </c>
      <c r="E5806" s="102" t="s">
        <v>10556</v>
      </c>
      <c r="F5806" s="102"/>
      <c r="G5806" s="102"/>
      <c r="H5806" s="102" t="s">
        <v>4068</v>
      </c>
      <c r="I5806" s="63">
        <v>1</v>
      </c>
      <c r="J5806" s="37">
        <v>0</v>
      </c>
      <c r="K5806" s="31">
        <f t="shared" si="262"/>
        <v>39</v>
      </c>
      <c r="L5806" s="31" t="e">
        <f t="shared" ca="1" si="261"/>
        <v>#NAME?</v>
      </c>
    </row>
    <row r="5807" spans="1:12" customFormat="1" x14ac:dyDescent="0.15">
      <c r="A5807" s="102">
        <v>149260</v>
      </c>
      <c r="B5807" s="102" t="s">
        <v>72</v>
      </c>
      <c r="C5807" s="102" t="s">
        <v>10557</v>
      </c>
      <c r="D5807" s="102" t="s">
        <v>10558</v>
      </c>
      <c r="E5807" s="102" t="s">
        <v>10559</v>
      </c>
      <c r="F5807" s="102"/>
      <c r="G5807" s="102"/>
      <c r="H5807" s="102" t="s">
        <v>4068</v>
      </c>
      <c r="I5807" s="63">
        <v>1</v>
      </c>
      <c r="J5807" s="37">
        <v>0</v>
      </c>
      <c r="K5807" s="31">
        <f t="shared" si="262"/>
        <v>40</v>
      </c>
      <c r="L5807" s="31" t="e">
        <f t="shared" ca="1" si="261"/>
        <v>#NAME?</v>
      </c>
    </row>
    <row r="5808" spans="1:12" customFormat="1" x14ac:dyDescent="0.15">
      <c r="A5808" s="102">
        <v>149261</v>
      </c>
      <c r="B5808" s="102" t="s">
        <v>72</v>
      </c>
      <c r="C5808" s="102" t="s">
        <v>10560</v>
      </c>
      <c r="D5808" s="102" t="s">
        <v>10561</v>
      </c>
      <c r="E5808" s="102" t="s">
        <v>10562</v>
      </c>
      <c r="F5808" s="102"/>
      <c r="G5808" s="102"/>
      <c r="H5808" s="102" t="s">
        <v>4068</v>
      </c>
      <c r="I5808" s="63">
        <v>1</v>
      </c>
      <c r="J5808" s="37">
        <v>0</v>
      </c>
      <c r="K5808" s="31">
        <f t="shared" si="262"/>
        <v>39</v>
      </c>
      <c r="L5808" s="31" t="e">
        <f t="shared" ca="1" si="261"/>
        <v>#NAME?</v>
      </c>
    </row>
    <row r="5809" spans="1:12" customFormat="1" x14ac:dyDescent="0.15">
      <c r="A5809" s="102">
        <v>149262</v>
      </c>
      <c r="B5809" s="102" t="s">
        <v>72</v>
      </c>
      <c r="C5809" s="102" t="s">
        <v>10563</v>
      </c>
      <c r="D5809" s="102" t="s">
        <v>10564</v>
      </c>
      <c r="E5809" s="102" t="s">
        <v>10565</v>
      </c>
      <c r="F5809" s="102"/>
      <c r="G5809" s="102"/>
      <c r="H5809" s="102" t="s">
        <v>4068</v>
      </c>
      <c r="I5809" s="63">
        <v>1</v>
      </c>
      <c r="J5809" s="37">
        <v>0</v>
      </c>
      <c r="K5809" s="31">
        <f t="shared" si="262"/>
        <v>46</v>
      </c>
      <c r="L5809" s="31" t="e">
        <f t="shared" ca="1" si="261"/>
        <v>#NAME?</v>
      </c>
    </row>
    <row r="5810" spans="1:12" customFormat="1" x14ac:dyDescent="0.15">
      <c r="A5810" s="102">
        <v>149263</v>
      </c>
      <c r="B5810" s="102" t="s">
        <v>72</v>
      </c>
      <c r="C5810" s="102" t="s">
        <v>10566</v>
      </c>
      <c r="D5810" s="102" t="s">
        <v>10567</v>
      </c>
      <c r="E5810" s="102" t="s">
        <v>10568</v>
      </c>
      <c r="F5810" s="102"/>
      <c r="G5810" s="102"/>
      <c r="H5810" s="102" t="s">
        <v>4068</v>
      </c>
      <c r="I5810" s="63">
        <v>1</v>
      </c>
      <c r="J5810" s="37">
        <v>0</v>
      </c>
      <c r="K5810" s="31">
        <f t="shared" si="262"/>
        <v>40</v>
      </c>
      <c r="L5810" s="31" t="e">
        <f t="shared" ca="1" si="261"/>
        <v>#NAME?</v>
      </c>
    </row>
    <row r="5811" spans="1:12" customFormat="1" x14ac:dyDescent="0.15">
      <c r="A5811" s="102">
        <v>149264</v>
      </c>
      <c r="B5811" s="102" t="s">
        <v>72</v>
      </c>
      <c r="C5811" s="102" t="s">
        <v>10569</v>
      </c>
      <c r="D5811" s="102" t="s">
        <v>10570</v>
      </c>
      <c r="E5811" s="102" t="s">
        <v>10571</v>
      </c>
      <c r="F5811" s="102"/>
      <c r="G5811" s="102"/>
      <c r="H5811" s="102" t="s">
        <v>4068</v>
      </c>
      <c r="I5811" s="63">
        <v>1</v>
      </c>
      <c r="J5811" s="37">
        <v>0</v>
      </c>
      <c r="K5811" s="31">
        <f t="shared" si="262"/>
        <v>47</v>
      </c>
      <c r="L5811" s="31" t="e">
        <f t="shared" ca="1" si="261"/>
        <v>#NAME?</v>
      </c>
    </row>
    <row r="5812" spans="1:12" customFormat="1" x14ac:dyDescent="0.15">
      <c r="A5812" s="102">
        <v>149265</v>
      </c>
      <c r="B5812" s="102" t="s">
        <v>72</v>
      </c>
      <c r="C5812" s="102" t="s">
        <v>10572</v>
      </c>
      <c r="D5812" s="102" t="s">
        <v>10573</v>
      </c>
      <c r="E5812" s="102" t="s">
        <v>10574</v>
      </c>
      <c r="F5812" s="102"/>
      <c r="G5812" s="102"/>
      <c r="H5812" s="102" t="s">
        <v>4068</v>
      </c>
      <c r="I5812" s="63">
        <v>1</v>
      </c>
      <c r="J5812" s="37">
        <v>0</v>
      </c>
      <c r="K5812" s="31">
        <f t="shared" si="262"/>
        <v>41</v>
      </c>
      <c r="L5812" s="31" t="e">
        <f t="shared" ca="1" si="261"/>
        <v>#NAME?</v>
      </c>
    </row>
    <row r="5813" spans="1:12" customFormat="1" x14ac:dyDescent="0.15">
      <c r="A5813" s="102">
        <v>149266</v>
      </c>
      <c r="B5813" s="102" t="s">
        <v>72</v>
      </c>
      <c r="C5813" s="102" t="s">
        <v>10575</v>
      </c>
      <c r="D5813" s="102" t="s">
        <v>10576</v>
      </c>
      <c r="E5813" s="102" t="s">
        <v>10577</v>
      </c>
      <c r="F5813" s="102"/>
      <c r="G5813" s="102"/>
      <c r="H5813" s="102" t="s">
        <v>4068</v>
      </c>
      <c r="I5813" s="63">
        <v>1</v>
      </c>
      <c r="J5813" s="37">
        <v>0</v>
      </c>
      <c r="K5813" s="31">
        <f t="shared" si="262"/>
        <v>39</v>
      </c>
      <c r="L5813" s="31" t="e">
        <f t="shared" ca="1" si="261"/>
        <v>#NAME?</v>
      </c>
    </row>
    <row r="5814" spans="1:12" customFormat="1" x14ac:dyDescent="0.15">
      <c r="A5814" s="102">
        <v>149267</v>
      </c>
      <c r="B5814" s="102" t="s">
        <v>72</v>
      </c>
      <c r="C5814" s="102" t="s">
        <v>10578</v>
      </c>
      <c r="D5814" s="102" t="s">
        <v>10579</v>
      </c>
      <c r="E5814" s="102" t="s">
        <v>10580</v>
      </c>
      <c r="F5814" s="102"/>
      <c r="G5814" s="102"/>
      <c r="H5814" s="102" t="s">
        <v>4068</v>
      </c>
      <c r="I5814" s="63">
        <v>1</v>
      </c>
      <c r="J5814" s="37">
        <v>0</v>
      </c>
      <c r="K5814" s="31">
        <f t="shared" si="262"/>
        <v>39</v>
      </c>
      <c r="L5814" s="31" t="e">
        <f t="shared" ca="1" si="261"/>
        <v>#NAME?</v>
      </c>
    </row>
    <row r="5815" spans="1:12" customFormat="1" x14ac:dyDescent="0.15">
      <c r="A5815" s="102">
        <v>149268</v>
      </c>
      <c r="B5815" s="102" t="s">
        <v>72</v>
      </c>
      <c r="C5815" s="102" t="s">
        <v>10581</v>
      </c>
      <c r="D5815" s="102" t="s">
        <v>10582</v>
      </c>
      <c r="E5815" s="102" t="s">
        <v>10583</v>
      </c>
      <c r="F5815" s="102"/>
      <c r="G5815" s="102"/>
      <c r="H5815" s="102" t="s">
        <v>4068</v>
      </c>
      <c r="I5815" s="63">
        <v>1</v>
      </c>
      <c r="J5815" s="37">
        <v>0</v>
      </c>
      <c r="K5815" s="31">
        <f t="shared" si="262"/>
        <v>40</v>
      </c>
      <c r="L5815" s="31" t="e">
        <f t="shared" ca="1" si="261"/>
        <v>#NAME?</v>
      </c>
    </row>
    <row r="5816" spans="1:12" customFormat="1" x14ac:dyDescent="0.15">
      <c r="A5816" s="102">
        <v>149269</v>
      </c>
      <c r="B5816" s="102" t="s">
        <v>72</v>
      </c>
      <c r="C5816" s="102" t="s">
        <v>10584</v>
      </c>
      <c r="D5816" s="102" t="s">
        <v>10585</v>
      </c>
      <c r="E5816" s="102" t="s">
        <v>10586</v>
      </c>
      <c r="F5816" s="102"/>
      <c r="G5816" s="102"/>
      <c r="H5816" s="102" t="s">
        <v>4068</v>
      </c>
      <c r="I5816" s="63">
        <v>1</v>
      </c>
      <c r="J5816" s="37">
        <v>0</v>
      </c>
      <c r="K5816" s="31">
        <f t="shared" si="262"/>
        <v>39</v>
      </c>
      <c r="L5816" s="31" t="e">
        <f t="shared" ca="1" si="261"/>
        <v>#NAME?</v>
      </c>
    </row>
    <row r="5817" spans="1:12" customFormat="1" x14ac:dyDescent="0.15">
      <c r="A5817" s="102">
        <v>149270</v>
      </c>
      <c r="B5817" s="102" t="s">
        <v>72</v>
      </c>
      <c r="C5817" s="102" t="s">
        <v>10587</v>
      </c>
      <c r="D5817" s="102" t="s">
        <v>10588</v>
      </c>
      <c r="E5817" s="102" t="s">
        <v>10589</v>
      </c>
      <c r="F5817" s="102"/>
      <c r="G5817" s="102"/>
      <c r="H5817" s="102" t="s">
        <v>4068</v>
      </c>
      <c r="I5817" s="63">
        <v>1</v>
      </c>
      <c r="J5817" s="37">
        <v>0</v>
      </c>
      <c r="K5817" s="31">
        <f t="shared" si="262"/>
        <v>46</v>
      </c>
      <c r="L5817" s="31" t="e">
        <f t="shared" ca="1" si="261"/>
        <v>#NAME?</v>
      </c>
    </row>
    <row r="5818" spans="1:12" customFormat="1" x14ac:dyDescent="0.15">
      <c r="A5818" s="102">
        <v>149271</v>
      </c>
      <c r="B5818" s="102" t="s">
        <v>72</v>
      </c>
      <c r="C5818" s="102" t="s">
        <v>10590</v>
      </c>
      <c r="D5818" s="102" t="s">
        <v>10591</v>
      </c>
      <c r="E5818" s="102" t="s">
        <v>10592</v>
      </c>
      <c r="F5818" s="102"/>
      <c r="G5818" s="102"/>
      <c r="H5818" s="102" t="s">
        <v>4068</v>
      </c>
      <c r="I5818" s="63">
        <v>1</v>
      </c>
      <c r="J5818" s="37">
        <v>0</v>
      </c>
      <c r="K5818" s="31">
        <f t="shared" si="262"/>
        <v>40</v>
      </c>
      <c r="L5818" s="31" t="e">
        <f t="shared" ref="L5818:L5881" ca="1" si="263">TestFormat(A5818,B5818)</f>
        <v>#NAME?</v>
      </c>
    </row>
    <row r="5819" spans="1:12" customFormat="1" x14ac:dyDescent="0.15">
      <c r="A5819" s="102">
        <v>149272</v>
      </c>
      <c r="B5819" s="102" t="s">
        <v>72</v>
      </c>
      <c r="C5819" s="102" t="s">
        <v>10593</v>
      </c>
      <c r="D5819" s="102" t="s">
        <v>10594</v>
      </c>
      <c r="E5819" s="102" t="s">
        <v>10595</v>
      </c>
      <c r="F5819" s="102"/>
      <c r="G5819" s="102"/>
      <c r="H5819" s="102" t="s">
        <v>4068</v>
      </c>
      <c r="I5819" s="63">
        <v>1</v>
      </c>
      <c r="J5819" s="37">
        <v>0</v>
      </c>
      <c r="K5819" s="31">
        <f t="shared" si="262"/>
        <v>47</v>
      </c>
      <c r="L5819" s="31" t="e">
        <f t="shared" ca="1" si="263"/>
        <v>#NAME?</v>
      </c>
    </row>
    <row r="5820" spans="1:12" customFormat="1" x14ac:dyDescent="0.15">
      <c r="A5820" s="102">
        <v>149273</v>
      </c>
      <c r="B5820" s="102" t="s">
        <v>72</v>
      </c>
      <c r="C5820" s="102" t="s">
        <v>10596</v>
      </c>
      <c r="D5820" s="102" t="s">
        <v>10597</v>
      </c>
      <c r="E5820" s="102" t="s">
        <v>10598</v>
      </c>
      <c r="F5820" s="102"/>
      <c r="G5820" s="102"/>
      <c r="H5820" s="102" t="s">
        <v>4068</v>
      </c>
      <c r="I5820" s="63">
        <v>1</v>
      </c>
      <c r="J5820" s="37">
        <v>0</v>
      </c>
      <c r="K5820" s="31">
        <f t="shared" si="262"/>
        <v>41</v>
      </c>
      <c r="L5820" s="31" t="e">
        <f t="shared" ca="1" si="263"/>
        <v>#NAME?</v>
      </c>
    </row>
    <row r="5821" spans="1:12" customFormat="1" x14ac:dyDescent="0.15">
      <c r="A5821" s="102">
        <v>149274</v>
      </c>
      <c r="B5821" s="102" t="s">
        <v>72</v>
      </c>
      <c r="C5821" s="102" t="s">
        <v>10599</v>
      </c>
      <c r="D5821" s="102" t="s">
        <v>10600</v>
      </c>
      <c r="E5821" s="102" t="s">
        <v>10601</v>
      </c>
      <c r="F5821" s="102"/>
      <c r="G5821" s="102"/>
      <c r="H5821" s="102" t="s">
        <v>4068</v>
      </c>
      <c r="I5821" s="63">
        <v>1</v>
      </c>
      <c r="J5821" s="37">
        <v>0</v>
      </c>
      <c r="K5821" s="31">
        <f t="shared" si="262"/>
        <v>39</v>
      </c>
      <c r="L5821" s="31" t="e">
        <f t="shared" ca="1" si="263"/>
        <v>#NAME?</v>
      </c>
    </row>
    <row r="5822" spans="1:12" customFormat="1" x14ac:dyDescent="0.15">
      <c r="A5822" s="102">
        <v>149275</v>
      </c>
      <c r="B5822" s="102" t="s">
        <v>72</v>
      </c>
      <c r="C5822" s="102" t="s">
        <v>10602</v>
      </c>
      <c r="D5822" s="102" t="s">
        <v>10603</v>
      </c>
      <c r="E5822" s="102" t="s">
        <v>10604</v>
      </c>
      <c r="F5822" s="102"/>
      <c r="G5822" s="102"/>
      <c r="H5822" s="102" t="s">
        <v>4068</v>
      </c>
      <c r="I5822" s="63">
        <v>1</v>
      </c>
      <c r="J5822" s="37">
        <v>0</v>
      </c>
      <c r="K5822" s="31">
        <f t="shared" si="262"/>
        <v>39</v>
      </c>
      <c r="L5822" s="31" t="e">
        <f t="shared" ca="1" si="263"/>
        <v>#NAME?</v>
      </c>
    </row>
    <row r="5823" spans="1:12" customFormat="1" x14ac:dyDescent="0.15">
      <c r="A5823" s="102">
        <v>149276</v>
      </c>
      <c r="B5823" s="102" t="s">
        <v>72</v>
      </c>
      <c r="C5823" s="102" t="s">
        <v>10605</v>
      </c>
      <c r="D5823" s="102" t="s">
        <v>10606</v>
      </c>
      <c r="E5823" s="102" t="s">
        <v>10607</v>
      </c>
      <c r="F5823" s="102"/>
      <c r="G5823" s="102"/>
      <c r="H5823" s="102" t="s">
        <v>4068</v>
      </c>
      <c r="I5823" s="63">
        <v>1</v>
      </c>
      <c r="J5823" s="37">
        <v>0</v>
      </c>
      <c r="K5823" s="31">
        <f t="shared" si="262"/>
        <v>40</v>
      </c>
      <c r="L5823" s="31" t="e">
        <f t="shared" ca="1" si="263"/>
        <v>#NAME?</v>
      </c>
    </row>
    <row r="5824" spans="1:12" customFormat="1" x14ac:dyDescent="0.15">
      <c r="A5824" s="102">
        <v>149277</v>
      </c>
      <c r="B5824" s="102" t="s">
        <v>72</v>
      </c>
      <c r="C5824" s="102" t="s">
        <v>10608</v>
      </c>
      <c r="D5824" s="102" t="s">
        <v>10609</v>
      </c>
      <c r="E5824" s="102" t="s">
        <v>10610</v>
      </c>
      <c r="F5824" s="102"/>
      <c r="G5824" s="102"/>
      <c r="H5824" s="102" t="s">
        <v>4068</v>
      </c>
      <c r="I5824" s="63">
        <v>1</v>
      </c>
      <c r="J5824" s="37">
        <v>0</v>
      </c>
      <c r="K5824" s="31">
        <f t="shared" si="262"/>
        <v>39</v>
      </c>
      <c r="L5824" s="31" t="e">
        <f t="shared" ca="1" si="263"/>
        <v>#NAME?</v>
      </c>
    </row>
    <row r="5825" spans="1:12" customFormat="1" x14ac:dyDescent="0.15">
      <c r="A5825" s="102">
        <v>149278</v>
      </c>
      <c r="B5825" s="102" t="s">
        <v>72</v>
      </c>
      <c r="C5825" s="102" t="s">
        <v>10611</v>
      </c>
      <c r="D5825" s="102" t="s">
        <v>10612</v>
      </c>
      <c r="E5825" s="102" t="s">
        <v>10613</v>
      </c>
      <c r="F5825" s="102"/>
      <c r="G5825" s="102"/>
      <c r="H5825" s="102" t="s">
        <v>4068</v>
      </c>
      <c r="I5825" s="63">
        <v>1</v>
      </c>
      <c r="J5825" s="37">
        <v>0</v>
      </c>
      <c r="K5825" s="31">
        <f t="shared" ref="K5825:K5888" si="264">LEN(C5825)</f>
        <v>47</v>
      </c>
      <c r="L5825" s="31" t="e">
        <f t="shared" ca="1" si="263"/>
        <v>#NAME?</v>
      </c>
    </row>
    <row r="5826" spans="1:12" customFormat="1" x14ac:dyDescent="0.15">
      <c r="A5826" s="102">
        <v>149279</v>
      </c>
      <c r="B5826" s="102" t="s">
        <v>72</v>
      </c>
      <c r="C5826" s="102" t="s">
        <v>10614</v>
      </c>
      <c r="D5826" s="102" t="s">
        <v>10615</v>
      </c>
      <c r="E5826" s="102" t="s">
        <v>10616</v>
      </c>
      <c r="F5826" s="102"/>
      <c r="G5826" s="102"/>
      <c r="H5826" s="102" t="s">
        <v>4068</v>
      </c>
      <c r="I5826" s="63">
        <v>1</v>
      </c>
      <c r="J5826" s="37">
        <v>0</v>
      </c>
      <c r="K5826" s="31">
        <f t="shared" si="264"/>
        <v>41</v>
      </c>
      <c r="L5826" s="31" t="e">
        <f t="shared" ca="1" si="263"/>
        <v>#NAME?</v>
      </c>
    </row>
    <row r="5827" spans="1:12" customFormat="1" x14ac:dyDescent="0.15">
      <c r="A5827" s="102">
        <v>149280</v>
      </c>
      <c r="B5827" s="102" t="s">
        <v>72</v>
      </c>
      <c r="C5827" s="102" t="s">
        <v>10617</v>
      </c>
      <c r="D5827" s="102" t="s">
        <v>10618</v>
      </c>
      <c r="E5827" s="102" t="s">
        <v>10619</v>
      </c>
      <c r="F5827" s="102"/>
      <c r="G5827" s="102"/>
      <c r="H5827" s="102" t="s">
        <v>4068</v>
      </c>
      <c r="I5827" s="63">
        <v>1</v>
      </c>
      <c r="J5827" s="37">
        <v>0</v>
      </c>
      <c r="K5827" s="31">
        <f t="shared" si="264"/>
        <v>40</v>
      </c>
      <c r="L5827" s="31" t="e">
        <f t="shared" ca="1" si="263"/>
        <v>#NAME?</v>
      </c>
    </row>
    <row r="5828" spans="1:12" customFormat="1" x14ac:dyDescent="0.15">
      <c r="A5828" s="102">
        <v>149281</v>
      </c>
      <c r="B5828" s="102" t="s">
        <v>72</v>
      </c>
      <c r="C5828" s="102" t="s">
        <v>10620</v>
      </c>
      <c r="D5828" s="102" t="s">
        <v>10621</v>
      </c>
      <c r="E5828" s="102" t="s">
        <v>10622</v>
      </c>
      <c r="F5828" s="102"/>
      <c r="G5828" s="102"/>
      <c r="H5828" s="102" t="s">
        <v>4068</v>
      </c>
      <c r="I5828" s="63">
        <v>1</v>
      </c>
      <c r="J5828" s="37">
        <v>0</v>
      </c>
      <c r="K5828" s="31">
        <f t="shared" si="264"/>
        <v>41</v>
      </c>
      <c r="L5828" s="31" t="e">
        <f t="shared" ca="1" si="263"/>
        <v>#NAME?</v>
      </c>
    </row>
    <row r="5829" spans="1:12" customFormat="1" x14ac:dyDescent="0.15">
      <c r="A5829" s="102">
        <v>149282</v>
      </c>
      <c r="B5829" s="102" t="s">
        <v>72</v>
      </c>
      <c r="C5829" s="102" t="s">
        <v>10623</v>
      </c>
      <c r="D5829" s="102" t="s">
        <v>10624</v>
      </c>
      <c r="E5829" s="102" t="s">
        <v>10625</v>
      </c>
      <c r="F5829" s="102"/>
      <c r="G5829" s="102"/>
      <c r="H5829" s="102" t="s">
        <v>4068</v>
      </c>
      <c r="I5829" s="63">
        <v>1</v>
      </c>
      <c r="J5829" s="37">
        <v>0</v>
      </c>
      <c r="K5829" s="31">
        <f t="shared" si="264"/>
        <v>40</v>
      </c>
      <c r="L5829" s="31" t="e">
        <f t="shared" ca="1" si="263"/>
        <v>#NAME?</v>
      </c>
    </row>
    <row r="5830" spans="1:12" customFormat="1" x14ac:dyDescent="0.15">
      <c r="A5830" s="102">
        <v>149283</v>
      </c>
      <c r="B5830" s="102" t="s">
        <v>72</v>
      </c>
      <c r="C5830" s="102" t="s">
        <v>10626</v>
      </c>
      <c r="D5830" s="102" t="s">
        <v>10627</v>
      </c>
      <c r="E5830" s="102" t="s">
        <v>10628</v>
      </c>
      <c r="F5830" s="102"/>
      <c r="G5830" s="102"/>
      <c r="H5830" s="102" t="s">
        <v>4068</v>
      </c>
      <c r="I5830" s="63">
        <v>1</v>
      </c>
      <c r="J5830" s="37">
        <v>0</v>
      </c>
      <c r="K5830" s="31">
        <f t="shared" si="264"/>
        <v>40</v>
      </c>
      <c r="L5830" s="31" t="e">
        <f t="shared" ca="1" si="263"/>
        <v>#NAME?</v>
      </c>
    </row>
    <row r="5831" spans="1:12" customFormat="1" x14ac:dyDescent="0.15">
      <c r="A5831" s="102">
        <v>149284</v>
      </c>
      <c r="B5831" s="102" t="s">
        <v>72</v>
      </c>
      <c r="C5831" s="102" t="s">
        <v>10629</v>
      </c>
      <c r="D5831" s="102" t="s">
        <v>10630</v>
      </c>
      <c r="E5831" s="102" t="s">
        <v>10631</v>
      </c>
      <c r="F5831" s="102"/>
      <c r="G5831" s="102"/>
      <c r="H5831" s="102" t="s">
        <v>4068</v>
      </c>
      <c r="I5831" s="63">
        <v>1</v>
      </c>
      <c r="J5831" s="37">
        <v>0</v>
      </c>
      <c r="K5831" s="31">
        <f t="shared" si="264"/>
        <v>39</v>
      </c>
      <c r="L5831" s="31" t="e">
        <f t="shared" ca="1" si="263"/>
        <v>#NAME?</v>
      </c>
    </row>
    <row r="5832" spans="1:12" customFormat="1" x14ac:dyDescent="0.15">
      <c r="A5832" s="102">
        <v>149285</v>
      </c>
      <c r="B5832" s="102" t="s">
        <v>72</v>
      </c>
      <c r="C5832" s="102" t="s">
        <v>10632</v>
      </c>
      <c r="D5832" s="102" t="s">
        <v>10633</v>
      </c>
      <c r="E5832" s="102" t="s">
        <v>10634</v>
      </c>
      <c r="F5832" s="102"/>
      <c r="G5832" s="102"/>
      <c r="H5832" s="102" t="s">
        <v>4068</v>
      </c>
      <c r="I5832" s="63">
        <v>1</v>
      </c>
      <c r="J5832" s="37">
        <v>0</v>
      </c>
      <c r="K5832" s="31">
        <f t="shared" si="264"/>
        <v>47</v>
      </c>
      <c r="L5832" s="31" t="e">
        <f t="shared" ca="1" si="263"/>
        <v>#NAME?</v>
      </c>
    </row>
    <row r="5833" spans="1:12" customFormat="1" x14ac:dyDescent="0.15">
      <c r="A5833" s="102">
        <v>149286</v>
      </c>
      <c r="B5833" s="102" t="s">
        <v>72</v>
      </c>
      <c r="C5833" s="102" t="s">
        <v>10635</v>
      </c>
      <c r="D5833" s="102" t="s">
        <v>10636</v>
      </c>
      <c r="E5833" s="102" t="s">
        <v>10637</v>
      </c>
      <c r="F5833" s="102"/>
      <c r="G5833" s="102"/>
      <c r="H5833" s="102" t="s">
        <v>4068</v>
      </c>
      <c r="I5833" s="63">
        <v>1</v>
      </c>
      <c r="J5833" s="37">
        <v>0</v>
      </c>
      <c r="K5833" s="31">
        <f t="shared" si="264"/>
        <v>39</v>
      </c>
      <c r="L5833" s="31" t="e">
        <f t="shared" ca="1" si="263"/>
        <v>#NAME?</v>
      </c>
    </row>
    <row r="5834" spans="1:12" customFormat="1" x14ac:dyDescent="0.15">
      <c r="A5834" s="102">
        <v>149287</v>
      </c>
      <c r="B5834" s="102" t="s">
        <v>72</v>
      </c>
      <c r="C5834" s="102" t="s">
        <v>10638</v>
      </c>
      <c r="D5834" s="102" t="s">
        <v>10639</v>
      </c>
      <c r="E5834" s="102" t="s">
        <v>10640</v>
      </c>
      <c r="F5834" s="102"/>
      <c r="G5834" s="102"/>
      <c r="H5834" s="102" t="s">
        <v>4068</v>
      </c>
      <c r="I5834" s="63">
        <v>1</v>
      </c>
      <c r="J5834" s="37">
        <v>0</v>
      </c>
      <c r="K5834" s="31">
        <f t="shared" si="264"/>
        <v>40</v>
      </c>
      <c r="L5834" s="31" t="e">
        <f t="shared" ca="1" si="263"/>
        <v>#NAME?</v>
      </c>
    </row>
    <row r="5835" spans="1:12" customFormat="1" x14ac:dyDescent="0.15">
      <c r="A5835" s="102">
        <v>149288</v>
      </c>
      <c r="B5835" s="102" t="s">
        <v>72</v>
      </c>
      <c r="C5835" s="102" t="s">
        <v>10641</v>
      </c>
      <c r="D5835" s="102" t="s">
        <v>10642</v>
      </c>
      <c r="E5835" s="102" t="s">
        <v>10643</v>
      </c>
      <c r="F5835" s="102"/>
      <c r="G5835" s="102"/>
      <c r="H5835" s="102" t="s">
        <v>4068</v>
      </c>
      <c r="I5835" s="63">
        <v>1</v>
      </c>
      <c r="J5835" s="37">
        <v>0</v>
      </c>
      <c r="K5835" s="31">
        <f t="shared" si="264"/>
        <v>39</v>
      </c>
      <c r="L5835" s="31" t="e">
        <f t="shared" ca="1" si="263"/>
        <v>#NAME?</v>
      </c>
    </row>
    <row r="5836" spans="1:12" customFormat="1" x14ac:dyDescent="0.15">
      <c r="A5836" s="102">
        <v>149289</v>
      </c>
      <c r="B5836" s="102" t="s">
        <v>72</v>
      </c>
      <c r="C5836" s="102" t="s">
        <v>10644</v>
      </c>
      <c r="D5836" s="102" t="s">
        <v>10645</v>
      </c>
      <c r="E5836" s="102" t="s">
        <v>10646</v>
      </c>
      <c r="F5836" s="102"/>
      <c r="G5836" s="102"/>
      <c r="H5836" s="102" t="s">
        <v>4068</v>
      </c>
      <c r="I5836" s="63">
        <v>1</v>
      </c>
      <c r="J5836" s="37">
        <v>0</v>
      </c>
      <c r="K5836" s="31">
        <f t="shared" si="264"/>
        <v>40</v>
      </c>
      <c r="L5836" s="31" t="e">
        <f t="shared" ca="1" si="263"/>
        <v>#NAME?</v>
      </c>
    </row>
    <row r="5837" spans="1:12" customFormat="1" x14ac:dyDescent="0.15">
      <c r="A5837" s="102">
        <v>149290</v>
      </c>
      <c r="B5837" s="102" t="s">
        <v>72</v>
      </c>
      <c r="C5837" s="102" t="s">
        <v>10647</v>
      </c>
      <c r="D5837" s="102" t="s">
        <v>10648</v>
      </c>
      <c r="E5837" s="102" t="s">
        <v>10649</v>
      </c>
      <c r="F5837" s="102"/>
      <c r="G5837" s="102"/>
      <c r="H5837" s="102" t="s">
        <v>4068</v>
      </c>
      <c r="I5837" s="63">
        <v>1</v>
      </c>
      <c r="J5837" s="37">
        <v>0</v>
      </c>
      <c r="K5837" s="31">
        <f t="shared" si="264"/>
        <v>41</v>
      </c>
      <c r="L5837" s="31" t="e">
        <f t="shared" ca="1" si="263"/>
        <v>#NAME?</v>
      </c>
    </row>
    <row r="5838" spans="1:12" customFormat="1" x14ac:dyDescent="0.15">
      <c r="A5838" s="102">
        <v>149291</v>
      </c>
      <c r="B5838" s="102" t="s">
        <v>72</v>
      </c>
      <c r="C5838" s="102" t="s">
        <v>10650</v>
      </c>
      <c r="D5838" s="102" t="s">
        <v>10651</v>
      </c>
      <c r="E5838" s="102" t="s">
        <v>10652</v>
      </c>
      <c r="F5838" s="102"/>
      <c r="G5838" s="102"/>
      <c r="H5838" s="102" t="s">
        <v>4068</v>
      </c>
      <c r="I5838" s="63">
        <v>1</v>
      </c>
      <c r="J5838" s="37">
        <v>0</v>
      </c>
      <c r="K5838" s="31">
        <f t="shared" si="264"/>
        <v>40</v>
      </c>
      <c r="L5838" s="31" t="e">
        <f t="shared" ca="1" si="263"/>
        <v>#NAME?</v>
      </c>
    </row>
    <row r="5839" spans="1:12" customFormat="1" x14ac:dyDescent="0.15">
      <c r="A5839" s="102">
        <v>149292</v>
      </c>
      <c r="B5839" s="102" t="s">
        <v>72</v>
      </c>
      <c r="C5839" s="102" t="s">
        <v>10653</v>
      </c>
      <c r="D5839" s="102" t="s">
        <v>10654</v>
      </c>
      <c r="E5839" s="102" t="s">
        <v>10655</v>
      </c>
      <c r="F5839" s="102"/>
      <c r="G5839" s="102"/>
      <c r="H5839" s="102" t="s">
        <v>4068</v>
      </c>
      <c r="I5839" s="63">
        <v>1</v>
      </c>
      <c r="J5839" s="37">
        <v>0</v>
      </c>
      <c r="K5839" s="31">
        <f t="shared" si="264"/>
        <v>41</v>
      </c>
      <c r="L5839" s="31" t="e">
        <f t="shared" ca="1" si="263"/>
        <v>#NAME?</v>
      </c>
    </row>
    <row r="5840" spans="1:12" customFormat="1" x14ac:dyDescent="0.15">
      <c r="A5840" s="102">
        <v>149293</v>
      </c>
      <c r="B5840" s="102" t="s">
        <v>72</v>
      </c>
      <c r="C5840" s="102" t="s">
        <v>10644</v>
      </c>
      <c r="D5840" s="102" t="s">
        <v>10645</v>
      </c>
      <c r="E5840" s="102" t="s">
        <v>10646</v>
      </c>
      <c r="F5840" s="102"/>
      <c r="G5840" s="102"/>
      <c r="H5840" s="102" t="s">
        <v>4068</v>
      </c>
      <c r="I5840" s="63">
        <v>1</v>
      </c>
      <c r="J5840" s="37">
        <v>0</v>
      </c>
      <c r="K5840" s="31">
        <f t="shared" si="264"/>
        <v>40</v>
      </c>
      <c r="L5840" s="31" t="e">
        <f t="shared" ca="1" si="263"/>
        <v>#NAME?</v>
      </c>
    </row>
    <row r="5841" spans="1:12" customFormat="1" x14ac:dyDescent="0.15">
      <c r="A5841" s="102">
        <v>149294</v>
      </c>
      <c r="B5841" s="102" t="s">
        <v>72</v>
      </c>
      <c r="C5841" s="102" t="s">
        <v>10656</v>
      </c>
      <c r="D5841" s="102" t="s">
        <v>10654</v>
      </c>
      <c r="E5841" s="102" t="s">
        <v>10655</v>
      </c>
      <c r="F5841" s="102"/>
      <c r="G5841" s="102"/>
      <c r="H5841" s="102" t="s">
        <v>4068</v>
      </c>
      <c r="I5841" s="63">
        <v>1</v>
      </c>
      <c r="J5841" s="37">
        <v>0</v>
      </c>
      <c r="K5841" s="31">
        <f t="shared" si="264"/>
        <v>39</v>
      </c>
      <c r="L5841" s="31" t="e">
        <f t="shared" ca="1" si="263"/>
        <v>#NAME?</v>
      </c>
    </row>
    <row r="5842" spans="1:12" customFormat="1" x14ac:dyDescent="0.15">
      <c r="A5842" s="102">
        <v>149295</v>
      </c>
      <c r="B5842" s="102" t="s">
        <v>72</v>
      </c>
      <c r="C5842" s="102" t="s">
        <v>10657</v>
      </c>
      <c r="D5842" s="102" t="s">
        <v>10645</v>
      </c>
      <c r="E5842" s="102" t="s">
        <v>10646</v>
      </c>
      <c r="F5842" s="102"/>
      <c r="G5842" s="102"/>
      <c r="H5842" s="102" t="s">
        <v>4068</v>
      </c>
      <c r="I5842" s="63">
        <v>1</v>
      </c>
      <c r="J5842" s="37">
        <v>0</v>
      </c>
      <c r="K5842" s="31">
        <f t="shared" si="264"/>
        <v>40</v>
      </c>
      <c r="L5842" s="31" t="e">
        <f t="shared" ca="1" si="263"/>
        <v>#NAME?</v>
      </c>
    </row>
    <row r="5843" spans="1:12" customFormat="1" x14ac:dyDescent="0.15">
      <c r="A5843" s="102">
        <v>149296</v>
      </c>
      <c r="B5843" s="102" t="s">
        <v>72</v>
      </c>
      <c r="C5843" s="102" t="s">
        <v>10433</v>
      </c>
      <c r="D5843" s="102" t="s">
        <v>10434</v>
      </c>
      <c r="E5843" s="102" t="s">
        <v>10433</v>
      </c>
      <c r="F5843" s="102"/>
      <c r="G5843" s="102"/>
      <c r="H5843" s="102" t="s">
        <v>4068</v>
      </c>
      <c r="I5843" s="63">
        <v>1</v>
      </c>
      <c r="J5843" s="37">
        <v>0</v>
      </c>
      <c r="K5843" s="31">
        <f t="shared" si="264"/>
        <v>7</v>
      </c>
      <c r="L5843" s="31" t="e">
        <f t="shared" ca="1" si="263"/>
        <v>#NAME?</v>
      </c>
    </row>
    <row r="5844" spans="1:12" customFormat="1" x14ac:dyDescent="0.15">
      <c r="A5844" s="102">
        <v>149297</v>
      </c>
      <c r="B5844" s="102" t="s">
        <v>72</v>
      </c>
      <c r="C5844" s="102" t="s">
        <v>10433</v>
      </c>
      <c r="D5844" s="102" t="s">
        <v>10434</v>
      </c>
      <c r="E5844" s="102" t="s">
        <v>10433</v>
      </c>
      <c r="F5844" s="102"/>
      <c r="G5844" s="102"/>
      <c r="H5844" s="102" t="s">
        <v>4068</v>
      </c>
      <c r="I5844" s="63">
        <v>1</v>
      </c>
      <c r="J5844" s="37">
        <v>0</v>
      </c>
      <c r="K5844" s="31">
        <f t="shared" si="264"/>
        <v>7</v>
      </c>
      <c r="L5844" s="31" t="e">
        <f t="shared" ca="1" si="263"/>
        <v>#NAME?</v>
      </c>
    </row>
    <row r="5845" spans="1:12" customFormat="1" x14ac:dyDescent="0.15">
      <c r="A5845" s="102">
        <v>149298</v>
      </c>
      <c r="B5845" s="102" t="s">
        <v>72</v>
      </c>
      <c r="C5845" s="102" t="s">
        <v>10433</v>
      </c>
      <c r="D5845" s="102" t="s">
        <v>10434</v>
      </c>
      <c r="E5845" s="102" t="s">
        <v>10433</v>
      </c>
      <c r="F5845" s="102"/>
      <c r="G5845" s="102"/>
      <c r="H5845" s="102" t="s">
        <v>4068</v>
      </c>
      <c r="I5845" s="63">
        <v>1</v>
      </c>
      <c r="J5845" s="37">
        <v>0</v>
      </c>
      <c r="K5845" s="31">
        <f t="shared" si="264"/>
        <v>7</v>
      </c>
      <c r="L5845" s="31" t="e">
        <f t="shared" ca="1" si="263"/>
        <v>#NAME?</v>
      </c>
    </row>
    <row r="5846" spans="1:12" customFormat="1" x14ac:dyDescent="0.15">
      <c r="A5846" s="102">
        <v>149299</v>
      </c>
      <c r="B5846" s="102" t="s">
        <v>72</v>
      </c>
      <c r="C5846" s="102" t="s">
        <v>10433</v>
      </c>
      <c r="D5846" s="102" t="s">
        <v>10434</v>
      </c>
      <c r="E5846" s="102" t="s">
        <v>10433</v>
      </c>
      <c r="F5846" s="102"/>
      <c r="G5846" s="102"/>
      <c r="H5846" s="102" t="s">
        <v>4068</v>
      </c>
      <c r="I5846" s="63">
        <v>1</v>
      </c>
      <c r="J5846" s="37">
        <v>0</v>
      </c>
      <c r="K5846" s="31">
        <f t="shared" si="264"/>
        <v>7</v>
      </c>
      <c r="L5846" s="31" t="e">
        <f t="shared" ca="1" si="263"/>
        <v>#NAME?</v>
      </c>
    </row>
    <row r="5847" spans="1:12" customFormat="1" x14ac:dyDescent="0.15">
      <c r="A5847" s="102">
        <v>149300</v>
      </c>
      <c r="B5847" s="102" t="s">
        <v>72</v>
      </c>
      <c r="C5847" s="102" t="s">
        <v>10433</v>
      </c>
      <c r="D5847" s="102" t="s">
        <v>10434</v>
      </c>
      <c r="E5847" s="102" t="s">
        <v>10433</v>
      </c>
      <c r="F5847" s="102"/>
      <c r="G5847" s="102"/>
      <c r="H5847" s="102" t="s">
        <v>4068</v>
      </c>
      <c r="I5847" s="63">
        <v>1</v>
      </c>
      <c r="J5847" s="37">
        <v>0</v>
      </c>
      <c r="K5847" s="31">
        <f t="shared" si="264"/>
        <v>7</v>
      </c>
      <c r="L5847" s="31" t="e">
        <f t="shared" ca="1" si="263"/>
        <v>#NAME?</v>
      </c>
    </row>
    <row r="5848" spans="1:12" customFormat="1" x14ac:dyDescent="0.15">
      <c r="A5848" s="102">
        <v>149301</v>
      </c>
      <c r="B5848" s="102" t="s">
        <v>72</v>
      </c>
      <c r="C5848" s="102" t="s">
        <v>10433</v>
      </c>
      <c r="D5848" s="102" t="s">
        <v>10434</v>
      </c>
      <c r="E5848" s="102" t="s">
        <v>10433</v>
      </c>
      <c r="F5848" s="102"/>
      <c r="G5848" s="102"/>
      <c r="H5848" s="102" t="s">
        <v>4068</v>
      </c>
      <c r="I5848" s="63">
        <v>1</v>
      </c>
      <c r="J5848" s="37">
        <v>0</v>
      </c>
      <c r="K5848" s="31">
        <f t="shared" si="264"/>
        <v>7</v>
      </c>
      <c r="L5848" s="31" t="e">
        <f t="shared" ca="1" si="263"/>
        <v>#NAME?</v>
      </c>
    </row>
    <row r="5849" spans="1:12" customFormat="1" x14ac:dyDescent="0.15">
      <c r="A5849" s="102">
        <v>149302</v>
      </c>
      <c r="B5849" s="102" t="s">
        <v>72</v>
      </c>
      <c r="C5849" s="102" t="s">
        <v>10433</v>
      </c>
      <c r="D5849" s="102" t="s">
        <v>10434</v>
      </c>
      <c r="E5849" s="102" t="s">
        <v>10433</v>
      </c>
      <c r="F5849" s="102"/>
      <c r="G5849" s="102"/>
      <c r="H5849" s="102" t="s">
        <v>4068</v>
      </c>
      <c r="I5849" s="63">
        <v>1</v>
      </c>
      <c r="J5849" s="37">
        <v>0</v>
      </c>
      <c r="K5849" s="31">
        <f t="shared" si="264"/>
        <v>7</v>
      </c>
      <c r="L5849" s="31" t="e">
        <f t="shared" ca="1" si="263"/>
        <v>#NAME?</v>
      </c>
    </row>
    <row r="5850" spans="1:12" customFormat="1" x14ac:dyDescent="0.15">
      <c r="A5850" s="102">
        <v>149303</v>
      </c>
      <c r="B5850" s="102" t="s">
        <v>72</v>
      </c>
      <c r="C5850" s="102" t="s">
        <v>10433</v>
      </c>
      <c r="D5850" s="102" t="s">
        <v>10434</v>
      </c>
      <c r="E5850" s="102" t="s">
        <v>10433</v>
      </c>
      <c r="F5850" s="102"/>
      <c r="G5850" s="102"/>
      <c r="H5850" s="102" t="s">
        <v>4068</v>
      </c>
      <c r="I5850" s="63">
        <v>1</v>
      </c>
      <c r="J5850" s="37">
        <v>0</v>
      </c>
      <c r="K5850" s="31">
        <f t="shared" si="264"/>
        <v>7</v>
      </c>
      <c r="L5850" s="31" t="e">
        <f t="shared" ca="1" si="263"/>
        <v>#NAME?</v>
      </c>
    </row>
    <row r="5851" spans="1:12" customFormat="1" x14ac:dyDescent="0.15">
      <c r="A5851" s="102">
        <v>149304</v>
      </c>
      <c r="B5851" s="102" t="s">
        <v>72</v>
      </c>
      <c r="C5851" s="102" t="s">
        <v>10433</v>
      </c>
      <c r="D5851" s="102" t="s">
        <v>10434</v>
      </c>
      <c r="E5851" s="102" t="s">
        <v>10433</v>
      </c>
      <c r="F5851" s="102"/>
      <c r="G5851" s="102"/>
      <c r="H5851" s="102" t="s">
        <v>4068</v>
      </c>
      <c r="I5851" s="63">
        <v>1</v>
      </c>
      <c r="J5851" s="37">
        <v>0</v>
      </c>
      <c r="K5851" s="31">
        <f t="shared" si="264"/>
        <v>7</v>
      </c>
      <c r="L5851" s="31" t="e">
        <f t="shared" ca="1" si="263"/>
        <v>#NAME?</v>
      </c>
    </row>
    <row r="5852" spans="1:12" customFormat="1" x14ac:dyDescent="0.15">
      <c r="A5852" s="102">
        <v>149305</v>
      </c>
      <c r="B5852" s="102" t="s">
        <v>72</v>
      </c>
      <c r="C5852" s="102" t="s">
        <v>10433</v>
      </c>
      <c r="D5852" s="102" t="s">
        <v>10434</v>
      </c>
      <c r="E5852" s="102" t="s">
        <v>10433</v>
      </c>
      <c r="F5852" s="102"/>
      <c r="G5852" s="102"/>
      <c r="H5852" s="102" t="s">
        <v>4068</v>
      </c>
      <c r="I5852" s="63">
        <v>1</v>
      </c>
      <c r="J5852" s="37">
        <v>0</v>
      </c>
      <c r="K5852" s="31">
        <f t="shared" si="264"/>
        <v>7</v>
      </c>
      <c r="L5852" s="31" t="e">
        <f t="shared" ca="1" si="263"/>
        <v>#NAME?</v>
      </c>
    </row>
    <row r="5853" spans="1:12" customFormat="1" x14ac:dyDescent="0.15">
      <c r="A5853" s="102">
        <v>149306</v>
      </c>
      <c r="B5853" s="102" t="s">
        <v>72</v>
      </c>
      <c r="C5853" s="102" t="s">
        <v>10433</v>
      </c>
      <c r="D5853" s="102" t="s">
        <v>10434</v>
      </c>
      <c r="E5853" s="102" t="s">
        <v>10433</v>
      </c>
      <c r="F5853" s="102"/>
      <c r="G5853" s="102"/>
      <c r="H5853" s="102" t="s">
        <v>4068</v>
      </c>
      <c r="I5853" s="63">
        <v>1</v>
      </c>
      <c r="J5853" s="37">
        <v>0</v>
      </c>
      <c r="K5853" s="31">
        <f t="shared" si="264"/>
        <v>7</v>
      </c>
      <c r="L5853" s="31" t="e">
        <f t="shared" ca="1" si="263"/>
        <v>#NAME?</v>
      </c>
    </row>
    <row r="5854" spans="1:12" customFormat="1" x14ac:dyDescent="0.15">
      <c r="A5854" s="102">
        <v>149307</v>
      </c>
      <c r="B5854" s="102" t="s">
        <v>72</v>
      </c>
      <c r="C5854" s="102" t="s">
        <v>10433</v>
      </c>
      <c r="D5854" s="102" t="s">
        <v>10434</v>
      </c>
      <c r="E5854" s="102" t="s">
        <v>10433</v>
      </c>
      <c r="F5854" s="102"/>
      <c r="G5854" s="102"/>
      <c r="H5854" s="102" t="s">
        <v>4068</v>
      </c>
      <c r="I5854" s="63">
        <v>1</v>
      </c>
      <c r="J5854" s="37">
        <v>0</v>
      </c>
      <c r="K5854" s="31">
        <f t="shared" si="264"/>
        <v>7</v>
      </c>
      <c r="L5854" s="31" t="e">
        <f t="shared" ca="1" si="263"/>
        <v>#NAME?</v>
      </c>
    </row>
    <row r="5855" spans="1:12" customFormat="1" x14ac:dyDescent="0.15">
      <c r="A5855" s="102">
        <v>149308</v>
      </c>
      <c r="B5855" s="102" t="s">
        <v>72</v>
      </c>
      <c r="C5855" s="102" t="s">
        <v>10658</v>
      </c>
      <c r="D5855" s="102" t="s">
        <v>10659</v>
      </c>
      <c r="E5855" s="102" t="s">
        <v>10660</v>
      </c>
      <c r="F5855" s="102"/>
      <c r="G5855" s="102"/>
      <c r="H5855" s="102" t="s">
        <v>4068</v>
      </c>
      <c r="I5855" s="63">
        <v>1</v>
      </c>
      <c r="J5855" s="37">
        <v>0</v>
      </c>
      <c r="K5855" s="31">
        <f t="shared" si="264"/>
        <v>40</v>
      </c>
      <c r="L5855" s="31" t="e">
        <f t="shared" ca="1" si="263"/>
        <v>#NAME?</v>
      </c>
    </row>
    <row r="5856" spans="1:12" customFormat="1" x14ac:dyDescent="0.15">
      <c r="A5856" s="102">
        <v>149309</v>
      </c>
      <c r="B5856" s="102" t="s">
        <v>72</v>
      </c>
      <c r="C5856" s="102" t="s">
        <v>10661</v>
      </c>
      <c r="D5856" s="102" t="s">
        <v>10662</v>
      </c>
      <c r="E5856" s="102" t="s">
        <v>10663</v>
      </c>
      <c r="F5856" s="102"/>
      <c r="G5856" s="102"/>
      <c r="H5856" s="102" t="s">
        <v>4068</v>
      </c>
      <c r="I5856" s="63">
        <v>1</v>
      </c>
      <c r="J5856" s="37">
        <v>0</v>
      </c>
      <c r="K5856" s="31">
        <f t="shared" si="264"/>
        <v>45</v>
      </c>
      <c r="L5856" s="31" t="e">
        <f t="shared" ca="1" si="263"/>
        <v>#NAME?</v>
      </c>
    </row>
    <row r="5857" spans="1:12" customFormat="1" x14ac:dyDescent="0.15">
      <c r="A5857" s="102">
        <v>149310</v>
      </c>
      <c r="B5857" s="102" t="s">
        <v>72</v>
      </c>
      <c r="C5857" s="102" t="s">
        <v>10664</v>
      </c>
      <c r="D5857" s="102" t="s">
        <v>10665</v>
      </c>
      <c r="E5857" s="102" t="s">
        <v>10666</v>
      </c>
      <c r="F5857" s="102"/>
      <c r="G5857" s="102"/>
      <c r="H5857" s="102" t="s">
        <v>4068</v>
      </c>
      <c r="I5857" s="63">
        <v>1</v>
      </c>
      <c r="J5857" s="37">
        <v>0</v>
      </c>
      <c r="K5857" s="31">
        <f t="shared" si="264"/>
        <v>39</v>
      </c>
      <c r="L5857" s="31" t="e">
        <f t="shared" ca="1" si="263"/>
        <v>#NAME?</v>
      </c>
    </row>
    <row r="5858" spans="1:12" customFormat="1" x14ac:dyDescent="0.15">
      <c r="A5858" s="102">
        <v>149311</v>
      </c>
      <c r="B5858" s="102" t="s">
        <v>72</v>
      </c>
      <c r="C5858" s="102" t="s">
        <v>10667</v>
      </c>
      <c r="D5858" s="102" t="s">
        <v>10668</v>
      </c>
      <c r="E5858" s="102" t="s">
        <v>10669</v>
      </c>
      <c r="F5858" s="102"/>
      <c r="G5858" s="102"/>
      <c r="H5858" s="102" t="s">
        <v>4068</v>
      </c>
      <c r="I5858" s="63">
        <v>1</v>
      </c>
      <c r="J5858" s="37">
        <v>0</v>
      </c>
      <c r="K5858" s="31">
        <f t="shared" si="264"/>
        <v>40</v>
      </c>
      <c r="L5858" s="31" t="e">
        <f t="shared" ca="1" si="263"/>
        <v>#NAME?</v>
      </c>
    </row>
    <row r="5859" spans="1:12" customFormat="1" x14ac:dyDescent="0.15">
      <c r="A5859" s="102">
        <v>149312</v>
      </c>
      <c r="B5859" s="102" t="s">
        <v>72</v>
      </c>
      <c r="C5859" s="102" t="s">
        <v>10670</v>
      </c>
      <c r="D5859" s="102" t="s">
        <v>10671</v>
      </c>
      <c r="E5859" s="102" t="s">
        <v>10672</v>
      </c>
      <c r="F5859" s="102"/>
      <c r="G5859" s="102"/>
      <c r="H5859" s="102" t="s">
        <v>4068</v>
      </c>
      <c r="I5859" s="63">
        <v>1</v>
      </c>
      <c r="J5859" s="37">
        <v>0</v>
      </c>
      <c r="K5859" s="31">
        <f t="shared" si="264"/>
        <v>41</v>
      </c>
      <c r="L5859" s="31" t="e">
        <f t="shared" ca="1" si="263"/>
        <v>#NAME?</v>
      </c>
    </row>
    <row r="5860" spans="1:12" customFormat="1" x14ac:dyDescent="0.15">
      <c r="A5860" s="102">
        <v>149313</v>
      </c>
      <c r="B5860" s="102" t="s">
        <v>72</v>
      </c>
      <c r="C5860" s="102" t="s">
        <v>10673</v>
      </c>
      <c r="D5860" s="102" t="s">
        <v>10674</v>
      </c>
      <c r="E5860" s="102" t="s">
        <v>10675</v>
      </c>
      <c r="F5860" s="102"/>
      <c r="G5860" s="102"/>
      <c r="H5860" s="102" t="s">
        <v>4068</v>
      </c>
      <c r="I5860" s="63">
        <v>1</v>
      </c>
      <c r="J5860" s="37">
        <v>0</v>
      </c>
      <c r="K5860" s="31">
        <f t="shared" si="264"/>
        <v>48</v>
      </c>
      <c r="L5860" s="31" t="e">
        <f t="shared" ca="1" si="263"/>
        <v>#NAME?</v>
      </c>
    </row>
    <row r="5861" spans="1:12" customFormat="1" x14ac:dyDescent="0.15">
      <c r="A5861" s="102">
        <v>149314</v>
      </c>
      <c r="B5861" s="102" t="s">
        <v>72</v>
      </c>
      <c r="C5861" s="102" t="s">
        <v>10676</v>
      </c>
      <c r="D5861" s="102" t="s">
        <v>10677</v>
      </c>
      <c r="E5861" s="102" t="s">
        <v>10678</v>
      </c>
      <c r="F5861" s="102"/>
      <c r="G5861" s="102"/>
      <c r="H5861" s="102" t="s">
        <v>4068</v>
      </c>
      <c r="I5861" s="63">
        <v>1</v>
      </c>
      <c r="J5861" s="37">
        <v>0</v>
      </c>
      <c r="K5861" s="31">
        <f t="shared" si="264"/>
        <v>39</v>
      </c>
      <c r="L5861" s="31" t="e">
        <f t="shared" ca="1" si="263"/>
        <v>#NAME?</v>
      </c>
    </row>
    <row r="5862" spans="1:12" customFormat="1" x14ac:dyDescent="0.15">
      <c r="A5862" s="102">
        <v>149315</v>
      </c>
      <c r="B5862" s="102" t="s">
        <v>72</v>
      </c>
      <c r="C5862" s="102" t="s">
        <v>10679</v>
      </c>
      <c r="D5862" s="102" t="s">
        <v>10680</v>
      </c>
      <c r="E5862" s="102" t="s">
        <v>10681</v>
      </c>
      <c r="F5862" s="102"/>
      <c r="G5862" s="102"/>
      <c r="H5862" s="102" t="s">
        <v>4068</v>
      </c>
      <c r="I5862" s="63">
        <v>1</v>
      </c>
      <c r="J5862" s="37">
        <v>0</v>
      </c>
      <c r="K5862" s="31">
        <f t="shared" si="264"/>
        <v>39</v>
      </c>
      <c r="L5862" s="31" t="e">
        <f t="shared" ca="1" si="263"/>
        <v>#NAME?</v>
      </c>
    </row>
    <row r="5863" spans="1:12" customFormat="1" x14ac:dyDescent="0.15">
      <c r="A5863" s="102">
        <v>149316</v>
      </c>
      <c r="B5863" s="102" t="s">
        <v>72</v>
      </c>
      <c r="C5863" s="102" t="s">
        <v>10682</v>
      </c>
      <c r="D5863" s="102" t="s">
        <v>10683</v>
      </c>
      <c r="E5863" s="102" t="s">
        <v>10684</v>
      </c>
      <c r="F5863" s="102"/>
      <c r="G5863" s="102"/>
      <c r="H5863" s="102" t="s">
        <v>4068</v>
      </c>
      <c r="I5863" s="63">
        <v>1</v>
      </c>
      <c r="J5863" s="37">
        <v>0</v>
      </c>
      <c r="K5863" s="31">
        <f t="shared" si="264"/>
        <v>40</v>
      </c>
      <c r="L5863" s="31" t="e">
        <f t="shared" ca="1" si="263"/>
        <v>#NAME?</v>
      </c>
    </row>
    <row r="5864" spans="1:12" customFormat="1" x14ac:dyDescent="0.15">
      <c r="A5864" s="102">
        <v>149317</v>
      </c>
      <c r="B5864" s="102" t="s">
        <v>72</v>
      </c>
      <c r="C5864" s="102" t="s">
        <v>10685</v>
      </c>
      <c r="D5864" s="102" t="s">
        <v>10686</v>
      </c>
      <c r="E5864" s="102" t="s">
        <v>10687</v>
      </c>
      <c r="F5864" s="102"/>
      <c r="G5864" s="102"/>
      <c r="H5864" s="102" t="s">
        <v>4068</v>
      </c>
      <c r="I5864" s="63">
        <v>1</v>
      </c>
      <c r="J5864" s="37">
        <v>0</v>
      </c>
      <c r="K5864" s="31">
        <f t="shared" si="264"/>
        <v>45</v>
      </c>
      <c r="L5864" s="31" t="e">
        <f t="shared" ca="1" si="263"/>
        <v>#NAME?</v>
      </c>
    </row>
    <row r="5865" spans="1:12" customFormat="1" x14ac:dyDescent="0.15">
      <c r="A5865" s="102">
        <v>149318</v>
      </c>
      <c r="B5865" s="102" t="s">
        <v>72</v>
      </c>
      <c r="C5865" s="102" t="s">
        <v>10688</v>
      </c>
      <c r="D5865" s="102" t="s">
        <v>10689</v>
      </c>
      <c r="E5865" s="102" t="s">
        <v>10690</v>
      </c>
      <c r="F5865" s="102"/>
      <c r="G5865" s="102"/>
      <c r="H5865" s="102" t="s">
        <v>4068</v>
      </c>
      <c r="I5865" s="63">
        <v>1</v>
      </c>
      <c r="J5865" s="37">
        <v>0</v>
      </c>
      <c r="K5865" s="31">
        <f t="shared" si="264"/>
        <v>39</v>
      </c>
      <c r="L5865" s="31" t="e">
        <f t="shared" ca="1" si="263"/>
        <v>#NAME?</v>
      </c>
    </row>
    <row r="5866" spans="1:12" customFormat="1" x14ac:dyDescent="0.15">
      <c r="A5866" s="102">
        <v>149319</v>
      </c>
      <c r="B5866" s="102" t="s">
        <v>72</v>
      </c>
      <c r="C5866" s="102" t="s">
        <v>10691</v>
      </c>
      <c r="D5866" s="102" t="s">
        <v>10692</v>
      </c>
      <c r="E5866" s="102" t="s">
        <v>10693</v>
      </c>
      <c r="F5866" s="102"/>
      <c r="G5866" s="102"/>
      <c r="H5866" s="102" t="s">
        <v>4068</v>
      </c>
      <c r="I5866" s="63">
        <v>1</v>
      </c>
      <c r="J5866" s="37">
        <v>0</v>
      </c>
      <c r="K5866" s="31">
        <f t="shared" si="264"/>
        <v>40</v>
      </c>
      <c r="L5866" s="31" t="e">
        <f t="shared" ca="1" si="263"/>
        <v>#NAME?</v>
      </c>
    </row>
    <row r="5867" spans="1:12" customFormat="1" x14ac:dyDescent="0.15">
      <c r="A5867" s="102">
        <v>149320</v>
      </c>
      <c r="B5867" s="102" t="s">
        <v>72</v>
      </c>
      <c r="C5867" s="102" t="s">
        <v>10694</v>
      </c>
      <c r="D5867" s="102" t="s">
        <v>10695</v>
      </c>
      <c r="E5867" s="102" t="s">
        <v>10696</v>
      </c>
      <c r="F5867" s="102"/>
      <c r="G5867" s="102"/>
      <c r="H5867" s="102" t="s">
        <v>4068</v>
      </c>
      <c r="I5867" s="63">
        <v>1</v>
      </c>
      <c r="J5867" s="37">
        <v>0</v>
      </c>
      <c r="K5867" s="31">
        <f t="shared" si="264"/>
        <v>41</v>
      </c>
      <c r="L5867" s="31" t="e">
        <f t="shared" ca="1" si="263"/>
        <v>#NAME?</v>
      </c>
    </row>
    <row r="5868" spans="1:12" customFormat="1" x14ac:dyDescent="0.15">
      <c r="A5868" s="102">
        <v>149321</v>
      </c>
      <c r="B5868" s="102" t="s">
        <v>72</v>
      </c>
      <c r="C5868" s="102" t="s">
        <v>10697</v>
      </c>
      <c r="D5868" s="102" t="s">
        <v>10698</v>
      </c>
      <c r="E5868" s="102" t="s">
        <v>10699</v>
      </c>
      <c r="F5868" s="102"/>
      <c r="G5868" s="102"/>
      <c r="H5868" s="102" t="s">
        <v>4068</v>
      </c>
      <c r="I5868" s="63">
        <v>1</v>
      </c>
      <c r="J5868" s="37">
        <v>0</v>
      </c>
      <c r="K5868" s="31">
        <f t="shared" si="264"/>
        <v>48</v>
      </c>
      <c r="L5868" s="31" t="e">
        <f t="shared" ca="1" si="263"/>
        <v>#NAME?</v>
      </c>
    </row>
    <row r="5869" spans="1:12" customFormat="1" x14ac:dyDescent="0.15">
      <c r="A5869" s="102">
        <v>149322</v>
      </c>
      <c r="B5869" s="102" t="s">
        <v>72</v>
      </c>
      <c r="C5869" s="102" t="s">
        <v>10700</v>
      </c>
      <c r="D5869" s="102" t="s">
        <v>10701</v>
      </c>
      <c r="E5869" s="102" t="s">
        <v>10702</v>
      </c>
      <c r="F5869" s="102"/>
      <c r="G5869" s="102"/>
      <c r="H5869" s="102" t="s">
        <v>4068</v>
      </c>
      <c r="I5869" s="63">
        <v>1</v>
      </c>
      <c r="J5869" s="37">
        <v>0</v>
      </c>
      <c r="K5869" s="31">
        <f t="shared" si="264"/>
        <v>39</v>
      </c>
      <c r="L5869" s="31" t="e">
        <f t="shared" ca="1" si="263"/>
        <v>#NAME?</v>
      </c>
    </row>
    <row r="5870" spans="1:12" customFormat="1" x14ac:dyDescent="0.15">
      <c r="A5870" s="102">
        <v>149323</v>
      </c>
      <c r="B5870" s="102" t="s">
        <v>72</v>
      </c>
      <c r="C5870" s="102" t="s">
        <v>10703</v>
      </c>
      <c r="D5870" s="102" t="s">
        <v>10704</v>
      </c>
      <c r="E5870" s="102" t="s">
        <v>10705</v>
      </c>
      <c r="F5870" s="102"/>
      <c r="G5870" s="102"/>
      <c r="H5870" s="102" t="s">
        <v>4068</v>
      </c>
      <c r="I5870" s="63">
        <v>1</v>
      </c>
      <c r="J5870" s="37">
        <v>0</v>
      </c>
      <c r="K5870" s="31">
        <f t="shared" si="264"/>
        <v>39</v>
      </c>
      <c r="L5870" s="31" t="e">
        <f t="shared" ca="1" si="263"/>
        <v>#NAME?</v>
      </c>
    </row>
    <row r="5871" spans="1:12" customFormat="1" x14ac:dyDescent="0.15">
      <c r="A5871" s="102">
        <v>149324</v>
      </c>
      <c r="B5871" s="102" t="s">
        <v>72</v>
      </c>
      <c r="C5871" s="102" t="s">
        <v>10706</v>
      </c>
      <c r="D5871" s="102" t="s">
        <v>10707</v>
      </c>
      <c r="E5871" s="102" t="s">
        <v>10708</v>
      </c>
      <c r="F5871" s="102"/>
      <c r="G5871" s="102"/>
      <c r="H5871" s="102" t="s">
        <v>4068</v>
      </c>
      <c r="I5871" s="63">
        <v>1</v>
      </c>
      <c r="J5871" s="37">
        <v>0</v>
      </c>
      <c r="K5871" s="31">
        <f t="shared" si="264"/>
        <v>43</v>
      </c>
      <c r="L5871" s="31" t="e">
        <f t="shared" ca="1" si="263"/>
        <v>#NAME?</v>
      </c>
    </row>
    <row r="5872" spans="1:12" customFormat="1" x14ac:dyDescent="0.15">
      <c r="A5872" s="102">
        <v>149325</v>
      </c>
      <c r="B5872" s="102" t="s">
        <v>72</v>
      </c>
      <c r="C5872" s="102" t="s">
        <v>10709</v>
      </c>
      <c r="D5872" s="102" t="s">
        <v>10710</v>
      </c>
      <c r="E5872" s="102" t="s">
        <v>10711</v>
      </c>
      <c r="F5872" s="102"/>
      <c r="G5872" s="102"/>
      <c r="H5872" s="102" t="s">
        <v>4068</v>
      </c>
      <c r="I5872" s="63">
        <v>1</v>
      </c>
      <c r="J5872" s="37">
        <v>0</v>
      </c>
      <c r="K5872" s="31">
        <f t="shared" si="264"/>
        <v>39</v>
      </c>
      <c r="L5872" s="31" t="e">
        <f t="shared" ca="1" si="263"/>
        <v>#NAME?</v>
      </c>
    </row>
    <row r="5873" spans="1:12" customFormat="1" x14ac:dyDescent="0.15">
      <c r="A5873" s="102">
        <v>149326</v>
      </c>
      <c r="B5873" s="102" t="s">
        <v>72</v>
      </c>
      <c r="C5873" s="102" t="s">
        <v>10712</v>
      </c>
      <c r="D5873" s="102" t="s">
        <v>10713</v>
      </c>
      <c r="E5873" s="102" t="s">
        <v>10714</v>
      </c>
      <c r="F5873" s="102"/>
      <c r="G5873" s="102"/>
      <c r="H5873" s="102" t="s">
        <v>4068</v>
      </c>
      <c r="I5873" s="63">
        <v>1</v>
      </c>
      <c r="J5873" s="37">
        <v>0</v>
      </c>
      <c r="K5873" s="31">
        <f t="shared" si="264"/>
        <v>41</v>
      </c>
      <c r="L5873" s="31" t="e">
        <f t="shared" ca="1" si="263"/>
        <v>#NAME?</v>
      </c>
    </row>
    <row r="5874" spans="1:12" customFormat="1" x14ac:dyDescent="0.15">
      <c r="A5874" s="102">
        <v>149327</v>
      </c>
      <c r="B5874" s="102" t="s">
        <v>72</v>
      </c>
      <c r="C5874" s="102" t="s">
        <v>10715</v>
      </c>
      <c r="D5874" s="102" t="s">
        <v>10716</v>
      </c>
      <c r="E5874" s="102" t="s">
        <v>10717</v>
      </c>
      <c r="F5874" s="102"/>
      <c r="G5874" s="102"/>
      <c r="H5874" s="102" t="s">
        <v>4068</v>
      </c>
      <c r="I5874" s="63">
        <v>1</v>
      </c>
      <c r="J5874" s="37">
        <v>0</v>
      </c>
      <c r="K5874" s="31">
        <f t="shared" si="264"/>
        <v>41</v>
      </c>
      <c r="L5874" s="31" t="e">
        <f t="shared" ca="1" si="263"/>
        <v>#NAME?</v>
      </c>
    </row>
    <row r="5875" spans="1:12" customFormat="1" x14ac:dyDescent="0.15">
      <c r="A5875" s="102">
        <v>149328</v>
      </c>
      <c r="B5875" s="102" t="s">
        <v>72</v>
      </c>
      <c r="C5875" s="102" t="s">
        <v>10718</v>
      </c>
      <c r="D5875" s="102" t="s">
        <v>10719</v>
      </c>
      <c r="E5875" s="102" t="s">
        <v>10720</v>
      </c>
      <c r="F5875" s="102"/>
      <c r="G5875" s="102"/>
      <c r="H5875" s="102" t="s">
        <v>4068</v>
      </c>
      <c r="I5875" s="63">
        <v>1</v>
      </c>
      <c r="J5875" s="37">
        <v>0</v>
      </c>
      <c r="K5875" s="31">
        <f t="shared" si="264"/>
        <v>40</v>
      </c>
      <c r="L5875" s="31" t="e">
        <f t="shared" ca="1" si="263"/>
        <v>#NAME?</v>
      </c>
    </row>
    <row r="5876" spans="1:12" customFormat="1" x14ac:dyDescent="0.15">
      <c r="A5876" s="102">
        <v>149329</v>
      </c>
      <c r="B5876" s="102" t="s">
        <v>72</v>
      </c>
      <c r="C5876" s="102" t="s">
        <v>10721</v>
      </c>
      <c r="D5876" s="102" t="s">
        <v>10722</v>
      </c>
      <c r="E5876" s="102" t="s">
        <v>10723</v>
      </c>
      <c r="F5876" s="102"/>
      <c r="G5876" s="102"/>
      <c r="H5876" s="102" t="s">
        <v>4068</v>
      </c>
      <c r="I5876" s="63">
        <v>1</v>
      </c>
      <c r="J5876" s="37">
        <v>0</v>
      </c>
      <c r="K5876" s="31">
        <f t="shared" si="264"/>
        <v>39</v>
      </c>
      <c r="L5876" s="31" t="e">
        <f t="shared" ca="1" si="263"/>
        <v>#NAME?</v>
      </c>
    </row>
    <row r="5877" spans="1:12" customFormat="1" x14ac:dyDescent="0.15">
      <c r="A5877" s="102">
        <v>149330</v>
      </c>
      <c r="B5877" s="102" t="s">
        <v>72</v>
      </c>
      <c r="C5877" s="102" t="s">
        <v>10724</v>
      </c>
      <c r="D5877" s="102" t="s">
        <v>10725</v>
      </c>
      <c r="E5877" s="102" t="s">
        <v>10726</v>
      </c>
      <c r="F5877" s="102"/>
      <c r="G5877" s="102"/>
      <c r="H5877" s="102" t="s">
        <v>4068</v>
      </c>
      <c r="I5877" s="63">
        <v>1</v>
      </c>
      <c r="J5877" s="37">
        <v>0</v>
      </c>
      <c r="K5877" s="31">
        <f t="shared" si="264"/>
        <v>40</v>
      </c>
      <c r="L5877" s="31" t="e">
        <f t="shared" ca="1" si="263"/>
        <v>#NAME?</v>
      </c>
    </row>
    <row r="5878" spans="1:12" customFormat="1" x14ac:dyDescent="0.15">
      <c r="A5878" s="102">
        <v>149331</v>
      </c>
      <c r="B5878" s="102" t="s">
        <v>72</v>
      </c>
      <c r="C5878" s="102" t="s">
        <v>10727</v>
      </c>
      <c r="D5878" s="102" t="s">
        <v>10728</v>
      </c>
      <c r="E5878" s="102" t="s">
        <v>10729</v>
      </c>
      <c r="F5878" s="102"/>
      <c r="G5878" s="102"/>
      <c r="H5878" s="102" t="s">
        <v>4068</v>
      </c>
      <c r="I5878" s="63">
        <v>1</v>
      </c>
      <c r="J5878" s="37">
        <v>0</v>
      </c>
      <c r="K5878" s="31">
        <f t="shared" si="264"/>
        <v>38</v>
      </c>
      <c r="L5878" s="31" t="e">
        <f t="shared" ca="1" si="263"/>
        <v>#NAME?</v>
      </c>
    </row>
    <row r="5879" spans="1:12" customFormat="1" x14ac:dyDescent="0.15">
      <c r="A5879" s="102">
        <v>149332</v>
      </c>
      <c r="B5879" s="102" t="s">
        <v>72</v>
      </c>
      <c r="C5879" s="102" t="s">
        <v>10730</v>
      </c>
      <c r="D5879" s="102" t="s">
        <v>10731</v>
      </c>
      <c r="E5879" s="102" t="s">
        <v>10732</v>
      </c>
      <c r="F5879" s="102"/>
      <c r="G5879" s="102"/>
      <c r="H5879" s="102" t="s">
        <v>4068</v>
      </c>
      <c r="I5879" s="63">
        <v>1</v>
      </c>
      <c r="J5879" s="37">
        <v>0</v>
      </c>
      <c r="K5879" s="31">
        <f t="shared" si="264"/>
        <v>40</v>
      </c>
      <c r="L5879" s="31" t="e">
        <f t="shared" ca="1" si="263"/>
        <v>#NAME?</v>
      </c>
    </row>
    <row r="5880" spans="1:12" customFormat="1" x14ac:dyDescent="0.15">
      <c r="A5880" s="102">
        <v>149333</v>
      </c>
      <c r="B5880" s="102" t="s">
        <v>72</v>
      </c>
      <c r="C5880" s="102" t="s">
        <v>10733</v>
      </c>
      <c r="D5880" s="102" t="s">
        <v>10734</v>
      </c>
      <c r="E5880" s="102" t="s">
        <v>10735</v>
      </c>
      <c r="F5880" s="102"/>
      <c r="G5880" s="102"/>
      <c r="H5880" s="102" t="s">
        <v>4068</v>
      </c>
      <c r="I5880" s="63">
        <v>1</v>
      </c>
      <c r="J5880" s="37">
        <v>0</v>
      </c>
      <c r="K5880" s="31">
        <f t="shared" si="264"/>
        <v>39</v>
      </c>
      <c r="L5880" s="31" t="e">
        <f t="shared" ca="1" si="263"/>
        <v>#NAME?</v>
      </c>
    </row>
    <row r="5881" spans="1:12" customFormat="1" x14ac:dyDescent="0.15">
      <c r="A5881" s="102">
        <v>149334</v>
      </c>
      <c r="B5881" s="102" t="s">
        <v>72</v>
      </c>
      <c r="C5881" s="102" t="s">
        <v>10736</v>
      </c>
      <c r="D5881" s="102" t="s">
        <v>10737</v>
      </c>
      <c r="E5881" s="102" t="s">
        <v>10738</v>
      </c>
      <c r="F5881" s="102"/>
      <c r="G5881" s="102"/>
      <c r="H5881" s="102" t="s">
        <v>4068</v>
      </c>
      <c r="I5881" s="63">
        <v>1</v>
      </c>
      <c r="J5881" s="37">
        <v>0</v>
      </c>
      <c r="K5881" s="31">
        <f t="shared" si="264"/>
        <v>45</v>
      </c>
      <c r="L5881" s="31" t="e">
        <f t="shared" ca="1" si="263"/>
        <v>#NAME?</v>
      </c>
    </row>
    <row r="5882" spans="1:12" customFormat="1" x14ac:dyDescent="0.15">
      <c r="A5882" s="102">
        <v>149335</v>
      </c>
      <c r="B5882" s="102" t="s">
        <v>72</v>
      </c>
      <c r="C5882" s="102" t="s">
        <v>10739</v>
      </c>
      <c r="D5882" s="102" t="s">
        <v>10740</v>
      </c>
      <c r="E5882" s="102" t="s">
        <v>10741</v>
      </c>
      <c r="F5882" s="102"/>
      <c r="G5882" s="102"/>
      <c r="H5882" s="102" t="s">
        <v>4068</v>
      </c>
      <c r="I5882" s="63">
        <v>1</v>
      </c>
      <c r="J5882" s="37">
        <v>0</v>
      </c>
      <c r="K5882" s="31">
        <f t="shared" si="264"/>
        <v>43</v>
      </c>
      <c r="L5882" s="31" t="e">
        <f t="shared" ref="L5882:L5945" ca="1" si="265">TestFormat(A5882,B5882)</f>
        <v>#NAME?</v>
      </c>
    </row>
    <row r="5883" spans="1:12" customFormat="1" x14ac:dyDescent="0.15">
      <c r="A5883" s="102">
        <v>149336</v>
      </c>
      <c r="B5883" s="102" t="s">
        <v>72</v>
      </c>
      <c r="C5883" s="102" t="s">
        <v>10742</v>
      </c>
      <c r="D5883" s="102" t="s">
        <v>10743</v>
      </c>
      <c r="E5883" s="102" t="s">
        <v>10744</v>
      </c>
      <c r="F5883" s="102"/>
      <c r="G5883" s="102"/>
      <c r="H5883" s="102" t="s">
        <v>4068</v>
      </c>
      <c r="I5883" s="63">
        <v>1</v>
      </c>
      <c r="J5883" s="37">
        <v>0</v>
      </c>
      <c r="K5883" s="31">
        <f t="shared" si="264"/>
        <v>39</v>
      </c>
      <c r="L5883" s="31" t="e">
        <f t="shared" ca="1" si="265"/>
        <v>#NAME?</v>
      </c>
    </row>
    <row r="5884" spans="1:12" customFormat="1" x14ac:dyDescent="0.15">
      <c r="A5884" s="102">
        <v>149337</v>
      </c>
      <c r="B5884" s="102" t="s">
        <v>72</v>
      </c>
      <c r="C5884" s="102" t="s">
        <v>10745</v>
      </c>
      <c r="D5884" s="102" t="s">
        <v>10746</v>
      </c>
      <c r="E5884" s="102" t="s">
        <v>10747</v>
      </c>
      <c r="F5884" s="102"/>
      <c r="G5884" s="102"/>
      <c r="H5884" s="102" t="s">
        <v>4068</v>
      </c>
      <c r="I5884" s="63">
        <v>1</v>
      </c>
      <c r="J5884" s="37">
        <v>0</v>
      </c>
      <c r="K5884" s="31">
        <f t="shared" si="264"/>
        <v>41</v>
      </c>
      <c r="L5884" s="31" t="e">
        <f t="shared" ca="1" si="265"/>
        <v>#NAME?</v>
      </c>
    </row>
    <row r="5885" spans="1:12" customFormat="1" x14ac:dyDescent="0.15">
      <c r="A5885" s="102">
        <v>149338</v>
      </c>
      <c r="B5885" s="102" t="s">
        <v>72</v>
      </c>
      <c r="C5885" s="102" t="s">
        <v>10748</v>
      </c>
      <c r="D5885" s="102" t="s">
        <v>10749</v>
      </c>
      <c r="E5885" s="102" t="s">
        <v>10750</v>
      </c>
      <c r="F5885" s="102"/>
      <c r="G5885" s="102"/>
      <c r="H5885" s="102" t="s">
        <v>4068</v>
      </c>
      <c r="I5885" s="63">
        <v>1</v>
      </c>
      <c r="J5885" s="37">
        <v>0</v>
      </c>
      <c r="K5885" s="31">
        <f t="shared" si="264"/>
        <v>41</v>
      </c>
      <c r="L5885" s="31" t="e">
        <f t="shared" ca="1" si="265"/>
        <v>#NAME?</v>
      </c>
    </row>
    <row r="5886" spans="1:12" customFormat="1" x14ac:dyDescent="0.15">
      <c r="A5886" s="102">
        <v>149339</v>
      </c>
      <c r="B5886" s="102" t="s">
        <v>72</v>
      </c>
      <c r="C5886" s="102" t="s">
        <v>10751</v>
      </c>
      <c r="D5886" s="102" t="s">
        <v>10752</v>
      </c>
      <c r="E5886" s="102" t="s">
        <v>10753</v>
      </c>
      <c r="F5886" s="102"/>
      <c r="G5886" s="102"/>
      <c r="H5886" s="102" t="s">
        <v>4068</v>
      </c>
      <c r="I5886" s="63">
        <v>1</v>
      </c>
      <c r="J5886" s="37">
        <v>0</v>
      </c>
      <c r="K5886" s="31">
        <f t="shared" si="264"/>
        <v>40</v>
      </c>
      <c r="L5886" s="31" t="e">
        <f t="shared" ca="1" si="265"/>
        <v>#NAME?</v>
      </c>
    </row>
    <row r="5887" spans="1:12" customFormat="1" x14ac:dyDescent="0.15">
      <c r="A5887" s="102">
        <v>149340</v>
      </c>
      <c r="B5887" s="102" t="s">
        <v>72</v>
      </c>
      <c r="C5887" s="102" t="s">
        <v>10754</v>
      </c>
      <c r="D5887" s="102" t="s">
        <v>10755</v>
      </c>
      <c r="E5887" s="102" t="s">
        <v>10756</v>
      </c>
      <c r="F5887" s="102"/>
      <c r="G5887" s="102"/>
      <c r="H5887" s="102" t="s">
        <v>4068</v>
      </c>
      <c r="I5887" s="63">
        <v>1</v>
      </c>
      <c r="J5887" s="37">
        <v>0</v>
      </c>
      <c r="K5887" s="31">
        <f t="shared" si="264"/>
        <v>39</v>
      </c>
      <c r="L5887" s="31" t="e">
        <f t="shared" ca="1" si="265"/>
        <v>#NAME?</v>
      </c>
    </row>
    <row r="5888" spans="1:12" customFormat="1" x14ac:dyDescent="0.15">
      <c r="A5888" s="102">
        <v>149341</v>
      </c>
      <c r="B5888" s="102" t="s">
        <v>72</v>
      </c>
      <c r="C5888" s="102" t="s">
        <v>10757</v>
      </c>
      <c r="D5888" s="102" t="s">
        <v>10758</v>
      </c>
      <c r="E5888" s="102" t="s">
        <v>10759</v>
      </c>
      <c r="F5888" s="102"/>
      <c r="G5888" s="102"/>
      <c r="H5888" s="102" t="s">
        <v>4068</v>
      </c>
      <c r="I5888" s="63">
        <v>1</v>
      </c>
      <c r="J5888" s="37">
        <v>0</v>
      </c>
      <c r="K5888" s="31">
        <f t="shared" si="264"/>
        <v>40</v>
      </c>
      <c r="L5888" s="31" t="e">
        <f t="shared" ca="1" si="265"/>
        <v>#NAME?</v>
      </c>
    </row>
    <row r="5889" spans="1:12" customFormat="1" x14ac:dyDescent="0.15">
      <c r="A5889" s="102">
        <v>149342</v>
      </c>
      <c r="B5889" s="102" t="s">
        <v>72</v>
      </c>
      <c r="C5889" s="102" t="s">
        <v>10760</v>
      </c>
      <c r="D5889" s="102" t="s">
        <v>10761</v>
      </c>
      <c r="E5889" s="102" t="s">
        <v>10762</v>
      </c>
      <c r="F5889" s="102"/>
      <c r="G5889" s="102"/>
      <c r="H5889" s="102" t="s">
        <v>4068</v>
      </c>
      <c r="I5889" s="63">
        <v>1</v>
      </c>
      <c r="J5889" s="37">
        <v>0</v>
      </c>
      <c r="K5889" s="31">
        <f t="shared" ref="K5889:K5906" si="266">LEN(C5889)</f>
        <v>38</v>
      </c>
      <c r="L5889" s="31" t="e">
        <f t="shared" ca="1" si="265"/>
        <v>#NAME?</v>
      </c>
    </row>
    <row r="5890" spans="1:12" customFormat="1" x14ac:dyDescent="0.15">
      <c r="A5890" s="102">
        <v>149343</v>
      </c>
      <c r="B5890" s="102" t="s">
        <v>72</v>
      </c>
      <c r="C5890" s="102" t="s">
        <v>10763</v>
      </c>
      <c r="D5890" s="102" t="s">
        <v>10758</v>
      </c>
      <c r="E5890" s="102" t="s">
        <v>10759</v>
      </c>
      <c r="F5890" s="102"/>
      <c r="G5890" s="102"/>
      <c r="H5890" s="102" t="s">
        <v>4068</v>
      </c>
      <c r="I5890" s="63">
        <v>1</v>
      </c>
      <c r="J5890" s="37">
        <v>0</v>
      </c>
      <c r="K5890" s="31">
        <f t="shared" si="266"/>
        <v>41</v>
      </c>
      <c r="L5890" s="31" t="e">
        <f t="shared" ca="1" si="265"/>
        <v>#NAME?</v>
      </c>
    </row>
    <row r="5891" spans="1:12" customFormat="1" x14ac:dyDescent="0.15">
      <c r="A5891" s="102">
        <v>149344</v>
      </c>
      <c r="B5891" s="102" t="s">
        <v>72</v>
      </c>
      <c r="C5891" s="102" t="s">
        <v>10764</v>
      </c>
      <c r="D5891" s="102" t="s">
        <v>10761</v>
      </c>
      <c r="E5891" s="102" t="s">
        <v>10762</v>
      </c>
      <c r="F5891" s="102"/>
      <c r="G5891" s="102"/>
      <c r="H5891" s="102" t="s">
        <v>4068</v>
      </c>
      <c r="I5891" s="63">
        <v>1</v>
      </c>
      <c r="J5891" s="37">
        <v>0</v>
      </c>
      <c r="K5891" s="31">
        <f t="shared" si="266"/>
        <v>40</v>
      </c>
      <c r="L5891" s="31" t="e">
        <f t="shared" ca="1" si="265"/>
        <v>#NAME?</v>
      </c>
    </row>
    <row r="5892" spans="1:12" customFormat="1" x14ac:dyDescent="0.15">
      <c r="A5892" s="102">
        <v>149345</v>
      </c>
      <c r="B5892" s="102" t="s">
        <v>72</v>
      </c>
      <c r="C5892" s="102" t="s">
        <v>10433</v>
      </c>
      <c r="D5892" s="102" t="s">
        <v>10434</v>
      </c>
      <c r="E5892" s="102" t="s">
        <v>10433</v>
      </c>
      <c r="F5892" s="102"/>
      <c r="G5892" s="102"/>
      <c r="H5892" s="102" t="s">
        <v>4068</v>
      </c>
      <c r="I5892" s="63">
        <v>1</v>
      </c>
      <c r="J5892" s="37">
        <v>0</v>
      </c>
      <c r="K5892" s="31">
        <f t="shared" si="266"/>
        <v>7</v>
      </c>
      <c r="L5892" s="31" t="e">
        <f t="shared" ca="1" si="265"/>
        <v>#NAME?</v>
      </c>
    </row>
    <row r="5893" spans="1:12" customFormat="1" x14ac:dyDescent="0.15">
      <c r="A5893" s="102">
        <v>149346</v>
      </c>
      <c r="B5893" s="102" t="s">
        <v>72</v>
      </c>
      <c r="C5893" s="102" t="s">
        <v>10433</v>
      </c>
      <c r="D5893" s="102" t="s">
        <v>10434</v>
      </c>
      <c r="E5893" s="102" t="s">
        <v>10433</v>
      </c>
      <c r="F5893" s="102"/>
      <c r="G5893" s="102"/>
      <c r="H5893" s="102" t="s">
        <v>4068</v>
      </c>
      <c r="I5893" s="63">
        <v>1</v>
      </c>
      <c r="J5893" s="37">
        <v>0</v>
      </c>
      <c r="K5893" s="31">
        <f t="shared" si="266"/>
        <v>7</v>
      </c>
      <c r="L5893" s="31" t="e">
        <f t="shared" ca="1" si="265"/>
        <v>#NAME?</v>
      </c>
    </row>
    <row r="5894" spans="1:12" customFormat="1" x14ac:dyDescent="0.15">
      <c r="A5894" s="102">
        <v>149347</v>
      </c>
      <c r="B5894" s="102" t="s">
        <v>72</v>
      </c>
      <c r="C5894" s="102" t="s">
        <v>10433</v>
      </c>
      <c r="D5894" s="102" t="s">
        <v>10434</v>
      </c>
      <c r="E5894" s="102" t="s">
        <v>10433</v>
      </c>
      <c r="F5894" s="102"/>
      <c r="G5894" s="102"/>
      <c r="H5894" s="102" t="s">
        <v>4068</v>
      </c>
      <c r="I5894" s="63">
        <v>1</v>
      </c>
      <c r="J5894" s="37">
        <v>0</v>
      </c>
      <c r="K5894" s="31">
        <f t="shared" si="266"/>
        <v>7</v>
      </c>
      <c r="L5894" s="31" t="e">
        <f t="shared" ca="1" si="265"/>
        <v>#NAME?</v>
      </c>
    </row>
    <row r="5895" spans="1:12" customFormat="1" x14ac:dyDescent="0.15">
      <c r="A5895" s="102">
        <v>149348</v>
      </c>
      <c r="B5895" s="102" t="s">
        <v>72</v>
      </c>
      <c r="C5895" s="102" t="s">
        <v>10433</v>
      </c>
      <c r="D5895" s="102" t="s">
        <v>10434</v>
      </c>
      <c r="E5895" s="102" t="s">
        <v>10433</v>
      </c>
      <c r="F5895" s="102"/>
      <c r="G5895" s="102"/>
      <c r="H5895" s="102" t="s">
        <v>4068</v>
      </c>
      <c r="I5895" s="63">
        <v>1</v>
      </c>
      <c r="J5895" s="37">
        <v>0</v>
      </c>
      <c r="K5895" s="31">
        <f t="shared" si="266"/>
        <v>7</v>
      </c>
      <c r="L5895" s="31" t="e">
        <f t="shared" ca="1" si="265"/>
        <v>#NAME?</v>
      </c>
    </row>
    <row r="5896" spans="1:12" customFormat="1" x14ac:dyDescent="0.15">
      <c r="A5896" s="102">
        <v>149349</v>
      </c>
      <c r="B5896" s="102" t="s">
        <v>72</v>
      </c>
      <c r="C5896" s="102" t="s">
        <v>10433</v>
      </c>
      <c r="D5896" s="102" t="s">
        <v>10434</v>
      </c>
      <c r="E5896" s="102" t="s">
        <v>10433</v>
      </c>
      <c r="F5896" s="102"/>
      <c r="G5896" s="102"/>
      <c r="H5896" s="102" t="s">
        <v>4068</v>
      </c>
      <c r="I5896" s="63">
        <v>1</v>
      </c>
      <c r="J5896" s="37">
        <v>0</v>
      </c>
      <c r="K5896" s="31">
        <f t="shared" si="266"/>
        <v>7</v>
      </c>
      <c r="L5896" s="31" t="e">
        <f t="shared" ca="1" si="265"/>
        <v>#NAME?</v>
      </c>
    </row>
    <row r="5897" spans="1:12" customFormat="1" x14ac:dyDescent="0.15">
      <c r="A5897" s="102">
        <v>149350</v>
      </c>
      <c r="B5897" s="102" t="s">
        <v>72</v>
      </c>
      <c r="C5897" s="102" t="s">
        <v>10433</v>
      </c>
      <c r="D5897" s="102" t="s">
        <v>10434</v>
      </c>
      <c r="E5897" s="102" t="s">
        <v>10433</v>
      </c>
      <c r="F5897" s="102"/>
      <c r="G5897" s="102"/>
      <c r="H5897" s="102" t="s">
        <v>4068</v>
      </c>
      <c r="I5897" s="63">
        <v>1</v>
      </c>
      <c r="J5897" s="37">
        <v>0</v>
      </c>
      <c r="K5897" s="31">
        <f t="shared" si="266"/>
        <v>7</v>
      </c>
      <c r="L5897" s="31" t="e">
        <f t="shared" ca="1" si="265"/>
        <v>#NAME?</v>
      </c>
    </row>
    <row r="5898" spans="1:12" customFormat="1" x14ac:dyDescent="0.15">
      <c r="A5898" s="102">
        <v>149351</v>
      </c>
      <c r="B5898" s="102" t="s">
        <v>72</v>
      </c>
      <c r="C5898" s="102" t="s">
        <v>10433</v>
      </c>
      <c r="D5898" s="102" t="s">
        <v>10434</v>
      </c>
      <c r="E5898" s="102" t="s">
        <v>10433</v>
      </c>
      <c r="F5898" s="102"/>
      <c r="G5898" s="102"/>
      <c r="H5898" s="102" t="s">
        <v>4068</v>
      </c>
      <c r="I5898" s="63">
        <v>1</v>
      </c>
      <c r="J5898" s="37">
        <v>0</v>
      </c>
      <c r="K5898" s="31">
        <f t="shared" si="266"/>
        <v>7</v>
      </c>
      <c r="L5898" s="31" t="e">
        <f t="shared" ca="1" si="265"/>
        <v>#NAME?</v>
      </c>
    </row>
    <row r="5899" spans="1:12" customFormat="1" x14ac:dyDescent="0.15">
      <c r="A5899" s="102">
        <v>149352</v>
      </c>
      <c r="B5899" s="102" t="s">
        <v>72</v>
      </c>
      <c r="C5899" s="102" t="s">
        <v>10433</v>
      </c>
      <c r="D5899" s="102" t="s">
        <v>10434</v>
      </c>
      <c r="E5899" s="102" t="s">
        <v>10433</v>
      </c>
      <c r="F5899" s="102"/>
      <c r="G5899" s="102"/>
      <c r="H5899" s="102" t="s">
        <v>4068</v>
      </c>
      <c r="I5899" s="63">
        <v>1</v>
      </c>
      <c r="J5899" s="37">
        <v>0</v>
      </c>
      <c r="K5899" s="31">
        <f t="shared" si="266"/>
        <v>7</v>
      </c>
      <c r="L5899" s="31" t="e">
        <f t="shared" ca="1" si="265"/>
        <v>#NAME?</v>
      </c>
    </row>
    <row r="5900" spans="1:12" customFormat="1" x14ac:dyDescent="0.15">
      <c r="A5900" s="102">
        <v>149353</v>
      </c>
      <c r="B5900" s="102" t="s">
        <v>72</v>
      </c>
      <c r="C5900" s="102" t="s">
        <v>10433</v>
      </c>
      <c r="D5900" s="102" t="s">
        <v>10434</v>
      </c>
      <c r="E5900" s="102" t="s">
        <v>10433</v>
      </c>
      <c r="F5900" s="102"/>
      <c r="G5900" s="102"/>
      <c r="H5900" s="102" t="s">
        <v>4068</v>
      </c>
      <c r="I5900" s="63">
        <v>1</v>
      </c>
      <c r="J5900" s="37">
        <v>0</v>
      </c>
      <c r="K5900" s="31">
        <f t="shared" si="266"/>
        <v>7</v>
      </c>
      <c r="L5900" s="31" t="e">
        <f t="shared" ca="1" si="265"/>
        <v>#NAME?</v>
      </c>
    </row>
    <row r="5901" spans="1:12" customFormat="1" x14ac:dyDescent="0.15">
      <c r="A5901" s="102">
        <v>149354</v>
      </c>
      <c r="B5901" s="102" t="s">
        <v>72</v>
      </c>
      <c r="C5901" s="102" t="s">
        <v>10433</v>
      </c>
      <c r="D5901" s="102" t="s">
        <v>10434</v>
      </c>
      <c r="E5901" s="102" t="s">
        <v>10433</v>
      </c>
      <c r="F5901" s="102"/>
      <c r="G5901" s="102"/>
      <c r="H5901" s="102" t="s">
        <v>4068</v>
      </c>
      <c r="I5901" s="63">
        <v>1</v>
      </c>
      <c r="J5901" s="37">
        <v>0</v>
      </c>
      <c r="K5901" s="31">
        <f t="shared" si="266"/>
        <v>7</v>
      </c>
      <c r="L5901" s="31" t="e">
        <f t="shared" ca="1" si="265"/>
        <v>#NAME?</v>
      </c>
    </row>
    <row r="5902" spans="1:12" customFormat="1" x14ac:dyDescent="0.15">
      <c r="A5902" s="102">
        <v>149355</v>
      </c>
      <c r="B5902" s="102" t="s">
        <v>72</v>
      </c>
      <c r="C5902" s="102" t="s">
        <v>10433</v>
      </c>
      <c r="D5902" s="102" t="s">
        <v>10434</v>
      </c>
      <c r="E5902" s="102" t="s">
        <v>10433</v>
      </c>
      <c r="F5902" s="102"/>
      <c r="G5902" s="102"/>
      <c r="H5902" s="102" t="s">
        <v>4068</v>
      </c>
      <c r="I5902" s="63">
        <v>1</v>
      </c>
      <c r="J5902" s="37">
        <v>0</v>
      </c>
      <c r="K5902" s="31">
        <f t="shared" si="266"/>
        <v>7</v>
      </c>
      <c r="L5902" s="31" t="e">
        <f t="shared" ca="1" si="265"/>
        <v>#NAME?</v>
      </c>
    </row>
    <row r="5903" spans="1:12" customFormat="1" x14ac:dyDescent="0.15">
      <c r="A5903" s="102">
        <v>149356</v>
      </c>
      <c r="B5903" s="102" t="s">
        <v>72</v>
      </c>
      <c r="C5903" s="102" t="s">
        <v>10433</v>
      </c>
      <c r="D5903" s="102" t="s">
        <v>10434</v>
      </c>
      <c r="E5903" s="102" t="s">
        <v>10433</v>
      </c>
      <c r="F5903" s="102"/>
      <c r="G5903" s="102"/>
      <c r="H5903" s="102" t="s">
        <v>4068</v>
      </c>
      <c r="I5903" s="63">
        <v>1</v>
      </c>
      <c r="J5903" s="37">
        <v>0</v>
      </c>
      <c r="K5903" s="31">
        <f t="shared" si="266"/>
        <v>7</v>
      </c>
      <c r="L5903" s="31" t="e">
        <f t="shared" ca="1" si="265"/>
        <v>#NAME?</v>
      </c>
    </row>
    <row r="5904" spans="1:12" customFormat="1" x14ac:dyDescent="0.15">
      <c r="A5904" s="102">
        <v>149357</v>
      </c>
      <c r="B5904" s="102" t="s">
        <v>72</v>
      </c>
      <c r="C5904" s="102" t="s">
        <v>10765</v>
      </c>
      <c r="D5904" s="102" t="s">
        <v>10766</v>
      </c>
      <c r="E5904" s="102" t="s">
        <v>10767</v>
      </c>
      <c r="F5904" s="102"/>
      <c r="G5904" s="102"/>
      <c r="H5904" s="102" t="s">
        <v>4068</v>
      </c>
      <c r="I5904" s="63">
        <v>1</v>
      </c>
      <c r="J5904" s="37">
        <v>0</v>
      </c>
      <c r="K5904" s="31">
        <f t="shared" si="266"/>
        <v>40</v>
      </c>
      <c r="L5904" s="31" t="e">
        <f t="shared" ca="1" si="265"/>
        <v>#NAME?</v>
      </c>
    </row>
    <row r="5905" spans="1:12" customFormat="1" x14ac:dyDescent="0.15">
      <c r="A5905" s="102">
        <v>149358</v>
      </c>
      <c r="B5905" s="102" t="s">
        <v>72</v>
      </c>
      <c r="C5905" s="102" t="s">
        <v>10768</v>
      </c>
      <c r="D5905" s="102" t="s">
        <v>10769</v>
      </c>
      <c r="E5905" s="102" t="s">
        <v>10770</v>
      </c>
      <c r="F5905" s="102"/>
      <c r="G5905" s="102"/>
      <c r="H5905" s="102" t="s">
        <v>4068</v>
      </c>
      <c r="I5905" s="63">
        <v>1</v>
      </c>
      <c r="J5905" s="37">
        <v>0</v>
      </c>
      <c r="K5905" s="31">
        <f t="shared" si="266"/>
        <v>47</v>
      </c>
      <c r="L5905" s="31" t="e">
        <f t="shared" ca="1" si="265"/>
        <v>#NAME?</v>
      </c>
    </row>
    <row r="5906" spans="1:12" customFormat="1" x14ac:dyDescent="0.15">
      <c r="A5906" s="102">
        <v>149359</v>
      </c>
      <c r="B5906" s="102" t="s">
        <v>72</v>
      </c>
      <c r="C5906" s="102" t="s">
        <v>10771</v>
      </c>
      <c r="D5906" s="102" t="s">
        <v>10772</v>
      </c>
      <c r="E5906" s="102" t="s">
        <v>10773</v>
      </c>
      <c r="F5906" s="102"/>
      <c r="G5906" s="102"/>
      <c r="H5906" s="102" t="s">
        <v>4068</v>
      </c>
      <c r="I5906" s="63">
        <v>1</v>
      </c>
      <c r="J5906" s="37">
        <v>0</v>
      </c>
      <c r="K5906" s="31">
        <f t="shared" si="266"/>
        <v>42</v>
      </c>
      <c r="L5906" s="31" t="e">
        <f t="shared" ca="1" si="265"/>
        <v>#NAME?</v>
      </c>
    </row>
    <row r="5907" spans="1:12" x14ac:dyDescent="0.15">
      <c r="A5907" s="47">
        <v>149360</v>
      </c>
      <c r="B5907" s="47" t="s">
        <v>72</v>
      </c>
      <c r="C5907" s="47" t="s">
        <v>10774</v>
      </c>
      <c r="D5907" s="47" t="s">
        <v>10775</v>
      </c>
      <c r="E5907" s="47" t="s">
        <v>10776</v>
      </c>
      <c r="F5907" s="47"/>
      <c r="G5907" s="47"/>
      <c r="H5907" s="47" t="str">
        <f>VLOOKUP(A5907,_id!$A:$D,4,TRUE)</f>
        <v>头像/头像框描述</v>
      </c>
      <c r="I5907" s="63">
        <v>1</v>
      </c>
      <c r="J5907" s="37">
        <v>0</v>
      </c>
      <c r="K5907" s="31">
        <f t="shared" ref="K5907:K5940" si="267">LEN(C5907)</f>
        <v>38</v>
      </c>
      <c r="L5907" s="31" t="e">
        <f t="shared" ca="1" si="265"/>
        <v>#NAME?</v>
      </c>
    </row>
    <row r="5908" spans="1:12" x14ac:dyDescent="0.15">
      <c r="A5908" s="47">
        <v>149361</v>
      </c>
      <c r="B5908" s="47" t="s">
        <v>72</v>
      </c>
      <c r="C5908" s="47" t="s">
        <v>10777</v>
      </c>
      <c r="D5908" s="47" t="s">
        <v>10778</v>
      </c>
      <c r="E5908" s="47" t="s">
        <v>10779</v>
      </c>
      <c r="F5908" s="47"/>
      <c r="G5908" s="47"/>
      <c r="H5908" s="47" t="str">
        <f>VLOOKUP(A5908,_id!$A:$D,4,TRUE)</f>
        <v>头像/头像框描述</v>
      </c>
      <c r="I5908" s="63">
        <v>1</v>
      </c>
      <c r="J5908" s="37">
        <v>0</v>
      </c>
      <c r="K5908" s="31">
        <f t="shared" si="267"/>
        <v>42</v>
      </c>
      <c r="L5908" s="31" t="e">
        <f t="shared" ca="1" si="265"/>
        <v>#NAME?</v>
      </c>
    </row>
    <row r="5909" spans="1:12" x14ac:dyDescent="0.15">
      <c r="A5909" s="47">
        <v>149362</v>
      </c>
      <c r="B5909" s="47" t="s">
        <v>72</v>
      </c>
      <c r="C5909" s="47" t="s">
        <v>10780</v>
      </c>
      <c r="D5909" s="47" t="s">
        <v>10781</v>
      </c>
      <c r="E5909" s="47" t="s">
        <v>10782</v>
      </c>
      <c r="F5909" s="47"/>
      <c r="G5909" s="47"/>
      <c r="H5909" s="47" t="str">
        <f>VLOOKUP(A5909,_id!$A:$D,4,TRUE)</f>
        <v>头像/头像框描述</v>
      </c>
      <c r="I5909" s="63">
        <v>1</v>
      </c>
      <c r="J5909" s="37">
        <v>0</v>
      </c>
      <c r="K5909" s="31">
        <f t="shared" si="267"/>
        <v>39</v>
      </c>
      <c r="L5909" s="31" t="e">
        <f t="shared" ca="1" si="265"/>
        <v>#NAME?</v>
      </c>
    </row>
    <row r="5910" spans="1:12" x14ac:dyDescent="0.15">
      <c r="A5910" s="47">
        <v>149363</v>
      </c>
      <c r="B5910" s="47" t="s">
        <v>72</v>
      </c>
      <c r="C5910" s="47" t="s">
        <v>10783</v>
      </c>
      <c r="D5910" s="47" t="s">
        <v>10784</v>
      </c>
      <c r="E5910" s="47" t="s">
        <v>10785</v>
      </c>
      <c r="F5910" s="47"/>
      <c r="G5910" s="47"/>
      <c r="H5910" s="47" t="str">
        <f>VLOOKUP(A5910,_id!$A:$D,4,TRUE)</f>
        <v>头像/头像框描述</v>
      </c>
      <c r="I5910" s="63">
        <v>1</v>
      </c>
      <c r="J5910" s="37">
        <v>0</v>
      </c>
      <c r="K5910" s="31">
        <f t="shared" si="267"/>
        <v>40</v>
      </c>
      <c r="L5910" s="31" t="e">
        <f t="shared" ca="1" si="265"/>
        <v>#NAME?</v>
      </c>
    </row>
    <row r="5911" spans="1:12" x14ac:dyDescent="0.15">
      <c r="A5911" s="47">
        <v>149364</v>
      </c>
      <c r="B5911" s="47" t="s">
        <v>72</v>
      </c>
      <c r="C5911" s="47" t="s">
        <v>10786</v>
      </c>
      <c r="D5911" s="47" t="s">
        <v>10787</v>
      </c>
      <c r="E5911" s="47" t="s">
        <v>10788</v>
      </c>
      <c r="F5911" s="47"/>
      <c r="G5911" s="47"/>
      <c r="H5911" s="47" t="str">
        <f>VLOOKUP(A5911,_id!$A:$D,4,TRUE)</f>
        <v>头像/头像框描述</v>
      </c>
      <c r="I5911" s="63">
        <v>1</v>
      </c>
      <c r="J5911" s="37">
        <v>0</v>
      </c>
      <c r="K5911" s="31">
        <f t="shared" si="267"/>
        <v>40</v>
      </c>
      <c r="L5911" s="31" t="e">
        <f t="shared" ca="1" si="265"/>
        <v>#NAME?</v>
      </c>
    </row>
    <row r="5912" spans="1:12" x14ac:dyDescent="0.15">
      <c r="A5912" s="47">
        <v>149365</v>
      </c>
      <c r="B5912" s="47" t="s">
        <v>72</v>
      </c>
      <c r="C5912" s="47" t="s">
        <v>10789</v>
      </c>
      <c r="D5912" s="47" t="s">
        <v>10790</v>
      </c>
      <c r="E5912" s="47" t="s">
        <v>10791</v>
      </c>
      <c r="F5912" s="47"/>
      <c r="G5912" s="47"/>
      <c r="H5912" s="47" t="str">
        <f>VLOOKUP(A5912,_id!$A:$D,4,TRUE)</f>
        <v>头像/头像框描述</v>
      </c>
      <c r="I5912" s="63">
        <v>1</v>
      </c>
      <c r="J5912" s="37">
        <v>0</v>
      </c>
      <c r="K5912" s="31">
        <f t="shared" si="267"/>
        <v>40</v>
      </c>
      <c r="L5912" s="31" t="e">
        <f t="shared" ca="1" si="265"/>
        <v>#NAME?</v>
      </c>
    </row>
    <row r="5913" spans="1:12" x14ac:dyDescent="0.15">
      <c r="A5913" s="47">
        <v>149366</v>
      </c>
      <c r="B5913" s="47" t="s">
        <v>72</v>
      </c>
      <c r="C5913" s="47" t="s">
        <v>10792</v>
      </c>
      <c r="D5913" s="47" t="s">
        <v>10793</v>
      </c>
      <c r="E5913" s="47" t="s">
        <v>10794</v>
      </c>
      <c r="F5913" s="47"/>
      <c r="G5913" s="47"/>
      <c r="H5913" s="47" t="str">
        <f>VLOOKUP(A5913,_id!$A:$D,4,TRUE)</f>
        <v>头像/头像框描述</v>
      </c>
      <c r="I5913" s="63">
        <v>1</v>
      </c>
      <c r="J5913" s="37">
        <v>0</v>
      </c>
      <c r="K5913" s="31">
        <f t="shared" si="267"/>
        <v>47</v>
      </c>
      <c r="L5913" s="31" t="e">
        <f t="shared" ca="1" si="265"/>
        <v>#NAME?</v>
      </c>
    </row>
    <row r="5914" spans="1:12" x14ac:dyDescent="0.15">
      <c r="A5914" s="47">
        <v>149367</v>
      </c>
      <c r="B5914" s="47" t="s">
        <v>72</v>
      </c>
      <c r="C5914" s="47" t="s">
        <v>10795</v>
      </c>
      <c r="D5914" s="47" t="s">
        <v>10796</v>
      </c>
      <c r="E5914" s="47" t="s">
        <v>10797</v>
      </c>
      <c r="F5914" s="47"/>
      <c r="G5914" s="47"/>
      <c r="H5914" s="47" t="str">
        <f>VLOOKUP(A5914,_id!$A:$D,4,TRUE)</f>
        <v>头像/头像框描述</v>
      </c>
      <c r="I5914" s="63">
        <v>1</v>
      </c>
      <c r="J5914" s="37">
        <v>0</v>
      </c>
      <c r="K5914" s="31">
        <f t="shared" si="267"/>
        <v>42</v>
      </c>
      <c r="L5914" s="31" t="e">
        <f t="shared" ca="1" si="265"/>
        <v>#NAME?</v>
      </c>
    </row>
    <row r="5915" spans="1:12" x14ac:dyDescent="0.15">
      <c r="A5915" s="47">
        <v>149368</v>
      </c>
      <c r="B5915" s="47" t="s">
        <v>72</v>
      </c>
      <c r="C5915" s="47" t="s">
        <v>10798</v>
      </c>
      <c r="D5915" s="47" t="s">
        <v>10799</v>
      </c>
      <c r="E5915" s="47" t="s">
        <v>10800</v>
      </c>
      <c r="F5915" s="47"/>
      <c r="G5915" s="47"/>
      <c r="H5915" s="47" t="str">
        <f>VLOOKUP(A5915,_id!$A:$D,4,TRUE)</f>
        <v>头像/头像框描述</v>
      </c>
      <c r="I5915" s="63">
        <v>1</v>
      </c>
      <c r="J5915" s="37">
        <v>0</v>
      </c>
      <c r="K5915" s="31">
        <f t="shared" si="267"/>
        <v>38</v>
      </c>
      <c r="L5915" s="31" t="e">
        <f t="shared" ca="1" si="265"/>
        <v>#NAME?</v>
      </c>
    </row>
    <row r="5916" spans="1:12" x14ac:dyDescent="0.15">
      <c r="A5916" s="47">
        <v>149369</v>
      </c>
      <c r="B5916" s="47" t="s">
        <v>72</v>
      </c>
      <c r="C5916" s="47" t="s">
        <v>10801</v>
      </c>
      <c r="D5916" s="47" t="s">
        <v>10802</v>
      </c>
      <c r="E5916" s="47" t="s">
        <v>10803</v>
      </c>
      <c r="F5916" s="47"/>
      <c r="G5916" s="47"/>
      <c r="H5916" s="47" t="str">
        <f>VLOOKUP(A5916,_id!$A:$D,4,TRUE)</f>
        <v>头像/头像框描述</v>
      </c>
      <c r="I5916" s="63">
        <v>1</v>
      </c>
      <c r="J5916" s="37">
        <v>0</v>
      </c>
      <c r="K5916" s="31">
        <f t="shared" si="267"/>
        <v>42</v>
      </c>
      <c r="L5916" s="31" t="e">
        <f t="shared" ca="1" si="265"/>
        <v>#NAME?</v>
      </c>
    </row>
    <row r="5917" spans="1:12" x14ac:dyDescent="0.15">
      <c r="A5917" s="47">
        <v>149370</v>
      </c>
      <c r="B5917" s="47" t="s">
        <v>72</v>
      </c>
      <c r="C5917" s="47" t="s">
        <v>10804</v>
      </c>
      <c r="D5917" s="47" t="s">
        <v>10805</v>
      </c>
      <c r="E5917" s="47" t="s">
        <v>10806</v>
      </c>
      <c r="F5917" s="47"/>
      <c r="G5917" s="47"/>
      <c r="H5917" s="47" t="str">
        <f>VLOOKUP(A5917,_id!$A:$D,4,TRUE)</f>
        <v>头像/头像框描述</v>
      </c>
      <c r="I5917" s="63">
        <v>1</v>
      </c>
      <c r="J5917" s="37">
        <v>0</v>
      </c>
      <c r="K5917" s="31">
        <f t="shared" si="267"/>
        <v>39</v>
      </c>
      <c r="L5917" s="31" t="e">
        <f t="shared" ca="1" si="265"/>
        <v>#NAME?</v>
      </c>
    </row>
    <row r="5918" spans="1:12" x14ac:dyDescent="0.15">
      <c r="A5918" s="47">
        <v>149371</v>
      </c>
      <c r="B5918" s="47" t="s">
        <v>72</v>
      </c>
      <c r="C5918" s="47" t="s">
        <v>10807</v>
      </c>
      <c r="D5918" s="47" t="s">
        <v>10808</v>
      </c>
      <c r="E5918" s="47" t="s">
        <v>10809</v>
      </c>
      <c r="F5918" s="47"/>
      <c r="G5918" s="47"/>
      <c r="H5918" s="47" t="str">
        <f>VLOOKUP(A5918,_id!$A:$D,4,TRUE)</f>
        <v>头像/头像框描述</v>
      </c>
      <c r="I5918" s="63">
        <v>1</v>
      </c>
      <c r="J5918" s="37">
        <v>0</v>
      </c>
      <c r="K5918" s="31">
        <f t="shared" si="267"/>
        <v>40</v>
      </c>
      <c r="L5918" s="31" t="e">
        <f t="shared" ca="1" si="265"/>
        <v>#NAME?</v>
      </c>
    </row>
    <row r="5919" spans="1:12" x14ac:dyDescent="0.15">
      <c r="A5919" s="47">
        <v>149372</v>
      </c>
      <c r="B5919" s="47" t="s">
        <v>72</v>
      </c>
      <c r="C5919" s="47" t="s">
        <v>10810</v>
      </c>
      <c r="D5919" s="47" t="s">
        <v>10811</v>
      </c>
      <c r="E5919" s="47" t="s">
        <v>10812</v>
      </c>
      <c r="F5919" s="47"/>
      <c r="G5919" s="47"/>
      <c r="H5919" s="47" t="str">
        <f>VLOOKUP(A5919,_id!$A:$D,4,TRUE)</f>
        <v>头像/头像框描述</v>
      </c>
      <c r="I5919" s="63">
        <v>1</v>
      </c>
      <c r="J5919" s="37">
        <v>0</v>
      </c>
      <c r="K5919" s="31">
        <f t="shared" si="267"/>
        <v>40</v>
      </c>
      <c r="L5919" s="31" t="e">
        <f t="shared" ca="1" si="265"/>
        <v>#NAME?</v>
      </c>
    </row>
    <row r="5920" spans="1:12" x14ac:dyDescent="0.15">
      <c r="A5920" s="47">
        <v>149373</v>
      </c>
      <c r="B5920" s="47" t="s">
        <v>72</v>
      </c>
      <c r="C5920" s="47" t="s">
        <v>10813</v>
      </c>
      <c r="D5920" s="47" t="s">
        <v>10814</v>
      </c>
      <c r="E5920" s="47" t="s">
        <v>10815</v>
      </c>
      <c r="F5920" s="47"/>
      <c r="G5920" s="47"/>
      <c r="H5920" s="47" t="str">
        <f>VLOOKUP(A5920,_id!$A:$D,4,TRUE)</f>
        <v>头像/头像框描述</v>
      </c>
      <c r="I5920" s="63">
        <v>1</v>
      </c>
      <c r="J5920" s="37">
        <v>0</v>
      </c>
      <c r="K5920" s="31">
        <f t="shared" si="267"/>
        <v>43</v>
      </c>
      <c r="L5920" s="31" t="e">
        <f t="shared" ca="1" si="265"/>
        <v>#NAME?</v>
      </c>
    </row>
    <row r="5921" spans="1:12" x14ac:dyDescent="0.15">
      <c r="A5921" s="47">
        <v>149374</v>
      </c>
      <c r="B5921" s="47" t="s">
        <v>72</v>
      </c>
      <c r="C5921" s="47" t="s">
        <v>10816</v>
      </c>
      <c r="D5921" s="47" t="s">
        <v>10817</v>
      </c>
      <c r="E5921" s="47" t="s">
        <v>10818</v>
      </c>
      <c r="F5921" s="47"/>
      <c r="G5921" s="47"/>
      <c r="H5921" s="47" t="str">
        <f>VLOOKUP(A5921,_id!$A:$D,4,TRUE)</f>
        <v>头像/头像框描述</v>
      </c>
      <c r="I5921" s="63">
        <v>1</v>
      </c>
      <c r="J5921" s="37">
        <v>0</v>
      </c>
      <c r="K5921" s="31">
        <f t="shared" si="267"/>
        <v>47</v>
      </c>
      <c r="L5921" s="31" t="e">
        <f t="shared" ca="1" si="265"/>
        <v>#NAME?</v>
      </c>
    </row>
    <row r="5922" spans="1:12" x14ac:dyDescent="0.15">
      <c r="A5922" s="47">
        <v>149375</v>
      </c>
      <c r="B5922" s="47" t="s">
        <v>72</v>
      </c>
      <c r="C5922" s="47" t="s">
        <v>10819</v>
      </c>
      <c r="D5922" s="47" t="s">
        <v>10820</v>
      </c>
      <c r="E5922" s="47" t="s">
        <v>10821</v>
      </c>
      <c r="F5922" s="47"/>
      <c r="G5922" s="47"/>
      <c r="H5922" s="47" t="str">
        <f>VLOOKUP(A5922,_id!$A:$D,4,TRUE)</f>
        <v>头像/头像框描述</v>
      </c>
      <c r="I5922" s="63">
        <v>1</v>
      </c>
      <c r="J5922" s="37">
        <v>0</v>
      </c>
      <c r="K5922" s="31">
        <f t="shared" si="267"/>
        <v>41</v>
      </c>
      <c r="L5922" s="31" t="e">
        <f t="shared" ca="1" si="265"/>
        <v>#NAME?</v>
      </c>
    </row>
    <row r="5923" spans="1:12" x14ac:dyDescent="0.15">
      <c r="A5923" s="47">
        <v>149376</v>
      </c>
      <c r="B5923" s="47" t="s">
        <v>72</v>
      </c>
      <c r="C5923" s="47" t="s">
        <v>10822</v>
      </c>
      <c r="D5923" s="47" t="s">
        <v>10823</v>
      </c>
      <c r="E5923" s="47" t="s">
        <v>10824</v>
      </c>
      <c r="F5923" s="47"/>
      <c r="G5923" s="47"/>
      <c r="H5923" s="47" t="str">
        <f>VLOOKUP(A5923,_id!$A:$D,4,TRUE)</f>
        <v>头像/头像框描述</v>
      </c>
      <c r="I5923" s="63">
        <v>1</v>
      </c>
      <c r="J5923" s="37">
        <v>0</v>
      </c>
      <c r="K5923" s="31">
        <f t="shared" si="267"/>
        <v>40</v>
      </c>
      <c r="L5923" s="31" t="e">
        <f t="shared" ca="1" si="265"/>
        <v>#NAME?</v>
      </c>
    </row>
    <row r="5924" spans="1:12" x14ac:dyDescent="0.15">
      <c r="A5924" s="47">
        <v>149377</v>
      </c>
      <c r="B5924" s="47" t="s">
        <v>72</v>
      </c>
      <c r="C5924" s="47" t="s">
        <v>10825</v>
      </c>
      <c r="D5924" s="47" t="s">
        <v>10826</v>
      </c>
      <c r="E5924" s="47" t="s">
        <v>10827</v>
      </c>
      <c r="F5924" s="47"/>
      <c r="G5924" s="47"/>
      <c r="H5924" s="47" t="str">
        <f>VLOOKUP(A5924,_id!$A:$D,4,TRUE)</f>
        <v>头像/头像框描述</v>
      </c>
      <c r="I5924" s="63">
        <v>1</v>
      </c>
      <c r="J5924" s="37">
        <v>0</v>
      </c>
      <c r="K5924" s="31">
        <f t="shared" si="267"/>
        <v>41</v>
      </c>
      <c r="L5924" s="31" t="e">
        <f t="shared" ca="1" si="265"/>
        <v>#NAME?</v>
      </c>
    </row>
    <row r="5925" spans="1:12" x14ac:dyDescent="0.15">
      <c r="A5925" s="47">
        <v>149378</v>
      </c>
      <c r="B5925" s="47" t="s">
        <v>72</v>
      </c>
      <c r="C5925" s="47" t="s">
        <v>10828</v>
      </c>
      <c r="D5925" s="47" t="s">
        <v>10829</v>
      </c>
      <c r="E5925" s="47" t="s">
        <v>10830</v>
      </c>
      <c r="F5925" s="47"/>
      <c r="G5925" s="47"/>
      <c r="H5925" s="47" t="str">
        <f>VLOOKUP(A5925,_id!$A:$D,4,TRUE)</f>
        <v>头像/头像框描述</v>
      </c>
      <c r="I5925" s="63">
        <v>1</v>
      </c>
      <c r="J5925" s="37">
        <v>0</v>
      </c>
      <c r="K5925" s="31">
        <f t="shared" si="267"/>
        <v>40</v>
      </c>
      <c r="L5925" s="31" t="e">
        <f t="shared" ca="1" si="265"/>
        <v>#NAME?</v>
      </c>
    </row>
    <row r="5926" spans="1:12" x14ac:dyDescent="0.15">
      <c r="A5926" s="47">
        <v>149379</v>
      </c>
      <c r="B5926" s="47" t="s">
        <v>72</v>
      </c>
      <c r="C5926" s="47" t="s">
        <v>10831</v>
      </c>
      <c r="D5926" s="47" t="s">
        <v>10832</v>
      </c>
      <c r="E5926" s="47" t="s">
        <v>10833</v>
      </c>
      <c r="F5926" s="47"/>
      <c r="G5926" s="47"/>
      <c r="H5926" s="47" t="str">
        <f>VLOOKUP(A5926,_id!$A:$D,4,TRUE)</f>
        <v>头像/头像框描述</v>
      </c>
      <c r="I5926" s="63">
        <v>1</v>
      </c>
      <c r="J5926" s="37">
        <v>0</v>
      </c>
      <c r="K5926" s="31">
        <f t="shared" si="267"/>
        <v>39</v>
      </c>
      <c r="L5926" s="31" t="e">
        <f t="shared" ca="1" si="265"/>
        <v>#NAME?</v>
      </c>
    </row>
    <row r="5927" spans="1:12" x14ac:dyDescent="0.15">
      <c r="A5927" s="47">
        <v>149380</v>
      </c>
      <c r="B5927" s="47" t="s">
        <v>72</v>
      </c>
      <c r="C5927" s="47" t="s">
        <v>10834</v>
      </c>
      <c r="D5927" s="47" t="s">
        <v>10835</v>
      </c>
      <c r="E5927" s="47" t="s">
        <v>10836</v>
      </c>
      <c r="F5927" s="47"/>
      <c r="G5927" s="47"/>
      <c r="H5927" s="47" t="str">
        <f>VLOOKUP(A5927,_id!$A:$D,4,TRUE)</f>
        <v>头像/头像框描述</v>
      </c>
      <c r="I5927" s="63">
        <v>1</v>
      </c>
      <c r="J5927" s="37">
        <v>0</v>
      </c>
      <c r="K5927" s="31">
        <f t="shared" si="267"/>
        <v>44</v>
      </c>
      <c r="L5927" s="31" t="e">
        <f t="shared" ca="1" si="265"/>
        <v>#NAME?</v>
      </c>
    </row>
    <row r="5928" spans="1:12" x14ac:dyDescent="0.15">
      <c r="A5928" s="47">
        <v>149381</v>
      </c>
      <c r="B5928" s="47" t="s">
        <v>72</v>
      </c>
      <c r="C5928" s="47" t="s">
        <v>10837</v>
      </c>
      <c r="D5928" s="47" t="s">
        <v>10838</v>
      </c>
      <c r="E5928" s="47" t="s">
        <v>10839</v>
      </c>
      <c r="F5928" s="47"/>
      <c r="G5928" s="47"/>
      <c r="H5928" s="47" t="str">
        <f>VLOOKUP(A5928,_id!$A:$D,4,TRUE)</f>
        <v>头像/头像框描述</v>
      </c>
      <c r="I5928" s="63">
        <v>1</v>
      </c>
      <c r="J5928" s="37">
        <v>0</v>
      </c>
      <c r="K5928" s="31">
        <f t="shared" si="267"/>
        <v>38</v>
      </c>
      <c r="L5928" s="31" t="e">
        <f t="shared" ca="1" si="265"/>
        <v>#NAME?</v>
      </c>
    </row>
    <row r="5929" spans="1:12" x14ac:dyDescent="0.15">
      <c r="A5929" s="47">
        <v>149382</v>
      </c>
      <c r="B5929" s="47" t="s">
        <v>72</v>
      </c>
      <c r="C5929" s="47" t="s">
        <v>10840</v>
      </c>
      <c r="D5929" s="47" t="s">
        <v>10841</v>
      </c>
      <c r="E5929" s="47" t="s">
        <v>10842</v>
      </c>
      <c r="F5929" s="47"/>
      <c r="G5929" s="47"/>
      <c r="H5929" s="47" t="str">
        <f>VLOOKUP(A5929,_id!$A:$D,4,TRUE)</f>
        <v>头像/头像框描述</v>
      </c>
      <c r="I5929" s="63">
        <v>1</v>
      </c>
      <c r="J5929" s="37">
        <v>0</v>
      </c>
      <c r="K5929" s="31">
        <f t="shared" si="267"/>
        <v>40</v>
      </c>
      <c r="L5929" s="31" t="e">
        <f t="shared" ca="1" si="265"/>
        <v>#NAME?</v>
      </c>
    </row>
    <row r="5930" spans="1:12" x14ac:dyDescent="0.15">
      <c r="A5930" s="47">
        <v>149383</v>
      </c>
      <c r="B5930" s="47" t="s">
        <v>72</v>
      </c>
      <c r="C5930" s="47" t="s">
        <v>10843</v>
      </c>
      <c r="D5930" s="47" t="s">
        <v>10844</v>
      </c>
      <c r="E5930" s="47" t="s">
        <v>10845</v>
      </c>
      <c r="F5930" s="47"/>
      <c r="G5930" s="47"/>
      <c r="H5930" s="47" t="str">
        <f>VLOOKUP(A5930,_id!$A:$D,4,TRUE)</f>
        <v>头像/头像框描述</v>
      </c>
      <c r="I5930" s="63">
        <v>1</v>
      </c>
      <c r="J5930" s="37">
        <v>0</v>
      </c>
      <c r="K5930" s="31">
        <f t="shared" si="267"/>
        <v>40</v>
      </c>
      <c r="L5930" s="31" t="e">
        <f t="shared" ca="1" si="265"/>
        <v>#NAME?</v>
      </c>
    </row>
    <row r="5931" spans="1:12" x14ac:dyDescent="0.15">
      <c r="A5931" s="47">
        <v>149384</v>
      </c>
      <c r="B5931" s="47" t="s">
        <v>72</v>
      </c>
      <c r="C5931" s="47" t="s">
        <v>10846</v>
      </c>
      <c r="D5931" s="47" t="s">
        <v>10847</v>
      </c>
      <c r="E5931" s="47" t="s">
        <v>10848</v>
      </c>
      <c r="F5931" s="47"/>
      <c r="G5931" s="47"/>
      <c r="H5931" s="47" t="str">
        <f>VLOOKUP(A5931,_id!$A:$D,4,TRUE)</f>
        <v>头像/头像框描述</v>
      </c>
      <c r="I5931" s="63">
        <v>1</v>
      </c>
      <c r="J5931" s="37">
        <v>0</v>
      </c>
      <c r="K5931" s="31">
        <f t="shared" si="267"/>
        <v>43</v>
      </c>
      <c r="L5931" s="31" t="e">
        <f t="shared" ca="1" si="265"/>
        <v>#NAME?</v>
      </c>
    </row>
    <row r="5932" spans="1:12" x14ac:dyDescent="0.15">
      <c r="A5932" s="47">
        <v>149385</v>
      </c>
      <c r="B5932" s="47" t="s">
        <v>72</v>
      </c>
      <c r="C5932" s="47" t="s">
        <v>10849</v>
      </c>
      <c r="D5932" s="47" t="s">
        <v>10850</v>
      </c>
      <c r="E5932" s="47" t="s">
        <v>10851</v>
      </c>
      <c r="F5932" s="47"/>
      <c r="G5932" s="47"/>
      <c r="H5932" s="47" t="str">
        <f>VLOOKUP(A5932,_id!$A:$D,4,TRUE)</f>
        <v>头像/头像框描述</v>
      </c>
      <c r="I5932" s="63">
        <v>1</v>
      </c>
      <c r="J5932" s="37">
        <v>0</v>
      </c>
      <c r="K5932" s="31">
        <f t="shared" si="267"/>
        <v>47</v>
      </c>
      <c r="L5932" s="31" t="e">
        <f t="shared" ca="1" si="265"/>
        <v>#NAME?</v>
      </c>
    </row>
    <row r="5933" spans="1:12" x14ac:dyDescent="0.15">
      <c r="A5933" s="47">
        <v>149386</v>
      </c>
      <c r="B5933" s="47" t="s">
        <v>72</v>
      </c>
      <c r="C5933" s="47" t="s">
        <v>10852</v>
      </c>
      <c r="D5933" s="47" t="s">
        <v>10853</v>
      </c>
      <c r="E5933" s="47" t="s">
        <v>10854</v>
      </c>
      <c r="F5933" s="47"/>
      <c r="G5933" s="47"/>
      <c r="H5933" s="47" t="str">
        <f>VLOOKUP(A5933,_id!$A:$D,4,TRUE)</f>
        <v>头像/头像框描述</v>
      </c>
      <c r="I5933" s="63">
        <v>1</v>
      </c>
      <c r="J5933" s="37">
        <v>0</v>
      </c>
      <c r="K5933" s="31">
        <f t="shared" si="267"/>
        <v>41</v>
      </c>
      <c r="L5933" s="31" t="e">
        <f t="shared" ca="1" si="265"/>
        <v>#NAME?</v>
      </c>
    </row>
    <row r="5934" spans="1:12" x14ac:dyDescent="0.15">
      <c r="A5934" s="47">
        <v>149387</v>
      </c>
      <c r="B5934" s="47" t="s">
        <v>72</v>
      </c>
      <c r="C5934" s="47" t="s">
        <v>10855</v>
      </c>
      <c r="D5934" s="47" t="s">
        <v>10856</v>
      </c>
      <c r="E5934" s="47" t="s">
        <v>10857</v>
      </c>
      <c r="F5934" s="47"/>
      <c r="G5934" s="47"/>
      <c r="H5934" s="47" t="str">
        <f>VLOOKUP(A5934,_id!$A:$D,4,TRUE)</f>
        <v>头像/头像框描述</v>
      </c>
      <c r="I5934" s="63">
        <v>1</v>
      </c>
      <c r="J5934" s="37">
        <v>0</v>
      </c>
      <c r="K5934" s="31">
        <f t="shared" si="267"/>
        <v>40</v>
      </c>
      <c r="L5934" s="31" t="e">
        <f t="shared" ca="1" si="265"/>
        <v>#NAME?</v>
      </c>
    </row>
    <row r="5935" spans="1:12" x14ac:dyDescent="0.15">
      <c r="A5935" s="47">
        <v>149388</v>
      </c>
      <c r="B5935" s="47" t="s">
        <v>72</v>
      </c>
      <c r="C5935" s="47" t="s">
        <v>10858</v>
      </c>
      <c r="D5935" s="47" t="s">
        <v>10859</v>
      </c>
      <c r="E5935" s="47" t="s">
        <v>10860</v>
      </c>
      <c r="F5935" s="47"/>
      <c r="G5935" s="47"/>
      <c r="H5935" s="47" t="str">
        <f>VLOOKUP(A5935,_id!$A:$D,4,TRUE)</f>
        <v>头像/头像框描述</v>
      </c>
      <c r="I5935" s="63">
        <v>1</v>
      </c>
      <c r="J5935" s="37">
        <v>0</v>
      </c>
      <c r="K5935" s="31">
        <f t="shared" si="267"/>
        <v>41</v>
      </c>
      <c r="L5935" s="31" t="e">
        <f t="shared" ca="1" si="265"/>
        <v>#NAME?</v>
      </c>
    </row>
    <row r="5936" spans="1:12" x14ac:dyDescent="0.15">
      <c r="A5936" s="47">
        <v>149389</v>
      </c>
      <c r="B5936" s="47" t="s">
        <v>72</v>
      </c>
      <c r="C5936" s="47" t="s">
        <v>10861</v>
      </c>
      <c r="D5936" s="47" t="s">
        <v>10862</v>
      </c>
      <c r="E5936" s="47" t="s">
        <v>10863</v>
      </c>
      <c r="F5936" s="47"/>
      <c r="G5936" s="47"/>
      <c r="H5936" s="47" t="str">
        <f>VLOOKUP(A5936,_id!$A:$D,4,TRUE)</f>
        <v>头像/头像框描述</v>
      </c>
      <c r="I5936" s="63">
        <v>1</v>
      </c>
      <c r="J5936" s="37">
        <v>0</v>
      </c>
      <c r="K5936" s="31">
        <f t="shared" si="267"/>
        <v>40</v>
      </c>
      <c r="L5936" s="31" t="e">
        <f t="shared" ca="1" si="265"/>
        <v>#NAME?</v>
      </c>
    </row>
    <row r="5937" spans="1:12" x14ac:dyDescent="0.15">
      <c r="A5937" s="47">
        <v>149390</v>
      </c>
      <c r="B5937" s="47" t="s">
        <v>72</v>
      </c>
      <c r="C5937" s="47" t="s">
        <v>10864</v>
      </c>
      <c r="D5937" s="47" t="s">
        <v>10865</v>
      </c>
      <c r="E5937" s="47" t="s">
        <v>10866</v>
      </c>
      <c r="F5937" s="47"/>
      <c r="G5937" s="47"/>
      <c r="H5937" s="47" t="str">
        <f>VLOOKUP(A5937,_id!$A:$D,4,TRUE)</f>
        <v>头像/头像框描述</v>
      </c>
      <c r="I5937" s="63">
        <v>1</v>
      </c>
      <c r="J5937" s="37">
        <v>0</v>
      </c>
      <c r="K5937" s="31">
        <f t="shared" si="267"/>
        <v>39</v>
      </c>
      <c r="L5937" s="31" t="e">
        <f t="shared" ca="1" si="265"/>
        <v>#NAME?</v>
      </c>
    </row>
    <row r="5938" spans="1:12" x14ac:dyDescent="0.15">
      <c r="A5938" s="47">
        <v>149391</v>
      </c>
      <c r="B5938" s="47" t="s">
        <v>72</v>
      </c>
      <c r="C5938" s="47" t="s">
        <v>10867</v>
      </c>
      <c r="D5938" s="47" t="s">
        <v>10868</v>
      </c>
      <c r="E5938" s="47" t="s">
        <v>10869</v>
      </c>
      <c r="F5938" s="47"/>
      <c r="G5938" s="47"/>
      <c r="H5938" s="47" t="str">
        <f>VLOOKUP(A5938,_id!$A:$D,4,TRUE)</f>
        <v>头像/头像框描述</v>
      </c>
      <c r="I5938" s="63">
        <v>1</v>
      </c>
      <c r="J5938" s="37">
        <v>0</v>
      </c>
      <c r="K5938" s="31">
        <f t="shared" si="267"/>
        <v>44</v>
      </c>
      <c r="L5938" s="31" t="e">
        <f t="shared" ca="1" si="265"/>
        <v>#NAME?</v>
      </c>
    </row>
    <row r="5939" spans="1:12" x14ac:dyDescent="0.15">
      <c r="A5939" s="47">
        <v>149392</v>
      </c>
      <c r="B5939" s="47" t="s">
        <v>72</v>
      </c>
      <c r="C5939" s="47" t="s">
        <v>10870</v>
      </c>
      <c r="D5939" s="47" t="s">
        <v>10865</v>
      </c>
      <c r="E5939" s="47" t="s">
        <v>10866</v>
      </c>
      <c r="F5939" s="47"/>
      <c r="G5939" s="47"/>
      <c r="H5939" s="47" t="str">
        <f>VLOOKUP(A5939,_id!$A:$D,4,TRUE)</f>
        <v>头像/头像框描述</v>
      </c>
      <c r="I5939" s="63">
        <v>1</v>
      </c>
      <c r="J5939" s="37">
        <v>0</v>
      </c>
      <c r="K5939" s="31">
        <f t="shared" si="267"/>
        <v>41</v>
      </c>
      <c r="L5939" s="31" t="e">
        <f t="shared" ca="1" si="265"/>
        <v>#NAME?</v>
      </c>
    </row>
    <row r="5940" spans="1:12" x14ac:dyDescent="0.15">
      <c r="A5940" s="47">
        <v>149393</v>
      </c>
      <c r="B5940" s="47" t="s">
        <v>72</v>
      </c>
      <c r="C5940" s="47" t="s">
        <v>10871</v>
      </c>
      <c r="D5940" s="47" t="s">
        <v>10868</v>
      </c>
      <c r="E5940" s="47" t="s">
        <v>10869</v>
      </c>
      <c r="F5940" s="47"/>
      <c r="G5940" s="47"/>
      <c r="H5940" s="47" t="str">
        <f>VLOOKUP(A5940,_id!$A:$D,4,TRUE)</f>
        <v>头像/头像框描述</v>
      </c>
      <c r="I5940" s="63">
        <v>1</v>
      </c>
      <c r="J5940" s="37">
        <v>0</v>
      </c>
      <c r="K5940" s="31">
        <f t="shared" si="267"/>
        <v>40</v>
      </c>
      <c r="L5940" s="31" t="e">
        <f t="shared" ca="1" si="265"/>
        <v>#NAME?</v>
      </c>
    </row>
    <row r="5941" spans="1:12" x14ac:dyDescent="0.15">
      <c r="A5941" s="47">
        <v>149394</v>
      </c>
      <c r="B5941" s="47" t="s">
        <v>72</v>
      </c>
      <c r="C5941" s="47" t="s">
        <v>10433</v>
      </c>
      <c r="D5941" s="47" t="s">
        <v>10434</v>
      </c>
      <c r="E5941" s="47" t="s">
        <v>10433</v>
      </c>
      <c r="F5941" s="47"/>
      <c r="G5941" s="47"/>
      <c r="H5941" s="47" t="str">
        <f>VLOOKUP(A5941,_id!$A:$D,4,TRUE)</f>
        <v>头像/头像框描述</v>
      </c>
      <c r="I5941" s="63">
        <v>1</v>
      </c>
      <c r="J5941" s="37">
        <v>0</v>
      </c>
      <c r="K5941" s="31">
        <f t="shared" ref="K5941:K6004" si="268">LEN(C5941)</f>
        <v>7</v>
      </c>
      <c r="L5941" s="31" t="e">
        <f t="shared" ca="1" si="265"/>
        <v>#NAME?</v>
      </c>
    </row>
    <row r="5942" spans="1:12" x14ac:dyDescent="0.15">
      <c r="A5942" s="47">
        <v>149395</v>
      </c>
      <c r="B5942" s="47" t="s">
        <v>72</v>
      </c>
      <c r="C5942" s="47" t="s">
        <v>10872</v>
      </c>
      <c r="D5942" s="47" t="s">
        <v>10873</v>
      </c>
      <c r="E5942" s="47" t="s">
        <v>10874</v>
      </c>
      <c r="F5942" s="47"/>
      <c r="G5942" s="47"/>
      <c r="H5942" s="47" t="str">
        <f>VLOOKUP(A5942,_id!$A:$D,4,TRUE)</f>
        <v>头像/头像框描述</v>
      </c>
      <c r="I5942" s="63">
        <v>1</v>
      </c>
      <c r="J5942" s="37">
        <v>0</v>
      </c>
      <c r="K5942" s="31">
        <f t="shared" si="268"/>
        <v>46</v>
      </c>
      <c r="L5942" s="31" t="e">
        <f t="shared" ca="1" si="265"/>
        <v>#NAME?</v>
      </c>
    </row>
    <row r="5943" spans="1:12" x14ac:dyDescent="0.15">
      <c r="A5943" s="47">
        <v>149396</v>
      </c>
      <c r="B5943" s="47" t="s">
        <v>72</v>
      </c>
      <c r="C5943" s="47" t="s">
        <v>10875</v>
      </c>
      <c r="D5943" s="47" t="s">
        <v>10876</v>
      </c>
      <c r="E5943" s="47" t="s">
        <v>10877</v>
      </c>
      <c r="F5943" s="47"/>
      <c r="G5943" s="47"/>
      <c r="H5943" s="47" t="str">
        <f>VLOOKUP(A5943,_id!$A:$D,4,TRUE)</f>
        <v>头像/头像框描述</v>
      </c>
      <c r="I5943" s="63">
        <v>1</v>
      </c>
      <c r="J5943" s="37">
        <v>0</v>
      </c>
      <c r="K5943" s="31">
        <f t="shared" si="268"/>
        <v>48</v>
      </c>
      <c r="L5943" s="31" t="e">
        <f t="shared" ca="1" si="265"/>
        <v>#NAME?</v>
      </c>
    </row>
    <row r="5944" spans="1:12" x14ac:dyDescent="0.15">
      <c r="A5944" s="47">
        <v>149397</v>
      </c>
      <c r="B5944" s="47" t="s">
        <v>72</v>
      </c>
      <c r="C5944" s="47" t="s">
        <v>10878</v>
      </c>
      <c r="D5944" s="47" t="s">
        <v>10879</v>
      </c>
      <c r="E5944" s="47" t="s">
        <v>10880</v>
      </c>
      <c r="F5944" s="47"/>
      <c r="G5944" s="47"/>
      <c r="H5944" s="47" t="str">
        <f>VLOOKUP(A5944,_id!$A:$D,4,TRUE)</f>
        <v>头像/头像框描述</v>
      </c>
      <c r="I5944" s="63">
        <v>1</v>
      </c>
      <c r="J5944" s="37">
        <v>0</v>
      </c>
      <c r="K5944" s="31">
        <f t="shared" si="268"/>
        <v>43</v>
      </c>
      <c r="L5944" s="31" t="e">
        <f t="shared" ca="1" si="265"/>
        <v>#NAME?</v>
      </c>
    </row>
    <row r="5945" spans="1:12" x14ac:dyDescent="0.15">
      <c r="A5945" s="47">
        <v>149398</v>
      </c>
      <c r="B5945" s="47" t="s">
        <v>72</v>
      </c>
      <c r="C5945" s="47" t="s">
        <v>10881</v>
      </c>
      <c r="D5945" s="47" t="s">
        <v>10882</v>
      </c>
      <c r="E5945" s="47" t="s">
        <v>10883</v>
      </c>
      <c r="F5945" s="47"/>
      <c r="G5945" s="47"/>
      <c r="H5945" s="47" t="str">
        <f>VLOOKUP(A5945,_id!$A:$D,4,TRUE)</f>
        <v>头像/头像框描述</v>
      </c>
      <c r="I5945" s="63">
        <v>1</v>
      </c>
      <c r="J5945" s="37">
        <v>0</v>
      </c>
      <c r="K5945" s="31">
        <f t="shared" si="268"/>
        <v>46</v>
      </c>
      <c r="L5945" s="31" t="e">
        <f t="shared" ca="1" si="265"/>
        <v>#NAME?</v>
      </c>
    </row>
    <row r="5946" spans="1:12" x14ac:dyDescent="0.15">
      <c r="A5946" s="47">
        <v>149399</v>
      </c>
      <c r="B5946" s="47" t="s">
        <v>72</v>
      </c>
      <c r="C5946" s="47" t="s">
        <v>10884</v>
      </c>
      <c r="D5946" s="47" t="s">
        <v>10885</v>
      </c>
      <c r="E5946" s="47" t="s">
        <v>10886</v>
      </c>
      <c r="F5946" s="47"/>
      <c r="G5946" s="47"/>
      <c r="H5946" s="47" t="str">
        <f>VLOOKUP(A5946,_id!$A:$D,4,TRUE)</f>
        <v>头像/头像框描述</v>
      </c>
      <c r="I5946" s="63">
        <v>1</v>
      </c>
      <c r="J5946" s="37">
        <v>0</v>
      </c>
      <c r="K5946" s="31">
        <f t="shared" si="268"/>
        <v>48</v>
      </c>
      <c r="L5946" s="31" t="e">
        <f t="shared" ref="L5946:L6009" ca="1" si="269">TestFormat(A5946,B5946)</f>
        <v>#NAME?</v>
      </c>
    </row>
    <row r="5947" spans="1:12" x14ac:dyDescent="0.15">
      <c r="A5947" s="47">
        <v>149400</v>
      </c>
      <c r="B5947" s="47" t="s">
        <v>72</v>
      </c>
      <c r="C5947" s="47" t="s">
        <v>10887</v>
      </c>
      <c r="D5947" s="47" t="s">
        <v>10888</v>
      </c>
      <c r="E5947" s="47" t="s">
        <v>10889</v>
      </c>
      <c r="F5947" s="47"/>
      <c r="G5947" s="47"/>
      <c r="H5947" s="47" t="str">
        <f>VLOOKUP(A5947,_id!$A:$D,4,TRUE)</f>
        <v>头像/头像框描述</v>
      </c>
      <c r="I5947" s="63">
        <v>1</v>
      </c>
      <c r="J5947" s="37">
        <v>0</v>
      </c>
      <c r="K5947" s="31">
        <f t="shared" si="268"/>
        <v>43</v>
      </c>
      <c r="L5947" s="31" t="e">
        <f t="shared" ca="1" si="269"/>
        <v>#NAME?</v>
      </c>
    </row>
    <row r="5948" spans="1:12" x14ac:dyDescent="0.15">
      <c r="A5948" s="47">
        <v>149401</v>
      </c>
      <c r="B5948" s="47" t="s">
        <v>72</v>
      </c>
      <c r="C5948" s="47" t="s">
        <v>10890</v>
      </c>
      <c r="D5948" s="47" t="s">
        <v>10891</v>
      </c>
      <c r="E5948" s="47" t="s">
        <v>10892</v>
      </c>
      <c r="F5948" s="47"/>
      <c r="G5948" s="47"/>
      <c r="H5948" s="47" t="str">
        <f>VLOOKUP(A5948,_id!$A:$D,4,TRUE)</f>
        <v>头像/头像框描述</v>
      </c>
      <c r="I5948" s="63">
        <v>1</v>
      </c>
      <c r="J5948" s="37">
        <v>0</v>
      </c>
      <c r="K5948" s="31">
        <f t="shared" si="268"/>
        <v>40</v>
      </c>
      <c r="L5948" s="31" t="e">
        <f t="shared" ca="1" si="269"/>
        <v>#NAME?</v>
      </c>
    </row>
    <row r="5949" spans="1:12" x14ac:dyDescent="0.15">
      <c r="A5949" s="47">
        <v>149402</v>
      </c>
      <c r="B5949" s="47" t="s">
        <v>72</v>
      </c>
      <c r="C5949" s="47" t="s">
        <v>10893</v>
      </c>
      <c r="D5949" s="47" t="s">
        <v>10894</v>
      </c>
      <c r="E5949" s="47" t="s">
        <v>10895</v>
      </c>
      <c r="F5949" s="47"/>
      <c r="G5949" s="47"/>
      <c r="H5949" s="47" t="str">
        <f>VLOOKUP(A5949,_id!$A:$D,4,TRUE)</f>
        <v>头像/头像框描述</v>
      </c>
      <c r="I5949" s="63">
        <v>1</v>
      </c>
      <c r="J5949" s="37">
        <v>0</v>
      </c>
      <c r="K5949" s="31">
        <f t="shared" si="268"/>
        <v>39</v>
      </c>
      <c r="L5949" s="31" t="e">
        <f t="shared" ca="1" si="269"/>
        <v>#NAME?</v>
      </c>
    </row>
    <row r="5950" spans="1:12" x14ac:dyDescent="0.15">
      <c r="A5950" s="47">
        <v>149403</v>
      </c>
      <c r="B5950" s="47" t="s">
        <v>72</v>
      </c>
      <c r="C5950" s="47" t="s">
        <v>10896</v>
      </c>
      <c r="D5950" s="47" t="s">
        <v>10897</v>
      </c>
      <c r="E5950" s="47" t="s">
        <v>10898</v>
      </c>
      <c r="F5950" s="47"/>
      <c r="G5950" s="47"/>
      <c r="H5950" s="47" t="str">
        <f>VLOOKUP(A5950,_id!$A:$D,4,TRUE)</f>
        <v>头像/头像框描述</v>
      </c>
      <c r="I5950" s="63">
        <v>1</v>
      </c>
      <c r="J5950" s="37">
        <v>0</v>
      </c>
      <c r="K5950" s="31">
        <f t="shared" si="268"/>
        <v>39</v>
      </c>
      <c r="L5950" s="31" t="e">
        <f t="shared" ca="1" si="269"/>
        <v>#NAME?</v>
      </c>
    </row>
    <row r="5951" spans="1:12" x14ac:dyDescent="0.15">
      <c r="A5951" s="47">
        <v>149404</v>
      </c>
      <c r="B5951" s="47" t="s">
        <v>72</v>
      </c>
      <c r="C5951" s="47" t="s">
        <v>10899</v>
      </c>
      <c r="D5951" s="47" t="s">
        <v>10900</v>
      </c>
      <c r="E5951" s="47" t="s">
        <v>10901</v>
      </c>
      <c r="F5951" s="47"/>
      <c r="G5951" s="47"/>
      <c r="H5951" s="47" t="str">
        <f>VLOOKUP(A5951,_id!$A:$D,4,TRUE)</f>
        <v>头像/头像框描述</v>
      </c>
      <c r="I5951" s="63">
        <v>1</v>
      </c>
      <c r="J5951" s="37">
        <v>0</v>
      </c>
      <c r="K5951" s="31">
        <f t="shared" si="268"/>
        <v>43</v>
      </c>
      <c r="L5951" s="31" t="e">
        <f t="shared" ca="1" si="269"/>
        <v>#NAME?</v>
      </c>
    </row>
    <row r="5952" spans="1:12" x14ac:dyDescent="0.15">
      <c r="A5952" s="47">
        <v>149405</v>
      </c>
      <c r="B5952" s="47" t="s">
        <v>72</v>
      </c>
      <c r="C5952" s="47" t="s">
        <v>10902</v>
      </c>
      <c r="D5952" s="47" t="s">
        <v>10903</v>
      </c>
      <c r="E5952" s="47" t="s">
        <v>10904</v>
      </c>
      <c r="F5952" s="47"/>
      <c r="G5952" s="47"/>
      <c r="H5952" s="47" t="str">
        <f>VLOOKUP(A5952,_id!$A:$D,4,TRUE)</f>
        <v>头像/头像框描述</v>
      </c>
      <c r="I5952" s="63">
        <v>1</v>
      </c>
      <c r="J5952" s="37">
        <v>0</v>
      </c>
      <c r="K5952" s="31">
        <f t="shared" si="268"/>
        <v>40</v>
      </c>
      <c r="L5952" s="31" t="e">
        <f t="shared" ca="1" si="269"/>
        <v>#NAME?</v>
      </c>
    </row>
    <row r="5953" spans="1:12" x14ac:dyDescent="0.15">
      <c r="A5953" s="47">
        <v>149406</v>
      </c>
      <c r="B5953" s="47" t="s">
        <v>72</v>
      </c>
      <c r="C5953" s="47" t="s">
        <v>10905</v>
      </c>
      <c r="D5953" s="47" t="s">
        <v>10906</v>
      </c>
      <c r="E5953" s="47" t="s">
        <v>10907</v>
      </c>
      <c r="F5953" s="47"/>
      <c r="G5953" s="47"/>
      <c r="H5953" s="47" t="str">
        <f>VLOOKUP(A5953,_id!$A:$D,4,TRUE)</f>
        <v>头像/头像框描述</v>
      </c>
      <c r="I5953" s="63">
        <v>1</v>
      </c>
      <c r="J5953" s="37">
        <v>0</v>
      </c>
      <c r="K5953" s="31">
        <f t="shared" si="268"/>
        <v>39</v>
      </c>
      <c r="L5953" s="31" t="e">
        <f t="shared" ca="1" si="269"/>
        <v>#NAME?</v>
      </c>
    </row>
    <row r="5954" spans="1:12" x14ac:dyDescent="0.15">
      <c r="A5954" s="47">
        <v>149407</v>
      </c>
      <c r="B5954" s="47" t="s">
        <v>72</v>
      </c>
      <c r="C5954" s="47" t="s">
        <v>10908</v>
      </c>
      <c r="D5954" s="47" t="s">
        <v>10909</v>
      </c>
      <c r="E5954" s="47" t="s">
        <v>10910</v>
      </c>
      <c r="F5954" s="47"/>
      <c r="G5954" s="47"/>
      <c r="H5954" s="47" t="str">
        <f>VLOOKUP(A5954,_id!$A:$D,4,TRUE)</f>
        <v>头像/头像框描述</v>
      </c>
      <c r="I5954" s="63">
        <v>1</v>
      </c>
      <c r="J5954" s="37">
        <v>0</v>
      </c>
      <c r="K5954" s="31">
        <f t="shared" si="268"/>
        <v>39</v>
      </c>
      <c r="L5954" s="31" t="e">
        <f t="shared" ca="1" si="269"/>
        <v>#NAME?</v>
      </c>
    </row>
    <row r="5955" spans="1:12" x14ac:dyDescent="0.15">
      <c r="A5955" s="47">
        <v>149408</v>
      </c>
      <c r="B5955" s="47" t="s">
        <v>72</v>
      </c>
      <c r="C5955" s="47" t="s">
        <v>10911</v>
      </c>
      <c r="D5955" s="47" t="s">
        <v>10909</v>
      </c>
      <c r="E5955" s="47" t="s">
        <v>10910</v>
      </c>
      <c r="F5955" s="47"/>
      <c r="G5955" s="47"/>
      <c r="H5955" s="47" t="str">
        <f>VLOOKUP(A5955,_id!$A:$D,4,TRUE)</f>
        <v>头像/头像框描述</v>
      </c>
      <c r="I5955" s="63">
        <v>1</v>
      </c>
      <c r="J5955" s="37">
        <v>0</v>
      </c>
      <c r="K5955" s="31">
        <f t="shared" si="268"/>
        <v>39</v>
      </c>
      <c r="L5955" s="31" t="e">
        <f t="shared" ca="1" si="269"/>
        <v>#NAME?</v>
      </c>
    </row>
    <row r="5956" spans="1:12" x14ac:dyDescent="0.15">
      <c r="A5956" s="47">
        <v>149409</v>
      </c>
      <c r="B5956" s="47" t="s">
        <v>72</v>
      </c>
      <c r="C5956" s="47" t="s">
        <v>10433</v>
      </c>
      <c r="D5956" s="47" t="s">
        <v>10434</v>
      </c>
      <c r="E5956" s="47" t="s">
        <v>10433</v>
      </c>
      <c r="F5956" s="47"/>
      <c r="G5956" s="47"/>
      <c r="H5956" s="47" t="str">
        <f>VLOOKUP(A5956,_id!$A:$D,4,TRUE)</f>
        <v>头像/头像框描述</v>
      </c>
      <c r="I5956" s="63">
        <v>1</v>
      </c>
      <c r="J5956" s="37">
        <v>0</v>
      </c>
      <c r="K5956" s="31">
        <f t="shared" si="268"/>
        <v>7</v>
      </c>
      <c r="L5956" s="31" t="e">
        <f t="shared" ca="1" si="269"/>
        <v>#NAME?</v>
      </c>
    </row>
    <row r="5957" spans="1:12" x14ac:dyDescent="0.15">
      <c r="A5957" s="47">
        <v>149410</v>
      </c>
      <c r="B5957" s="47" t="s">
        <v>72</v>
      </c>
      <c r="C5957" s="47" t="s">
        <v>10912</v>
      </c>
      <c r="D5957" s="47" t="s">
        <v>10913</v>
      </c>
      <c r="E5957" s="47" t="s">
        <v>10914</v>
      </c>
      <c r="F5957" s="47"/>
      <c r="G5957" s="47"/>
      <c r="H5957" s="47" t="str">
        <f>VLOOKUP(A5957,_id!$A:$D,4,TRUE)</f>
        <v>头像/头像框描述</v>
      </c>
      <c r="I5957" s="63">
        <v>1</v>
      </c>
      <c r="J5957" s="37">
        <v>0</v>
      </c>
      <c r="K5957" s="31">
        <f t="shared" si="268"/>
        <v>48</v>
      </c>
      <c r="L5957" s="31" t="e">
        <f t="shared" ca="1" si="269"/>
        <v>#NAME?</v>
      </c>
    </row>
    <row r="5958" spans="1:12" x14ac:dyDescent="0.15">
      <c r="A5958" s="47">
        <v>149411</v>
      </c>
      <c r="B5958" s="47" t="s">
        <v>72</v>
      </c>
      <c r="C5958" s="47" t="s">
        <v>10915</v>
      </c>
      <c r="D5958" s="47" t="s">
        <v>10916</v>
      </c>
      <c r="E5958" s="47" t="s">
        <v>10917</v>
      </c>
      <c r="F5958" s="47"/>
      <c r="G5958" s="47"/>
      <c r="H5958" s="47" t="str">
        <f>VLOOKUP(A5958,_id!$A:$D,4,TRUE)</f>
        <v>头像/头像框描述</v>
      </c>
      <c r="I5958" s="63">
        <v>1</v>
      </c>
      <c r="J5958" s="37">
        <v>0</v>
      </c>
      <c r="K5958" s="31">
        <f t="shared" si="268"/>
        <v>46</v>
      </c>
      <c r="L5958" s="31" t="e">
        <f t="shared" ca="1" si="269"/>
        <v>#NAME?</v>
      </c>
    </row>
    <row r="5959" spans="1:12" x14ac:dyDescent="0.15">
      <c r="A5959" s="47">
        <v>149412</v>
      </c>
      <c r="B5959" s="47" t="s">
        <v>72</v>
      </c>
      <c r="C5959" s="47" t="s">
        <v>10918</v>
      </c>
      <c r="D5959" s="47" t="s">
        <v>10919</v>
      </c>
      <c r="E5959" s="47" t="s">
        <v>10920</v>
      </c>
      <c r="F5959" s="47"/>
      <c r="G5959" s="47"/>
      <c r="H5959" s="47" t="str">
        <f>VLOOKUP(A5959,_id!$A:$D,4,TRUE)</f>
        <v>头像/头像框描述</v>
      </c>
      <c r="I5959" s="63">
        <v>1</v>
      </c>
      <c r="J5959" s="37">
        <v>0</v>
      </c>
      <c r="K5959" s="31">
        <f t="shared" si="268"/>
        <v>41</v>
      </c>
      <c r="L5959" s="31" t="e">
        <f t="shared" ca="1" si="269"/>
        <v>#NAME?</v>
      </c>
    </row>
    <row r="5960" spans="1:12" x14ac:dyDescent="0.15">
      <c r="A5960" s="47">
        <v>149413</v>
      </c>
      <c r="B5960" s="47" t="s">
        <v>72</v>
      </c>
      <c r="C5960" s="47" t="s">
        <v>10921</v>
      </c>
      <c r="D5960" s="47" t="s">
        <v>10922</v>
      </c>
      <c r="E5960" s="47" t="s">
        <v>10923</v>
      </c>
      <c r="F5960" s="47"/>
      <c r="G5960" s="47"/>
      <c r="H5960" s="47" t="str">
        <f>VLOOKUP(A5960,_id!$A:$D,4,TRUE)</f>
        <v>头像/头像框描述</v>
      </c>
      <c r="I5960" s="63">
        <v>1</v>
      </c>
      <c r="J5960" s="37">
        <v>0</v>
      </c>
      <c r="K5960" s="31">
        <f t="shared" si="268"/>
        <v>48</v>
      </c>
      <c r="L5960" s="31" t="e">
        <f t="shared" ca="1" si="269"/>
        <v>#NAME?</v>
      </c>
    </row>
    <row r="5961" spans="1:12" x14ac:dyDescent="0.15">
      <c r="A5961" s="47">
        <v>149414</v>
      </c>
      <c r="B5961" s="47" t="s">
        <v>72</v>
      </c>
      <c r="C5961" s="47" t="s">
        <v>10924</v>
      </c>
      <c r="D5961" s="47" t="s">
        <v>10925</v>
      </c>
      <c r="E5961" s="47" t="s">
        <v>10926</v>
      </c>
      <c r="F5961" s="47"/>
      <c r="G5961" s="47"/>
      <c r="H5961" s="47" t="str">
        <f>VLOOKUP(A5961,_id!$A:$D,4,TRUE)</f>
        <v>头像/头像框描述</v>
      </c>
      <c r="I5961" s="63">
        <v>1</v>
      </c>
      <c r="J5961" s="37">
        <v>0</v>
      </c>
      <c r="K5961" s="31">
        <f t="shared" si="268"/>
        <v>46</v>
      </c>
      <c r="L5961" s="31" t="e">
        <f t="shared" ca="1" si="269"/>
        <v>#NAME?</v>
      </c>
    </row>
    <row r="5962" spans="1:12" x14ac:dyDescent="0.15">
      <c r="A5962" s="47">
        <v>149415</v>
      </c>
      <c r="B5962" s="47" t="s">
        <v>72</v>
      </c>
      <c r="C5962" s="47" t="s">
        <v>10927</v>
      </c>
      <c r="D5962" s="47" t="s">
        <v>10928</v>
      </c>
      <c r="E5962" s="47" t="s">
        <v>10929</v>
      </c>
      <c r="F5962" s="47"/>
      <c r="G5962" s="47"/>
      <c r="H5962" s="47" t="str">
        <f>VLOOKUP(A5962,_id!$A:$D,4,TRUE)</f>
        <v>头像/头像框描述</v>
      </c>
      <c r="I5962" s="63">
        <v>1</v>
      </c>
      <c r="J5962" s="37">
        <v>0</v>
      </c>
      <c r="K5962" s="31">
        <f t="shared" si="268"/>
        <v>41</v>
      </c>
      <c r="L5962" s="31" t="e">
        <f t="shared" ca="1" si="269"/>
        <v>#NAME?</v>
      </c>
    </row>
    <row r="5963" spans="1:12" x14ac:dyDescent="0.15">
      <c r="A5963" s="47">
        <v>149416</v>
      </c>
      <c r="B5963" s="47" t="s">
        <v>72</v>
      </c>
      <c r="C5963" s="47" t="s">
        <v>10930</v>
      </c>
      <c r="D5963" s="47" t="s">
        <v>10931</v>
      </c>
      <c r="E5963" s="47" t="s">
        <v>10932</v>
      </c>
      <c r="F5963" s="47"/>
      <c r="G5963" s="47"/>
      <c r="H5963" s="47" t="str">
        <f>VLOOKUP(A5963,_id!$A:$D,4,TRUE)</f>
        <v>头像/头像框描述</v>
      </c>
      <c r="I5963" s="63">
        <v>1</v>
      </c>
      <c r="J5963" s="37">
        <v>0</v>
      </c>
      <c r="K5963" s="31">
        <f t="shared" si="268"/>
        <v>38</v>
      </c>
      <c r="L5963" s="31" t="e">
        <f t="shared" ca="1" si="269"/>
        <v>#NAME?</v>
      </c>
    </row>
    <row r="5964" spans="1:12" x14ac:dyDescent="0.15">
      <c r="A5964" s="47">
        <v>149417</v>
      </c>
      <c r="B5964" s="47" t="s">
        <v>72</v>
      </c>
      <c r="C5964" s="47" t="s">
        <v>10933</v>
      </c>
      <c r="D5964" s="47" t="s">
        <v>10934</v>
      </c>
      <c r="E5964" s="47" t="s">
        <v>10935</v>
      </c>
      <c r="F5964" s="47"/>
      <c r="G5964" s="47"/>
      <c r="H5964" s="47" t="str">
        <f>VLOOKUP(A5964,_id!$A:$D,4,TRUE)</f>
        <v>头像/头像框描述</v>
      </c>
      <c r="I5964" s="63">
        <v>1</v>
      </c>
      <c r="J5964" s="37">
        <v>0</v>
      </c>
      <c r="K5964" s="31">
        <f t="shared" si="268"/>
        <v>41</v>
      </c>
      <c r="L5964" s="31" t="e">
        <f t="shared" ca="1" si="269"/>
        <v>#NAME?</v>
      </c>
    </row>
    <row r="5965" spans="1:12" x14ac:dyDescent="0.15">
      <c r="A5965" s="47">
        <v>149418</v>
      </c>
      <c r="B5965" s="47" t="s">
        <v>72</v>
      </c>
      <c r="C5965" s="47" t="s">
        <v>10936</v>
      </c>
      <c r="D5965" s="47" t="s">
        <v>10937</v>
      </c>
      <c r="E5965" s="47" t="s">
        <v>10938</v>
      </c>
      <c r="F5965" s="47"/>
      <c r="G5965" s="47"/>
      <c r="H5965" s="47" t="str">
        <f>VLOOKUP(A5965,_id!$A:$D,4,TRUE)</f>
        <v>头像/头像框描述</v>
      </c>
      <c r="I5965" s="63">
        <v>1</v>
      </c>
      <c r="J5965" s="37">
        <v>0</v>
      </c>
      <c r="K5965" s="31">
        <f t="shared" si="268"/>
        <v>42</v>
      </c>
      <c r="L5965" s="31" t="e">
        <f t="shared" ca="1" si="269"/>
        <v>#NAME?</v>
      </c>
    </row>
    <row r="5966" spans="1:12" x14ac:dyDescent="0.15">
      <c r="A5966" s="47">
        <v>149419</v>
      </c>
      <c r="B5966" s="47" t="s">
        <v>72</v>
      </c>
      <c r="C5966" s="47" t="s">
        <v>10939</v>
      </c>
      <c r="D5966" s="47" t="s">
        <v>10940</v>
      </c>
      <c r="E5966" s="47" t="s">
        <v>10941</v>
      </c>
      <c r="F5966" s="47"/>
      <c r="G5966" s="47"/>
      <c r="H5966" s="47" t="str">
        <f>VLOOKUP(A5966,_id!$A:$D,4,TRUE)</f>
        <v>头像/头像框描述</v>
      </c>
      <c r="I5966" s="63">
        <v>1</v>
      </c>
      <c r="J5966" s="37">
        <v>0</v>
      </c>
      <c r="K5966" s="31">
        <f t="shared" si="268"/>
        <v>41</v>
      </c>
      <c r="L5966" s="31" t="e">
        <f t="shared" ca="1" si="269"/>
        <v>#NAME?</v>
      </c>
    </row>
    <row r="5967" spans="1:12" x14ac:dyDescent="0.15">
      <c r="A5967" s="47">
        <v>149420</v>
      </c>
      <c r="B5967" s="47" t="s">
        <v>72</v>
      </c>
      <c r="C5967" s="47" t="s">
        <v>10942</v>
      </c>
      <c r="D5967" s="47" t="s">
        <v>10943</v>
      </c>
      <c r="E5967" s="47" t="s">
        <v>10944</v>
      </c>
      <c r="F5967" s="47"/>
      <c r="G5967" s="47"/>
      <c r="H5967" s="47" t="str">
        <f>VLOOKUP(A5967,_id!$A:$D,4,TRUE)</f>
        <v>头像/头像框描述</v>
      </c>
      <c r="I5967" s="63">
        <v>1</v>
      </c>
      <c r="J5967" s="37">
        <v>0</v>
      </c>
      <c r="K5967" s="31">
        <f t="shared" si="268"/>
        <v>38</v>
      </c>
      <c r="L5967" s="31" t="e">
        <f t="shared" ca="1" si="269"/>
        <v>#NAME?</v>
      </c>
    </row>
    <row r="5968" spans="1:12" x14ac:dyDescent="0.15">
      <c r="A5968" s="47">
        <v>149421</v>
      </c>
      <c r="B5968" s="47" t="s">
        <v>72</v>
      </c>
      <c r="C5968" s="47" t="s">
        <v>10945</v>
      </c>
      <c r="D5968" s="47" t="s">
        <v>10946</v>
      </c>
      <c r="E5968" s="47" t="s">
        <v>10947</v>
      </c>
      <c r="F5968" s="47"/>
      <c r="G5968" s="47"/>
      <c r="H5968" s="47" t="str">
        <f>VLOOKUP(A5968,_id!$A:$D,4,TRUE)</f>
        <v>头像/头像框描述</v>
      </c>
      <c r="I5968" s="63">
        <v>1</v>
      </c>
      <c r="J5968" s="37">
        <v>0</v>
      </c>
      <c r="K5968" s="31">
        <f t="shared" si="268"/>
        <v>41</v>
      </c>
      <c r="L5968" s="31" t="e">
        <f t="shared" ca="1" si="269"/>
        <v>#NAME?</v>
      </c>
    </row>
    <row r="5969" spans="1:12" x14ac:dyDescent="0.15">
      <c r="A5969" s="47">
        <v>149422</v>
      </c>
      <c r="B5969" s="47" t="s">
        <v>72</v>
      </c>
      <c r="C5969" s="47" t="s">
        <v>10948</v>
      </c>
      <c r="D5969" s="47" t="s">
        <v>10949</v>
      </c>
      <c r="E5969" s="47" t="s">
        <v>10950</v>
      </c>
      <c r="F5969" s="47"/>
      <c r="G5969" s="47"/>
      <c r="H5969" s="47" t="str">
        <f>VLOOKUP(A5969,_id!$A:$D,4,TRUE)</f>
        <v>头像/头像框描述</v>
      </c>
      <c r="I5969" s="63">
        <v>1</v>
      </c>
      <c r="J5969" s="37">
        <v>0</v>
      </c>
      <c r="K5969" s="31">
        <f t="shared" si="268"/>
        <v>42</v>
      </c>
      <c r="L5969" s="31" t="e">
        <f t="shared" ca="1" si="269"/>
        <v>#NAME?</v>
      </c>
    </row>
    <row r="5970" spans="1:12" x14ac:dyDescent="0.15">
      <c r="A5970" s="47">
        <v>149423</v>
      </c>
      <c r="B5970" s="47" t="s">
        <v>72</v>
      </c>
      <c r="C5970" s="47" t="s">
        <v>10951</v>
      </c>
      <c r="D5970" s="47" t="s">
        <v>10949</v>
      </c>
      <c r="E5970" s="47" t="s">
        <v>10950</v>
      </c>
      <c r="F5970" s="47"/>
      <c r="G5970" s="47"/>
      <c r="H5970" s="47" t="str">
        <f>VLOOKUP(A5970,_id!$A:$D,4,TRUE)</f>
        <v>头像/头像框描述</v>
      </c>
      <c r="I5970" s="63">
        <v>1</v>
      </c>
      <c r="J5970" s="37">
        <v>0</v>
      </c>
      <c r="K5970" s="31">
        <f t="shared" si="268"/>
        <v>38</v>
      </c>
      <c r="L5970" s="31" t="e">
        <f t="shared" ca="1" si="269"/>
        <v>#NAME?</v>
      </c>
    </row>
    <row r="5971" spans="1:12" x14ac:dyDescent="0.15">
      <c r="A5971" s="47">
        <v>149424</v>
      </c>
      <c r="B5971" s="47" t="s">
        <v>72</v>
      </c>
      <c r="C5971" s="47" t="s">
        <v>10952</v>
      </c>
      <c r="D5971" s="47" t="s">
        <v>10953</v>
      </c>
      <c r="E5971" s="47" t="s">
        <v>10954</v>
      </c>
      <c r="F5971" s="47"/>
      <c r="G5971" s="47"/>
      <c r="H5971" s="47" t="str">
        <f>VLOOKUP(A5971,_id!$A:$D,4,TRUE)</f>
        <v>头像/头像框描述</v>
      </c>
      <c r="I5971" s="63">
        <v>1</v>
      </c>
      <c r="J5971" s="37">
        <v>0</v>
      </c>
      <c r="K5971" s="31">
        <f t="shared" si="268"/>
        <v>15</v>
      </c>
      <c r="L5971" s="31" t="e">
        <f t="shared" ca="1" si="269"/>
        <v>#NAME?</v>
      </c>
    </row>
    <row r="5972" spans="1:12" x14ac:dyDescent="0.15">
      <c r="A5972" s="47">
        <v>149425</v>
      </c>
      <c r="B5972" s="47" t="s">
        <v>72</v>
      </c>
      <c r="C5972" s="47" t="s">
        <v>72</v>
      </c>
      <c r="D5972" s="47" t="s">
        <v>72</v>
      </c>
      <c r="E5972" s="47" t="s">
        <v>72</v>
      </c>
      <c r="F5972" s="47"/>
      <c r="G5972" s="47"/>
      <c r="H5972" s="47" t="str">
        <f>VLOOKUP(A5972,_id!$A:$D,4,TRUE)</f>
        <v>头像/头像框描述</v>
      </c>
      <c r="I5972" s="63">
        <v>1</v>
      </c>
      <c r="J5972" s="37">
        <v>0</v>
      </c>
      <c r="K5972" s="31">
        <f t="shared" si="268"/>
        <v>0</v>
      </c>
      <c r="L5972" s="31" t="e">
        <f t="shared" ca="1" si="269"/>
        <v>#NAME?</v>
      </c>
    </row>
    <row r="5973" spans="1:12" x14ac:dyDescent="0.15">
      <c r="A5973" s="47">
        <v>149426</v>
      </c>
      <c r="B5973" s="47" t="s">
        <v>72</v>
      </c>
      <c r="C5973" s="47" t="s">
        <v>10955</v>
      </c>
      <c r="D5973" s="47" t="s">
        <v>10956</v>
      </c>
      <c r="E5973" s="47" t="s">
        <v>10957</v>
      </c>
      <c r="F5973" s="47"/>
      <c r="G5973" s="47"/>
      <c r="H5973" s="47" t="str">
        <f>VLOOKUP(A5973,_id!$A:$D,4,TRUE)</f>
        <v>头像/头像框描述</v>
      </c>
      <c r="I5973" s="63">
        <v>1</v>
      </c>
      <c r="J5973" s="37">
        <v>0</v>
      </c>
      <c r="K5973" s="31">
        <f t="shared" si="268"/>
        <v>52</v>
      </c>
      <c r="L5973" s="31" t="e">
        <f t="shared" ca="1" si="269"/>
        <v>#NAME?</v>
      </c>
    </row>
    <row r="5974" spans="1:12" x14ac:dyDescent="0.15">
      <c r="A5974" s="47">
        <v>149427</v>
      </c>
      <c r="B5974" s="47" t="s">
        <v>72</v>
      </c>
      <c r="C5974" s="47" t="s">
        <v>10958</v>
      </c>
      <c r="D5974" s="47" t="s">
        <v>10959</v>
      </c>
      <c r="E5974" s="47" t="s">
        <v>10960</v>
      </c>
      <c r="F5974" s="47"/>
      <c r="G5974" s="47"/>
      <c r="H5974" s="47" t="str">
        <f>VLOOKUP(A5974,_id!$A:$D,4,TRUE)</f>
        <v>头像/头像框描述</v>
      </c>
      <c r="I5974" s="63">
        <v>1</v>
      </c>
      <c r="J5974" s="37">
        <v>0</v>
      </c>
      <c r="K5974" s="31">
        <f t="shared" si="268"/>
        <v>52</v>
      </c>
      <c r="L5974" s="31" t="e">
        <f t="shared" ca="1" si="269"/>
        <v>#NAME?</v>
      </c>
    </row>
    <row r="5975" spans="1:12" x14ac:dyDescent="0.15">
      <c r="A5975" s="47">
        <v>149428</v>
      </c>
      <c r="B5975" s="47" t="s">
        <v>72</v>
      </c>
      <c r="C5975" s="47" t="s">
        <v>10961</v>
      </c>
      <c r="D5975" s="47" t="s">
        <v>10962</v>
      </c>
      <c r="E5975" s="47" t="s">
        <v>10963</v>
      </c>
      <c r="F5975" s="47"/>
      <c r="G5975" s="47"/>
      <c r="H5975" s="47" t="str">
        <f>VLOOKUP(A5975,_id!$A:$D,4,TRUE)</f>
        <v>头像/头像框描述</v>
      </c>
      <c r="I5975" s="63">
        <v>1</v>
      </c>
      <c r="J5975" s="37">
        <v>0</v>
      </c>
      <c r="K5975" s="31">
        <f t="shared" si="268"/>
        <v>52</v>
      </c>
      <c r="L5975" s="31" t="e">
        <f t="shared" ca="1" si="269"/>
        <v>#NAME?</v>
      </c>
    </row>
    <row r="5976" spans="1:12" x14ac:dyDescent="0.15">
      <c r="A5976" s="47">
        <v>149429</v>
      </c>
      <c r="B5976" s="47" t="s">
        <v>72</v>
      </c>
      <c r="C5976" s="47" t="s">
        <v>10964</v>
      </c>
      <c r="D5976" s="47" t="s">
        <v>10965</v>
      </c>
      <c r="E5976" s="47" t="s">
        <v>10966</v>
      </c>
      <c r="F5976" s="47"/>
      <c r="G5976" s="47"/>
      <c r="H5976" s="47" t="str">
        <f>VLOOKUP(A5976,_id!$A:$D,4,TRUE)</f>
        <v>头像/头像框描述</v>
      </c>
      <c r="I5976" s="63">
        <v>1</v>
      </c>
      <c r="J5976" s="37">
        <v>0</v>
      </c>
      <c r="K5976" s="31">
        <f t="shared" si="268"/>
        <v>33</v>
      </c>
      <c r="L5976" s="31" t="e">
        <f t="shared" ca="1" si="269"/>
        <v>#NAME?</v>
      </c>
    </row>
    <row r="5977" spans="1:12" x14ac:dyDescent="0.15">
      <c r="A5977" s="47">
        <v>149430</v>
      </c>
      <c r="B5977" s="47" t="s">
        <v>72</v>
      </c>
      <c r="C5977" s="47" t="s">
        <v>10967</v>
      </c>
      <c r="D5977" s="47" t="s">
        <v>10968</v>
      </c>
      <c r="E5977" s="47" t="s">
        <v>10969</v>
      </c>
      <c r="F5977" s="47"/>
      <c r="G5977" s="47"/>
      <c r="H5977" s="47" t="str">
        <f>VLOOKUP(A5977,_id!$A:$D,4,TRUE)</f>
        <v>头像/头像框描述</v>
      </c>
      <c r="I5977" s="63">
        <v>1</v>
      </c>
      <c r="J5977" s="37">
        <v>0</v>
      </c>
      <c r="K5977" s="31">
        <f t="shared" si="268"/>
        <v>74</v>
      </c>
      <c r="L5977" s="31" t="e">
        <f t="shared" ca="1" si="269"/>
        <v>#NAME?</v>
      </c>
    </row>
    <row r="5978" spans="1:12" x14ac:dyDescent="0.15">
      <c r="A5978" s="47">
        <v>149431</v>
      </c>
      <c r="B5978" s="47" t="s">
        <v>72</v>
      </c>
      <c r="C5978" s="47" t="s">
        <v>10970</v>
      </c>
      <c r="D5978" s="47" t="s">
        <v>10971</v>
      </c>
      <c r="E5978" s="47" t="s">
        <v>10972</v>
      </c>
      <c r="F5978" s="47"/>
      <c r="G5978" s="47"/>
      <c r="H5978" s="47" t="str">
        <f>VLOOKUP(A5978,_id!$A:$D,4,TRUE)</f>
        <v>头像/头像框描述</v>
      </c>
      <c r="I5978" s="63">
        <v>1</v>
      </c>
      <c r="J5978" s="37">
        <v>0</v>
      </c>
      <c r="K5978" s="31">
        <f t="shared" si="268"/>
        <v>68</v>
      </c>
      <c r="L5978" s="31" t="e">
        <f t="shared" ca="1" si="269"/>
        <v>#NAME?</v>
      </c>
    </row>
    <row r="5979" spans="1:12" x14ac:dyDescent="0.15">
      <c r="A5979" s="47">
        <v>149432</v>
      </c>
      <c r="B5979" s="47" t="s">
        <v>72</v>
      </c>
      <c r="C5979" s="47" t="s">
        <v>10973</v>
      </c>
      <c r="D5979" s="47" t="s">
        <v>10974</v>
      </c>
      <c r="E5979" s="47" t="s">
        <v>10975</v>
      </c>
      <c r="F5979" s="47"/>
      <c r="G5979" s="47"/>
      <c r="H5979" s="47" t="str">
        <f>VLOOKUP(A5979,_id!$A:$D,4,TRUE)</f>
        <v>头像/头像框描述</v>
      </c>
      <c r="I5979" s="63">
        <v>1</v>
      </c>
      <c r="J5979" s="37">
        <v>0</v>
      </c>
      <c r="K5979" s="31">
        <f t="shared" si="268"/>
        <v>71</v>
      </c>
      <c r="L5979" s="31" t="e">
        <f t="shared" ca="1" si="269"/>
        <v>#NAME?</v>
      </c>
    </row>
    <row r="5980" spans="1:12" x14ac:dyDescent="0.15">
      <c r="A5980" s="47">
        <v>149433</v>
      </c>
      <c r="B5980" s="47" t="s">
        <v>72</v>
      </c>
      <c r="C5980" s="47" t="s">
        <v>10976</v>
      </c>
      <c r="D5980" s="47" t="s">
        <v>10977</v>
      </c>
      <c r="E5980" s="47" t="s">
        <v>10978</v>
      </c>
      <c r="F5980" s="47"/>
      <c r="G5980" s="47"/>
      <c r="H5980" s="47" t="str">
        <f>VLOOKUP(A5980,_id!$A:$D,4,TRUE)</f>
        <v>头像/头像框描述</v>
      </c>
      <c r="I5980" s="63">
        <v>1</v>
      </c>
      <c r="J5980" s="37">
        <v>0</v>
      </c>
      <c r="K5980" s="31">
        <f t="shared" si="268"/>
        <v>68</v>
      </c>
      <c r="L5980" s="31" t="e">
        <f t="shared" ca="1" si="269"/>
        <v>#NAME?</v>
      </c>
    </row>
    <row r="5981" spans="1:12" x14ac:dyDescent="0.15">
      <c r="A5981" s="47">
        <v>149434</v>
      </c>
      <c r="B5981" s="47" t="s">
        <v>72</v>
      </c>
      <c r="C5981" s="47" t="s">
        <v>10979</v>
      </c>
      <c r="D5981" s="47" t="s">
        <v>10980</v>
      </c>
      <c r="E5981" s="47" t="s">
        <v>10981</v>
      </c>
      <c r="F5981" s="47"/>
      <c r="G5981" s="47"/>
      <c r="H5981" s="47" t="str">
        <f>VLOOKUP(A5981,_id!$A:$D,4,TRUE)</f>
        <v>头像/头像框描述</v>
      </c>
      <c r="I5981" s="63">
        <v>1</v>
      </c>
      <c r="J5981" s="37">
        <v>0</v>
      </c>
      <c r="K5981" s="31">
        <f t="shared" si="268"/>
        <v>73</v>
      </c>
      <c r="L5981" s="31" t="e">
        <f t="shared" ca="1" si="269"/>
        <v>#NAME?</v>
      </c>
    </row>
    <row r="5982" spans="1:12" x14ac:dyDescent="0.15">
      <c r="A5982" s="47">
        <v>149435</v>
      </c>
      <c r="B5982" s="47" t="s">
        <v>72</v>
      </c>
      <c r="C5982" s="47" t="s">
        <v>10982</v>
      </c>
      <c r="D5982" s="47" t="s">
        <v>10983</v>
      </c>
      <c r="E5982" s="47" t="s">
        <v>10984</v>
      </c>
      <c r="F5982" s="47"/>
      <c r="G5982" s="47"/>
      <c r="H5982" s="47" t="str">
        <f>VLOOKUP(A5982,_id!$A:$D,4,TRUE)</f>
        <v>头像/头像框描述</v>
      </c>
      <c r="I5982" s="63">
        <v>1</v>
      </c>
      <c r="J5982" s="37">
        <v>0</v>
      </c>
      <c r="K5982" s="31">
        <f t="shared" si="268"/>
        <v>54</v>
      </c>
      <c r="L5982" s="31" t="e">
        <f t="shared" ca="1" si="269"/>
        <v>#NAME?</v>
      </c>
    </row>
    <row r="5983" spans="1:12" x14ac:dyDescent="0.15">
      <c r="A5983" s="47">
        <v>149436</v>
      </c>
      <c r="B5983" s="47" t="s">
        <v>72</v>
      </c>
      <c r="C5983" s="47" t="s">
        <v>10985</v>
      </c>
      <c r="D5983" s="47" t="s">
        <v>10986</v>
      </c>
      <c r="E5983" s="47" t="s">
        <v>10987</v>
      </c>
      <c r="F5983" s="47"/>
      <c r="G5983" s="47"/>
      <c r="H5983" s="47" t="str">
        <f>VLOOKUP(A5983,_id!$A:$D,4,TRUE)</f>
        <v>头像/头像框描述</v>
      </c>
      <c r="I5983" s="63">
        <v>1</v>
      </c>
      <c r="J5983" s="37">
        <v>0</v>
      </c>
      <c r="K5983" s="31">
        <f t="shared" si="268"/>
        <v>46</v>
      </c>
      <c r="L5983" s="31" t="e">
        <f t="shared" ca="1" si="269"/>
        <v>#NAME?</v>
      </c>
    </row>
    <row r="5984" spans="1:12" x14ac:dyDescent="0.15">
      <c r="A5984" s="47">
        <v>149437</v>
      </c>
      <c r="B5984" s="47" t="s">
        <v>72</v>
      </c>
      <c r="C5984" s="47" t="s">
        <v>10988</v>
      </c>
      <c r="D5984" s="47" t="s">
        <v>10989</v>
      </c>
      <c r="E5984" s="47" t="s">
        <v>10990</v>
      </c>
      <c r="F5984" s="47"/>
      <c r="G5984" s="47"/>
      <c r="H5984" s="47" t="str">
        <f>VLOOKUP(A5984,_id!$A:$D,4,TRUE)</f>
        <v>头像/头像框描述</v>
      </c>
      <c r="I5984" s="63">
        <v>1</v>
      </c>
      <c r="J5984" s="37">
        <v>0</v>
      </c>
      <c r="K5984" s="31">
        <f t="shared" si="268"/>
        <v>41</v>
      </c>
      <c r="L5984" s="31" t="e">
        <f t="shared" ca="1" si="269"/>
        <v>#NAME?</v>
      </c>
    </row>
    <row r="5985" spans="1:12" x14ac:dyDescent="0.15">
      <c r="A5985" s="47">
        <v>149438</v>
      </c>
      <c r="B5985" s="47" t="s">
        <v>72</v>
      </c>
      <c r="C5985" s="47" t="s">
        <v>10991</v>
      </c>
      <c r="D5985" s="47" t="s">
        <v>10992</v>
      </c>
      <c r="E5985" s="47" t="s">
        <v>10993</v>
      </c>
      <c r="F5985" s="47"/>
      <c r="G5985" s="47"/>
      <c r="H5985" s="47" t="str">
        <f>VLOOKUP(A5985,_id!$A:$D,4,TRUE)</f>
        <v>头像/头像框描述</v>
      </c>
      <c r="I5985" s="63">
        <v>1</v>
      </c>
      <c r="J5985" s="37">
        <v>0</v>
      </c>
      <c r="K5985" s="31">
        <f t="shared" si="268"/>
        <v>41</v>
      </c>
      <c r="L5985" s="31" t="e">
        <f t="shared" ca="1" si="269"/>
        <v>#NAME?</v>
      </c>
    </row>
    <row r="5986" spans="1:12" x14ac:dyDescent="0.15">
      <c r="A5986" s="43">
        <v>280001</v>
      </c>
      <c r="B5986" s="43" t="s">
        <v>4824</v>
      </c>
      <c r="C5986" s="43" t="s">
        <v>4871</v>
      </c>
      <c r="D5986" s="43" t="s">
        <v>4826</v>
      </c>
      <c r="E5986" s="43" t="s">
        <v>4827</v>
      </c>
      <c r="F5986" s="43"/>
      <c r="G5986" s="43"/>
      <c r="H5986" s="43" t="str">
        <f>VLOOKUP(A5986,_id!$A:$D,4,TRUE)</f>
        <v>邮件-标题</v>
      </c>
      <c r="I5986" s="44">
        <v>1</v>
      </c>
      <c r="J5986" s="37">
        <v>0</v>
      </c>
      <c r="K5986" s="31">
        <f t="shared" si="268"/>
        <v>14</v>
      </c>
      <c r="L5986" s="31" t="e">
        <f t="shared" ca="1" si="269"/>
        <v>#NAME?</v>
      </c>
    </row>
    <row r="5987" spans="1:12" x14ac:dyDescent="0.15">
      <c r="A5987" s="43">
        <v>280002</v>
      </c>
      <c r="B5987" s="43" t="s">
        <v>9067</v>
      </c>
      <c r="C5987" s="43" t="s">
        <v>10994</v>
      </c>
      <c r="D5987" s="43" t="s">
        <v>10995</v>
      </c>
      <c r="E5987" s="43" t="s">
        <v>10996</v>
      </c>
      <c r="F5987" s="43"/>
      <c r="G5987" s="43"/>
      <c r="H5987" s="43" t="str">
        <f>VLOOKUP(A5987,_id!$A:$D,4,TRUE)</f>
        <v>邮件-标题</v>
      </c>
      <c r="I5987" s="44">
        <v>1</v>
      </c>
      <c r="J5987" s="37">
        <v>0</v>
      </c>
      <c r="K5987" s="31">
        <f t="shared" si="268"/>
        <v>13</v>
      </c>
      <c r="L5987" s="31" t="e">
        <f t="shared" ca="1" si="269"/>
        <v>#NAME?</v>
      </c>
    </row>
    <row r="5988" spans="1:12" x14ac:dyDescent="0.15">
      <c r="A5988" s="43">
        <v>280003</v>
      </c>
      <c r="B5988" s="43" t="s">
        <v>9069</v>
      </c>
      <c r="C5988" s="43" t="s">
        <v>9070</v>
      </c>
      <c r="D5988" s="43" t="s">
        <v>10997</v>
      </c>
      <c r="E5988" s="43" t="s">
        <v>10998</v>
      </c>
      <c r="F5988" s="43"/>
      <c r="G5988" s="43"/>
      <c r="H5988" s="43" t="str">
        <f>VLOOKUP(A5988,_id!$A:$D,4,TRUE)</f>
        <v>邮件-标题</v>
      </c>
      <c r="I5988" s="44">
        <v>1</v>
      </c>
      <c r="J5988" s="37">
        <v>0</v>
      </c>
      <c r="K5988" s="31">
        <f t="shared" si="268"/>
        <v>21</v>
      </c>
      <c r="L5988" s="31" t="e">
        <f t="shared" ca="1" si="269"/>
        <v>#NAME?</v>
      </c>
    </row>
    <row r="5989" spans="1:12" x14ac:dyDescent="0.15">
      <c r="A5989" s="43">
        <v>280004</v>
      </c>
      <c r="B5989" s="43" t="s">
        <v>10999</v>
      </c>
      <c r="C5989" s="43" t="s">
        <v>11000</v>
      </c>
      <c r="D5989" s="43" t="s">
        <v>11001</v>
      </c>
      <c r="E5989" s="43" t="s">
        <v>11002</v>
      </c>
      <c r="F5989" s="43"/>
      <c r="G5989" s="43"/>
      <c r="H5989" s="43" t="str">
        <f>VLOOKUP(A5989,_id!$A:$D,4,TRUE)</f>
        <v>邮件-标题</v>
      </c>
      <c r="I5989" s="44">
        <v>1</v>
      </c>
      <c r="J5989" s="37">
        <v>0</v>
      </c>
      <c r="K5989" s="31">
        <f t="shared" si="268"/>
        <v>25</v>
      </c>
      <c r="L5989" s="31" t="e">
        <f t="shared" ca="1" si="269"/>
        <v>#NAME?</v>
      </c>
    </row>
    <row r="5990" spans="1:12" x14ac:dyDescent="0.15">
      <c r="A5990" s="43">
        <v>280005</v>
      </c>
      <c r="B5990" s="43" t="s">
        <v>11003</v>
      </c>
      <c r="C5990" s="43" t="s">
        <v>11004</v>
      </c>
      <c r="D5990" s="43" t="s">
        <v>11001</v>
      </c>
      <c r="E5990" s="43" t="s">
        <v>11005</v>
      </c>
      <c r="F5990" s="43"/>
      <c r="G5990" s="43"/>
      <c r="H5990" s="43" t="str">
        <f>VLOOKUP(A5990,_id!$A:$D,4,TRUE)</f>
        <v>邮件-标题</v>
      </c>
      <c r="I5990" s="44">
        <v>1</v>
      </c>
      <c r="J5990" s="37">
        <v>0</v>
      </c>
      <c r="K5990" s="31">
        <f t="shared" si="268"/>
        <v>26</v>
      </c>
      <c r="L5990" s="31" t="e">
        <f t="shared" ca="1" si="269"/>
        <v>#NAME?</v>
      </c>
    </row>
    <row r="5991" spans="1:12" x14ac:dyDescent="0.15">
      <c r="A5991" s="43">
        <v>280006</v>
      </c>
      <c r="B5991" s="43" t="s">
        <v>11006</v>
      </c>
      <c r="C5991" s="43" t="s">
        <v>11007</v>
      </c>
      <c r="D5991" s="43" t="s">
        <v>11008</v>
      </c>
      <c r="E5991" s="43" t="s">
        <v>11009</v>
      </c>
      <c r="F5991" s="43"/>
      <c r="G5991" s="43"/>
      <c r="H5991" s="43" t="str">
        <f>VLOOKUP(A5991,_id!$A:$D,4,TRUE)</f>
        <v>邮件-标题</v>
      </c>
      <c r="I5991" s="44">
        <v>1</v>
      </c>
      <c r="J5991" s="37">
        <v>0</v>
      </c>
      <c r="K5991" s="31">
        <f t="shared" si="268"/>
        <v>24</v>
      </c>
      <c r="L5991" s="31" t="e">
        <f t="shared" ca="1" si="269"/>
        <v>#NAME?</v>
      </c>
    </row>
    <row r="5992" spans="1:12" x14ac:dyDescent="0.15">
      <c r="A5992" s="43">
        <v>280007</v>
      </c>
      <c r="B5992" s="43" t="s">
        <v>11010</v>
      </c>
      <c r="C5992" s="43" t="s">
        <v>11011</v>
      </c>
      <c r="D5992" s="43" t="s">
        <v>11012</v>
      </c>
      <c r="E5992" s="43" t="s">
        <v>11013</v>
      </c>
      <c r="F5992" s="43"/>
      <c r="G5992" s="43"/>
      <c r="H5992" s="43" t="str">
        <f>VLOOKUP(A5992,_id!$A:$D,4,TRUE)</f>
        <v>邮件-标题</v>
      </c>
      <c r="I5992" s="44">
        <v>1</v>
      </c>
      <c r="J5992" s="37">
        <v>0</v>
      </c>
      <c r="K5992" s="31">
        <f t="shared" si="268"/>
        <v>20</v>
      </c>
      <c r="L5992" s="31" t="e">
        <f t="shared" ca="1" si="269"/>
        <v>#NAME?</v>
      </c>
    </row>
    <row r="5993" spans="1:12" x14ac:dyDescent="0.15">
      <c r="A5993" s="43">
        <v>280008</v>
      </c>
      <c r="B5993" s="43" t="s">
        <v>9079</v>
      </c>
      <c r="C5993" s="43" t="s">
        <v>9080</v>
      </c>
      <c r="D5993" s="43" t="s">
        <v>11014</v>
      </c>
      <c r="E5993" s="43" t="s">
        <v>11015</v>
      </c>
      <c r="F5993" s="43"/>
      <c r="G5993" s="43"/>
      <c r="H5993" s="43" t="str">
        <f>VLOOKUP(A5993,_id!$A:$D,4,TRUE)</f>
        <v>邮件-标题</v>
      </c>
      <c r="I5993" s="44">
        <v>1</v>
      </c>
      <c r="J5993" s="37">
        <v>0</v>
      </c>
      <c r="K5993" s="31">
        <f t="shared" si="268"/>
        <v>26</v>
      </c>
      <c r="L5993" s="31" t="e">
        <f t="shared" ca="1" si="269"/>
        <v>#NAME?</v>
      </c>
    </row>
    <row r="5994" spans="1:12" x14ac:dyDescent="0.15">
      <c r="A5994" s="43">
        <v>280009</v>
      </c>
      <c r="B5994" s="43" t="s">
        <v>9081</v>
      </c>
      <c r="C5994" s="43" t="s">
        <v>11016</v>
      </c>
      <c r="D5994" s="43" t="s">
        <v>11017</v>
      </c>
      <c r="E5994" s="43" t="s">
        <v>11018</v>
      </c>
      <c r="F5994" s="43"/>
      <c r="G5994" s="43"/>
      <c r="H5994" s="43" t="str">
        <f>VLOOKUP(A5994,_id!$A:$D,4,TRUE)</f>
        <v>邮件-标题</v>
      </c>
      <c r="I5994" s="44">
        <v>1</v>
      </c>
      <c r="J5994" s="37">
        <v>0</v>
      </c>
      <c r="K5994" s="31">
        <f t="shared" si="268"/>
        <v>11</v>
      </c>
      <c r="L5994" s="31" t="e">
        <f t="shared" ca="1" si="269"/>
        <v>#NAME?</v>
      </c>
    </row>
    <row r="5995" spans="1:12" x14ac:dyDescent="0.15">
      <c r="A5995" s="43">
        <v>280010</v>
      </c>
      <c r="B5995" s="43" t="s">
        <v>9083</v>
      </c>
      <c r="C5995" s="43" t="s">
        <v>11019</v>
      </c>
      <c r="D5995" s="43" t="s">
        <v>11020</v>
      </c>
      <c r="E5995" s="43" t="s">
        <v>11021</v>
      </c>
      <c r="F5995" s="43"/>
      <c r="G5995" s="43"/>
      <c r="H5995" s="43" t="str">
        <f>VLOOKUP(A5995,_id!$A:$D,4,TRUE)</f>
        <v>邮件-标题</v>
      </c>
      <c r="I5995" s="44">
        <v>1</v>
      </c>
      <c r="J5995" s="37">
        <v>0</v>
      </c>
      <c r="K5995" s="31">
        <f t="shared" si="268"/>
        <v>22</v>
      </c>
      <c r="L5995" s="31" t="e">
        <f t="shared" ca="1" si="269"/>
        <v>#NAME?</v>
      </c>
    </row>
    <row r="5996" spans="1:12" x14ac:dyDescent="0.15">
      <c r="A5996" s="43">
        <v>280011</v>
      </c>
      <c r="B5996" s="43" t="s">
        <v>9085</v>
      </c>
      <c r="C5996" s="43" t="s">
        <v>11022</v>
      </c>
      <c r="D5996" s="43" t="s">
        <v>11023</v>
      </c>
      <c r="E5996" s="43" t="s">
        <v>11024</v>
      </c>
      <c r="F5996" s="43"/>
      <c r="G5996" s="43"/>
      <c r="H5996" s="43" t="str">
        <f>VLOOKUP(A5996,_id!$A:$D,4,TRUE)</f>
        <v>邮件-标题</v>
      </c>
      <c r="I5996" s="44">
        <v>1</v>
      </c>
      <c r="J5996" s="37">
        <v>0</v>
      </c>
      <c r="K5996" s="31">
        <f t="shared" si="268"/>
        <v>20</v>
      </c>
      <c r="L5996" s="31" t="e">
        <f t="shared" ca="1" si="269"/>
        <v>#NAME?</v>
      </c>
    </row>
    <row r="5997" spans="1:12" x14ac:dyDescent="0.15">
      <c r="A5997" s="43">
        <v>280012</v>
      </c>
      <c r="B5997" s="43" t="s">
        <v>9087</v>
      </c>
      <c r="C5997" s="43" t="s">
        <v>11025</v>
      </c>
      <c r="D5997" s="43" t="s">
        <v>11026</v>
      </c>
      <c r="E5997" s="43" t="s">
        <v>11027</v>
      </c>
      <c r="F5997" s="43"/>
      <c r="G5997" s="43"/>
      <c r="H5997" s="43" t="str">
        <f>VLOOKUP(A5997,_id!$A:$D,4,TRUE)</f>
        <v>邮件-标题</v>
      </c>
      <c r="I5997" s="44">
        <v>1</v>
      </c>
      <c r="J5997" s="37">
        <v>0</v>
      </c>
      <c r="K5997" s="31">
        <f t="shared" si="268"/>
        <v>23</v>
      </c>
      <c r="L5997" s="31" t="e">
        <f t="shared" ca="1" si="269"/>
        <v>#NAME?</v>
      </c>
    </row>
    <row r="5998" spans="1:12" x14ac:dyDescent="0.15">
      <c r="A5998" s="43">
        <v>280013</v>
      </c>
      <c r="B5998" s="43" t="s">
        <v>9089</v>
      </c>
      <c r="C5998" s="43" t="s">
        <v>11028</v>
      </c>
      <c r="D5998" s="43" t="s">
        <v>11029</v>
      </c>
      <c r="E5998" s="43" t="s">
        <v>11030</v>
      </c>
      <c r="F5998" s="43"/>
      <c r="G5998" s="43"/>
      <c r="H5998" s="43" t="str">
        <f>VLOOKUP(A5998,_id!$A:$D,4,TRUE)</f>
        <v>邮件-标题</v>
      </c>
      <c r="I5998" s="44">
        <v>1</v>
      </c>
      <c r="J5998" s="37">
        <v>0</v>
      </c>
      <c r="K5998" s="31">
        <f t="shared" si="268"/>
        <v>16</v>
      </c>
      <c r="L5998" s="31" t="e">
        <f t="shared" ca="1" si="269"/>
        <v>#NAME?</v>
      </c>
    </row>
    <row r="5999" spans="1:12" x14ac:dyDescent="0.15">
      <c r="A5999" s="43">
        <v>280014</v>
      </c>
      <c r="B5999" s="43" t="s">
        <v>9091</v>
      </c>
      <c r="C5999" s="43" t="s">
        <v>9092</v>
      </c>
      <c r="D5999" s="43" t="s">
        <v>11031</v>
      </c>
      <c r="E5999" s="43" t="s">
        <v>11032</v>
      </c>
      <c r="F5999" s="43"/>
      <c r="G5999" s="43"/>
      <c r="H5999" s="43" t="str">
        <f>VLOOKUP(A5999,_id!$A:$D,4,TRUE)</f>
        <v>邮件-标题</v>
      </c>
      <c r="I5999" s="44">
        <v>1</v>
      </c>
      <c r="J5999" s="37">
        <v>0</v>
      </c>
      <c r="K5999" s="31">
        <f t="shared" si="268"/>
        <v>19</v>
      </c>
      <c r="L5999" s="31" t="e">
        <f t="shared" ca="1" si="269"/>
        <v>#NAME?</v>
      </c>
    </row>
    <row r="6000" spans="1:12" x14ac:dyDescent="0.15">
      <c r="A6000" s="43">
        <v>280015</v>
      </c>
      <c r="B6000" s="43" t="s">
        <v>11033</v>
      </c>
      <c r="C6000" s="43" t="s">
        <v>11034</v>
      </c>
      <c r="D6000" s="43" t="s">
        <v>11035</v>
      </c>
      <c r="E6000" s="43" t="s">
        <v>11036</v>
      </c>
      <c r="F6000" s="43"/>
      <c r="G6000" s="43"/>
      <c r="H6000" s="43" t="str">
        <f>VLOOKUP(A6000,_id!$A:$D,4,TRUE)</f>
        <v>邮件-标题</v>
      </c>
      <c r="I6000" s="44">
        <v>1</v>
      </c>
      <c r="J6000" s="37">
        <v>0</v>
      </c>
      <c r="K6000" s="31">
        <f t="shared" si="268"/>
        <v>17</v>
      </c>
      <c r="L6000" s="31" t="e">
        <f t="shared" ca="1" si="269"/>
        <v>#NAME?</v>
      </c>
    </row>
    <row r="6001" spans="1:12" x14ac:dyDescent="0.15">
      <c r="A6001" s="43">
        <v>280016</v>
      </c>
      <c r="B6001" s="43" t="s">
        <v>11037</v>
      </c>
      <c r="C6001" s="43" t="s">
        <v>11038</v>
      </c>
      <c r="D6001" s="43" t="s">
        <v>11039</v>
      </c>
      <c r="E6001" s="43" t="s">
        <v>11040</v>
      </c>
      <c r="F6001" s="43"/>
      <c r="G6001" s="43"/>
      <c r="H6001" s="43" t="str">
        <f>VLOOKUP(A6001,_id!$A:$D,4,TRUE)</f>
        <v>邮件-标题</v>
      </c>
      <c r="I6001" s="44">
        <v>1</v>
      </c>
      <c r="J6001" s="37">
        <v>0</v>
      </c>
      <c r="K6001" s="31">
        <f t="shared" si="268"/>
        <v>20</v>
      </c>
      <c r="L6001" s="31" t="e">
        <f t="shared" ca="1" si="269"/>
        <v>#NAME?</v>
      </c>
    </row>
    <row r="6002" spans="1:12" x14ac:dyDescent="0.15">
      <c r="A6002" s="43">
        <v>280017</v>
      </c>
      <c r="B6002" s="43" t="s">
        <v>11041</v>
      </c>
      <c r="C6002" s="43" t="s">
        <v>11042</v>
      </c>
      <c r="D6002" s="43" t="s">
        <v>11043</v>
      </c>
      <c r="E6002" s="43" t="s">
        <v>11044</v>
      </c>
      <c r="F6002" s="43"/>
      <c r="G6002" s="43"/>
      <c r="H6002" s="43" t="str">
        <f>VLOOKUP(A6002,_id!$A:$D,4,TRUE)</f>
        <v>邮件-标题</v>
      </c>
      <c r="I6002" s="44">
        <v>1</v>
      </c>
      <c r="J6002" s="37">
        <v>0</v>
      </c>
      <c r="K6002" s="31">
        <f t="shared" si="268"/>
        <v>12</v>
      </c>
      <c r="L6002" s="31" t="e">
        <f t="shared" ca="1" si="269"/>
        <v>#NAME?</v>
      </c>
    </row>
    <row r="6003" spans="1:12" x14ac:dyDescent="0.15">
      <c r="A6003" s="43">
        <v>280018</v>
      </c>
      <c r="B6003" s="43" t="s">
        <v>11045</v>
      </c>
      <c r="C6003" s="43" t="s">
        <v>11046</v>
      </c>
      <c r="D6003" s="43" t="s">
        <v>11047</v>
      </c>
      <c r="E6003" s="43" t="s">
        <v>11048</v>
      </c>
      <c r="F6003" s="43"/>
      <c r="G6003" s="43"/>
      <c r="H6003" s="43" t="str">
        <f>VLOOKUP(A6003,_id!$A:$D,4,TRUE)</f>
        <v>邮件-标题</v>
      </c>
      <c r="I6003" s="44">
        <v>1</v>
      </c>
      <c r="J6003" s="37">
        <v>0</v>
      </c>
      <c r="K6003" s="31">
        <f t="shared" si="268"/>
        <v>12</v>
      </c>
      <c r="L6003" s="31" t="e">
        <f t="shared" ca="1" si="269"/>
        <v>#NAME?</v>
      </c>
    </row>
    <row r="6004" spans="1:12" x14ac:dyDescent="0.15">
      <c r="A6004" s="43">
        <v>280019</v>
      </c>
      <c r="B6004" s="43" t="s">
        <v>11049</v>
      </c>
      <c r="C6004" s="43" t="s">
        <v>11050</v>
      </c>
      <c r="D6004" s="43" t="s">
        <v>11050</v>
      </c>
      <c r="E6004" s="43" t="s">
        <v>11050</v>
      </c>
      <c r="F6004" s="43"/>
      <c r="G6004" s="43"/>
      <c r="H6004" s="43" t="str">
        <f>VLOOKUP(A6004,_id!$A:$D,4,TRUE)</f>
        <v>邮件-标题</v>
      </c>
      <c r="I6004" s="44">
        <v>1</v>
      </c>
      <c r="J6004" s="37">
        <v>0</v>
      </c>
      <c r="K6004" s="31">
        <f t="shared" si="268"/>
        <v>19</v>
      </c>
      <c r="L6004" s="31" t="e">
        <f t="shared" ca="1" si="269"/>
        <v>#NAME?</v>
      </c>
    </row>
    <row r="6005" spans="1:12" x14ac:dyDescent="0.15">
      <c r="A6005" s="43">
        <v>280020</v>
      </c>
      <c r="B6005" s="43" t="s">
        <v>6237</v>
      </c>
      <c r="C6005" s="43" t="s">
        <v>11051</v>
      </c>
      <c r="D6005" s="43" t="s">
        <v>6235</v>
      </c>
      <c r="E6005" s="43" t="s">
        <v>6236</v>
      </c>
      <c r="F6005" s="43"/>
      <c r="G6005" s="43"/>
      <c r="H6005" s="43" t="str">
        <f>VLOOKUP(A6005,_id!$A:$D,4,TRUE)</f>
        <v>邮件-标题</v>
      </c>
      <c r="I6005" s="44">
        <v>1</v>
      </c>
      <c r="J6005" s="37">
        <v>0</v>
      </c>
      <c r="K6005" s="31">
        <f t="shared" ref="K6005:K6037" si="270">LEN(C6005)</f>
        <v>18</v>
      </c>
      <c r="L6005" s="31" t="e">
        <f t="shared" ca="1" si="269"/>
        <v>#NAME?</v>
      </c>
    </row>
    <row r="6006" spans="1:12" x14ac:dyDescent="0.15">
      <c r="A6006" s="43">
        <v>280021</v>
      </c>
      <c r="B6006" s="43" t="s">
        <v>11052</v>
      </c>
      <c r="C6006" s="43" t="s">
        <v>11053</v>
      </c>
      <c r="D6006" s="43" t="s">
        <v>11054</v>
      </c>
      <c r="E6006" s="43" t="s">
        <v>11055</v>
      </c>
      <c r="F6006" s="43"/>
      <c r="G6006" s="43"/>
      <c r="H6006" s="43" t="str">
        <f>VLOOKUP(A6006,_id!$A:$D,4,TRUE)</f>
        <v>邮件-标题</v>
      </c>
      <c r="I6006" s="44">
        <v>1</v>
      </c>
      <c r="J6006" s="37">
        <v>0</v>
      </c>
      <c r="K6006" s="31">
        <f t="shared" si="270"/>
        <v>14</v>
      </c>
      <c r="L6006" s="31" t="e">
        <f t="shared" ca="1" si="269"/>
        <v>#NAME?</v>
      </c>
    </row>
    <row r="6007" spans="1:12" x14ac:dyDescent="0.15">
      <c r="A6007" s="43">
        <v>280022</v>
      </c>
      <c r="B6007" s="43" t="s">
        <v>9093</v>
      </c>
      <c r="C6007" s="43" t="s">
        <v>9094</v>
      </c>
      <c r="D6007" s="43" t="s">
        <v>4637</v>
      </c>
      <c r="E6007" s="43" t="s">
        <v>11056</v>
      </c>
      <c r="F6007" s="43"/>
      <c r="G6007" s="43"/>
      <c r="H6007" s="43" t="str">
        <f>VLOOKUP(A6007,_id!$A:$D,4,TRUE)</f>
        <v>邮件-标题</v>
      </c>
      <c r="I6007" s="44">
        <v>1</v>
      </c>
      <c r="J6007" s="37">
        <v>0</v>
      </c>
      <c r="K6007" s="31">
        <f t="shared" si="270"/>
        <v>15</v>
      </c>
      <c r="L6007" s="31" t="e">
        <f t="shared" ca="1" si="269"/>
        <v>#NAME?</v>
      </c>
    </row>
    <row r="6008" spans="1:12" x14ac:dyDescent="0.15">
      <c r="A6008" s="43">
        <v>280023</v>
      </c>
      <c r="B6008" s="43" t="s">
        <v>3504</v>
      </c>
      <c r="C6008" s="43" t="s">
        <v>9095</v>
      </c>
      <c r="D6008" s="43" t="s">
        <v>11057</v>
      </c>
      <c r="E6008" s="43" t="s">
        <v>11058</v>
      </c>
      <c r="F6008" s="43"/>
      <c r="G6008" s="43"/>
      <c r="H6008" s="43" t="str">
        <f>VLOOKUP(A6008,_id!$A:$D,4,TRUE)</f>
        <v>邮件-标题</v>
      </c>
      <c r="I6008" s="44">
        <v>1</v>
      </c>
      <c r="J6008" s="37">
        <v>0</v>
      </c>
      <c r="K6008" s="31">
        <f t="shared" si="270"/>
        <v>15</v>
      </c>
      <c r="L6008" s="31" t="e">
        <f t="shared" ca="1" si="269"/>
        <v>#NAME?</v>
      </c>
    </row>
    <row r="6009" spans="1:12" x14ac:dyDescent="0.15">
      <c r="A6009" s="43">
        <v>280024</v>
      </c>
      <c r="B6009" s="43" t="s">
        <v>11059</v>
      </c>
      <c r="C6009" s="43" t="s">
        <v>11060</v>
      </c>
      <c r="D6009" s="43" t="s">
        <v>11061</v>
      </c>
      <c r="E6009" s="43" t="s">
        <v>11062</v>
      </c>
      <c r="F6009" s="43"/>
      <c r="G6009" s="43"/>
      <c r="H6009" s="43" t="str">
        <f>VLOOKUP(A6009,_id!$A:$D,4,TRUE)</f>
        <v>邮件-标题</v>
      </c>
      <c r="I6009" s="44">
        <v>1</v>
      </c>
      <c r="J6009" s="37">
        <v>0</v>
      </c>
      <c r="K6009" s="31">
        <f t="shared" si="270"/>
        <v>20</v>
      </c>
      <c r="L6009" s="31" t="e">
        <f t="shared" ca="1" si="269"/>
        <v>#NAME?</v>
      </c>
    </row>
    <row r="6010" spans="1:12" x14ac:dyDescent="0.15">
      <c r="A6010" s="43">
        <v>280025</v>
      </c>
      <c r="B6010" s="43" t="s">
        <v>3482</v>
      </c>
      <c r="C6010" s="43" t="s">
        <v>11063</v>
      </c>
      <c r="D6010" s="43" t="s">
        <v>11064</v>
      </c>
      <c r="E6010" s="43" t="s">
        <v>11065</v>
      </c>
      <c r="F6010" s="43"/>
      <c r="G6010" s="43"/>
      <c r="H6010" s="43" t="str">
        <f>VLOOKUP(A6010,_id!$A:$D,4,TRUE)</f>
        <v>邮件-标题</v>
      </c>
      <c r="I6010" s="44">
        <v>1</v>
      </c>
      <c r="J6010" s="37">
        <v>0</v>
      </c>
      <c r="K6010" s="31">
        <f t="shared" si="270"/>
        <v>21</v>
      </c>
      <c r="L6010" s="31" t="e">
        <f t="shared" ref="L6010:L6073" ca="1" si="271">TestFormat(A6010,B6010)</f>
        <v>#NAME?</v>
      </c>
    </row>
    <row r="6011" spans="1:12" x14ac:dyDescent="0.15">
      <c r="A6011" s="43">
        <v>280026</v>
      </c>
      <c r="B6011" s="43" t="s">
        <v>3656</v>
      </c>
      <c r="C6011" s="43" t="s">
        <v>11066</v>
      </c>
      <c r="D6011" s="43" t="s">
        <v>7206</v>
      </c>
      <c r="E6011" s="43" t="s">
        <v>7207</v>
      </c>
      <c r="F6011" s="43"/>
      <c r="G6011" s="43"/>
      <c r="H6011" s="43" t="str">
        <f>VLOOKUP(A6011,_id!$A:$D,4,TRUE)</f>
        <v>邮件-标题</v>
      </c>
      <c r="I6011" s="44">
        <v>1</v>
      </c>
      <c r="J6011" s="37">
        <v>0</v>
      </c>
      <c r="K6011" s="31">
        <f t="shared" si="270"/>
        <v>13</v>
      </c>
      <c r="L6011" s="31" t="e">
        <f t="shared" ca="1" si="271"/>
        <v>#NAME?</v>
      </c>
    </row>
    <row r="6012" spans="1:12" x14ac:dyDescent="0.15">
      <c r="A6012" s="43">
        <v>280027</v>
      </c>
      <c r="B6012" s="43" t="s">
        <v>9096</v>
      </c>
      <c r="C6012" s="43" t="s">
        <v>11067</v>
      </c>
      <c r="D6012" s="43" t="s">
        <v>3658</v>
      </c>
      <c r="E6012" s="43" t="s">
        <v>3659</v>
      </c>
      <c r="F6012" s="43"/>
      <c r="G6012" s="43"/>
      <c r="H6012" s="43" t="str">
        <f>VLOOKUP(A6012,_id!$A:$D,4,TRUE)</f>
        <v>邮件-标题</v>
      </c>
      <c r="I6012" s="44">
        <v>1</v>
      </c>
      <c r="J6012" s="37">
        <v>0</v>
      </c>
      <c r="K6012" s="31">
        <f t="shared" si="270"/>
        <v>8</v>
      </c>
      <c r="L6012" s="31" t="e">
        <f t="shared" ca="1" si="271"/>
        <v>#NAME?</v>
      </c>
    </row>
    <row r="6013" spans="1:12" x14ac:dyDescent="0.15">
      <c r="A6013" s="43">
        <v>280028</v>
      </c>
      <c r="B6013" s="43" t="s">
        <v>11068</v>
      </c>
      <c r="C6013" s="43" t="s">
        <v>11069</v>
      </c>
      <c r="D6013" s="43" t="s">
        <v>4403</v>
      </c>
      <c r="E6013" s="43" t="s">
        <v>4404</v>
      </c>
      <c r="F6013" s="43"/>
      <c r="G6013" s="43"/>
      <c r="H6013" s="43" t="str">
        <f>VLOOKUP(A6013,_id!$A:$D,4,TRUE)</f>
        <v>邮件-标题</v>
      </c>
      <c r="I6013" s="44">
        <v>1</v>
      </c>
      <c r="J6013" s="37">
        <v>0</v>
      </c>
      <c r="K6013" s="31">
        <f t="shared" si="270"/>
        <v>13</v>
      </c>
      <c r="L6013" s="31" t="e">
        <f t="shared" ca="1" si="271"/>
        <v>#NAME?</v>
      </c>
    </row>
    <row r="6014" spans="1:12" x14ac:dyDescent="0.15">
      <c r="A6014" s="43">
        <v>280029</v>
      </c>
      <c r="B6014" s="43" t="s">
        <v>9098</v>
      </c>
      <c r="C6014" s="43" t="s">
        <v>11070</v>
      </c>
      <c r="D6014" s="43" t="s">
        <v>11071</v>
      </c>
      <c r="E6014" s="43" t="s">
        <v>11072</v>
      </c>
      <c r="F6014" s="43"/>
      <c r="G6014" s="43"/>
      <c r="H6014" s="43" t="str">
        <f>VLOOKUP(A6014,_id!$A:$D,4,TRUE)</f>
        <v>邮件-标题</v>
      </c>
      <c r="I6014" s="44">
        <v>1</v>
      </c>
      <c r="J6014" s="37">
        <v>0</v>
      </c>
      <c r="K6014" s="31">
        <f t="shared" si="270"/>
        <v>22</v>
      </c>
      <c r="L6014" s="31" t="e">
        <f t="shared" ca="1" si="271"/>
        <v>#NAME?</v>
      </c>
    </row>
    <row r="6015" spans="1:12" x14ac:dyDescent="0.15">
      <c r="A6015" s="43">
        <v>280030</v>
      </c>
      <c r="B6015" s="43" t="s">
        <v>4401</v>
      </c>
      <c r="C6015" s="43" t="s">
        <v>11073</v>
      </c>
      <c r="D6015" s="43" t="s">
        <v>11074</v>
      </c>
      <c r="E6015" s="43" t="s">
        <v>11075</v>
      </c>
      <c r="F6015" s="43"/>
      <c r="G6015" s="43"/>
      <c r="H6015" s="43" t="str">
        <f>VLOOKUP(A6015,_id!$A:$D,4,TRUE)</f>
        <v>邮件-标题</v>
      </c>
      <c r="I6015" s="44">
        <v>1</v>
      </c>
      <c r="J6015" s="37">
        <v>0</v>
      </c>
      <c r="K6015" s="31">
        <f t="shared" si="270"/>
        <v>23</v>
      </c>
      <c r="L6015" s="31" t="e">
        <f t="shared" ca="1" si="271"/>
        <v>#NAME?</v>
      </c>
    </row>
    <row r="6016" spans="1:12" x14ac:dyDescent="0.15">
      <c r="A6016" s="43">
        <v>280031</v>
      </c>
      <c r="B6016" s="43" t="s">
        <v>11076</v>
      </c>
      <c r="C6016" s="43" t="s">
        <v>11077</v>
      </c>
      <c r="D6016" s="43" t="s">
        <v>11078</v>
      </c>
      <c r="E6016" s="43" t="s">
        <v>11079</v>
      </c>
      <c r="F6016" s="43"/>
      <c r="G6016" s="43"/>
      <c r="H6016" s="43" t="str">
        <f>VLOOKUP(A6016,_id!$A:$D,4,TRUE)</f>
        <v>邮件-标题</v>
      </c>
      <c r="I6016" s="44">
        <v>1</v>
      </c>
      <c r="J6016" s="37">
        <v>0</v>
      </c>
      <c r="K6016" s="31">
        <f t="shared" si="270"/>
        <v>21</v>
      </c>
      <c r="L6016" s="31" t="e">
        <f t="shared" ca="1" si="271"/>
        <v>#NAME?</v>
      </c>
    </row>
    <row r="6017" spans="1:12" x14ac:dyDescent="0.15">
      <c r="A6017" s="43">
        <v>280032</v>
      </c>
      <c r="B6017" s="43" t="s">
        <v>11080</v>
      </c>
      <c r="C6017" s="43" t="s">
        <v>11081</v>
      </c>
      <c r="D6017" s="43" t="s">
        <v>11082</v>
      </c>
      <c r="E6017" s="43" t="s">
        <v>11083</v>
      </c>
      <c r="F6017" s="43"/>
      <c r="G6017" s="43"/>
      <c r="H6017" s="43" t="str">
        <f>VLOOKUP(A6017,_id!$A:$D,4,TRUE)</f>
        <v>邮件-标题</v>
      </c>
      <c r="I6017" s="44">
        <v>1</v>
      </c>
      <c r="J6017" s="37">
        <v>0</v>
      </c>
      <c r="K6017" s="31">
        <f t="shared" si="270"/>
        <v>24</v>
      </c>
      <c r="L6017" s="31" t="e">
        <f t="shared" ca="1" si="271"/>
        <v>#NAME?</v>
      </c>
    </row>
    <row r="6018" spans="1:12" x14ac:dyDescent="0.15">
      <c r="A6018" s="43">
        <v>280033</v>
      </c>
      <c r="B6018" s="43" t="s">
        <v>11084</v>
      </c>
      <c r="C6018" s="43" t="s">
        <v>11085</v>
      </c>
      <c r="D6018" s="43" t="s">
        <v>11086</v>
      </c>
      <c r="E6018" s="43" t="s">
        <v>11087</v>
      </c>
      <c r="F6018" s="43"/>
      <c r="G6018" s="43"/>
      <c r="H6018" s="43" t="str">
        <f>VLOOKUP(A6018,_id!$A:$D,4,TRUE)</f>
        <v>邮件-标题</v>
      </c>
      <c r="I6018" s="44">
        <v>1</v>
      </c>
      <c r="J6018" s="37">
        <v>0</v>
      </c>
      <c r="K6018" s="31">
        <f t="shared" si="270"/>
        <v>21</v>
      </c>
      <c r="L6018" s="31" t="e">
        <f t="shared" ca="1" si="271"/>
        <v>#NAME?</v>
      </c>
    </row>
    <row r="6019" spans="1:12" x14ac:dyDescent="0.15">
      <c r="A6019" s="43">
        <v>280034</v>
      </c>
      <c r="B6019" s="43" t="s">
        <v>11088</v>
      </c>
      <c r="C6019" s="43" t="s">
        <v>11089</v>
      </c>
      <c r="D6019" s="43" t="s">
        <v>11090</v>
      </c>
      <c r="E6019" s="43" t="s">
        <v>11091</v>
      </c>
      <c r="F6019" s="43"/>
      <c r="G6019" s="43"/>
      <c r="H6019" s="43" t="str">
        <f>VLOOKUP(A6019,_id!$A:$D,4,TRUE)</f>
        <v>邮件-标题</v>
      </c>
      <c r="I6019" s="44">
        <v>1</v>
      </c>
      <c r="J6019" s="37">
        <v>0</v>
      </c>
      <c r="K6019" s="31">
        <f t="shared" si="270"/>
        <v>17</v>
      </c>
      <c r="L6019" s="31" t="e">
        <f t="shared" ca="1" si="271"/>
        <v>#NAME?</v>
      </c>
    </row>
    <row r="6020" spans="1:12" x14ac:dyDescent="0.15">
      <c r="A6020" s="43">
        <v>280035</v>
      </c>
      <c r="B6020" s="43" t="s">
        <v>11092</v>
      </c>
      <c r="C6020" s="43" t="s">
        <v>11093</v>
      </c>
      <c r="D6020" s="43" t="s">
        <v>11094</v>
      </c>
      <c r="E6020" s="43" t="s">
        <v>11095</v>
      </c>
      <c r="F6020" s="43"/>
      <c r="G6020" s="43"/>
      <c r="H6020" s="43" t="str">
        <f>VLOOKUP(A6020,_id!$A:$D,4,TRUE)</f>
        <v>邮件-标题</v>
      </c>
      <c r="I6020" s="44">
        <v>1</v>
      </c>
      <c r="J6020" s="37">
        <v>0</v>
      </c>
      <c r="K6020" s="31">
        <f t="shared" si="270"/>
        <v>20</v>
      </c>
      <c r="L6020" s="31" t="e">
        <f t="shared" ca="1" si="271"/>
        <v>#NAME?</v>
      </c>
    </row>
    <row r="6021" spans="1:12" x14ac:dyDescent="0.15">
      <c r="A6021" s="43">
        <v>280036</v>
      </c>
      <c r="B6021" s="43" t="s">
        <v>9102</v>
      </c>
      <c r="C6021" s="43" t="s">
        <v>11096</v>
      </c>
      <c r="D6021" s="43" t="s">
        <v>11097</v>
      </c>
      <c r="E6021" s="43" t="s">
        <v>11098</v>
      </c>
      <c r="F6021" s="43"/>
      <c r="G6021" s="43"/>
      <c r="H6021" s="43" t="str">
        <f>VLOOKUP(A6021,_id!$A:$D,4,TRUE)</f>
        <v>邮件-标题</v>
      </c>
      <c r="I6021" s="44">
        <v>1</v>
      </c>
      <c r="J6021" s="37">
        <v>0</v>
      </c>
      <c r="K6021" s="31">
        <f t="shared" si="270"/>
        <v>24</v>
      </c>
      <c r="L6021" s="31" t="e">
        <f t="shared" ca="1" si="271"/>
        <v>#NAME?</v>
      </c>
    </row>
    <row r="6022" spans="1:12" x14ac:dyDescent="0.15">
      <c r="A6022" s="43">
        <v>280037</v>
      </c>
      <c r="B6022" s="43" t="s">
        <v>11099</v>
      </c>
      <c r="C6022" s="43" t="s">
        <v>11100</v>
      </c>
      <c r="D6022" s="43" t="s">
        <v>11101</v>
      </c>
      <c r="E6022" s="43" t="s">
        <v>11102</v>
      </c>
      <c r="F6022" s="43"/>
      <c r="G6022" s="43"/>
      <c r="H6022" s="43" t="str">
        <f>VLOOKUP(A6022,_id!$A:$D,4,TRUE)</f>
        <v>邮件-标题</v>
      </c>
      <c r="I6022" s="44">
        <v>1</v>
      </c>
      <c r="J6022" s="37">
        <v>0</v>
      </c>
      <c r="K6022" s="31">
        <f t="shared" si="270"/>
        <v>33</v>
      </c>
      <c r="L6022" s="31" t="e">
        <f t="shared" ca="1" si="271"/>
        <v>#NAME?</v>
      </c>
    </row>
    <row r="6023" spans="1:12" x14ac:dyDescent="0.15">
      <c r="A6023" s="43">
        <v>280038</v>
      </c>
      <c r="B6023" s="43" t="s">
        <v>11103</v>
      </c>
      <c r="C6023" s="43" t="s">
        <v>11104</v>
      </c>
      <c r="D6023" s="43" t="s">
        <v>11105</v>
      </c>
      <c r="E6023" s="43" t="s">
        <v>11106</v>
      </c>
      <c r="F6023" s="43"/>
      <c r="G6023" s="43"/>
      <c r="H6023" s="43" t="str">
        <f>VLOOKUP(A6023,_id!$A:$D,4,TRUE)</f>
        <v>邮件-标题</v>
      </c>
      <c r="I6023" s="44">
        <v>1</v>
      </c>
      <c r="J6023" s="37">
        <v>0</v>
      </c>
      <c r="K6023" s="31">
        <f t="shared" si="270"/>
        <v>22</v>
      </c>
      <c r="L6023" s="31" t="e">
        <f t="shared" ca="1" si="271"/>
        <v>#NAME?</v>
      </c>
    </row>
    <row r="6024" spans="1:12" x14ac:dyDescent="0.15">
      <c r="A6024" s="43">
        <v>280039</v>
      </c>
      <c r="B6024" s="43" t="s">
        <v>9108</v>
      </c>
      <c r="C6024" s="43" t="s">
        <v>11107</v>
      </c>
      <c r="D6024" s="43" t="s">
        <v>11108</v>
      </c>
      <c r="E6024" s="43" t="s">
        <v>11109</v>
      </c>
      <c r="F6024" s="43"/>
      <c r="G6024" s="43"/>
      <c r="H6024" s="43" t="str">
        <f>VLOOKUP(A6024,_id!$A:$D,4,TRUE)</f>
        <v>邮件-标题</v>
      </c>
      <c r="I6024" s="44">
        <v>1</v>
      </c>
      <c r="J6024" s="37">
        <v>0</v>
      </c>
      <c r="K6024" s="31">
        <f t="shared" si="270"/>
        <v>30</v>
      </c>
      <c r="L6024" s="31" t="e">
        <f t="shared" ca="1" si="271"/>
        <v>#NAME?</v>
      </c>
    </row>
    <row r="6025" spans="1:12" x14ac:dyDescent="0.15">
      <c r="A6025" s="43">
        <v>280040</v>
      </c>
      <c r="B6025" s="43" t="s">
        <v>11110</v>
      </c>
      <c r="C6025" s="43" t="s">
        <v>11111</v>
      </c>
      <c r="D6025" s="43" t="s">
        <v>11112</v>
      </c>
      <c r="E6025" s="43" t="s">
        <v>11113</v>
      </c>
      <c r="F6025" s="43"/>
      <c r="G6025" s="43"/>
      <c r="H6025" s="43" t="str">
        <f>VLOOKUP(A6025,_id!$A:$D,4,TRUE)</f>
        <v>邮件-标题</v>
      </c>
      <c r="I6025" s="44">
        <v>1</v>
      </c>
      <c r="J6025" s="37">
        <v>0</v>
      </c>
      <c r="K6025" s="31">
        <f t="shared" si="270"/>
        <v>28</v>
      </c>
      <c r="L6025" s="31" t="e">
        <f t="shared" ca="1" si="271"/>
        <v>#NAME?</v>
      </c>
    </row>
    <row r="6026" spans="1:12" x14ac:dyDescent="0.15">
      <c r="A6026" s="43">
        <v>280041</v>
      </c>
      <c r="B6026" s="43" t="s">
        <v>11114</v>
      </c>
      <c r="C6026" s="43" t="s">
        <v>11115</v>
      </c>
      <c r="D6026" s="43" t="s">
        <v>11116</v>
      </c>
      <c r="E6026" s="43" t="s">
        <v>11117</v>
      </c>
      <c r="F6026" s="43"/>
      <c r="G6026" s="43"/>
      <c r="H6026" s="43" t="str">
        <f>VLOOKUP(A6026,_id!$A:$D,4,TRUE)</f>
        <v>邮件-标题</v>
      </c>
      <c r="I6026" s="44">
        <v>1</v>
      </c>
      <c r="J6026" s="37">
        <v>0</v>
      </c>
      <c r="K6026" s="31">
        <f t="shared" si="270"/>
        <v>27</v>
      </c>
      <c r="L6026" s="31" t="e">
        <f t="shared" ca="1" si="271"/>
        <v>#NAME?</v>
      </c>
    </row>
    <row r="6027" spans="1:12" x14ac:dyDescent="0.15">
      <c r="A6027" s="43">
        <v>280042</v>
      </c>
      <c r="B6027" s="43" t="s">
        <v>9112</v>
      </c>
      <c r="C6027" s="43" t="s">
        <v>11118</v>
      </c>
      <c r="D6027" s="43" t="s">
        <v>11119</v>
      </c>
      <c r="E6027" s="43" t="s">
        <v>11120</v>
      </c>
      <c r="F6027" s="43"/>
      <c r="G6027" s="43"/>
      <c r="H6027" s="43" t="str">
        <f>VLOOKUP(A6027,_id!$A:$D,4,TRUE)</f>
        <v>邮件-标题</v>
      </c>
      <c r="I6027" s="44">
        <v>1</v>
      </c>
      <c r="J6027" s="37">
        <v>0</v>
      </c>
      <c r="K6027" s="31">
        <f t="shared" si="270"/>
        <v>27</v>
      </c>
      <c r="L6027" s="31" t="e">
        <f t="shared" ca="1" si="271"/>
        <v>#NAME?</v>
      </c>
    </row>
    <row r="6028" spans="1:12" x14ac:dyDescent="0.15">
      <c r="A6028" s="43">
        <v>280043</v>
      </c>
      <c r="B6028" s="43" t="s">
        <v>9114</v>
      </c>
      <c r="C6028" s="43" t="s">
        <v>821</v>
      </c>
      <c r="D6028" s="43" t="s">
        <v>822</v>
      </c>
      <c r="E6028" s="43" t="s">
        <v>823</v>
      </c>
      <c r="F6028" s="43"/>
      <c r="G6028" s="43"/>
      <c r="H6028" s="43" t="str">
        <f>VLOOKUP(A6028,_id!$A:$D,4,TRUE)</f>
        <v>邮件-标题</v>
      </c>
      <c r="I6028" s="44">
        <v>1</v>
      </c>
      <c r="J6028" s="37">
        <v>0</v>
      </c>
      <c r="K6028" s="31">
        <f t="shared" si="270"/>
        <v>13</v>
      </c>
      <c r="L6028" s="31" t="e">
        <f t="shared" ca="1" si="271"/>
        <v>#NAME?</v>
      </c>
    </row>
    <row r="6029" spans="1:12" x14ac:dyDescent="0.15">
      <c r="A6029" s="43">
        <v>280044</v>
      </c>
      <c r="B6029" s="43" t="s">
        <v>9116</v>
      </c>
      <c r="C6029" s="43" t="s">
        <v>11121</v>
      </c>
      <c r="D6029" s="43" t="s">
        <v>11122</v>
      </c>
      <c r="E6029" s="43" t="s">
        <v>11123</v>
      </c>
      <c r="F6029" s="43"/>
      <c r="G6029" s="43"/>
      <c r="H6029" s="43" t="str">
        <f>VLOOKUP(A6029,_id!$A:$D,4,TRUE)</f>
        <v>邮件-标题</v>
      </c>
      <c r="I6029" s="44">
        <v>1</v>
      </c>
      <c r="J6029" s="37">
        <v>0</v>
      </c>
      <c r="K6029" s="31">
        <f t="shared" si="270"/>
        <v>23</v>
      </c>
      <c r="L6029" s="31" t="e">
        <f t="shared" ca="1" si="271"/>
        <v>#NAME?</v>
      </c>
    </row>
    <row r="6030" spans="1:12" x14ac:dyDescent="0.15">
      <c r="A6030" s="43">
        <v>280045</v>
      </c>
      <c r="B6030" s="43" t="s">
        <v>11124</v>
      </c>
      <c r="C6030" s="43" t="s">
        <v>11125</v>
      </c>
      <c r="D6030" s="43" t="s">
        <v>11126</v>
      </c>
      <c r="E6030" s="43" t="s">
        <v>11127</v>
      </c>
      <c r="F6030" s="43"/>
      <c r="G6030" s="43"/>
      <c r="H6030" s="43" t="str">
        <f>VLOOKUP(A6030,_id!$A:$D,4,TRUE)</f>
        <v>邮件-标题</v>
      </c>
      <c r="I6030" s="44">
        <v>1</v>
      </c>
      <c r="J6030" s="37">
        <v>0</v>
      </c>
      <c r="K6030" s="31">
        <f t="shared" si="270"/>
        <v>19</v>
      </c>
      <c r="L6030" s="31" t="e">
        <f t="shared" ca="1" si="271"/>
        <v>#NAME?</v>
      </c>
    </row>
    <row r="6031" spans="1:12" x14ac:dyDescent="0.15">
      <c r="A6031" s="43">
        <v>280046</v>
      </c>
      <c r="B6031" s="43" t="s">
        <v>11128</v>
      </c>
      <c r="C6031" s="43" t="s">
        <v>11129</v>
      </c>
      <c r="D6031" s="43" t="s">
        <v>11130</v>
      </c>
      <c r="E6031" s="43" t="s">
        <v>11131</v>
      </c>
      <c r="F6031" s="43"/>
      <c r="G6031" s="43"/>
      <c r="H6031" s="43" t="str">
        <f>VLOOKUP(A6031,_id!$A:$D,4,TRUE)</f>
        <v>邮件-标题</v>
      </c>
      <c r="I6031" s="44">
        <v>1</v>
      </c>
      <c r="J6031" s="37">
        <v>0</v>
      </c>
      <c r="K6031" s="31">
        <f t="shared" si="270"/>
        <v>11</v>
      </c>
      <c r="L6031" s="31" t="e">
        <f t="shared" ca="1" si="271"/>
        <v>#NAME?</v>
      </c>
    </row>
    <row r="6032" spans="1:12" x14ac:dyDescent="0.15">
      <c r="A6032" s="43">
        <v>280047</v>
      </c>
      <c r="B6032" s="43" t="s">
        <v>11132</v>
      </c>
      <c r="C6032" s="43" t="s">
        <v>11133</v>
      </c>
      <c r="D6032" s="43" t="s">
        <v>11134</v>
      </c>
      <c r="E6032" s="43" t="s">
        <v>11135</v>
      </c>
      <c r="F6032" s="43"/>
      <c r="G6032" s="43"/>
      <c r="H6032" s="43" t="str">
        <f>VLOOKUP(A6032,_id!$A:$D,4,TRUE)</f>
        <v>邮件-标题</v>
      </c>
      <c r="I6032" s="44">
        <v>1</v>
      </c>
      <c r="J6032" s="37">
        <v>0</v>
      </c>
      <c r="K6032" s="31">
        <f t="shared" si="270"/>
        <v>19</v>
      </c>
      <c r="L6032" s="31" t="e">
        <f t="shared" ca="1" si="271"/>
        <v>#NAME?</v>
      </c>
    </row>
    <row r="6033" spans="1:12" x14ac:dyDescent="0.15">
      <c r="A6033" s="43">
        <v>280048</v>
      </c>
      <c r="B6033" s="43" t="s">
        <v>11136</v>
      </c>
      <c r="C6033" s="43" t="s">
        <v>11137</v>
      </c>
      <c r="D6033" s="43" t="s">
        <v>11138</v>
      </c>
      <c r="E6033" s="43" t="s">
        <v>11139</v>
      </c>
      <c r="F6033" s="43"/>
      <c r="G6033" s="43"/>
      <c r="H6033" s="43" t="str">
        <f>VLOOKUP(A6033,_id!$A:$D,4,TRUE)</f>
        <v>邮件-标题</v>
      </c>
      <c r="I6033" s="44">
        <v>1</v>
      </c>
      <c r="J6033" s="37">
        <v>0</v>
      </c>
      <c r="K6033" s="31">
        <f t="shared" si="270"/>
        <v>14</v>
      </c>
      <c r="L6033" s="31" t="e">
        <f t="shared" ca="1" si="271"/>
        <v>#NAME?</v>
      </c>
    </row>
    <row r="6034" spans="1:12" x14ac:dyDescent="0.15">
      <c r="A6034" s="43">
        <v>280049</v>
      </c>
      <c r="B6034" s="43" t="s">
        <v>11140</v>
      </c>
      <c r="C6034" s="43" t="s">
        <v>11141</v>
      </c>
      <c r="D6034" s="43" t="s">
        <v>11142</v>
      </c>
      <c r="E6034" s="43" t="s">
        <v>11141</v>
      </c>
      <c r="F6034" s="43"/>
      <c r="G6034" s="43"/>
      <c r="H6034" s="43" t="str">
        <f>VLOOKUP(A6034,_id!$A:$D,4,TRUE)</f>
        <v>邮件-标题</v>
      </c>
      <c r="I6034" s="44">
        <v>1</v>
      </c>
      <c r="J6034" s="37">
        <v>0</v>
      </c>
      <c r="K6034" s="31">
        <f t="shared" si="270"/>
        <v>13</v>
      </c>
      <c r="L6034" s="31" t="e">
        <f t="shared" ca="1" si="271"/>
        <v>#NAME?</v>
      </c>
    </row>
    <row r="6035" spans="1:12" x14ac:dyDescent="0.15">
      <c r="A6035" s="43">
        <v>280050</v>
      </c>
      <c r="B6035" s="43" t="s">
        <v>11143</v>
      </c>
      <c r="C6035" s="43" t="s">
        <v>11144</v>
      </c>
      <c r="D6035" s="43" t="s">
        <v>11145</v>
      </c>
      <c r="E6035" s="43" t="s">
        <v>11146</v>
      </c>
      <c r="F6035" s="43"/>
      <c r="G6035" s="43"/>
      <c r="H6035" s="43" t="str">
        <f>VLOOKUP(A6035,_id!$A:$D,4,TRUE)</f>
        <v>邮件-标题</v>
      </c>
      <c r="I6035" s="44">
        <v>1</v>
      </c>
      <c r="J6035" s="37">
        <v>0</v>
      </c>
      <c r="K6035" s="31">
        <f t="shared" si="270"/>
        <v>15</v>
      </c>
      <c r="L6035" s="31" t="e">
        <f t="shared" ca="1" si="271"/>
        <v>#NAME?</v>
      </c>
    </row>
    <row r="6036" spans="1:12" x14ac:dyDescent="0.15">
      <c r="A6036" s="43">
        <v>280051</v>
      </c>
      <c r="B6036" s="43" t="s">
        <v>11147</v>
      </c>
      <c r="C6036" s="43" t="s">
        <v>11148</v>
      </c>
      <c r="D6036" s="43" t="s">
        <v>11126</v>
      </c>
      <c r="E6036" s="43" t="s">
        <v>11149</v>
      </c>
      <c r="F6036" s="43"/>
      <c r="G6036" s="43"/>
      <c r="H6036" s="43" t="str">
        <f>VLOOKUP(A6036,_id!$A:$D,4,TRUE)</f>
        <v>邮件-标题</v>
      </c>
      <c r="I6036" s="44">
        <v>1</v>
      </c>
      <c r="J6036" s="37">
        <v>0</v>
      </c>
      <c r="K6036" s="31">
        <f t="shared" si="270"/>
        <v>20</v>
      </c>
      <c r="L6036" s="31" t="e">
        <f t="shared" ca="1" si="271"/>
        <v>#NAME?</v>
      </c>
    </row>
    <row r="6037" spans="1:12" x14ac:dyDescent="0.15">
      <c r="A6037" s="43">
        <v>280052</v>
      </c>
      <c r="B6037" s="43" t="s">
        <v>11150</v>
      </c>
      <c r="C6037" s="43" t="s">
        <v>11151</v>
      </c>
      <c r="D6037" s="43" t="s">
        <v>11152</v>
      </c>
      <c r="E6037" s="43" t="s">
        <v>11153</v>
      </c>
      <c r="F6037" s="43"/>
      <c r="G6037" s="43"/>
      <c r="H6037" s="43" t="str">
        <f>VLOOKUP(A6037,_id!$A:$D,4,TRUE)</f>
        <v>邮件-标题</v>
      </c>
      <c r="I6037" s="44">
        <v>1</v>
      </c>
      <c r="J6037" s="37">
        <v>0</v>
      </c>
      <c r="K6037" s="31">
        <f t="shared" si="270"/>
        <v>19</v>
      </c>
      <c r="L6037" s="31" t="e">
        <f t="shared" ca="1" si="271"/>
        <v>#NAME?</v>
      </c>
    </row>
    <row r="6038" spans="1:12" x14ac:dyDescent="0.15">
      <c r="A6038" s="43">
        <v>280053</v>
      </c>
      <c r="B6038" s="43" t="s">
        <v>11154</v>
      </c>
      <c r="C6038" s="43" t="s">
        <v>11155</v>
      </c>
      <c r="D6038" s="43" t="s">
        <v>11156</v>
      </c>
      <c r="E6038" s="43" t="s">
        <v>11157</v>
      </c>
      <c r="F6038" s="43"/>
      <c r="G6038" s="43"/>
      <c r="H6038" s="43" t="str">
        <f>VLOOKUP(A6038,_id!$A:$D,4,TRUE)</f>
        <v>邮件-标题</v>
      </c>
      <c r="I6038" s="44">
        <v>1</v>
      </c>
      <c r="J6038" s="37"/>
      <c r="L6038" s="31" t="e">
        <f t="shared" ca="1" si="271"/>
        <v>#NAME?</v>
      </c>
    </row>
    <row r="6039" spans="1:12" x14ac:dyDescent="0.15">
      <c r="A6039" s="43">
        <v>280054</v>
      </c>
      <c r="B6039" s="43" t="s">
        <v>11158</v>
      </c>
      <c r="C6039" s="43" t="s">
        <v>11159</v>
      </c>
      <c r="D6039" s="43" t="s">
        <v>11160</v>
      </c>
      <c r="E6039" s="43" t="s">
        <v>11161</v>
      </c>
      <c r="F6039" s="43"/>
      <c r="G6039" s="43"/>
      <c r="H6039" s="43" t="str">
        <f>VLOOKUP(A6039,_id!$A:$D,4,TRUE)</f>
        <v>邮件-标题</v>
      </c>
      <c r="I6039" s="44">
        <v>1</v>
      </c>
      <c r="J6039" s="37"/>
      <c r="L6039" s="31" t="e">
        <f t="shared" ca="1" si="271"/>
        <v>#NAME?</v>
      </c>
    </row>
    <row r="6040" spans="1:12" x14ac:dyDescent="0.15">
      <c r="A6040" s="43">
        <v>280055</v>
      </c>
      <c r="B6040" s="43" t="s">
        <v>11162</v>
      </c>
      <c r="C6040" s="43" t="s">
        <v>11163</v>
      </c>
      <c r="D6040" s="43" t="s">
        <v>11164</v>
      </c>
      <c r="E6040" s="43" t="s">
        <v>11165</v>
      </c>
      <c r="F6040" s="43"/>
      <c r="G6040" s="43"/>
      <c r="H6040" s="43" t="str">
        <f>VLOOKUP(A6040,_id!$A:$D,4,TRUE)</f>
        <v>邮件-标题</v>
      </c>
      <c r="I6040" s="44">
        <v>1</v>
      </c>
      <c r="J6040" s="37"/>
      <c r="L6040" s="31" t="e">
        <f t="shared" ca="1" si="271"/>
        <v>#NAME?</v>
      </c>
    </row>
    <row r="6041" spans="1:12" x14ac:dyDescent="0.15">
      <c r="A6041" s="43">
        <v>280056</v>
      </c>
      <c r="B6041" s="43" t="s">
        <v>11166</v>
      </c>
      <c r="C6041" s="43" t="s">
        <v>72</v>
      </c>
      <c r="D6041" s="43" t="s">
        <v>72</v>
      </c>
      <c r="E6041" s="43" t="s">
        <v>72</v>
      </c>
      <c r="F6041" s="43"/>
      <c r="G6041" s="43"/>
      <c r="H6041" s="43" t="str">
        <f>VLOOKUP(A6041,_id!$A:$D,4,TRUE)</f>
        <v>邮件-标题</v>
      </c>
      <c r="I6041" s="44">
        <v>1</v>
      </c>
      <c r="J6041" s="37"/>
      <c r="L6041" s="31" t="e">
        <f t="shared" ca="1" si="271"/>
        <v>#NAME?</v>
      </c>
    </row>
    <row r="6042" spans="1:12" x14ac:dyDescent="0.15">
      <c r="A6042" s="43">
        <v>280057</v>
      </c>
      <c r="B6042" s="43" t="s">
        <v>11167</v>
      </c>
      <c r="C6042" s="43" t="s">
        <v>72</v>
      </c>
      <c r="D6042" s="43" t="s">
        <v>72</v>
      </c>
      <c r="E6042" s="43" t="s">
        <v>72</v>
      </c>
      <c r="F6042" s="43"/>
      <c r="G6042" s="43"/>
      <c r="H6042" s="43" t="str">
        <f>VLOOKUP(A6042,_id!$A:$D,4,TRUE)</f>
        <v>邮件-标题</v>
      </c>
      <c r="I6042" s="44">
        <v>1</v>
      </c>
      <c r="J6042" s="37"/>
      <c r="L6042" s="31" t="e">
        <f t="shared" ca="1" si="271"/>
        <v>#NAME?</v>
      </c>
    </row>
    <row r="6043" spans="1:12" x14ac:dyDescent="0.15">
      <c r="A6043" s="43">
        <v>280058</v>
      </c>
      <c r="B6043" s="43" t="s">
        <v>11168</v>
      </c>
      <c r="C6043" s="43" t="s">
        <v>4694</v>
      </c>
      <c r="D6043" s="43" t="s">
        <v>4694</v>
      </c>
      <c r="E6043" s="43" t="s">
        <v>4694</v>
      </c>
      <c r="F6043" s="43"/>
      <c r="G6043" s="43"/>
      <c r="H6043" s="43" t="str">
        <f>VLOOKUP(A6043,_id!$A:$D,4,TRUE)</f>
        <v>邮件-标题</v>
      </c>
      <c r="I6043" s="44">
        <v>1</v>
      </c>
      <c r="J6043" s="37"/>
      <c r="L6043" s="31" t="e">
        <f t="shared" ca="1" si="271"/>
        <v>#NAME?</v>
      </c>
    </row>
    <row r="6044" spans="1:12" x14ac:dyDescent="0.15">
      <c r="A6044" s="43">
        <v>280059</v>
      </c>
      <c r="B6044" s="43" t="s">
        <v>11169</v>
      </c>
      <c r="C6044" s="43" t="s">
        <v>11170</v>
      </c>
      <c r="D6044" s="43" t="s">
        <v>11171</v>
      </c>
      <c r="E6044" s="43" t="s">
        <v>11172</v>
      </c>
      <c r="F6044" s="43"/>
      <c r="G6044" s="43"/>
      <c r="H6044" s="43" t="str">
        <f>VLOOKUP(A6044,_id!$A:$D,4,TRUE)</f>
        <v>邮件-标题</v>
      </c>
      <c r="I6044" s="44">
        <v>1</v>
      </c>
      <c r="J6044" s="37"/>
      <c r="L6044" s="31" t="e">
        <f t="shared" ca="1" si="271"/>
        <v>#NAME?</v>
      </c>
    </row>
    <row r="6045" spans="1:12" x14ac:dyDescent="0.15">
      <c r="A6045" s="43">
        <v>280060</v>
      </c>
      <c r="B6045" s="43" t="s">
        <v>11173</v>
      </c>
      <c r="C6045" s="43" t="s">
        <v>11174</v>
      </c>
      <c r="D6045" s="43" t="s">
        <v>11175</v>
      </c>
      <c r="E6045" s="43" t="s">
        <v>11176</v>
      </c>
      <c r="F6045" s="43"/>
      <c r="G6045" s="43"/>
      <c r="H6045" s="43" t="str">
        <f>VLOOKUP(A6045,_id!$A:$D,4,TRUE)</f>
        <v>邮件-标题</v>
      </c>
      <c r="I6045" s="44">
        <v>1</v>
      </c>
      <c r="J6045" s="37"/>
      <c r="L6045" s="31" t="e">
        <f t="shared" ca="1" si="271"/>
        <v>#NAME?</v>
      </c>
    </row>
    <row r="6046" spans="1:12" x14ac:dyDescent="0.15">
      <c r="A6046" s="43">
        <v>280061</v>
      </c>
      <c r="B6046" s="43" t="s">
        <v>11177</v>
      </c>
      <c r="C6046" s="43" t="s">
        <v>11178</v>
      </c>
      <c r="D6046" s="43" t="s">
        <v>11179</v>
      </c>
      <c r="E6046" s="43" t="s">
        <v>11180</v>
      </c>
      <c r="F6046" s="43"/>
      <c r="G6046" s="43"/>
      <c r="H6046" s="43" t="str">
        <f>VLOOKUP(A6046,_id!$A:$D,4,TRUE)</f>
        <v>邮件-标题</v>
      </c>
      <c r="I6046" s="44">
        <v>1</v>
      </c>
      <c r="J6046" s="37"/>
      <c r="L6046" s="31" t="e">
        <f t="shared" ca="1" si="271"/>
        <v>#NAME?</v>
      </c>
    </row>
    <row r="6047" spans="1:12" x14ac:dyDescent="0.15">
      <c r="A6047" s="43">
        <v>280062</v>
      </c>
      <c r="B6047" s="43" t="s">
        <v>72</v>
      </c>
      <c r="C6047" s="43" t="s">
        <v>11181</v>
      </c>
      <c r="D6047" s="43" t="s">
        <v>11182</v>
      </c>
      <c r="E6047" s="43" t="s">
        <v>11183</v>
      </c>
      <c r="F6047" s="43"/>
      <c r="G6047" s="43"/>
      <c r="H6047" s="43" t="str">
        <f>VLOOKUP(A6047,_id!$A:$D,4,TRUE)</f>
        <v>邮件-标题</v>
      </c>
      <c r="I6047" s="44">
        <v>1</v>
      </c>
      <c r="J6047" s="37"/>
      <c r="L6047" s="31" t="e">
        <f t="shared" ca="1" si="271"/>
        <v>#NAME?</v>
      </c>
    </row>
    <row r="6048" spans="1:12" x14ac:dyDescent="0.15">
      <c r="A6048" s="43">
        <v>280063</v>
      </c>
      <c r="B6048" s="43" t="s">
        <v>72</v>
      </c>
      <c r="C6048" s="43" t="s">
        <v>11184</v>
      </c>
      <c r="D6048" s="43" t="s">
        <v>11185</v>
      </c>
      <c r="E6048" s="43" t="s">
        <v>11186</v>
      </c>
      <c r="F6048" s="43"/>
      <c r="G6048" s="43"/>
      <c r="H6048" s="43" t="str">
        <f>VLOOKUP(A6048,_id!$A:$D,4,TRUE)</f>
        <v>邮件-标题</v>
      </c>
      <c r="I6048" s="44">
        <v>1</v>
      </c>
      <c r="J6048" s="37"/>
      <c r="L6048" s="31" t="e">
        <f t="shared" ca="1" si="271"/>
        <v>#NAME?</v>
      </c>
    </row>
    <row r="6049" spans="1:12" x14ac:dyDescent="0.15">
      <c r="A6049" s="43">
        <v>285001</v>
      </c>
      <c r="B6049" s="43" t="s">
        <v>4694</v>
      </c>
      <c r="C6049" s="43" t="s">
        <v>11187</v>
      </c>
      <c r="D6049" s="43" t="s">
        <v>11188</v>
      </c>
      <c r="E6049" s="43" t="s">
        <v>11189</v>
      </c>
      <c r="F6049" s="43"/>
      <c r="G6049" s="43"/>
      <c r="H6049" s="43" t="str">
        <f>VLOOKUP(A6049,_id!$A:$D,4,TRUE)</f>
        <v>邮件-发送者</v>
      </c>
      <c r="I6049" s="44">
        <v>1</v>
      </c>
      <c r="J6049" s="37"/>
      <c r="L6049" s="31" t="e">
        <f t="shared" ca="1" si="271"/>
        <v>#NAME?</v>
      </c>
    </row>
    <row r="6050" spans="1:12" x14ac:dyDescent="0.15">
      <c r="A6050" s="43">
        <v>285002</v>
      </c>
      <c r="B6050" s="43" t="s">
        <v>11190</v>
      </c>
      <c r="C6050" s="43" t="s">
        <v>11191</v>
      </c>
      <c r="D6050" s="43" t="s">
        <v>11192</v>
      </c>
      <c r="E6050" s="43" t="s">
        <v>11193</v>
      </c>
      <c r="F6050" s="43"/>
      <c r="G6050" s="43"/>
      <c r="H6050" s="43" t="str">
        <f>VLOOKUP(A6050,_id!$A:$D,4,TRUE)</f>
        <v>邮件-发送者</v>
      </c>
      <c r="I6050" s="44">
        <v>1</v>
      </c>
      <c r="J6050" s="37"/>
      <c r="L6050" s="31" t="e">
        <f t="shared" ca="1" si="271"/>
        <v>#NAME?</v>
      </c>
    </row>
    <row r="6051" spans="1:12" x14ac:dyDescent="0.15">
      <c r="A6051" s="43">
        <v>285003</v>
      </c>
      <c r="B6051" s="43" t="s">
        <v>11194</v>
      </c>
      <c r="C6051" s="43" t="s">
        <v>11195</v>
      </c>
      <c r="D6051" s="43" t="s">
        <v>11196</v>
      </c>
      <c r="E6051" s="43" t="s">
        <v>11197</v>
      </c>
      <c r="F6051" s="43"/>
      <c r="G6051" s="43"/>
      <c r="H6051" s="43" t="str">
        <f>VLOOKUP(A6051,_id!$A:$D,4,TRUE)</f>
        <v>邮件-发送者</v>
      </c>
      <c r="I6051" s="44">
        <v>1</v>
      </c>
      <c r="J6051" s="37"/>
      <c r="L6051" s="31" t="e">
        <f t="shared" ca="1" si="271"/>
        <v>#NAME?</v>
      </c>
    </row>
    <row r="6052" spans="1:12" x14ac:dyDescent="0.15">
      <c r="A6052" s="43">
        <v>285004</v>
      </c>
      <c r="B6052" s="43" t="s">
        <v>11198</v>
      </c>
      <c r="C6052" s="43" t="s">
        <v>11199</v>
      </c>
      <c r="D6052" s="43" t="s">
        <v>11200</v>
      </c>
      <c r="E6052" s="43" t="s">
        <v>11201</v>
      </c>
      <c r="F6052" s="43"/>
      <c r="G6052" s="43"/>
      <c r="H6052" s="43" t="str">
        <f>VLOOKUP(A6052,_id!$A:$D,4,TRUE)</f>
        <v>邮件-发送者</v>
      </c>
      <c r="I6052" s="44">
        <v>1</v>
      </c>
      <c r="J6052" s="37"/>
      <c r="L6052" s="31" t="e">
        <f t="shared" ca="1" si="271"/>
        <v>#NAME?</v>
      </c>
    </row>
    <row r="6053" spans="1:12" x14ac:dyDescent="0.15">
      <c r="A6053" s="43">
        <v>285005</v>
      </c>
      <c r="B6053" s="43" t="s">
        <v>11202</v>
      </c>
      <c r="C6053" s="43" t="s">
        <v>11203</v>
      </c>
      <c r="D6053" s="43" t="s">
        <v>11204</v>
      </c>
      <c r="E6053" s="43" t="s">
        <v>11205</v>
      </c>
      <c r="F6053" s="43"/>
      <c r="G6053" s="43"/>
      <c r="H6053" s="43" t="str">
        <f>VLOOKUP(A6053,_id!$A:$D,4,TRUE)</f>
        <v>邮件-发送者</v>
      </c>
      <c r="I6053" s="44">
        <v>1</v>
      </c>
      <c r="J6053" s="37"/>
      <c r="L6053" s="31" t="e">
        <f t="shared" ca="1" si="271"/>
        <v>#NAME?</v>
      </c>
    </row>
    <row r="6054" spans="1:12" x14ac:dyDescent="0.15">
      <c r="A6054" s="43">
        <v>285006</v>
      </c>
      <c r="B6054" s="43" t="s">
        <v>11206</v>
      </c>
      <c r="C6054" s="43" t="s">
        <v>11207</v>
      </c>
      <c r="D6054" s="43" t="s">
        <v>11208</v>
      </c>
      <c r="E6054" s="43" t="s">
        <v>11209</v>
      </c>
      <c r="F6054" s="43"/>
      <c r="G6054" s="43"/>
      <c r="H6054" s="43" t="str">
        <f>VLOOKUP(A6054,_id!$A:$D,4,TRUE)</f>
        <v>邮件-发送者</v>
      </c>
      <c r="I6054" s="44">
        <v>1</v>
      </c>
      <c r="J6054" s="37"/>
      <c r="L6054" s="31" t="e">
        <f t="shared" ca="1" si="271"/>
        <v>#NAME?</v>
      </c>
    </row>
    <row r="6055" spans="1:12" x14ac:dyDescent="0.15">
      <c r="A6055" s="43">
        <v>285007</v>
      </c>
      <c r="B6055" s="43" t="s">
        <v>11210</v>
      </c>
      <c r="C6055" s="43" t="s">
        <v>11211</v>
      </c>
      <c r="D6055" s="43" t="s">
        <v>11212</v>
      </c>
      <c r="E6055" s="43" t="s">
        <v>11213</v>
      </c>
      <c r="F6055" s="43"/>
      <c r="G6055" s="43"/>
      <c r="H6055" s="43" t="str">
        <f>VLOOKUP(A6055,_id!$A:$D,4,TRUE)</f>
        <v>邮件-发送者</v>
      </c>
      <c r="I6055" s="44">
        <v>1</v>
      </c>
      <c r="J6055" s="37"/>
      <c r="L6055" s="31" t="e">
        <f t="shared" ca="1" si="271"/>
        <v>#NAME?</v>
      </c>
    </row>
    <row r="6056" spans="1:12" x14ac:dyDescent="0.15">
      <c r="A6056" s="43">
        <v>285008</v>
      </c>
      <c r="B6056" s="43" t="s">
        <v>11214</v>
      </c>
      <c r="C6056" s="43" t="s">
        <v>11215</v>
      </c>
      <c r="D6056" s="43" t="s">
        <v>11216</v>
      </c>
      <c r="E6056" s="43" t="s">
        <v>11217</v>
      </c>
      <c r="F6056" s="43"/>
      <c r="G6056" s="43"/>
      <c r="H6056" s="43" t="str">
        <f>VLOOKUP(A6056,_id!$A:$D,4,TRUE)</f>
        <v>邮件-发送者</v>
      </c>
      <c r="I6056" s="44">
        <v>1</v>
      </c>
      <c r="J6056" s="37"/>
      <c r="L6056" s="31" t="e">
        <f t="shared" ca="1" si="271"/>
        <v>#NAME?</v>
      </c>
    </row>
    <row r="6057" spans="1:12" x14ac:dyDescent="0.15">
      <c r="A6057" s="43">
        <v>285009</v>
      </c>
      <c r="B6057" s="43" t="s">
        <v>11218</v>
      </c>
      <c r="C6057" s="43" t="s">
        <v>11219</v>
      </c>
      <c r="D6057" s="43" t="s">
        <v>11220</v>
      </c>
      <c r="E6057" s="43" t="s">
        <v>11221</v>
      </c>
      <c r="F6057" s="43"/>
      <c r="G6057" s="43"/>
      <c r="H6057" s="43" t="str">
        <f>VLOOKUP(A6057,_id!$A:$D,4,TRUE)</f>
        <v>邮件-发送者</v>
      </c>
      <c r="I6057" s="44">
        <v>1</v>
      </c>
      <c r="J6057" s="37"/>
      <c r="L6057" s="31" t="e">
        <f t="shared" ca="1" si="271"/>
        <v>#NAME?</v>
      </c>
    </row>
    <row r="6058" spans="1:12" x14ac:dyDescent="0.15">
      <c r="A6058" s="43">
        <v>285010</v>
      </c>
      <c r="B6058" s="43" t="s">
        <v>11222</v>
      </c>
      <c r="C6058" s="43" t="s">
        <v>11223</v>
      </c>
      <c r="D6058" s="43" t="s">
        <v>11224</v>
      </c>
      <c r="E6058" s="43" t="s">
        <v>11225</v>
      </c>
      <c r="F6058" s="43"/>
      <c r="G6058" s="43"/>
      <c r="H6058" s="43" t="str">
        <f>VLOOKUP(A6058,_id!$A:$D,4,TRUE)</f>
        <v>邮件-发送者</v>
      </c>
      <c r="I6058" s="44">
        <v>1</v>
      </c>
      <c r="J6058" s="37"/>
      <c r="L6058" s="31" t="e">
        <f t="shared" ca="1" si="271"/>
        <v>#NAME?</v>
      </c>
    </row>
    <row r="6059" spans="1:12" x14ac:dyDescent="0.15">
      <c r="A6059" s="43">
        <v>285011</v>
      </c>
      <c r="B6059" s="43" t="s">
        <v>11226</v>
      </c>
      <c r="C6059" s="43" t="s">
        <v>11227</v>
      </c>
      <c r="D6059" s="43" t="s">
        <v>11228</v>
      </c>
      <c r="E6059" s="43" t="s">
        <v>11229</v>
      </c>
      <c r="F6059" s="43"/>
      <c r="G6059" s="43"/>
      <c r="H6059" s="43" t="str">
        <f>VLOOKUP(A6059,_id!$A:$D,4,TRUE)</f>
        <v>邮件-发送者</v>
      </c>
      <c r="I6059" s="44">
        <v>1</v>
      </c>
      <c r="J6059" s="37"/>
      <c r="L6059" s="31" t="e">
        <f t="shared" ca="1" si="271"/>
        <v>#NAME?</v>
      </c>
    </row>
    <row r="6060" spans="1:12" x14ac:dyDescent="0.15">
      <c r="A6060" s="43">
        <v>285012</v>
      </c>
      <c r="B6060" s="43" t="s">
        <v>11230</v>
      </c>
      <c r="C6060" s="43" t="s">
        <v>11231</v>
      </c>
      <c r="D6060" s="43" t="s">
        <v>11232</v>
      </c>
      <c r="E6060" s="43" t="s">
        <v>11233</v>
      </c>
      <c r="F6060" s="43"/>
      <c r="G6060" s="43"/>
      <c r="H6060" s="43" t="str">
        <f>VLOOKUP(A6060,_id!$A:$D,4,TRUE)</f>
        <v>邮件-发送者</v>
      </c>
      <c r="I6060" s="44">
        <v>1</v>
      </c>
      <c r="J6060" s="37"/>
      <c r="L6060" s="31" t="e">
        <f t="shared" ca="1" si="271"/>
        <v>#NAME?</v>
      </c>
    </row>
    <row r="6061" spans="1:12" x14ac:dyDescent="0.15">
      <c r="A6061" s="43">
        <v>285013</v>
      </c>
      <c r="B6061" s="43" t="s">
        <v>11234</v>
      </c>
      <c r="C6061" s="43" t="s">
        <v>11235</v>
      </c>
      <c r="D6061" s="43" t="s">
        <v>11236</v>
      </c>
      <c r="E6061" s="43" t="s">
        <v>11237</v>
      </c>
      <c r="F6061" s="43"/>
      <c r="G6061" s="43"/>
      <c r="H6061" s="43" t="str">
        <f>VLOOKUP(A6061,_id!$A:$D,4,TRUE)</f>
        <v>邮件-发送者</v>
      </c>
      <c r="I6061" s="44">
        <v>1</v>
      </c>
      <c r="J6061" s="37"/>
      <c r="L6061" s="31" t="e">
        <f t="shared" ca="1" si="271"/>
        <v>#NAME?</v>
      </c>
    </row>
    <row r="6062" spans="1:12" x14ac:dyDescent="0.15">
      <c r="A6062" s="43">
        <v>285014</v>
      </c>
      <c r="B6062" s="43" t="s">
        <v>11238</v>
      </c>
      <c r="C6062" s="43" t="s">
        <v>11239</v>
      </c>
      <c r="D6062" s="43" t="s">
        <v>11240</v>
      </c>
      <c r="E6062" s="43" t="s">
        <v>11241</v>
      </c>
      <c r="F6062" s="43"/>
      <c r="G6062" s="43"/>
      <c r="H6062" s="43" t="str">
        <f>VLOOKUP(A6062,_id!$A:$D,4,TRUE)</f>
        <v>邮件-发送者</v>
      </c>
      <c r="I6062" s="44">
        <v>1</v>
      </c>
      <c r="J6062" s="37"/>
      <c r="L6062" s="31" t="e">
        <f t="shared" ca="1" si="271"/>
        <v>#NAME?</v>
      </c>
    </row>
    <row r="6063" spans="1:12" x14ac:dyDescent="0.15">
      <c r="A6063" s="43">
        <v>285015</v>
      </c>
      <c r="B6063" s="43" t="s">
        <v>11242</v>
      </c>
      <c r="C6063" s="43" t="s">
        <v>11243</v>
      </c>
      <c r="D6063" s="43" t="s">
        <v>11244</v>
      </c>
      <c r="E6063" s="43" t="s">
        <v>11245</v>
      </c>
      <c r="F6063" s="43"/>
      <c r="G6063" s="43"/>
      <c r="H6063" s="43" t="str">
        <f>VLOOKUP(A6063,_id!$A:$D,4,TRUE)</f>
        <v>邮件-发送者</v>
      </c>
      <c r="I6063" s="44">
        <v>1</v>
      </c>
      <c r="J6063" s="37"/>
      <c r="L6063" s="31" t="e">
        <f t="shared" ca="1" si="271"/>
        <v>#NAME?</v>
      </c>
    </row>
    <row r="6064" spans="1:12" x14ac:dyDescent="0.15">
      <c r="A6064" s="43">
        <v>285016</v>
      </c>
      <c r="B6064" s="43" t="s">
        <v>11246</v>
      </c>
      <c r="C6064" s="43" t="s">
        <v>11247</v>
      </c>
      <c r="D6064" s="43" t="s">
        <v>11248</v>
      </c>
      <c r="E6064" s="43" t="s">
        <v>11249</v>
      </c>
      <c r="F6064" s="43"/>
      <c r="G6064" s="43"/>
      <c r="H6064" s="43" t="str">
        <f>VLOOKUP(A6064,_id!$A:$D,4,TRUE)</f>
        <v>邮件-发送者</v>
      </c>
      <c r="I6064" s="44">
        <v>1</v>
      </c>
      <c r="J6064" s="37"/>
      <c r="L6064" s="31" t="e">
        <f t="shared" ca="1" si="271"/>
        <v>#NAME?</v>
      </c>
    </row>
    <row r="6065" spans="1:12" x14ac:dyDescent="0.15">
      <c r="A6065" s="43">
        <v>285017</v>
      </c>
      <c r="B6065" s="43" t="s">
        <v>11250</v>
      </c>
      <c r="C6065" s="43" t="s">
        <v>11251</v>
      </c>
      <c r="D6065" s="43" t="s">
        <v>11252</v>
      </c>
      <c r="E6065" s="43" t="s">
        <v>11253</v>
      </c>
      <c r="F6065" s="43"/>
      <c r="G6065" s="43"/>
      <c r="H6065" s="43" t="str">
        <f>VLOOKUP(A6065,_id!$A:$D,4,TRUE)</f>
        <v>邮件-发送者</v>
      </c>
      <c r="I6065" s="44">
        <v>1</v>
      </c>
      <c r="J6065" s="37"/>
      <c r="L6065" s="31" t="e">
        <f t="shared" ca="1" si="271"/>
        <v>#NAME?</v>
      </c>
    </row>
    <row r="6066" spans="1:12" x14ac:dyDescent="0.15">
      <c r="A6066" s="43">
        <v>285018</v>
      </c>
      <c r="B6066" s="43" t="s">
        <v>11254</v>
      </c>
      <c r="C6066" s="43" t="s">
        <v>11255</v>
      </c>
      <c r="D6066" s="43" t="s">
        <v>11256</v>
      </c>
      <c r="E6066" s="43" t="s">
        <v>11257</v>
      </c>
      <c r="F6066" s="43"/>
      <c r="G6066" s="43"/>
      <c r="H6066" s="43" t="str">
        <f>VLOOKUP(A6066,_id!$A:$D,4,TRUE)</f>
        <v>邮件-发送者</v>
      </c>
      <c r="I6066" s="44">
        <v>1</v>
      </c>
      <c r="J6066" s="37"/>
      <c r="L6066" s="31" t="e">
        <f t="shared" ca="1" si="271"/>
        <v>#NAME?</v>
      </c>
    </row>
    <row r="6067" spans="1:12" x14ac:dyDescent="0.15">
      <c r="A6067" s="43">
        <v>285019</v>
      </c>
      <c r="B6067" s="43" t="s">
        <v>11258</v>
      </c>
      <c r="C6067" s="43" t="s">
        <v>11259</v>
      </c>
      <c r="D6067" s="43" t="s">
        <v>11260</v>
      </c>
      <c r="E6067" s="43" t="s">
        <v>11261</v>
      </c>
      <c r="F6067" s="43"/>
      <c r="G6067" s="43"/>
      <c r="H6067" s="43" t="str">
        <f>VLOOKUP(A6067,_id!$A:$D,4,TRUE)</f>
        <v>邮件-发送者</v>
      </c>
      <c r="I6067" s="44">
        <v>1</v>
      </c>
      <c r="J6067" s="37"/>
      <c r="L6067" s="31" t="e">
        <f t="shared" ca="1" si="271"/>
        <v>#NAME?</v>
      </c>
    </row>
    <row r="6068" spans="1:12" x14ac:dyDescent="0.15">
      <c r="A6068" s="43">
        <v>285020</v>
      </c>
      <c r="B6068" s="43" t="s">
        <v>11262</v>
      </c>
      <c r="C6068" s="43" t="s">
        <v>11263</v>
      </c>
      <c r="D6068" s="43" t="s">
        <v>11264</v>
      </c>
      <c r="E6068" s="43" t="s">
        <v>11265</v>
      </c>
      <c r="F6068" s="43"/>
      <c r="G6068" s="43"/>
      <c r="H6068" s="43" t="str">
        <f>VLOOKUP(A6068,_id!$A:$D,4,TRUE)</f>
        <v>邮件-发送者</v>
      </c>
      <c r="I6068" s="44">
        <v>1</v>
      </c>
      <c r="J6068" s="37"/>
      <c r="L6068" s="31" t="e">
        <f t="shared" ca="1" si="271"/>
        <v>#NAME?</v>
      </c>
    </row>
    <row r="6069" spans="1:12" x14ac:dyDescent="0.15">
      <c r="A6069" s="43">
        <v>285021</v>
      </c>
      <c r="B6069" s="43" t="s">
        <v>11266</v>
      </c>
      <c r="C6069" s="43" t="s">
        <v>11267</v>
      </c>
      <c r="D6069" s="43">
        <v>0</v>
      </c>
      <c r="E6069" s="43">
        <v>0</v>
      </c>
      <c r="F6069" s="43"/>
      <c r="G6069" s="43"/>
      <c r="H6069" s="43" t="str">
        <f>VLOOKUP(A6069,_id!$A:$D,4,TRUE)</f>
        <v>邮件-发送者</v>
      </c>
      <c r="I6069" s="44">
        <v>1</v>
      </c>
      <c r="J6069" s="37"/>
      <c r="L6069" s="31" t="e">
        <f t="shared" ca="1" si="271"/>
        <v>#NAME?</v>
      </c>
    </row>
    <row r="6070" spans="1:12" x14ac:dyDescent="0.15">
      <c r="A6070" s="43">
        <v>285022</v>
      </c>
      <c r="B6070" s="43" t="s">
        <v>11268</v>
      </c>
      <c r="C6070" s="43" t="s">
        <v>11269</v>
      </c>
      <c r="D6070" s="43" t="s">
        <v>11270</v>
      </c>
      <c r="E6070" s="43" t="s">
        <v>11271</v>
      </c>
      <c r="F6070" s="43"/>
      <c r="G6070" s="43"/>
      <c r="H6070" s="43" t="str">
        <f>VLOOKUP(A6070,_id!$A:$D,4,TRUE)</f>
        <v>邮件-发送者</v>
      </c>
      <c r="I6070" s="44">
        <v>1</v>
      </c>
      <c r="J6070" s="37"/>
      <c r="L6070" s="31" t="e">
        <f t="shared" ca="1" si="271"/>
        <v>#NAME?</v>
      </c>
    </row>
    <row r="6071" spans="1:12" x14ac:dyDescent="0.15">
      <c r="A6071" s="43">
        <v>285023</v>
      </c>
      <c r="B6071" s="43" t="s">
        <v>11272</v>
      </c>
      <c r="C6071" s="43" t="s">
        <v>11273</v>
      </c>
      <c r="D6071" s="43" t="s">
        <v>11274</v>
      </c>
      <c r="E6071" s="43" t="s">
        <v>11275</v>
      </c>
      <c r="F6071" s="43"/>
      <c r="G6071" s="43"/>
      <c r="H6071" s="43" t="str">
        <f>VLOOKUP(A6071,_id!$A:$D,4,TRUE)</f>
        <v>邮件-发送者</v>
      </c>
      <c r="I6071" s="44">
        <v>1</v>
      </c>
      <c r="J6071" s="37"/>
      <c r="L6071" s="31" t="e">
        <f t="shared" ca="1" si="271"/>
        <v>#NAME?</v>
      </c>
    </row>
    <row r="6072" spans="1:12" x14ac:dyDescent="0.15">
      <c r="A6072" s="43">
        <v>285024</v>
      </c>
      <c r="B6072" s="103" t="s">
        <v>11276</v>
      </c>
      <c r="C6072" s="103" t="s">
        <v>11277</v>
      </c>
      <c r="D6072" s="103" t="s">
        <v>11278</v>
      </c>
      <c r="E6072" s="103" t="s">
        <v>11279</v>
      </c>
      <c r="F6072" s="43"/>
      <c r="G6072" s="43"/>
      <c r="H6072" s="43" t="str">
        <f>VLOOKUP(A6072,_id!$A:$D,4,TRUE)</f>
        <v>邮件-发送者</v>
      </c>
      <c r="I6072" s="44">
        <v>1</v>
      </c>
      <c r="J6072" s="37"/>
      <c r="L6072" s="31" t="e">
        <f t="shared" ca="1" si="271"/>
        <v>#NAME?</v>
      </c>
    </row>
    <row r="6073" spans="1:12" x14ac:dyDescent="0.15">
      <c r="A6073" s="43">
        <v>285025</v>
      </c>
      <c r="B6073" s="43" t="s">
        <v>11280</v>
      </c>
      <c r="C6073" s="43" t="s">
        <v>11281</v>
      </c>
      <c r="D6073" s="43" t="s">
        <v>11282</v>
      </c>
      <c r="E6073" s="43" t="s">
        <v>11283</v>
      </c>
      <c r="F6073" s="43"/>
      <c r="G6073" s="43"/>
      <c r="H6073" s="43" t="str">
        <f>VLOOKUP(A6073,_id!$A:$D,4,TRUE)</f>
        <v>邮件-发送者</v>
      </c>
      <c r="I6073" s="44">
        <v>1</v>
      </c>
      <c r="J6073" s="37"/>
      <c r="L6073" s="31" t="e">
        <f t="shared" ca="1" si="271"/>
        <v>#NAME?</v>
      </c>
    </row>
    <row r="6074" spans="1:12" x14ac:dyDescent="0.15">
      <c r="A6074" s="43">
        <v>285026</v>
      </c>
      <c r="B6074" s="43" t="s">
        <v>11284</v>
      </c>
      <c r="C6074" s="43" t="s">
        <v>11285</v>
      </c>
      <c r="D6074" s="43" t="s">
        <v>11286</v>
      </c>
      <c r="E6074" s="43" t="s">
        <v>11287</v>
      </c>
      <c r="F6074" s="43"/>
      <c r="G6074" s="43"/>
      <c r="H6074" s="43" t="str">
        <f>VLOOKUP(A6074,_id!$A:$D,4,TRUE)</f>
        <v>邮件-发送者</v>
      </c>
      <c r="I6074" s="44">
        <v>1</v>
      </c>
      <c r="J6074" s="37"/>
      <c r="L6074" s="31" t="e">
        <f t="shared" ref="L6074:L6137" ca="1" si="272">TestFormat(A6074,B6074)</f>
        <v>#NAME?</v>
      </c>
    </row>
    <row r="6075" spans="1:12" x14ac:dyDescent="0.15">
      <c r="A6075" s="43">
        <v>285027</v>
      </c>
      <c r="B6075" s="43" t="s">
        <v>11288</v>
      </c>
      <c r="C6075" s="43" t="s">
        <v>11289</v>
      </c>
      <c r="D6075" s="43" t="s">
        <v>11290</v>
      </c>
      <c r="E6075" s="43" t="s">
        <v>11291</v>
      </c>
      <c r="F6075" s="43"/>
      <c r="G6075" s="43"/>
      <c r="H6075" s="43" t="str">
        <f>VLOOKUP(A6075,_id!$A:$D,4,TRUE)</f>
        <v>邮件-发送者</v>
      </c>
      <c r="I6075" s="44">
        <v>1</v>
      </c>
      <c r="J6075" s="37"/>
      <c r="L6075" s="31" t="e">
        <f t="shared" ca="1" si="272"/>
        <v>#NAME?</v>
      </c>
    </row>
    <row r="6076" spans="1:12" x14ac:dyDescent="0.15">
      <c r="A6076" s="43">
        <v>285028</v>
      </c>
      <c r="B6076" s="43" t="s">
        <v>11292</v>
      </c>
      <c r="C6076" s="43" t="s">
        <v>11293</v>
      </c>
      <c r="D6076" s="43" t="s">
        <v>11294</v>
      </c>
      <c r="E6076" s="43" t="s">
        <v>11295</v>
      </c>
      <c r="F6076" s="43"/>
      <c r="G6076" s="43"/>
      <c r="H6076" s="43" t="str">
        <f>VLOOKUP(A6076,_id!$A:$D,4,TRUE)</f>
        <v>邮件-发送者</v>
      </c>
      <c r="I6076" s="44">
        <v>1</v>
      </c>
      <c r="J6076" s="37"/>
      <c r="L6076" s="31" t="e">
        <f t="shared" ca="1" si="272"/>
        <v>#NAME?</v>
      </c>
    </row>
    <row r="6077" spans="1:12" x14ac:dyDescent="0.15">
      <c r="A6077" s="43">
        <v>285029</v>
      </c>
      <c r="B6077" s="103" t="s">
        <v>11296</v>
      </c>
      <c r="C6077" s="103" t="s">
        <v>11297</v>
      </c>
      <c r="D6077" s="103" t="s">
        <v>11298</v>
      </c>
      <c r="E6077" s="103" t="s">
        <v>11299</v>
      </c>
      <c r="F6077" s="43"/>
      <c r="G6077" s="43"/>
      <c r="H6077" s="43" t="str">
        <f>VLOOKUP(A6077,_id!$A:$D,4,TRUE)</f>
        <v>邮件-发送者</v>
      </c>
      <c r="I6077" s="44">
        <v>1</v>
      </c>
      <c r="J6077" s="37"/>
      <c r="L6077" s="31" t="e">
        <f t="shared" ca="1" si="272"/>
        <v>#NAME?</v>
      </c>
    </row>
    <row r="6078" spans="1:12" x14ac:dyDescent="0.15">
      <c r="A6078" s="43">
        <v>285030</v>
      </c>
      <c r="B6078" s="43" t="s">
        <v>11300</v>
      </c>
      <c r="C6078" s="43" t="s">
        <v>11301</v>
      </c>
      <c r="D6078" s="43" t="s">
        <v>11302</v>
      </c>
      <c r="E6078" s="43" t="s">
        <v>11303</v>
      </c>
      <c r="F6078" s="43"/>
      <c r="G6078" s="43"/>
      <c r="H6078" s="43" t="str">
        <f>VLOOKUP(A6078,_id!$A:$D,4,TRUE)</f>
        <v>邮件-发送者</v>
      </c>
      <c r="I6078" s="44">
        <v>1</v>
      </c>
      <c r="J6078" s="37"/>
      <c r="L6078" s="31" t="e">
        <f t="shared" ca="1" si="272"/>
        <v>#NAME?</v>
      </c>
    </row>
    <row r="6079" spans="1:12" x14ac:dyDescent="0.15">
      <c r="A6079" s="43">
        <v>285031</v>
      </c>
      <c r="B6079" s="43" t="s">
        <v>11304</v>
      </c>
      <c r="C6079" s="43" t="s">
        <v>11305</v>
      </c>
      <c r="D6079" s="43" t="s">
        <v>11306</v>
      </c>
      <c r="E6079" s="43" t="s">
        <v>11307</v>
      </c>
      <c r="F6079" s="43"/>
      <c r="G6079" s="43"/>
      <c r="H6079" s="43" t="str">
        <f>VLOOKUP(A6079,_id!$A:$D,4,TRUE)</f>
        <v>邮件-发送者</v>
      </c>
      <c r="I6079" s="44">
        <v>1</v>
      </c>
      <c r="J6079" s="37"/>
      <c r="L6079" s="31" t="e">
        <f t="shared" ca="1" si="272"/>
        <v>#NAME?</v>
      </c>
    </row>
    <row r="6080" spans="1:12" x14ac:dyDescent="0.15">
      <c r="A6080" s="43">
        <v>285032</v>
      </c>
      <c r="B6080" s="43" t="s">
        <v>3553</v>
      </c>
      <c r="C6080" s="43" t="s">
        <v>11308</v>
      </c>
      <c r="D6080" s="43" t="s">
        <v>11309</v>
      </c>
      <c r="E6080" s="43" t="s">
        <v>11310</v>
      </c>
      <c r="F6080" s="43"/>
      <c r="G6080" s="43"/>
      <c r="H6080" s="43" t="str">
        <f>VLOOKUP(A6080,_id!$A:$D,4,TRUE)</f>
        <v>邮件-发送者</v>
      </c>
      <c r="I6080" s="44">
        <v>1</v>
      </c>
      <c r="J6080" s="37"/>
      <c r="L6080" s="31" t="e">
        <f t="shared" ca="1" si="272"/>
        <v>#NAME?</v>
      </c>
    </row>
    <row r="6081" spans="1:12" x14ac:dyDescent="0.15">
      <c r="A6081" s="43">
        <v>285033</v>
      </c>
      <c r="B6081" s="43" t="s">
        <v>11311</v>
      </c>
      <c r="C6081" s="43" t="s">
        <v>11312</v>
      </c>
      <c r="D6081" s="43" t="s">
        <v>11313</v>
      </c>
      <c r="E6081" s="43" t="s">
        <v>11314</v>
      </c>
      <c r="F6081" s="43"/>
      <c r="G6081" s="43"/>
      <c r="H6081" s="43" t="str">
        <f>VLOOKUP(A6081,_id!$A:$D,4,TRUE)</f>
        <v>邮件-发送者</v>
      </c>
      <c r="I6081" s="44">
        <v>1</v>
      </c>
      <c r="J6081" s="37"/>
      <c r="L6081" s="31" t="e">
        <f t="shared" ca="1" si="272"/>
        <v>#NAME?</v>
      </c>
    </row>
    <row r="6082" spans="1:12" x14ac:dyDescent="0.15">
      <c r="A6082" s="43">
        <v>285034</v>
      </c>
      <c r="B6082" s="43" t="s">
        <v>11315</v>
      </c>
      <c r="C6082" s="43" t="s">
        <v>11316</v>
      </c>
      <c r="D6082" s="43" t="s">
        <v>11317</v>
      </c>
      <c r="E6082" s="43" t="s">
        <v>11318</v>
      </c>
      <c r="F6082" s="43"/>
      <c r="G6082" s="43"/>
      <c r="H6082" s="43" t="str">
        <f>VLOOKUP(A6082,_id!$A:$D,4,TRUE)</f>
        <v>邮件-发送者</v>
      </c>
      <c r="I6082" s="44">
        <v>1</v>
      </c>
      <c r="J6082" s="37"/>
      <c r="L6082" s="31" t="e">
        <f t="shared" ca="1" si="272"/>
        <v>#NAME?</v>
      </c>
    </row>
    <row r="6083" spans="1:12" x14ac:dyDescent="0.15">
      <c r="A6083" s="43">
        <v>285035</v>
      </c>
      <c r="B6083" s="43" t="s">
        <v>11319</v>
      </c>
      <c r="C6083" s="43" t="s">
        <v>11320</v>
      </c>
      <c r="D6083" s="43" t="s">
        <v>11321</v>
      </c>
      <c r="E6083" s="43" t="s">
        <v>11322</v>
      </c>
      <c r="F6083" s="43"/>
      <c r="G6083" s="43"/>
      <c r="H6083" s="43" t="str">
        <f>VLOOKUP(A6083,_id!$A:$D,4,TRUE)</f>
        <v>邮件-发送者</v>
      </c>
      <c r="I6083" s="44">
        <v>1</v>
      </c>
      <c r="J6083" s="37"/>
      <c r="L6083" s="31" t="e">
        <f t="shared" ca="1" si="272"/>
        <v>#NAME?</v>
      </c>
    </row>
    <row r="6084" spans="1:12" x14ac:dyDescent="0.15">
      <c r="A6084" s="43">
        <v>285036</v>
      </c>
      <c r="B6084" s="43" t="s">
        <v>11323</v>
      </c>
      <c r="C6084" s="43" t="s">
        <v>11324</v>
      </c>
      <c r="D6084" s="43" t="s">
        <v>11325</v>
      </c>
      <c r="E6084" s="43" t="s">
        <v>11326</v>
      </c>
      <c r="F6084" s="43"/>
      <c r="G6084" s="43"/>
      <c r="H6084" s="43" t="str">
        <f>VLOOKUP(A6084,_id!$A:$D,4,TRUE)</f>
        <v>邮件-发送者</v>
      </c>
      <c r="I6084" s="44">
        <v>1</v>
      </c>
      <c r="J6084" s="37"/>
      <c r="L6084" s="31" t="e">
        <f t="shared" ca="1" si="272"/>
        <v>#NAME?</v>
      </c>
    </row>
    <row r="6085" spans="1:12" x14ac:dyDescent="0.15">
      <c r="A6085" s="43">
        <v>285037</v>
      </c>
      <c r="B6085" s="43" t="s">
        <v>11327</v>
      </c>
      <c r="C6085" s="43" t="s">
        <v>11328</v>
      </c>
      <c r="D6085" s="43" t="s">
        <v>11329</v>
      </c>
      <c r="E6085" s="43" t="s">
        <v>11330</v>
      </c>
      <c r="F6085" s="43"/>
      <c r="G6085" s="43"/>
      <c r="H6085" s="43" t="str">
        <f>VLOOKUP(A6085,_id!$A:$D,4,TRUE)</f>
        <v>邮件-发送者</v>
      </c>
      <c r="I6085" s="44">
        <v>1</v>
      </c>
      <c r="J6085" s="37"/>
      <c r="L6085" s="31" t="e">
        <f t="shared" ca="1" si="272"/>
        <v>#NAME?</v>
      </c>
    </row>
    <row r="6086" spans="1:12" x14ac:dyDescent="0.15">
      <c r="A6086" s="43">
        <v>285038</v>
      </c>
      <c r="B6086" s="43" t="s">
        <v>11331</v>
      </c>
      <c r="C6086" s="43" t="s">
        <v>11332</v>
      </c>
      <c r="D6086" s="43" t="s">
        <v>11333</v>
      </c>
      <c r="E6086" s="43" t="s">
        <v>11334</v>
      </c>
      <c r="F6086" s="43"/>
      <c r="G6086" s="43"/>
      <c r="H6086" s="43" t="str">
        <f>VLOOKUP(A6086,_id!$A:$D,4,TRUE)</f>
        <v>邮件-发送者</v>
      </c>
      <c r="I6086" s="44">
        <v>1</v>
      </c>
      <c r="J6086" s="37"/>
      <c r="L6086" s="31" t="e">
        <f t="shared" ca="1" si="272"/>
        <v>#NAME?</v>
      </c>
    </row>
    <row r="6087" spans="1:12" x14ac:dyDescent="0.15">
      <c r="A6087" s="43">
        <v>285039</v>
      </c>
      <c r="B6087" s="43" t="s">
        <v>11335</v>
      </c>
      <c r="C6087" s="43" t="s">
        <v>11336</v>
      </c>
      <c r="D6087" s="43" t="s">
        <v>11337</v>
      </c>
      <c r="E6087" s="43" t="s">
        <v>11338</v>
      </c>
      <c r="F6087" s="43"/>
      <c r="G6087" s="43"/>
      <c r="H6087" s="43" t="str">
        <f>VLOOKUP(A6087,_id!$A:$D,4,TRUE)</f>
        <v>邮件-发送者</v>
      </c>
      <c r="I6087" s="44">
        <v>1</v>
      </c>
      <c r="J6087" s="37"/>
      <c r="L6087" s="31" t="e">
        <f t="shared" ca="1" si="272"/>
        <v>#NAME?</v>
      </c>
    </row>
    <row r="6088" spans="1:12" x14ac:dyDescent="0.15">
      <c r="A6088" s="43">
        <v>285040</v>
      </c>
      <c r="B6088" s="43" t="s">
        <v>11339</v>
      </c>
      <c r="C6088" s="43" t="s">
        <v>11340</v>
      </c>
      <c r="D6088" s="43" t="s">
        <v>11341</v>
      </c>
      <c r="E6088" s="43" t="s">
        <v>11342</v>
      </c>
      <c r="F6088" s="43"/>
      <c r="G6088" s="43"/>
      <c r="H6088" s="43" t="str">
        <f>VLOOKUP(A6088,_id!$A:$D,4,TRUE)</f>
        <v>邮件-发送者</v>
      </c>
      <c r="I6088" s="44">
        <v>1</v>
      </c>
      <c r="J6088" s="37"/>
      <c r="L6088" s="31" t="e">
        <f t="shared" ca="1" si="272"/>
        <v>#NAME?</v>
      </c>
    </row>
    <row r="6089" spans="1:12" x14ac:dyDescent="0.15">
      <c r="A6089" s="43">
        <v>285041</v>
      </c>
      <c r="B6089" s="43" t="s">
        <v>11343</v>
      </c>
      <c r="C6089" s="43" t="s">
        <v>11344</v>
      </c>
      <c r="D6089" s="43" t="s">
        <v>11345</v>
      </c>
      <c r="E6089" s="43" t="s">
        <v>11346</v>
      </c>
      <c r="F6089" s="43"/>
      <c r="G6089" s="43"/>
      <c r="H6089" s="43" t="str">
        <f>VLOOKUP(A6089,_id!$A:$D,4,TRUE)</f>
        <v>邮件-发送者</v>
      </c>
      <c r="I6089" s="44">
        <v>1</v>
      </c>
      <c r="J6089" s="37"/>
      <c r="L6089" s="31" t="e">
        <f t="shared" ca="1" si="272"/>
        <v>#NAME?</v>
      </c>
    </row>
    <row r="6090" spans="1:12" x14ac:dyDescent="0.15">
      <c r="A6090" s="43">
        <v>285042</v>
      </c>
      <c r="B6090" s="43" t="s">
        <v>11347</v>
      </c>
      <c r="C6090" s="43" t="s">
        <v>11348</v>
      </c>
      <c r="D6090" s="43" t="s">
        <v>11349</v>
      </c>
      <c r="E6090" s="43" t="s">
        <v>11350</v>
      </c>
      <c r="F6090" s="43"/>
      <c r="G6090" s="43"/>
      <c r="H6090" s="43" t="str">
        <f>VLOOKUP(A6090,_id!$A:$D,4,TRUE)</f>
        <v>邮件-发送者</v>
      </c>
      <c r="I6090" s="44">
        <v>1</v>
      </c>
      <c r="J6090" s="37"/>
      <c r="L6090" s="31" t="e">
        <f t="shared" ca="1" si="272"/>
        <v>#NAME?</v>
      </c>
    </row>
    <row r="6091" spans="1:12" x14ac:dyDescent="0.15">
      <c r="A6091" s="43">
        <v>285043</v>
      </c>
      <c r="B6091" s="43" t="s">
        <v>11351</v>
      </c>
      <c r="C6091" s="43" t="s">
        <v>11352</v>
      </c>
      <c r="D6091" s="43" t="s">
        <v>11353</v>
      </c>
      <c r="E6091" s="43" t="s">
        <v>11354</v>
      </c>
      <c r="F6091" s="43"/>
      <c r="G6091" s="43"/>
      <c r="H6091" s="43" t="str">
        <f>VLOOKUP(A6091,_id!$A:$D,4,TRUE)</f>
        <v>邮件-发送者</v>
      </c>
      <c r="I6091" s="44">
        <v>1</v>
      </c>
      <c r="J6091" s="37"/>
      <c r="L6091" s="31" t="e">
        <f t="shared" ca="1" si="272"/>
        <v>#NAME?</v>
      </c>
    </row>
    <row r="6092" spans="1:12" x14ac:dyDescent="0.15">
      <c r="A6092" s="43">
        <v>285044</v>
      </c>
      <c r="B6092" s="43" t="s">
        <v>11355</v>
      </c>
      <c r="C6092" s="43" t="s">
        <v>11356</v>
      </c>
      <c r="D6092" s="43" t="s">
        <v>11357</v>
      </c>
      <c r="E6092" s="43" t="s">
        <v>11358</v>
      </c>
      <c r="F6092" s="43"/>
      <c r="G6092" s="43"/>
      <c r="H6092" s="43" t="str">
        <f>VLOOKUP(A6092,_id!$A:$D,4,TRUE)</f>
        <v>邮件-发送者</v>
      </c>
      <c r="I6092" s="44">
        <v>1</v>
      </c>
      <c r="J6092" s="37"/>
      <c r="L6092" s="31" t="e">
        <f t="shared" ca="1" si="272"/>
        <v>#NAME?</v>
      </c>
    </row>
    <row r="6093" spans="1:12" x14ac:dyDescent="0.15">
      <c r="A6093" s="43">
        <v>285045</v>
      </c>
      <c r="B6093" s="43" t="s">
        <v>11359</v>
      </c>
      <c r="C6093" s="43" t="s">
        <v>11360</v>
      </c>
      <c r="D6093" s="43" t="s">
        <v>11361</v>
      </c>
      <c r="E6093" s="43" t="s">
        <v>11362</v>
      </c>
      <c r="F6093" s="43"/>
      <c r="G6093" s="43"/>
      <c r="H6093" s="43" t="str">
        <f>VLOOKUP(A6093,_id!$A:$D,4,TRUE)</f>
        <v>邮件-发送者</v>
      </c>
      <c r="I6093" s="44">
        <v>1</v>
      </c>
      <c r="J6093" s="37"/>
      <c r="L6093" s="31" t="e">
        <f t="shared" ca="1" si="272"/>
        <v>#NAME?</v>
      </c>
    </row>
    <row r="6094" spans="1:12" x14ac:dyDescent="0.15">
      <c r="A6094" s="43">
        <v>285046</v>
      </c>
      <c r="B6094" s="43" t="s">
        <v>11363</v>
      </c>
      <c r="C6094" s="43" t="s">
        <v>11364</v>
      </c>
      <c r="D6094" s="43" t="s">
        <v>11365</v>
      </c>
      <c r="E6094" s="43" t="s">
        <v>11366</v>
      </c>
      <c r="F6094" s="43"/>
      <c r="G6094" s="43"/>
      <c r="H6094" s="43" t="str">
        <f>VLOOKUP(A6094,_id!$A:$D,4,TRUE)</f>
        <v>邮件-发送者</v>
      </c>
      <c r="I6094" s="44">
        <v>1</v>
      </c>
      <c r="J6094" s="37"/>
      <c r="L6094" s="31" t="e">
        <f t="shared" ca="1" si="272"/>
        <v>#NAME?</v>
      </c>
    </row>
    <row r="6095" spans="1:12" x14ac:dyDescent="0.15">
      <c r="A6095" s="43">
        <v>285047</v>
      </c>
      <c r="B6095" s="43" t="s">
        <v>11367</v>
      </c>
      <c r="C6095" s="43" t="s">
        <v>11368</v>
      </c>
      <c r="D6095" s="43" t="s">
        <v>11369</v>
      </c>
      <c r="E6095" s="43" t="s">
        <v>11370</v>
      </c>
      <c r="F6095" s="43"/>
      <c r="G6095" s="43"/>
      <c r="H6095" s="43" t="str">
        <f>VLOOKUP(A6095,_id!$A:$D,4,TRUE)</f>
        <v>邮件-发送者</v>
      </c>
      <c r="I6095" s="44">
        <v>1</v>
      </c>
      <c r="J6095" s="37"/>
      <c r="L6095" s="31" t="e">
        <f t="shared" ca="1" si="272"/>
        <v>#NAME?</v>
      </c>
    </row>
    <row r="6096" spans="1:12" x14ac:dyDescent="0.15">
      <c r="A6096" s="43">
        <v>285048</v>
      </c>
      <c r="B6096" s="43" t="s">
        <v>11371</v>
      </c>
      <c r="C6096" s="43" t="s">
        <v>11372</v>
      </c>
      <c r="D6096" s="43" t="s">
        <v>11373</v>
      </c>
      <c r="E6096" s="43" t="s">
        <v>11374</v>
      </c>
      <c r="F6096" s="43"/>
      <c r="G6096" s="43"/>
      <c r="H6096" s="43" t="str">
        <f>VLOOKUP(A6096,_id!$A:$D,4,TRUE)</f>
        <v>邮件-发送者</v>
      </c>
      <c r="I6096" s="44">
        <v>1</v>
      </c>
      <c r="J6096" s="37"/>
      <c r="L6096" s="31" t="e">
        <f t="shared" ca="1" si="272"/>
        <v>#NAME?</v>
      </c>
    </row>
    <row r="6097" spans="1:12" x14ac:dyDescent="0.15">
      <c r="A6097" s="43">
        <v>285049</v>
      </c>
      <c r="B6097" s="43" t="s">
        <v>11375</v>
      </c>
      <c r="C6097" s="43" t="s">
        <v>11376</v>
      </c>
      <c r="D6097" s="43" t="s">
        <v>11377</v>
      </c>
      <c r="E6097" s="43" t="s">
        <v>11374</v>
      </c>
      <c r="F6097" s="43"/>
      <c r="G6097" s="43"/>
      <c r="H6097" s="43" t="str">
        <f>VLOOKUP(A6097,_id!$A:$D,4,TRUE)</f>
        <v>邮件-发送者</v>
      </c>
      <c r="I6097" s="44">
        <v>1</v>
      </c>
      <c r="J6097" s="37"/>
      <c r="L6097" s="31" t="e">
        <f t="shared" ca="1" si="272"/>
        <v>#NAME?</v>
      </c>
    </row>
    <row r="6098" spans="1:12" x14ac:dyDescent="0.15">
      <c r="A6098" s="43">
        <v>285050</v>
      </c>
      <c r="B6098" s="43" t="s">
        <v>11378</v>
      </c>
      <c r="C6098" s="43" t="s">
        <v>11379</v>
      </c>
      <c r="D6098" s="43" t="s">
        <v>11380</v>
      </c>
      <c r="E6098" s="43" t="s">
        <v>11381</v>
      </c>
      <c r="F6098" s="43"/>
      <c r="G6098" s="43"/>
      <c r="H6098" s="43" t="str">
        <f>VLOOKUP(A6098,_id!$A:$D,4,TRUE)</f>
        <v>邮件-发送者</v>
      </c>
      <c r="I6098" s="44">
        <v>1</v>
      </c>
      <c r="J6098" s="37"/>
      <c r="L6098" s="31" t="e">
        <f t="shared" ca="1" si="272"/>
        <v>#NAME?</v>
      </c>
    </row>
    <row r="6099" spans="1:12" x14ac:dyDescent="0.15">
      <c r="A6099" s="43">
        <v>285051</v>
      </c>
      <c r="B6099" s="43" t="s">
        <v>11382</v>
      </c>
      <c r="C6099" s="43" t="s">
        <v>11383</v>
      </c>
      <c r="D6099" s="43" t="s">
        <v>11384</v>
      </c>
      <c r="E6099" s="43" t="s">
        <v>11385</v>
      </c>
      <c r="F6099" s="43"/>
      <c r="G6099" s="43"/>
      <c r="H6099" s="43" t="str">
        <f>VLOOKUP(A6099,_id!$A:$D,4,TRUE)</f>
        <v>邮件-发送者</v>
      </c>
      <c r="I6099" s="44">
        <v>1</v>
      </c>
      <c r="J6099" s="37"/>
      <c r="L6099" s="31" t="e">
        <f t="shared" ca="1" si="272"/>
        <v>#NAME?</v>
      </c>
    </row>
    <row r="6100" spans="1:12" x14ac:dyDescent="0.15">
      <c r="A6100" s="43">
        <v>285052</v>
      </c>
      <c r="B6100" s="43" t="s">
        <v>11386</v>
      </c>
      <c r="C6100" s="43" t="s">
        <v>11387</v>
      </c>
      <c r="D6100" s="43" t="s">
        <v>11388</v>
      </c>
      <c r="E6100" s="43" t="s">
        <v>11389</v>
      </c>
      <c r="F6100" s="43"/>
      <c r="G6100" s="43"/>
      <c r="H6100" s="43" t="str">
        <f>VLOOKUP(A6100,_id!$A:$D,4,TRUE)</f>
        <v>邮件-发送者</v>
      </c>
      <c r="I6100" s="44">
        <v>1</v>
      </c>
      <c r="J6100" s="37"/>
      <c r="L6100" s="31" t="e">
        <f t="shared" ca="1" si="272"/>
        <v>#NAME?</v>
      </c>
    </row>
    <row r="6101" spans="1:12" x14ac:dyDescent="0.15">
      <c r="A6101" s="43">
        <v>285053</v>
      </c>
      <c r="B6101" s="43" t="s">
        <v>11390</v>
      </c>
      <c r="C6101" s="43" t="s">
        <v>11391</v>
      </c>
      <c r="D6101" s="43" t="s">
        <v>11392</v>
      </c>
      <c r="E6101" s="43" t="s">
        <v>11393</v>
      </c>
      <c r="F6101" s="43"/>
      <c r="G6101" s="43"/>
      <c r="H6101" s="43" t="str">
        <f>VLOOKUP(A6101,_id!$A:$D,4,TRUE)</f>
        <v>邮件-发送者</v>
      </c>
      <c r="I6101" s="44">
        <v>1</v>
      </c>
      <c r="J6101" s="37"/>
      <c r="L6101" s="31" t="e">
        <f t="shared" ca="1" si="272"/>
        <v>#NAME?</v>
      </c>
    </row>
    <row r="6102" spans="1:12" x14ac:dyDescent="0.15">
      <c r="A6102" s="43">
        <v>285054</v>
      </c>
      <c r="B6102" s="43" t="s">
        <v>11394</v>
      </c>
      <c r="C6102" s="43" t="s">
        <v>11395</v>
      </c>
      <c r="D6102" s="43" t="s">
        <v>11396</v>
      </c>
      <c r="E6102" s="43" t="s">
        <v>11397</v>
      </c>
      <c r="F6102" s="43"/>
      <c r="G6102" s="43"/>
      <c r="H6102" s="43" t="str">
        <f>VLOOKUP(A6102,_id!$A:$D,4,TRUE)</f>
        <v>邮件-发送者</v>
      </c>
      <c r="I6102" s="44">
        <v>1</v>
      </c>
      <c r="J6102" s="37"/>
      <c r="L6102" s="31" t="e">
        <f t="shared" ca="1" si="272"/>
        <v>#NAME?</v>
      </c>
    </row>
    <row r="6103" spans="1:12" x14ac:dyDescent="0.15">
      <c r="A6103" s="43">
        <v>285055</v>
      </c>
      <c r="B6103" s="43" t="s">
        <v>11398</v>
      </c>
      <c r="C6103" s="43" t="s">
        <v>11399</v>
      </c>
      <c r="D6103" s="43" t="s">
        <v>11400</v>
      </c>
      <c r="E6103" s="43" t="s">
        <v>11401</v>
      </c>
      <c r="F6103" s="43"/>
      <c r="G6103" s="43"/>
      <c r="H6103" s="43" t="str">
        <f>VLOOKUP(A6103,_id!$A:$D,4,TRUE)</f>
        <v>邮件-发送者</v>
      </c>
      <c r="I6103" s="44">
        <v>1</v>
      </c>
      <c r="J6103" s="37"/>
      <c r="L6103" s="31" t="e">
        <f t="shared" ca="1" si="272"/>
        <v>#NAME?</v>
      </c>
    </row>
    <row r="6104" spans="1:12" x14ac:dyDescent="0.15">
      <c r="A6104" s="43">
        <v>285056</v>
      </c>
      <c r="B6104" s="43" t="s">
        <v>11402</v>
      </c>
      <c r="C6104" s="43" t="s">
        <v>11403</v>
      </c>
      <c r="D6104" s="43" t="s">
        <v>11404</v>
      </c>
      <c r="E6104" s="43" t="s">
        <v>11405</v>
      </c>
      <c r="F6104" s="43"/>
      <c r="G6104" s="43"/>
      <c r="H6104" s="43" t="str">
        <f>VLOOKUP(A6104,_id!$A:$D,4,TRUE)</f>
        <v>邮件-发送者</v>
      </c>
      <c r="I6104" s="44">
        <v>1</v>
      </c>
      <c r="J6104" s="37"/>
      <c r="L6104" s="31" t="e">
        <f t="shared" ca="1" si="272"/>
        <v>#NAME?</v>
      </c>
    </row>
    <row r="6105" spans="1:12" x14ac:dyDescent="0.15">
      <c r="A6105" s="43">
        <v>285057</v>
      </c>
      <c r="B6105" s="43" t="s">
        <v>11406</v>
      </c>
      <c r="C6105" s="43" t="s">
        <v>11407</v>
      </c>
      <c r="D6105" s="43" t="s">
        <v>11408</v>
      </c>
      <c r="E6105" s="43" t="s">
        <v>11409</v>
      </c>
      <c r="F6105" s="43"/>
      <c r="G6105" s="43"/>
      <c r="H6105" s="43" t="str">
        <f>VLOOKUP(A6105,_id!$A:$D,4,TRUE)</f>
        <v>邮件-发送者</v>
      </c>
      <c r="I6105" s="44">
        <v>1</v>
      </c>
      <c r="J6105" s="37"/>
      <c r="L6105" s="31" t="e">
        <f t="shared" ca="1" si="272"/>
        <v>#NAME?</v>
      </c>
    </row>
    <row r="6106" spans="1:12" x14ac:dyDescent="0.15">
      <c r="A6106" s="43">
        <v>285058</v>
      </c>
      <c r="B6106" s="43" t="s">
        <v>11410</v>
      </c>
      <c r="C6106" s="43" t="s">
        <v>11411</v>
      </c>
      <c r="D6106" s="43" t="s">
        <v>11412</v>
      </c>
      <c r="E6106" s="43" t="s">
        <v>11413</v>
      </c>
      <c r="F6106" s="43"/>
      <c r="G6106" s="43"/>
      <c r="H6106" s="43" t="str">
        <f>VLOOKUP(A6106,_id!$A:$D,4,TRUE)</f>
        <v>邮件-发送者</v>
      </c>
      <c r="I6106" s="44">
        <v>1</v>
      </c>
      <c r="J6106" s="37"/>
      <c r="L6106" s="31" t="e">
        <f t="shared" ca="1" si="272"/>
        <v>#NAME?</v>
      </c>
    </row>
    <row r="6107" spans="1:12" x14ac:dyDescent="0.15">
      <c r="A6107" s="43">
        <v>285059</v>
      </c>
      <c r="B6107" s="43" t="s">
        <v>11414</v>
      </c>
      <c r="C6107" s="43" t="s">
        <v>11415</v>
      </c>
      <c r="D6107" s="43" t="s">
        <v>11416</v>
      </c>
      <c r="E6107" s="43" t="s">
        <v>11417</v>
      </c>
      <c r="F6107" s="43"/>
      <c r="G6107" s="43"/>
      <c r="H6107" s="43" t="str">
        <f>VLOOKUP(A6107,_id!$A:$D,4,TRUE)</f>
        <v>邮件-发送者</v>
      </c>
      <c r="I6107" s="44">
        <v>1</v>
      </c>
      <c r="J6107" s="37"/>
      <c r="L6107" s="31" t="e">
        <f t="shared" ca="1" si="272"/>
        <v>#NAME?</v>
      </c>
    </row>
    <row r="6108" spans="1:12" x14ac:dyDescent="0.15">
      <c r="A6108" s="43">
        <v>285060</v>
      </c>
      <c r="B6108" s="43" t="s">
        <v>11418</v>
      </c>
      <c r="C6108" s="43" t="s">
        <v>11419</v>
      </c>
      <c r="D6108" s="43" t="s">
        <v>11420</v>
      </c>
      <c r="E6108" s="43" t="s">
        <v>11421</v>
      </c>
      <c r="F6108" s="43"/>
      <c r="G6108" s="43"/>
      <c r="H6108" s="43" t="str">
        <f>VLOOKUP(A6108,_id!$A:$D,4,TRUE)</f>
        <v>邮件-发送者</v>
      </c>
      <c r="I6108" s="44">
        <v>1</v>
      </c>
      <c r="J6108" s="37"/>
      <c r="L6108" s="31" t="e">
        <f t="shared" ca="1" si="272"/>
        <v>#NAME?</v>
      </c>
    </row>
    <row r="6109" spans="1:12" x14ac:dyDescent="0.15">
      <c r="A6109" s="43">
        <v>285061</v>
      </c>
      <c r="B6109" s="43" t="s">
        <v>11422</v>
      </c>
      <c r="C6109" s="43" t="s">
        <v>11423</v>
      </c>
      <c r="D6109" s="43" t="s">
        <v>11424</v>
      </c>
      <c r="E6109" s="43" t="s">
        <v>11425</v>
      </c>
      <c r="F6109" s="43"/>
      <c r="G6109" s="43"/>
      <c r="H6109" s="43" t="str">
        <f>VLOOKUP(A6109,_id!$A:$D,4,TRUE)</f>
        <v>邮件-发送者</v>
      </c>
      <c r="I6109" s="44">
        <v>1</v>
      </c>
      <c r="J6109" s="37"/>
      <c r="L6109" s="31" t="e">
        <f t="shared" ca="1" si="272"/>
        <v>#NAME?</v>
      </c>
    </row>
    <row r="6110" spans="1:12" x14ac:dyDescent="0.15">
      <c r="A6110" s="43">
        <v>285062</v>
      </c>
      <c r="B6110" s="43" t="s">
        <v>11426</v>
      </c>
      <c r="C6110" s="43" t="s">
        <v>11427</v>
      </c>
      <c r="D6110" s="43" t="s">
        <v>11428</v>
      </c>
      <c r="E6110" s="43" t="s">
        <v>11429</v>
      </c>
      <c r="F6110" s="43"/>
      <c r="G6110" s="43"/>
      <c r="H6110" s="43" t="str">
        <f>VLOOKUP(A6110,_id!$A:$D,4,TRUE)</f>
        <v>邮件-发送者</v>
      </c>
      <c r="I6110" s="44">
        <v>1</v>
      </c>
      <c r="J6110" s="37"/>
      <c r="L6110" s="31" t="e">
        <f t="shared" ca="1" si="272"/>
        <v>#NAME?</v>
      </c>
    </row>
    <row r="6111" spans="1:12" x14ac:dyDescent="0.15">
      <c r="A6111" s="43">
        <v>285063</v>
      </c>
      <c r="B6111" s="43" t="s">
        <v>11430</v>
      </c>
      <c r="C6111" s="43" t="s">
        <v>11431</v>
      </c>
      <c r="D6111" s="43" t="s">
        <v>11432</v>
      </c>
      <c r="E6111" s="43" t="s">
        <v>11433</v>
      </c>
      <c r="F6111" s="43"/>
      <c r="G6111" s="43"/>
      <c r="H6111" s="43" t="str">
        <f>VLOOKUP(A6111,_id!$A:$D,4,TRUE)</f>
        <v>邮件-发送者</v>
      </c>
      <c r="I6111" s="44">
        <v>1</v>
      </c>
      <c r="J6111" s="37"/>
      <c r="L6111" s="31" t="e">
        <f t="shared" ca="1" si="272"/>
        <v>#NAME?</v>
      </c>
    </row>
    <row r="6112" spans="1:12" x14ac:dyDescent="0.15">
      <c r="A6112" s="43">
        <v>285064</v>
      </c>
      <c r="B6112" s="43" t="s">
        <v>11434</v>
      </c>
      <c r="C6112" s="43" t="s">
        <v>11435</v>
      </c>
      <c r="D6112" s="43" t="s">
        <v>11436</v>
      </c>
      <c r="E6112" s="43" t="s">
        <v>11437</v>
      </c>
      <c r="F6112" s="43"/>
      <c r="G6112" s="43"/>
      <c r="H6112" s="43" t="str">
        <f>VLOOKUP(A6112,_id!$A:$D,4,TRUE)</f>
        <v>邮件-发送者</v>
      </c>
      <c r="I6112" s="44">
        <v>1</v>
      </c>
      <c r="J6112" s="37"/>
      <c r="L6112" s="31" t="e">
        <f t="shared" ca="1" si="272"/>
        <v>#NAME?</v>
      </c>
    </row>
    <row r="6113" spans="1:12" x14ac:dyDescent="0.15">
      <c r="A6113" s="43">
        <v>285065</v>
      </c>
      <c r="B6113" s="43" t="s">
        <v>11438</v>
      </c>
      <c r="C6113" s="43" t="s">
        <v>11439</v>
      </c>
      <c r="D6113" s="43" t="s">
        <v>11440</v>
      </c>
      <c r="E6113" s="43" t="s">
        <v>11441</v>
      </c>
      <c r="F6113" s="43"/>
      <c r="G6113" s="43"/>
      <c r="H6113" s="43" t="str">
        <f>VLOOKUP(A6113,_id!$A:$D,4,TRUE)</f>
        <v>邮件-发送者</v>
      </c>
      <c r="I6113" s="44">
        <v>1</v>
      </c>
      <c r="J6113" s="37"/>
      <c r="L6113" s="31" t="e">
        <f t="shared" ca="1" si="272"/>
        <v>#NAME?</v>
      </c>
    </row>
    <row r="6114" spans="1:12" x14ac:dyDescent="0.15">
      <c r="A6114" s="43">
        <v>285066</v>
      </c>
      <c r="B6114" s="43" t="s">
        <v>11442</v>
      </c>
      <c r="C6114" s="43" t="s">
        <v>11443</v>
      </c>
      <c r="D6114" s="43" t="s">
        <v>11444</v>
      </c>
      <c r="E6114" s="43" t="s">
        <v>11445</v>
      </c>
      <c r="F6114" s="43"/>
      <c r="G6114" s="43"/>
      <c r="H6114" s="43" t="str">
        <f>VLOOKUP(A6114,_id!$A:$D,4,TRUE)</f>
        <v>邮件-发送者</v>
      </c>
      <c r="I6114" s="44">
        <v>1</v>
      </c>
      <c r="J6114" s="37"/>
      <c r="L6114" s="31" t="e">
        <f t="shared" ca="1" si="272"/>
        <v>#NAME?</v>
      </c>
    </row>
    <row r="6115" spans="1:12" x14ac:dyDescent="0.15">
      <c r="A6115" s="43">
        <v>285067</v>
      </c>
      <c r="B6115" s="43" t="s">
        <v>11446</v>
      </c>
      <c r="C6115" s="43" t="s">
        <v>11447</v>
      </c>
      <c r="D6115" s="43" t="s">
        <v>11448</v>
      </c>
      <c r="E6115" s="43" t="s">
        <v>11449</v>
      </c>
      <c r="F6115" s="43"/>
      <c r="G6115" s="43"/>
      <c r="H6115" s="43" t="str">
        <f>VLOOKUP(A6115,_id!$A:$D,4,TRUE)</f>
        <v>邮件-发送者</v>
      </c>
      <c r="I6115" s="44">
        <v>1</v>
      </c>
      <c r="J6115" s="37"/>
      <c r="L6115" s="31" t="e">
        <f t="shared" ca="1" si="272"/>
        <v>#NAME?</v>
      </c>
    </row>
    <row r="6116" spans="1:12" x14ac:dyDescent="0.15">
      <c r="A6116" s="43">
        <v>285068</v>
      </c>
      <c r="B6116" s="43" t="s">
        <v>11450</v>
      </c>
      <c r="C6116" s="43" t="s">
        <v>11451</v>
      </c>
      <c r="D6116" s="43" t="s">
        <v>11452</v>
      </c>
      <c r="E6116" s="43" t="s">
        <v>11453</v>
      </c>
      <c r="F6116" s="43"/>
      <c r="G6116" s="43"/>
      <c r="H6116" s="43" t="str">
        <f>VLOOKUP(A6116,_id!$A:$D,4,TRUE)</f>
        <v>邮件-发送者</v>
      </c>
      <c r="I6116" s="44">
        <v>1</v>
      </c>
      <c r="J6116" s="37"/>
      <c r="L6116" s="31" t="e">
        <f t="shared" ca="1" si="272"/>
        <v>#NAME?</v>
      </c>
    </row>
    <row r="6117" spans="1:12" x14ac:dyDescent="0.15">
      <c r="A6117" s="43">
        <v>285069</v>
      </c>
      <c r="B6117" s="43" t="s">
        <v>11454</v>
      </c>
      <c r="C6117" s="43" t="s">
        <v>11455</v>
      </c>
      <c r="D6117" s="43" t="s">
        <v>11456</v>
      </c>
      <c r="E6117" s="43" t="s">
        <v>11457</v>
      </c>
      <c r="F6117" s="43"/>
      <c r="G6117" s="43"/>
      <c r="H6117" s="43" t="str">
        <f>VLOOKUP(A6117,_id!$A:$D,4,TRUE)</f>
        <v>邮件-发送者</v>
      </c>
      <c r="I6117" s="44">
        <v>1</v>
      </c>
      <c r="J6117" s="37"/>
      <c r="L6117" s="31" t="e">
        <f t="shared" ca="1" si="272"/>
        <v>#NAME?</v>
      </c>
    </row>
    <row r="6118" spans="1:12" x14ac:dyDescent="0.15">
      <c r="A6118" s="43">
        <v>285070</v>
      </c>
      <c r="B6118" s="43" t="s">
        <v>11458</v>
      </c>
      <c r="C6118" s="43" t="s">
        <v>11459</v>
      </c>
      <c r="D6118" s="43" t="s">
        <v>11460</v>
      </c>
      <c r="E6118" s="43" t="s">
        <v>11461</v>
      </c>
      <c r="F6118" s="43"/>
      <c r="G6118" s="43"/>
      <c r="H6118" s="43" t="str">
        <f>VLOOKUP(A6118,_id!$A:$D,4,TRUE)</f>
        <v>邮件-发送者</v>
      </c>
      <c r="I6118" s="44">
        <v>1</v>
      </c>
      <c r="J6118" s="37"/>
      <c r="L6118" s="31" t="e">
        <f t="shared" ca="1" si="272"/>
        <v>#NAME?</v>
      </c>
    </row>
    <row r="6119" spans="1:12" x14ac:dyDescent="0.15">
      <c r="A6119" s="43">
        <v>285071</v>
      </c>
      <c r="B6119" s="43" t="s">
        <v>11462</v>
      </c>
      <c r="C6119" s="43" t="s">
        <v>11463</v>
      </c>
      <c r="D6119" s="43" t="s">
        <v>11464</v>
      </c>
      <c r="E6119" s="43" t="s">
        <v>11465</v>
      </c>
      <c r="F6119" s="43"/>
      <c r="G6119" s="43"/>
      <c r="H6119" s="43" t="str">
        <f>VLOOKUP(A6119,_id!$A:$D,4,TRUE)</f>
        <v>邮件-发送者</v>
      </c>
      <c r="I6119" s="44">
        <v>1</v>
      </c>
      <c r="J6119" s="37"/>
      <c r="L6119" s="31" t="e">
        <f t="shared" ca="1" si="272"/>
        <v>#NAME?</v>
      </c>
    </row>
    <row r="6120" spans="1:12" x14ac:dyDescent="0.15">
      <c r="A6120" s="43">
        <v>285072</v>
      </c>
      <c r="B6120" s="43" t="s">
        <v>11466</v>
      </c>
      <c r="C6120" s="43" t="s">
        <v>11467</v>
      </c>
      <c r="D6120" s="43" t="s">
        <v>11468</v>
      </c>
      <c r="E6120" s="43" t="s">
        <v>11469</v>
      </c>
      <c r="F6120" s="43"/>
      <c r="G6120" s="43"/>
      <c r="H6120" s="43" t="str">
        <f>VLOOKUP(A6120,_id!$A:$D,4,TRUE)</f>
        <v>邮件-发送者</v>
      </c>
      <c r="I6120" s="44">
        <v>1</v>
      </c>
      <c r="J6120" s="37"/>
      <c r="L6120" s="31" t="e">
        <f t="shared" ca="1" si="272"/>
        <v>#NAME?</v>
      </c>
    </row>
    <row r="6121" spans="1:12" x14ac:dyDescent="0.15">
      <c r="A6121" s="43">
        <v>285073</v>
      </c>
      <c r="B6121" s="43" t="s">
        <v>11470</v>
      </c>
      <c r="C6121" s="43" t="s">
        <v>11471</v>
      </c>
      <c r="D6121" s="43" t="s">
        <v>11472</v>
      </c>
      <c r="E6121" s="43" t="s">
        <v>11473</v>
      </c>
      <c r="F6121" s="43"/>
      <c r="G6121" s="43"/>
      <c r="H6121" s="43" t="str">
        <f>VLOOKUP(A6121,_id!$A:$D,4,TRUE)</f>
        <v>邮件-发送者</v>
      </c>
      <c r="I6121" s="44">
        <v>1</v>
      </c>
      <c r="J6121" s="37"/>
      <c r="L6121" s="31" t="e">
        <f t="shared" ca="1" si="272"/>
        <v>#NAME?</v>
      </c>
    </row>
    <row r="6122" spans="1:12" x14ac:dyDescent="0.15">
      <c r="A6122" s="43">
        <v>285074</v>
      </c>
      <c r="B6122" s="43" t="s">
        <v>11474</v>
      </c>
      <c r="C6122" s="43" t="s">
        <v>11475</v>
      </c>
      <c r="D6122" s="43" t="s">
        <v>11476</v>
      </c>
      <c r="E6122" s="43" t="s">
        <v>11477</v>
      </c>
      <c r="F6122" s="43"/>
      <c r="G6122" s="43"/>
      <c r="H6122" s="43" t="str">
        <f>VLOOKUP(A6122,_id!$A:$D,4,TRUE)</f>
        <v>邮件-发送者</v>
      </c>
      <c r="I6122" s="44">
        <v>1</v>
      </c>
      <c r="J6122" s="37"/>
      <c r="L6122" s="31" t="e">
        <f t="shared" ca="1" si="272"/>
        <v>#NAME?</v>
      </c>
    </row>
    <row r="6123" spans="1:12" x14ac:dyDescent="0.15">
      <c r="A6123" s="43">
        <v>285075</v>
      </c>
      <c r="B6123" s="43" t="s">
        <v>11478</v>
      </c>
      <c r="C6123" s="43" t="s">
        <v>11479</v>
      </c>
      <c r="D6123" s="43" t="s">
        <v>11480</v>
      </c>
      <c r="E6123" s="43" t="s">
        <v>11481</v>
      </c>
      <c r="F6123" s="43"/>
      <c r="G6123" s="43"/>
      <c r="H6123" s="43" t="str">
        <f>VLOOKUP(A6123,_id!$A:$D,4,TRUE)</f>
        <v>邮件-发送者</v>
      </c>
      <c r="I6123" s="44">
        <v>1</v>
      </c>
      <c r="J6123" s="37"/>
      <c r="L6123" s="31" t="e">
        <f t="shared" ca="1" si="272"/>
        <v>#NAME?</v>
      </c>
    </row>
    <row r="6124" spans="1:12" x14ac:dyDescent="0.15">
      <c r="A6124" s="43">
        <v>285076</v>
      </c>
      <c r="B6124" s="43" t="s">
        <v>11482</v>
      </c>
      <c r="C6124" s="43" t="s">
        <v>11483</v>
      </c>
      <c r="D6124" s="43" t="s">
        <v>11484</v>
      </c>
      <c r="E6124" s="43" t="s">
        <v>11485</v>
      </c>
      <c r="F6124" s="43"/>
      <c r="G6124" s="43"/>
      <c r="H6124" s="43" t="str">
        <f>VLOOKUP(A6124,_id!$A:$D,4,TRUE)</f>
        <v>邮件-发送者</v>
      </c>
      <c r="I6124" s="44">
        <v>1</v>
      </c>
      <c r="J6124" s="37"/>
      <c r="L6124" s="31" t="e">
        <f t="shared" ca="1" si="272"/>
        <v>#NAME?</v>
      </c>
    </row>
    <row r="6125" spans="1:12" x14ac:dyDescent="0.15">
      <c r="A6125" s="43">
        <v>285077</v>
      </c>
      <c r="B6125" s="43" t="s">
        <v>11486</v>
      </c>
      <c r="C6125" s="43" t="s">
        <v>11487</v>
      </c>
      <c r="D6125" s="43" t="s">
        <v>11488</v>
      </c>
      <c r="E6125" s="43" t="s">
        <v>11489</v>
      </c>
      <c r="F6125" s="43"/>
      <c r="G6125" s="43"/>
      <c r="H6125" s="43" t="str">
        <f>VLOOKUP(A6125,_id!$A:$D,4,TRUE)</f>
        <v>邮件-发送者</v>
      </c>
      <c r="I6125" s="44">
        <v>1</v>
      </c>
      <c r="J6125" s="37"/>
      <c r="L6125" s="31" t="e">
        <f t="shared" ca="1" si="272"/>
        <v>#NAME?</v>
      </c>
    </row>
    <row r="6126" spans="1:12" x14ac:dyDescent="0.15">
      <c r="A6126" s="43">
        <v>285078</v>
      </c>
      <c r="B6126" s="43" t="s">
        <v>11490</v>
      </c>
      <c r="C6126" s="43" t="s">
        <v>11491</v>
      </c>
      <c r="D6126" s="43" t="s">
        <v>11492</v>
      </c>
      <c r="E6126" s="43" t="s">
        <v>11493</v>
      </c>
      <c r="F6126" s="43"/>
      <c r="G6126" s="43"/>
      <c r="H6126" s="43" t="str">
        <f>VLOOKUP(A6126,_id!$A:$D,4,TRUE)</f>
        <v>邮件-发送者</v>
      </c>
      <c r="I6126" s="44">
        <v>1</v>
      </c>
      <c r="J6126" s="37"/>
      <c r="L6126" s="31" t="e">
        <f t="shared" ca="1" si="272"/>
        <v>#NAME?</v>
      </c>
    </row>
    <row r="6127" spans="1:12" x14ac:dyDescent="0.15">
      <c r="A6127" s="43">
        <v>285079</v>
      </c>
      <c r="B6127" s="43" t="s">
        <v>11494</v>
      </c>
      <c r="C6127" s="43" t="s">
        <v>11495</v>
      </c>
      <c r="D6127" s="43" t="s">
        <v>11496</v>
      </c>
      <c r="E6127" s="43" t="s">
        <v>11497</v>
      </c>
      <c r="F6127" s="43"/>
      <c r="G6127" s="43"/>
      <c r="H6127" s="43" t="str">
        <f>VLOOKUP(A6127,_id!$A:$D,4,TRUE)</f>
        <v>邮件-发送者</v>
      </c>
      <c r="I6127" s="44">
        <v>1</v>
      </c>
      <c r="J6127" s="37"/>
      <c r="L6127" s="31" t="e">
        <f t="shared" ca="1" si="272"/>
        <v>#NAME?</v>
      </c>
    </row>
    <row r="6128" spans="1:12" x14ac:dyDescent="0.15">
      <c r="A6128" s="43">
        <v>285080</v>
      </c>
      <c r="B6128" s="43" t="s">
        <v>11498</v>
      </c>
      <c r="C6128" s="43" t="s">
        <v>11499</v>
      </c>
      <c r="D6128" s="43" t="s">
        <v>11500</v>
      </c>
      <c r="E6128" s="43"/>
      <c r="F6128" s="43"/>
      <c r="G6128" s="43"/>
      <c r="H6128" s="43" t="str">
        <f>VLOOKUP(A6128,_id!$A:$D,4,TRUE)</f>
        <v>邮件-发送者</v>
      </c>
      <c r="I6128" s="44">
        <v>1</v>
      </c>
      <c r="J6128" s="37"/>
      <c r="L6128" s="31" t="e">
        <f t="shared" ca="1" si="272"/>
        <v>#NAME?</v>
      </c>
    </row>
    <row r="6129" spans="1:12" x14ac:dyDescent="0.15">
      <c r="A6129" s="43">
        <v>285081</v>
      </c>
      <c r="B6129" s="43" t="s">
        <v>11501</v>
      </c>
      <c r="C6129" s="43" t="s">
        <v>11502</v>
      </c>
      <c r="D6129" s="43" t="s">
        <v>11503</v>
      </c>
      <c r="E6129" s="43"/>
      <c r="F6129" s="43"/>
      <c r="G6129" s="43"/>
      <c r="H6129" s="43" t="str">
        <f>VLOOKUP(A6129,_id!$A:$D,4,TRUE)</f>
        <v>邮件-发送者</v>
      </c>
      <c r="I6129" s="44">
        <v>1</v>
      </c>
      <c r="J6129" s="37"/>
      <c r="L6129" s="31" t="e">
        <f t="shared" ca="1" si="272"/>
        <v>#NAME?</v>
      </c>
    </row>
    <row r="6130" spans="1:12" x14ac:dyDescent="0.15">
      <c r="A6130" s="43">
        <v>285082</v>
      </c>
      <c r="B6130" s="43" t="s">
        <v>11504</v>
      </c>
      <c r="C6130" s="43" t="s">
        <v>11505</v>
      </c>
      <c r="D6130" s="43">
        <v>0</v>
      </c>
      <c r="E6130" s="43"/>
      <c r="F6130" s="43"/>
      <c r="G6130" s="43"/>
      <c r="H6130" s="43" t="str">
        <f>VLOOKUP(A6130,_id!$A:$D,4,TRUE)</f>
        <v>邮件-发送者</v>
      </c>
      <c r="I6130" s="44">
        <v>1</v>
      </c>
      <c r="J6130" s="37"/>
      <c r="L6130" s="31" t="e">
        <f t="shared" ca="1" si="272"/>
        <v>#NAME?</v>
      </c>
    </row>
    <row r="6131" spans="1:12" x14ac:dyDescent="0.15">
      <c r="A6131" s="43">
        <v>285083</v>
      </c>
      <c r="B6131" s="43" t="s">
        <v>11506</v>
      </c>
      <c r="C6131" s="43" t="s">
        <v>11507</v>
      </c>
      <c r="D6131" s="43">
        <v>0</v>
      </c>
      <c r="E6131" s="43"/>
      <c r="F6131" s="43"/>
      <c r="G6131" s="43"/>
      <c r="H6131" s="43" t="str">
        <f>VLOOKUP(A6131,_id!$A:$D,4,TRUE)</f>
        <v>邮件-发送者</v>
      </c>
      <c r="I6131" s="44">
        <v>1</v>
      </c>
      <c r="J6131" s="37"/>
      <c r="L6131" s="31" t="e">
        <f t="shared" ca="1" si="272"/>
        <v>#NAME?</v>
      </c>
    </row>
    <row r="6132" spans="1:12" x14ac:dyDescent="0.15">
      <c r="A6132" s="43">
        <v>285084</v>
      </c>
      <c r="B6132" s="43" t="s">
        <v>11508</v>
      </c>
      <c r="C6132" s="43" t="s">
        <v>11509</v>
      </c>
      <c r="D6132" s="43">
        <v>0</v>
      </c>
      <c r="E6132" s="43"/>
      <c r="F6132" s="43"/>
      <c r="G6132" s="43"/>
      <c r="H6132" s="43" t="str">
        <f>VLOOKUP(A6132,_id!$A:$D,4,TRUE)</f>
        <v>邮件-发送者</v>
      </c>
      <c r="I6132" s="44">
        <v>1</v>
      </c>
      <c r="J6132" s="37"/>
      <c r="L6132" s="31" t="e">
        <f t="shared" ca="1" si="272"/>
        <v>#NAME?</v>
      </c>
    </row>
    <row r="6133" spans="1:12" x14ac:dyDescent="0.15">
      <c r="A6133" s="43">
        <v>285085</v>
      </c>
      <c r="B6133" s="43" t="s">
        <v>11510</v>
      </c>
      <c r="C6133" s="43" t="s">
        <v>11511</v>
      </c>
      <c r="D6133" s="43">
        <v>0</v>
      </c>
      <c r="E6133" s="43"/>
      <c r="F6133" s="43"/>
      <c r="G6133" s="43"/>
      <c r="H6133" s="43" t="str">
        <f>VLOOKUP(A6133,_id!$A:$D,4,TRUE)</f>
        <v>邮件-发送者</v>
      </c>
      <c r="I6133" s="44">
        <v>1</v>
      </c>
      <c r="J6133" s="37"/>
      <c r="L6133" s="31" t="e">
        <f t="shared" ca="1" si="272"/>
        <v>#NAME?</v>
      </c>
    </row>
    <row r="6134" spans="1:12" x14ac:dyDescent="0.15">
      <c r="A6134" s="43">
        <v>285086</v>
      </c>
      <c r="B6134" s="43" t="s">
        <v>11512</v>
      </c>
      <c r="C6134" s="43" t="s">
        <v>72</v>
      </c>
      <c r="D6134" s="43" t="s">
        <v>72</v>
      </c>
      <c r="E6134" s="43"/>
      <c r="F6134" s="43"/>
      <c r="G6134" s="43"/>
      <c r="H6134" s="43" t="str">
        <f>VLOOKUP(A6134,_id!$A:$D,4,TRUE)</f>
        <v>邮件-发送者</v>
      </c>
      <c r="I6134" s="44">
        <v>1</v>
      </c>
      <c r="J6134" s="37"/>
      <c r="L6134" s="31" t="e">
        <f t="shared" ca="1" si="272"/>
        <v>#NAME?</v>
      </c>
    </row>
    <row r="6135" spans="1:12" x14ac:dyDescent="0.15">
      <c r="A6135" s="43">
        <v>285087</v>
      </c>
      <c r="B6135" s="43" t="s">
        <v>11513</v>
      </c>
      <c r="C6135" s="43" t="s">
        <v>72</v>
      </c>
      <c r="D6135" s="43" t="s">
        <v>72</v>
      </c>
      <c r="E6135" s="43"/>
      <c r="F6135" s="43"/>
      <c r="G6135" s="43"/>
      <c r="H6135" s="43" t="str">
        <f>VLOOKUP(A6135,_id!$A:$D,4,TRUE)</f>
        <v>邮件-发送者</v>
      </c>
      <c r="I6135" s="44">
        <v>1</v>
      </c>
      <c r="J6135" s="37"/>
      <c r="L6135" s="31" t="e">
        <f t="shared" ca="1" si="272"/>
        <v>#NAME?</v>
      </c>
    </row>
    <row r="6136" spans="1:12" x14ac:dyDescent="0.15">
      <c r="A6136" s="43">
        <v>285088</v>
      </c>
      <c r="B6136" s="43" t="s">
        <v>11514</v>
      </c>
      <c r="C6136" s="43" t="s">
        <v>72</v>
      </c>
      <c r="D6136" s="43" t="s">
        <v>72</v>
      </c>
      <c r="E6136" s="43"/>
      <c r="F6136" s="43"/>
      <c r="G6136" s="43"/>
      <c r="H6136" s="43" t="str">
        <f>VLOOKUP(A6136,_id!$A:$D,4,TRUE)</f>
        <v>邮件-发送者</v>
      </c>
      <c r="I6136" s="44">
        <v>1</v>
      </c>
      <c r="J6136" s="37"/>
      <c r="L6136" s="31" t="e">
        <f t="shared" ca="1" si="272"/>
        <v>#NAME?</v>
      </c>
    </row>
    <row r="6137" spans="1:12" x14ac:dyDescent="0.15">
      <c r="A6137" s="43">
        <v>285089</v>
      </c>
      <c r="B6137" s="43" t="s">
        <v>11515</v>
      </c>
      <c r="C6137" s="43" t="s">
        <v>72</v>
      </c>
      <c r="D6137" s="43" t="s">
        <v>72</v>
      </c>
      <c r="E6137" s="43"/>
      <c r="F6137" s="43"/>
      <c r="G6137" s="43"/>
      <c r="H6137" s="43" t="str">
        <f>VLOOKUP(A6137,_id!$A:$D,4,TRUE)</f>
        <v>邮件-发送者</v>
      </c>
      <c r="I6137" s="44">
        <v>1</v>
      </c>
      <c r="J6137" s="37"/>
      <c r="L6137" s="31" t="e">
        <f t="shared" ca="1" si="272"/>
        <v>#NAME?</v>
      </c>
    </row>
    <row r="6138" spans="1:12" x14ac:dyDescent="0.15">
      <c r="A6138" s="43">
        <v>285090</v>
      </c>
      <c r="B6138" s="43" t="s">
        <v>11516</v>
      </c>
      <c r="C6138" s="43" t="s">
        <v>72</v>
      </c>
      <c r="D6138" s="43" t="s">
        <v>72</v>
      </c>
      <c r="E6138" s="43"/>
      <c r="F6138" s="43"/>
      <c r="G6138" s="43"/>
      <c r="H6138" s="43" t="str">
        <f>VLOOKUP(A6138,_id!$A:$D,4,TRUE)</f>
        <v>邮件-发送者</v>
      </c>
      <c r="I6138" s="44">
        <v>1</v>
      </c>
      <c r="J6138" s="37"/>
      <c r="L6138" s="31" t="e">
        <f t="shared" ref="L6138:L6147" ca="1" si="273">TestFormat(A6138,B6138)</f>
        <v>#NAME?</v>
      </c>
    </row>
    <row r="6139" spans="1:12" x14ac:dyDescent="0.15">
      <c r="A6139" s="43">
        <v>285091</v>
      </c>
      <c r="B6139" s="43" t="s">
        <v>11517</v>
      </c>
      <c r="C6139" s="43" t="s">
        <v>72</v>
      </c>
      <c r="D6139" s="43" t="s">
        <v>72</v>
      </c>
      <c r="E6139" s="43"/>
      <c r="F6139" s="43"/>
      <c r="G6139" s="43"/>
      <c r="H6139" s="43" t="str">
        <f>VLOOKUP(A6139,_id!$A:$D,4,TRUE)</f>
        <v>邮件-发送者</v>
      </c>
      <c r="I6139" s="44">
        <v>1</v>
      </c>
      <c r="J6139" s="37"/>
      <c r="L6139" s="31" t="e">
        <f t="shared" ca="1" si="273"/>
        <v>#NAME?</v>
      </c>
    </row>
    <row r="6140" spans="1:12" x14ac:dyDescent="0.15">
      <c r="A6140" s="43">
        <v>285092</v>
      </c>
      <c r="B6140" s="43" t="s">
        <v>11518</v>
      </c>
      <c r="C6140" s="43" t="s">
        <v>4871</v>
      </c>
      <c r="D6140" s="43" t="s">
        <v>4826</v>
      </c>
      <c r="E6140" s="43" t="s">
        <v>4827</v>
      </c>
      <c r="F6140" s="43"/>
      <c r="G6140" s="43"/>
      <c r="H6140" s="43" t="str">
        <f>VLOOKUP(A6140,_id!$A:$D,4,TRUE)</f>
        <v>邮件-发送者</v>
      </c>
      <c r="I6140" s="44">
        <v>1</v>
      </c>
      <c r="J6140" s="37"/>
      <c r="L6140" s="31" t="e">
        <f t="shared" ca="1" si="273"/>
        <v>#NAME?</v>
      </c>
    </row>
    <row r="6141" spans="1:12" x14ac:dyDescent="0.15">
      <c r="A6141" s="43">
        <v>285093</v>
      </c>
      <c r="B6141" s="43" t="s">
        <v>11519</v>
      </c>
      <c r="C6141" s="43" t="s">
        <v>11520</v>
      </c>
      <c r="D6141" s="43" t="s">
        <v>11521</v>
      </c>
      <c r="E6141" s="43" t="s">
        <v>11522</v>
      </c>
      <c r="F6141" s="43"/>
      <c r="G6141" s="43"/>
      <c r="H6141" s="43" t="str">
        <f>VLOOKUP(A6141,_id!$A:$D,4,TRUE)</f>
        <v>邮件-发送者</v>
      </c>
      <c r="I6141" s="44">
        <v>1</v>
      </c>
      <c r="J6141" s="37"/>
      <c r="L6141" s="31" t="e">
        <f t="shared" ca="1" si="273"/>
        <v>#NAME?</v>
      </c>
    </row>
    <row r="6142" spans="1:12" x14ac:dyDescent="0.15">
      <c r="A6142" s="43">
        <v>285094</v>
      </c>
      <c r="B6142" s="43" t="s">
        <v>11523</v>
      </c>
      <c r="C6142" s="43" t="s">
        <v>6823</v>
      </c>
      <c r="D6142" s="43" t="s">
        <v>5893</v>
      </c>
      <c r="E6142" s="43" t="s">
        <v>5894</v>
      </c>
      <c r="F6142" s="43"/>
      <c r="G6142" s="43"/>
      <c r="H6142" s="43" t="str">
        <f>VLOOKUP(A6142,_id!$A:$D,4,TRUE)</f>
        <v>邮件-发送者</v>
      </c>
      <c r="I6142" s="44">
        <v>1</v>
      </c>
      <c r="J6142" s="37"/>
      <c r="L6142" s="31" t="e">
        <f t="shared" ca="1" si="273"/>
        <v>#NAME?</v>
      </c>
    </row>
    <row r="6143" spans="1:12" x14ac:dyDescent="0.15">
      <c r="A6143" s="43">
        <v>285095</v>
      </c>
      <c r="B6143" s="43" t="s">
        <v>11524</v>
      </c>
      <c r="C6143" s="43" t="s">
        <v>6820</v>
      </c>
      <c r="D6143" s="43" t="s">
        <v>5889</v>
      </c>
      <c r="E6143" s="43" t="s">
        <v>5890</v>
      </c>
      <c r="F6143" s="43"/>
      <c r="G6143" s="43"/>
      <c r="H6143" s="43" t="str">
        <f>VLOOKUP(A6143,_id!$A:$D,4,TRUE)</f>
        <v>邮件-发送者</v>
      </c>
      <c r="I6143" s="44">
        <v>1</v>
      </c>
      <c r="J6143" s="37"/>
      <c r="L6143" s="31" t="e">
        <f t="shared" ca="1" si="273"/>
        <v>#NAME?</v>
      </c>
    </row>
    <row r="6144" spans="1:12" x14ac:dyDescent="0.15">
      <c r="A6144" s="43">
        <v>285096</v>
      </c>
      <c r="B6144" s="43" t="s">
        <v>11525</v>
      </c>
      <c r="C6144" s="43" t="s">
        <v>11526</v>
      </c>
      <c r="D6144" s="43" t="s">
        <v>11527</v>
      </c>
      <c r="E6144" s="43" t="s">
        <v>11528</v>
      </c>
      <c r="F6144" s="43"/>
      <c r="G6144" s="43"/>
      <c r="H6144" s="43" t="str">
        <f>VLOOKUP(A6144,_id!$A:$D,4,TRUE)</f>
        <v>邮件-发送者</v>
      </c>
      <c r="I6144" s="44">
        <v>1</v>
      </c>
      <c r="J6144" s="37"/>
      <c r="L6144" s="31" t="e">
        <f t="shared" ca="1" si="273"/>
        <v>#NAME?</v>
      </c>
    </row>
    <row r="6145" spans="1:12" x14ac:dyDescent="0.15">
      <c r="A6145" s="43">
        <v>285097</v>
      </c>
      <c r="B6145" s="43" t="s">
        <v>11529</v>
      </c>
      <c r="C6145" s="43" t="s">
        <v>6229</v>
      </c>
      <c r="D6145" s="43" t="s">
        <v>6229</v>
      </c>
      <c r="E6145" s="43" t="s">
        <v>6229</v>
      </c>
      <c r="F6145" s="43"/>
      <c r="G6145" s="43"/>
      <c r="H6145" s="43" t="str">
        <f>VLOOKUP(A6145,_id!$A:$D,4,TRUE)</f>
        <v>邮件-发送者</v>
      </c>
      <c r="I6145" s="44">
        <v>1</v>
      </c>
      <c r="J6145" s="37"/>
      <c r="L6145" s="31" t="e">
        <f t="shared" ca="1" si="273"/>
        <v>#NAME?</v>
      </c>
    </row>
    <row r="6146" spans="1:12" x14ac:dyDescent="0.15">
      <c r="A6146" s="43">
        <v>285098</v>
      </c>
      <c r="B6146" s="43" t="s">
        <v>11530</v>
      </c>
      <c r="C6146" s="43" t="s">
        <v>11531</v>
      </c>
      <c r="D6146" s="43" t="s">
        <v>11532</v>
      </c>
      <c r="E6146" s="43" t="s">
        <v>11533</v>
      </c>
      <c r="F6146" s="43"/>
      <c r="G6146" s="43"/>
      <c r="H6146" s="43" t="str">
        <f>VLOOKUP(A6146,_id!$A:$D,4,TRUE)</f>
        <v>邮件-发送者</v>
      </c>
      <c r="I6146" s="44">
        <v>1</v>
      </c>
      <c r="J6146" s="37"/>
      <c r="L6146" s="31" t="e">
        <f t="shared" ca="1" si="273"/>
        <v>#NAME?</v>
      </c>
    </row>
    <row r="6147" spans="1:12" x14ac:dyDescent="0.15">
      <c r="A6147" s="43">
        <v>285099</v>
      </c>
      <c r="B6147" s="43" t="s">
        <v>11534</v>
      </c>
      <c r="C6147" s="43" t="s">
        <v>3130</v>
      </c>
      <c r="D6147" s="43" t="s">
        <v>3131</v>
      </c>
      <c r="E6147" s="43" t="s">
        <v>3132</v>
      </c>
      <c r="F6147" s="43"/>
      <c r="G6147" s="43"/>
      <c r="H6147" s="43" t="str">
        <f>VLOOKUP(A6147,_id!$A:$D,4,TRUE)</f>
        <v>邮件-发送者</v>
      </c>
      <c r="I6147" s="44">
        <v>1</v>
      </c>
      <c r="J6147" s="37"/>
      <c r="L6147" s="31" t="e">
        <f t="shared" ca="1" si="273"/>
        <v>#NAME?</v>
      </c>
    </row>
    <row r="6148" spans="1:12" x14ac:dyDescent="0.15">
      <c r="A6148" s="43">
        <v>285100</v>
      </c>
      <c r="B6148" s="43" t="s">
        <v>11535</v>
      </c>
      <c r="C6148" s="43"/>
      <c r="D6148" s="43"/>
      <c r="E6148" s="43"/>
      <c r="F6148" s="43"/>
      <c r="G6148" s="43"/>
      <c r="H6148" s="43"/>
      <c r="I6148" s="44"/>
      <c r="J6148" s="37"/>
    </row>
    <row r="6149" spans="1:12" x14ac:dyDescent="0.15">
      <c r="A6149" s="43">
        <v>285101</v>
      </c>
      <c r="B6149" s="43" t="s">
        <v>11536</v>
      </c>
      <c r="C6149" s="43"/>
      <c r="D6149" s="43"/>
      <c r="E6149" s="43"/>
      <c r="F6149" s="43"/>
      <c r="G6149" s="43"/>
      <c r="H6149" s="43"/>
      <c r="I6149" s="44"/>
      <c r="J6149" s="37"/>
    </row>
    <row r="6150" spans="1:12" x14ac:dyDescent="0.15">
      <c r="A6150" s="43">
        <v>285102</v>
      </c>
      <c r="B6150" s="43" t="s">
        <v>11537</v>
      </c>
      <c r="C6150" s="43"/>
      <c r="D6150" s="43"/>
      <c r="E6150" s="43"/>
      <c r="F6150" s="43"/>
      <c r="G6150" s="43"/>
      <c r="H6150" s="43"/>
      <c r="I6150" s="44"/>
      <c r="J6150" s="37"/>
    </row>
    <row r="6151" spans="1:12" x14ac:dyDescent="0.15">
      <c r="A6151" s="43">
        <v>285103</v>
      </c>
      <c r="B6151" s="43" t="s">
        <v>11538</v>
      </c>
      <c r="C6151" s="43"/>
      <c r="D6151" s="43"/>
      <c r="E6151" s="43"/>
      <c r="F6151" s="43"/>
      <c r="G6151" s="43"/>
      <c r="H6151" s="43"/>
      <c r="I6151" s="44"/>
      <c r="J6151" s="37"/>
    </row>
    <row r="6152" spans="1:12" x14ac:dyDescent="0.15">
      <c r="A6152" s="43">
        <v>290001</v>
      </c>
      <c r="B6152" s="43" t="s">
        <v>4824</v>
      </c>
      <c r="C6152" s="43"/>
      <c r="D6152" s="43"/>
      <c r="E6152" s="43"/>
      <c r="F6152" s="43"/>
      <c r="G6152" s="43"/>
      <c r="H6152" s="43"/>
      <c r="I6152" s="44"/>
      <c r="J6152" s="37"/>
    </row>
    <row r="6153" spans="1:12" x14ac:dyDescent="0.15">
      <c r="A6153" s="43">
        <v>290002</v>
      </c>
      <c r="B6153" s="43" t="s">
        <v>11539</v>
      </c>
      <c r="C6153" s="43"/>
      <c r="D6153" s="43"/>
      <c r="E6153" s="43"/>
      <c r="F6153" s="43"/>
      <c r="G6153" s="43"/>
      <c r="H6153" s="43"/>
      <c r="I6153" s="44"/>
      <c r="J6153" s="37"/>
    </row>
    <row r="6154" spans="1:12" x14ac:dyDescent="0.15">
      <c r="A6154" s="43">
        <v>290003</v>
      </c>
      <c r="B6154" s="43" t="s">
        <v>5891</v>
      </c>
      <c r="C6154" s="43"/>
      <c r="D6154" s="43"/>
      <c r="E6154" s="43"/>
      <c r="F6154" s="43"/>
      <c r="G6154" s="43"/>
      <c r="H6154" s="43"/>
      <c r="I6154" s="44"/>
      <c r="J6154" s="37"/>
    </row>
    <row r="6155" spans="1:12" x14ac:dyDescent="0.15">
      <c r="A6155" s="43">
        <v>290004</v>
      </c>
      <c r="B6155" s="43" t="s">
        <v>5887</v>
      </c>
      <c r="C6155" s="43"/>
      <c r="D6155" s="43"/>
      <c r="E6155" s="43"/>
      <c r="F6155" s="43"/>
      <c r="G6155" s="43"/>
      <c r="H6155" s="43"/>
      <c r="I6155" s="44"/>
      <c r="J6155" s="37"/>
    </row>
    <row r="6156" spans="1:12" x14ac:dyDescent="0.15">
      <c r="A6156" s="43">
        <v>290005</v>
      </c>
      <c r="B6156" s="43" t="s">
        <v>11540</v>
      </c>
      <c r="C6156" s="43"/>
      <c r="D6156" s="43"/>
      <c r="E6156" s="43"/>
      <c r="F6156" s="43"/>
      <c r="G6156" s="43"/>
      <c r="H6156" s="43"/>
      <c r="I6156" s="44"/>
      <c r="J6156" s="37"/>
    </row>
    <row r="6157" spans="1:12" x14ac:dyDescent="0.15">
      <c r="A6157" s="43">
        <v>290006</v>
      </c>
      <c r="B6157" s="43" t="s">
        <v>8674</v>
      </c>
      <c r="C6157" s="43"/>
      <c r="D6157" s="43"/>
      <c r="E6157" s="43"/>
      <c r="F6157" s="43"/>
      <c r="G6157" s="43"/>
      <c r="H6157" s="43"/>
      <c r="I6157" s="44"/>
      <c r="J6157" s="37"/>
    </row>
    <row r="6158" spans="1:12" x14ac:dyDescent="0.15">
      <c r="A6158" s="43">
        <v>290007</v>
      </c>
      <c r="B6158" s="43" t="s">
        <v>11541</v>
      </c>
      <c r="C6158" s="43"/>
      <c r="D6158" s="43"/>
      <c r="E6158" s="43"/>
      <c r="F6158" s="43"/>
      <c r="G6158" s="43"/>
      <c r="H6158" s="43"/>
      <c r="I6158" s="44"/>
      <c r="J6158" s="37"/>
    </row>
    <row r="6159" spans="1:12" x14ac:dyDescent="0.15">
      <c r="A6159" s="43">
        <v>290008</v>
      </c>
      <c r="B6159" s="43" t="s">
        <v>11542</v>
      </c>
      <c r="C6159" s="43"/>
      <c r="D6159" s="43"/>
      <c r="E6159" s="43"/>
      <c r="F6159" s="43"/>
      <c r="G6159" s="43"/>
      <c r="H6159" s="43"/>
      <c r="I6159" s="44"/>
      <c r="J6159" s="37"/>
    </row>
    <row r="6160" spans="1:12" x14ac:dyDescent="0.15">
      <c r="A6160" s="43">
        <v>290009</v>
      </c>
      <c r="B6160" s="43" t="s">
        <v>11543</v>
      </c>
      <c r="C6160" s="43"/>
      <c r="D6160" s="43"/>
      <c r="E6160" s="43"/>
      <c r="F6160" s="43"/>
      <c r="G6160" s="43"/>
      <c r="H6160" s="43"/>
      <c r="I6160" s="44"/>
      <c r="J6160" s="37"/>
    </row>
    <row r="6161" spans="1:12" x14ac:dyDescent="0.15">
      <c r="A6161" s="43">
        <v>290010</v>
      </c>
      <c r="B6161" s="43" t="s">
        <v>72</v>
      </c>
      <c r="C6161" s="43"/>
      <c r="D6161" s="43"/>
      <c r="E6161" s="43"/>
      <c r="F6161" s="43"/>
      <c r="G6161" s="43"/>
      <c r="H6161" s="43"/>
      <c r="I6161" s="44"/>
      <c r="J6161" s="37"/>
    </row>
    <row r="6162" spans="1:12" x14ac:dyDescent="0.15">
      <c r="A6162" s="43">
        <v>290011</v>
      </c>
      <c r="B6162" s="43" t="s">
        <v>72</v>
      </c>
      <c r="C6162" s="43" t="s">
        <v>72</v>
      </c>
      <c r="D6162" s="43" t="s">
        <v>72</v>
      </c>
      <c r="E6162" s="43" t="s">
        <v>72</v>
      </c>
      <c r="F6162" s="43"/>
      <c r="G6162" s="43"/>
      <c r="H6162" s="43" t="str">
        <f>VLOOKUP(A6162,_id!$A:$D,4,TRUE)</f>
        <v>邮件-内容</v>
      </c>
      <c r="I6162" s="44">
        <v>1</v>
      </c>
      <c r="J6162" s="37"/>
      <c r="L6162" s="31" t="e">
        <f t="shared" ref="L6162:L6173" ca="1" si="274">TestFormat(A6162,B6162)</f>
        <v>#NAME?</v>
      </c>
    </row>
    <row r="6163" spans="1:12" x14ac:dyDescent="0.15">
      <c r="A6163" s="43">
        <v>290012</v>
      </c>
      <c r="B6163" s="43" t="s">
        <v>72</v>
      </c>
      <c r="C6163" s="43" t="s">
        <v>72</v>
      </c>
      <c r="D6163" s="43" t="s">
        <v>72</v>
      </c>
      <c r="E6163" s="43"/>
      <c r="F6163" s="43"/>
      <c r="G6163" s="43"/>
      <c r="H6163" s="43" t="str">
        <f>VLOOKUP(A6163,_id!$A:$D,4,TRUE)</f>
        <v>邮件-内容</v>
      </c>
      <c r="I6163" s="44">
        <v>1</v>
      </c>
      <c r="J6163" s="37"/>
      <c r="L6163" s="31" t="e">
        <f t="shared" ca="1" si="274"/>
        <v>#NAME?</v>
      </c>
    </row>
    <row r="6164" spans="1:12" x14ac:dyDescent="0.15">
      <c r="A6164" s="43">
        <v>290013</v>
      </c>
      <c r="B6164" s="43" t="s">
        <v>72</v>
      </c>
      <c r="C6164" s="43" t="s">
        <v>72</v>
      </c>
      <c r="D6164" s="43" t="s">
        <v>72</v>
      </c>
      <c r="E6164" s="43"/>
      <c r="F6164" s="43"/>
      <c r="G6164" s="43"/>
      <c r="H6164" s="43" t="str">
        <f>VLOOKUP(A6164,_id!$A:$D,4,TRUE)</f>
        <v>邮件-内容</v>
      </c>
      <c r="I6164" s="44">
        <v>1</v>
      </c>
      <c r="J6164" s="37"/>
      <c r="L6164" s="31" t="e">
        <f t="shared" ca="1" si="274"/>
        <v>#NAME?</v>
      </c>
    </row>
    <row r="6165" spans="1:12" x14ac:dyDescent="0.15">
      <c r="A6165" s="43">
        <v>290014</v>
      </c>
      <c r="B6165" s="43" t="s">
        <v>72</v>
      </c>
      <c r="C6165" s="43" t="s">
        <v>72</v>
      </c>
      <c r="D6165" s="43" t="s">
        <v>72</v>
      </c>
      <c r="E6165" s="43"/>
      <c r="F6165" s="43"/>
      <c r="G6165" s="43"/>
      <c r="H6165" s="43" t="str">
        <f>VLOOKUP(A6165,_id!$A:$D,4,TRUE)</f>
        <v>邮件-内容</v>
      </c>
      <c r="I6165" s="44">
        <v>1</v>
      </c>
      <c r="J6165" s="37"/>
      <c r="L6165" s="31" t="e">
        <f t="shared" ca="1" si="274"/>
        <v>#NAME?</v>
      </c>
    </row>
    <row r="6166" spans="1:12" x14ac:dyDescent="0.15">
      <c r="A6166" s="43">
        <v>290015</v>
      </c>
      <c r="B6166" s="43" t="s">
        <v>72</v>
      </c>
      <c r="C6166" s="43" t="s">
        <v>72</v>
      </c>
      <c r="D6166" s="43" t="s">
        <v>72</v>
      </c>
      <c r="E6166" s="43"/>
      <c r="F6166" s="43"/>
      <c r="G6166" s="43"/>
      <c r="H6166" s="43" t="str">
        <f>VLOOKUP(A6166,_id!$A:$D,4,TRUE)</f>
        <v>邮件-内容</v>
      </c>
      <c r="I6166" s="44">
        <v>1</v>
      </c>
      <c r="J6166" s="37"/>
      <c r="L6166" s="31" t="e">
        <f t="shared" ca="1" si="274"/>
        <v>#NAME?</v>
      </c>
    </row>
    <row r="6167" spans="1:12" x14ac:dyDescent="0.15">
      <c r="A6167" s="43">
        <v>290016</v>
      </c>
      <c r="B6167" s="43" t="s">
        <v>72</v>
      </c>
      <c r="C6167" s="43" t="s">
        <v>72</v>
      </c>
      <c r="D6167" s="43" t="s">
        <v>72</v>
      </c>
      <c r="E6167" s="43"/>
      <c r="F6167" s="43"/>
      <c r="G6167" s="43"/>
      <c r="H6167" s="43" t="str">
        <f>VLOOKUP(A6167,_id!$A:$D,4,TRUE)</f>
        <v>邮件-内容</v>
      </c>
      <c r="I6167" s="44">
        <v>1</v>
      </c>
      <c r="J6167" s="37"/>
      <c r="L6167" s="31" t="e">
        <f t="shared" ca="1" si="274"/>
        <v>#NAME?</v>
      </c>
    </row>
    <row r="6168" spans="1:12" x14ac:dyDescent="0.15">
      <c r="A6168" s="43">
        <v>290017</v>
      </c>
      <c r="B6168" s="43" t="s">
        <v>72</v>
      </c>
      <c r="C6168" s="43" t="s">
        <v>72</v>
      </c>
      <c r="D6168" s="43" t="s">
        <v>72</v>
      </c>
      <c r="E6168" s="43"/>
      <c r="F6168" s="43"/>
      <c r="G6168" s="43"/>
      <c r="H6168" s="43" t="str">
        <f>VLOOKUP(A6168,_id!$A:$D,4,TRUE)</f>
        <v>邮件-内容</v>
      </c>
      <c r="I6168" s="44">
        <v>1</v>
      </c>
      <c r="J6168" s="37"/>
      <c r="L6168" s="31" t="e">
        <f t="shared" ca="1" si="274"/>
        <v>#NAME?</v>
      </c>
    </row>
    <row r="6169" spans="1:12" x14ac:dyDescent="0.15">
      <c r="A6169" s="43">
        <v>290018</v>
      </c>
      <c r="B6169" s="43" t="s">
        <v>72</v>
      </c>
      <c r="C6169" s="43" t="s">
        <v>72</v>
      </c>
      <c r="D6169" s="43" t="s">
        <v>72</v>
      </c>
      <c r="E6169" s="43"/>
      <c r="F6169" s="43"/>
      <c r="G6169" s="43"/>
      <c r="H6169" s="43" t="str">
        <f>VLOOKUP(A6169,_id!$A:$D,4,TRUE)</f>
        <v>邮件-内容</v>
      </c>
      <c r="I6169" s="44">
        <v>1</v>
      </c>
      <c r="J6169" s="37"/>
      <c r="L6169" s="31" t="e">
        <f t="shared" ca="1" si="274"/>
        <v>#NAME?</v>
      </c>
    </row>
    <row r="6170" spans="1:12" x14ac:dyDescent="0.15">
      <c r="A6170" s="45">
        <v>295001</v>
      </c>
      <c r="B6170" s="45" t="s">
        <v>11544</v>
      </c>
      <c r="C6170" s="45" t="s">
        <v>72</v>
      </c>
      <c r="D6170" s="45" t="s">
        <v>72</v>
      </c>
      <c r="E6170" s="45"/>
      <c r="F6170" s="45"/>
      <c r="G6170" s="45"/>
      <c r="H6170" s="45" t="str">
        <f>VLOOKUP(A6170,_id!$A:$D,4,TRUE)</f>
        <v>战斗</v>
      </c>
      <c r="I6170" s="45">
        <v>1</v>
      </c>
      <c r="J6170" s="37"/>
      <c r="L6170" s="31" t="e">
        <f t="shared" ca="1" si="274"/>
        <v>#NAME?</v>
      </c>
    </row>
    <row r="6171" spans="1:12" x14ac:dyDescent="0.15">
      <c r="A6171" s="45">
        <v>295002</v>
      </c>
      <c r="B6171" s="45"/>
      <c r="C6171" s="45" t="s">
        <v>72</v>
      </c>
      <c r="D6171" s="45" t="s">
        <v>72</v>
      </c>
      <c r="E6171" s="45"/>
      <c r="F6171" s="45"/>
      <c r="G6171" s="45"/>
      <c r="H6171" s="45" t="str">
        <f>VLOOKUP(A6171,_id!$A:$D,4,TRUE)</f>
        <v>战斗</v>
      </c>
      <c r="I6171" s="45">
        <v>1</v>
      </c>
      <c r="J6171" s="37"/>
      <c r="L6171" s="31" t="e">
        <f t="shared" ca="1" si="274"/>
        <v>#NAME?</v>
      </c>
    </row>
    <row r="6172" spans="1:12" x14ac:dyDescent="0.15">
      <c r="A6172" s="45">
        <v>295003</v>
      </c>
      <c r="B6172" s="45"/>
      <c r="C6172" s="45" t="s">
        <v>72</v>
      </c>
      <c r="D6172" s="45" t="s">
        <v>72</v>
      </c>
      <c r="E6172" s="45"/>
      <c r="F6172" s="45"/>
      <c r="G6172" s="45"/>
      <c r="H6172" s="45" t="str">
        <f>VLOOKUP(A6172,_id!$A:$D,4,TRUE)</f>
        <v>战斗</v>
      </c>
      <c r="I6172" s="45">
        <v>1</v>
      </c>
      <c r="J6172" s="37"/>
      <c r="L6172" s="31" t="e">
        <f t="shared" ca="1" si="274"/>
        <v>#NAME?</v>
      </c>
    </row>
    <row r="6173" spans="1:12" x14ac:dyDescent="0.15">
      <c r="A6173" s="45">
        <v>295101</v>
      </c>
      <c r="B6173" s="45" t="s">
        <v>11545</v>
      </c>
      <c r="C6173" s="45" t="s">
        <v>72</v>
      </c>
      <c r="D6173" s="45" t="s">
        <v>72</v>
      </c>
      <c r="E6173" s="45"/>
      <c r="F6173" s="45"/>
      <c r="G6173" s="45"/>
      <c r="H6173" s="45" t="str">
        <f>VLOOKUP(A6173,_id!$A:$D,4,TRUE)</f>
        <v>战斗</v>
      </c>
      <c r="I6173" s="45">
        <v>1</v>
      </c>
      <c r="J6173" s="37"/>
      <c r="L6173" s="31" t="e">
        <f t="shared" ca="1" si="274"/>
        <v>#NAME?</v>
      </c>
    </row>
    <row r="6174" spans="1:12" x14ac:dyDescent="0.15">
      <c r="A6174" s="45">
        <v>295102</v>
      </c>
      <c r="B6174" s="45" t="s">
        <v>11546</v>
      </c>
      <c r="C6174" s="45"/>
      <c r="D6174" s="45"/>
      <c r="E6174" s="45"/>
      <c r="F6174" s="45"/>
      <c r="G6174" s="45"/>
      <c r="H6174" s="45" t="str">
        <f>VLOOKUP(A6174,_id!$A:$D,4,TRUE)</f>
        <v>战斗</v>
      </c>
      <c r="I6174" s="45">
        <v>1</v>
      </c>
      <c r="J6174" s="37"/>
    </row>
    <row r="6175" spans="1:12" x14ac:dyDescent="0.15">
      <c r="A6175" s="45">
        <v>295103</v>
      </c>
      <c r="B6175" s="45" t="s">
        <v>9007</v>
      </c>
      <c r="C6175" s="45"/>
      <c r="D6175" s="45"/>
      <c r="E6175" s="45"/>
      <c r="F6175" s="45"/>
      <c r="G6175" s="45"/>
      <c r="H6175" s="45" t="str">
        <f>VLOOKUP(A6175,_id!$A:$D,4,TRUE)</f>
        <v>战斗</v>
      </c>
      <c r="I6175" s="45">
        <v>1</v>
      </c>
      <c r="J6175" s="37"/>
    </row>
    <row r="6176" spans="1:12" x14ac:dyDescent="0.15">
      <c r="A6176" s="45">
        <v>295104</v>
      </c>
      <c r="B6176" s="45" t="s">
        <v>1207</v>
      </c>
      <c r="C6176" s="45"/>
      <c r="D6176" s="45"/>
      <c r="E6176" s="45"/>
      <c r="F6176" s="45"/>
      <c r="G6176" s="45"/>
      <c r="H6176" s="45"/>
      <c r="I6176" s="45"/>
      <c r="J6176" s="37"/>
    </row>
    <row r="6177" spans="1:12" x14ac:dyDescent="0.15">
      <c r="A6177" s="45">
        <v>295105</v>
      </c>
      <c r="B6177" s="45" t="s">
        <v>11547</v>
      </c>
      <c r="C6177" s="45"/>
      <c r="D6177" s="45"/>
      <c r="E6177" s="45"/>
      <c r="F6177" s="45"/>
      <c r="G6177" s="45"/>
      <c r="H6177" s="45"/>
      <c r="I6177" s="45"/>
      <c r="J6177" s="37"/>
    </row>
    <row r="6178" spans="1:12" x14ac:dyDescent="0.15">
      <c r="A6178" s="45">
        <v>295201</v>
      </c>
      <c r="B6178" s="45" t="s">
        <v>11548</v>
      </c>
      <c r="C6178" s="45" t="s">
        <v>72</v>
      </c>
      <c r="D6178" s="45" t="s">
        <v>72</v>
      </c>
      <c r="E6178" s="45"/>
      <c r="F6178" s="45"/>
      <c r="G6178" s="45"/>
      <c r="H6178" s="45" t="str">
        <f>VLOOKUP(A6178,_id!$A:$D,4,TRUE)</f>
        <v>战斗</v>
      </c>
      <c r="I6178" s="45">
        <v>1</v>
      </c>
      <c r="J6178" s="37"/>
      <c r="L6178" s="31" t="e">
        <f t="shared" ref="L6178:L6196" ca="1" si="275">TestFormat(A6178,B6178)</f>
        <v>#NAME?</v>
      </c>
    </row>
    <row r="6179" spans="1:12" x14ac:dyDescent="0.15">
      <c r="A6179" s="45">
        <v>295202</v>
      </c>
      <c r="B6179" s="45" t="s">
        <v>11549</v>
      </c>
      <c r="C6179" s="45" t="s">
        <v>72</v>
      </c>
      <c r="D6179" s="45" t="s">
        <v>72</v>
      </c>
      <c r="E6179" s="45"/>
      <c r="F6179" s="45"/>
      <c r="G6179" s="45"/>
      <c r="H6179" s="45" t="str">
        <f>VLOOKUP(A6179,_id!$A:$D,4,TRUE)</f>
        <v>战斗</v>
      </c>
      <c r="I6179" s="45">
        <v>1</v>
      </c>
      <c r="J6179" s="37"/>
      <c r="L6179" s="31" t="e">
        <f t="shared" ca="1" si="275"/>
        <v>#NAME?</v>
      </c>
    </row>
    <row r="6180" spans="1:12" x14ac:dyDescent="0.15">
      <c r="A6180" s="45">
        <v>295203</v>
      </c>
      <c r="B6180" s="45" t="s">
        <v>11550</v>
      </c>
      <c r="C6180" s="45" t="s">
        <v>72</v>
      </c>
      <c r="D6180" s="45" t="s">
        <v>72</v>
      </c>
      <c r="E6180" s="45"/>
      <c r="F6180" s="45"/>
      <c r="G6180" s="45"/>
      <c r="H6180" s="45" t="str">
        <f>VLOOKUP(A6180,_id!$A:$D,4,TRUE)</f>
        <v>战斗</v>
      </c>
      <c r="I6180" s="45">
        <v>1</v>
      </c>
      <c r="J6180" s="37"/>
      <c r="L6180" s="31" t="e">
        <f t="shared" ca="1" si="275"/>
        <v>#NAME?</v>
      </c>
    </row>
    <row r="6181" spans="1:12" x14ac:dyDescent="0.15">
      <c r="A6181" s="45">
        <v>295204</v>
      </c>
      <c r="B6181" s="45" t="s">
        <v>11551</v>
      </c>
      <c r="C6181" s="45" t="s">
        <v>72</v>
      </c>
      <c r="D6181" s="45" t="s">
        <v>72</v>
      </c>
      <c r="E6181" s="45"/>
      <c r="F6181" s="45"/>
      <c r="G6181" s="45"/>
      <c r="H6181" s="45" t="str">
        <f>VLOOKUP(A6181,_id!$A:$D,4,TRUE)</f>
        <v>战斗</v>
      </c>
      <c r="I6181" s="45">
        <v>1</v>
      </c>
      <c r="J6181" s="37"/>
      <c r="L6181" s="31" t="e">
        <f t="shared" ca="1" si="275"/>
        <v>#NAME?</v>
      </c>
    </row>
    <row r="6182" spans="1:12" x14ac:dyDescent="0.15">
      <c r="A6182" s="45">
        <v>295205</v>
      </c>
      <c r="B6182" s="45" t="s">
        <v>11552</v>
      </c>
      <c r="C6182" s="45" t="s">
        <v>72</v>
      </c>
      <c r="D6182" s="45" t="s">
        <v>72</v>
      </c>
      <c r="E6182" s="45"/>
      <c r="F6182" s="45"/>
      <c r="G6182" s="45"/>
      <c r="H6182" s="45" t="str">
        <f>VLOOKUP(A6182,_id!$A:$D,4,TRUE)</f>
        <v>战斗</v>
      </c>
      <c r="I6182" s="45">
        <v>1</v>
      </c>
      <c r="J6182" s="37"/>
      <c r="L6182" s="31" t="e">
        <f t="shared" ca="1" si="275"/>
        <v>#NAME?</v>
      </c>
    </row>
    <row r="6183" spans="1:12" x14ac:dyDescent="0.15">
      <c r="A6183" s="45">
        <v>295206</v>
      </c>
      <c r="B6183" s="45" t="s">
        <v>9169</v>
      </c>
      <c r="C6183" s="45" t="s">
        <v>72</v>
      </c>
      <c r="D6183" s="45" t="s">
        <v>72</v>
      </c>
      <c r="E6183" s="45"/>
      <c r="F6183" s="45"/>
      <c r="G6183" s="45"/>
      <c r="H6183" s="45" t="str">
        <f>VLOOKUP(A6183,_id!$A:$D,4,TRUE)</f>
        <v>战斗</v>
      </c>
      <c r="I6183" s="45">
        <v>1</v>
      </c>
      <c r="J6183" s="37"/>
      <c r="L6183" s="31" t="e">
        <f t="shared" ca="1" si="275"/>
        <v>#NAME?</v>
      </c>
    </row>
    <row r="6184" spans="1:12" x14ac:dyDescent="0.15">
      <c r="A6184" s="45">
        <v>295207</v>
      </c>
      <c r="B6184" s="45" t="s">
        <v>11553</v>
      </c>
      <c r="C6184" s="45" t="s">
        <v>72</v>
      </c>
      <c r="D6184" s="45" t="s">
        <v>72</v>
      </c>
      <c r="E6184" s="45"/>
      <c r="F6184" s="45"/>
      <c r="G6184" s="45"/>
      <c r="H6184" s="45" t="str">
        <f>VLOOKUP(A6184,_id!$A:$D,4,TRUE)</f>
        <v>战斗</v>
      </c>
      <c r="I6184" s="45">
        <v>1</v>
      </c>
      <c r="J6184" s="37"/>
      <c r="L6184" s="31" t="e">
        <f t="shared" ca="1" si="275"/>
        <v>#NAME?</v>
      </c>
    </row>
    <row r="6185" spans="1:12" x14ac:dyDescent="0.15">
      <c r="A6185" s="45">
        <v>295208</v>
      </c>
      <c r="B6185" s="45" t="s">
        <v>7217</v>
      </c>
      <c r="C6185" s="45" t="s">
        <v>72</v>
      </c>
      <c r="D6185" s="45" t="s">
        <v>72</v>
      </c>
      <c r="E6185" s="45"/>
      <c r="F6185" s="45"/>
      <c r="G6185" s="45"/>
      <c r="H6185" s="45" t="str">
        <f>VLOOKUP(A6185,_id!$A:$D,4,TRUE)</f>
        <v>战斗</v>
      </c>
      <c r="I6185" s="45">
        <v>1</v>
      </c>
      <c r="J6185" s="37"/>
      <c r="L6185" s="31" t="e">
        <f t="shared" ca="1" si="275"/>
        <v>#NAME?</v>
      </c>
    </row>
    <row r="6186" spans="1:12" x14ac:dyDescent="0.15">
      <c r="A6186" s="45">
        <v>295209</v>
      </c>
      <c r="B6186" s="45" t="s">
        <v>11554</v>
      </c>
      <c r="C6186" s="45" t="s">
        <v>72</v>
      </c>
      <c r="D6186" s="45" t="s">
        <v>72</v>
      </c>
      <c r="E6186" s="45"/>
      <c r="F6186" s="45"/>
      <c r="G6186" s="45"/>
      <c r="H6186" s="45" t="str">
        <f>VLOOKUP(A6186,_id!$A:$D,4,TRUE)</f>
        <v>战斗</v>
      </c>
      <c r="I6186" s="45">
        <v>1</v>
      </c>
      <c r="J6186" s="37"/>
      <c r="L6186" s="31" t="e">
        <f t="shared" ca="1" si="275"/>
        <v>#NAME?</v>
      </c>
    </row>
    <row r="6187" spans="1:12" x14ac:dyDescent="0.15">
      <c r="A6187" s="45">
        <v>295210</v>
      </c>
      <c r="B6187" s="45" t="s">
        <v>11555</v>
      </c>
      <c r="C6187" s="45" t="s">
        <v>72</v>
      </c>
      <c r="D6187" s="45" t="s">
        <v>72</v>
      </c>
      <c r="E6187" s="45"/>
      <c r="F6187" s="45"/>
      <c r="G6187" s="45"/>
      <c r="H6187" s="45" t="str">
        <f>VLOOKUP(A6187,_id!$A:$D,4,TRUE)</f>
        <v>战斗</v>
      </c>
      <c r="I6187" s="45">
        <v>1</v>
      </c>
      <c r="J6187" s="37"/>
      <c r="L6187" s="31" t="e">
        <f t="shared" ca="1" si="275"/>
        <v>#NAME?</v>
      </c>
    </row>
    <row r="6188" spans="1:12" x14ac:dyDescent="0.15">
      <c r="A6188" s="45">
        <v>295211</v>
      </c>
      <c r="B6188" s="45" t="s">
        <v>11556</v>
      </c>
      <c r="C6188" s="45" t="s">
        <v>72</v>
      </c>
      <c r="D6188" s="45" t="s">
        <v>72</v>
      </c>
      <c r="E6188" s="45"/>
      <c r="F6188" s="45"/>
      <c r="G6188" s="45"/>
      <c r="H6188" s="45" t="str">
        <f>VLOOKUP(A6188,_id!$A:$D,4,TRUE)</f>
        <v>战斗</v>
      </c>
      <c r="I6188" s="45">
        <v>1</v>
      </c>
      <c r="J6188" s="37"/>
      <c r="L6188" s="31" t="e">
        <f t="shared" ca="1" si="275"/>
        <v>#NAME?</v>
      </c>
    </row>
    <row r="6189" spans="1:12" x14ac:dyDescent="0.15">
      <c r="A6189" s="45">
        <v>295212</v>
      </c>
      <c r="B6189" s="45" t="s">
        <v>1776</v>
      </c>
      <c r="C6189" s="45" t="s">
        <v>72</v>
      </c>
      <c r="D6189" s="45" t="s">
        <v>72</v>
      </c>
      <c r="E6189" s="45"/>
      <c r="F6189" s="45"/>
      <c r="G6189" s="45"/>
      <c r="H6189" s="45" t="str">
        <f>VLOOKUP(A6189,_id!$A:$D,4,TRUE)</f>
        <v>战斗</v>
      </c>
      <c r="I6189" s="45">
        <v>1</v>
      </c>
      <c r="J6189" s="37"/>
      <c r="L6189" s="31" t="e">
        <f t="shared" ca="1" si="275"/>
        <v>#NAME?</v>
      </c>
    </row>
    <row r="6190" spans="1:12" x14ac:dyDescent="0.15">
      <c r="A6190" s="45">
        <v>295213</v>
      </c>
      <c r="B6190" s="45" t="s">
        <v>1702</v>
      </c>
      <c r="C6190" s="45" t="s">
        <v>72</v>
      </c>
      <c r="D6190" s="45" t="s">
        <v>72</v>
      </c>
      <c r="E6190" s="45"/>
      <c r="F6190" s="45"/>
      <c r="G6190" s="45"/>
      <c r="H6190" s="45" t="str">
        <f>VLOOKUP(A6190,_id!$A:$D,4,TRUE)</f>
        <v>战斗</v>
      </c>
      <c r="I6190" s="45">
        <v>1</v>
      </c>
      <c r="J6190" s="37"/>
      <c r="L6190" s="31" t="e">
        <f t="shared" ca="1" si="275"/>
        <v>#NAME?</v>
      </c>
    </row>
    <row r="6191" spans="1:12" x14ac:dyDescent="0.15">
      <c r="A6191" s="45">
        <v>295214</v>
      </c>
      <c r="B6191" s="45" t="s">
        <v>11557</v>
      </c>
      <c r="C6191" s="45" t="s">
        <v>72</v>
      </c>
      <c r="D6191" s="45" t="s">
        <v>72</v>
      </c>
      <c r="E6191" s="45"/>
      <c r="F6191" s="45"/>
      <c r="G6191" s="45"/>
      <c r="H6191" s="45" t="str">
        <f>VLOOKUP(A6191,_id!$A:$D,4,TRUE)</f>
        <v>战斗</v>
      </c>
      <c r="I6191" s="45">
        <v>1</v>
      </c>
      <c r="J6191" s="37"/>
      <c r="L6191" s="31" t="e">
        <f t="shared" ca="1" si="275"/>
        <v>#NAME?</v>
      </c>
    </row>
    <row r="6192" spans="1:12" x14ac:dyDescent="0.15">
      <c r="A6192" s="45">
        <v>295215</v>
      </c>
      <c r="B6192" s="45" t="s">
        <v>11558</v>
      </c>
      <c r="C6192" s="45" t="s">
        <v>72</v>
      </c>
      <c r="D6192" s="45" t="s">
        <v>72</v>
      </c>
      <c r="E6192" s="45"/>
      <c r="F6192" s="45"/>
      <c r="G6192" s="45"/>
      <c r="H6192" s="45" t="str">
        <f>VLOOKUP(A6192,_id!$A:$D,4,TRUE)</f>
        <v>战斗</v>
      </c>
      <c r="I6192" s="45">
        <v>1</v>
      </c>
      <c r="J6192" s="37"/>
      <c r="L6192" s="31" t="e">
        <f t="shared" ca="1" si="275"/>
        <v>#NAME?</v>
      </c>
    </row>
    <row r="6193" spans="1:12" x14ac:dyDescent="0.15">
      <c r="A6193" s="45">
        <v>295216</v>
      </c>
      <c r="B6193" s="45" t="s">
        <v>11559</v>
      </c>
      <c r="C6193" s="45" t="s">
        <v>72</v>
      </c>
      <c r="D6193" s="45" t="s">
        <v>72</v>
      </c>
      <c r="E6193" s="45"/>
      <c r="F6193" s="45"/>
      <c r="G6193" s="45"/>
      <c r="H6193" s="45" t="str">
        <f>VLOOKUP(A6193,_id!$A:$D,4,TRUE)</f>
        <v>战斗</v>
      </c>
      <c r="I6193" s="45">
        <v>1</v>
      </c>
      <c r="J6193" s="37"/>
      <c r="L6193" s="31" t="e">
        <f t="shared" ca="1" si="275"/>
        <v>#NAME?</v>
      </c>
    </row>
    <row r="6194" spans="1:12" x14ac:dyDescent="0.15">
      <c r="A6194" s="45">
        <v>295217</v>
      </c>
      <c r="B6194" s="45" t="s">
        <v>11560</v>
      </c>
      <c r="C6194" s="45" t="s">
        <v>72</v>
      </c>
      <c r="D6194" s="45" t="s">
        <v>72</v>
      </c>
      <c r="E6194" s="45"/>
      <c r="F6194" s="45"/>
      <c r="G6194" s="45"/>
      <c r="H6194" s="45" t="str">
        <f>VLOOKUP(A6194,_id!$A:$D,4,TRUE)</f>
        <v>战斗</v>
      </c>
      <c r="I6194" s="45">
        <v>1</v>
      </c>
      <c r="J6194" s="37"/>
      <c r="L6194" s="31" t="e">
        <f t="shared" ca="1" si="275"/>
        <v>#NAME?</v>
      </c>
    </row>
    <row r="6195" spans="1:12" x14ac:dyDescent="0.15">
      <c r="A6195" s="45">
        <v>295218</v>
      </c>
      <c r="B6195" s="45" t="s">
        <v>11561</v>
      </c>
      <c r="C6195" s="45" t="s">
        <v>72</v>
      </c>
      <c r="D6195" s="45" t="s">
        <v>72</v>
      </c>
      <c r="E6195" s="45"/>
      <c r="F6195" s="45"/>
      <c r="G6195" s="45"/>
      <c r="H6195" s="45" t="str">
        <f>VLOOKUP(A6195,_id!$A:$D,4,TRUE)</f>
        <v>战斗</v>
      </c>
      <c r="I6195" s="45">
        <v>1</v>
      </c>
      <c r="J6195" s="37"/>
      <c r="L6195" s="31" t="e">
        <f t="shared" ca="1" si="275"/>
        <v>#NAME?</v>
      </c>
    </row>
    <row r="6196" spans="1:12" x14ac:dyDescent="0.15">
      <c r="A6196" s="45">
        <v>295219</v>
      </c>
      <c r="B6196" s="45" t="s">
        <v>11562</v>
      </c>
      <c r="C6196" s="45"/>
      <c r="D6196" s="45" t="s">
        <v>72</v>
      </c>
      <c r="E6196" s="45"/>
      <c r="F6196" s="45"/>
      <c r="G6196" s="45"/>
      <c r="H6196" s="45" t="str">
        <f>VLOOKUP(A6196,_id!$A:$D,4,TRUE)</f>
        <v>战斗</v>
      </c>
      <c r="I6196" s="45">
        <v>1</v>
      </c>
      <c r="J6196" s="37"/>
      <c r="L6196" s="31" t="e">
        <f t="shared" ca="1" si="275"/>
        <v>#NAME?</v>
      </c>
    </row>
    <row r="6197" spans="1:12" x14ac:dyDescent="0.15">
      <c r="A6197" s="45">
        <v>295220</v>
      </c>
      <c r="B6197" s="45" t="s">
        <v>11563</v>
      </c>
      <c r="C6197" s="45"/>
      <c r="D6197" s="45"/>
      <c r="E6197" s="45"/>
      <c r="F6197" s="45"/>
      <c r="G6197" s="45"/>
      <c r="H6197" s="45"/>
      <c r="I6197" s="45"/>
      <c r="J6197" s="37"/>
    </row>
    <row r="6198" spans="1:12" x14ac:dyDescent="0.15">
      <c r="A6198" s="45">
        <v>295221</v>
      </c>
      <c r="B6198" s="45" t="s">
        <v>11564</v>
      </c>
      <c r="C6198" s="45"/>
      <c r="D6198" s="45"/>
      <c r="E6198" s="45"/>
      <c r="F6198" s="45"/>
      <c r="G6198" s="45"/>
      <c r="H6198" s="45"/>
      <c r="I6198" s="45"/>
      <c r="J6198" s="37"/>
    </row>
    <row r="6199" spans="1:12" x14ac:dyDescent="0.15">
      <c r="A6199" s="45">
        <v>295222</v>
      </c>
      <c r="B6199" s="45" t="s">
        <v>11565</v>
      </c>
      <c r="C6199" s="45"/>
      <c r="D6199" s="45"/>
      <c r="E6199" s="45"/>
      <c r="F6199" s="45"/>
      <c r="G6199" s="45"/>
      <c r="H6199" s="45"/>
      <c r="I6199" s="45"/>
      <c r="J6199" s="37"/>
    </row>
    <row r="6200" spans="1:12" x14ac:dyDescent="0.15">
      <c r="A6200" s="45">
        <v>295223</v>
      </c>
      <c r="B6200" s="45" t="s">
        <v>11566</v>
      </c>
      <c r="C6200" s="45"/>
      <c r="D6200" s="45"/>
      <c r="E6200" s="45"/>
      <c r="F6200" s="45"/>
      <c r="G6200" s="45"/>
      <c r="H6200" s="45"/>
      <c r="I6200" s="45"/>
      <c r="J6200" s="37"/>
    </row>
    <row r="6201" spans="1:12" x14ac:dyDescent="0.15">
      <c r="A6201" s="45">
        <v>295224</v>
      </c>
      <c r="B6201" s="45" t="s">
        <v>11567</v>
      </c>
      <c r="C6201" s="45"/>
      <c r="D6201" s="45"/>
      <c r="E6201" s="45"/>
      <c r="F6201" s="45"/>
      <c r="G6201" s="45"/>
      <c r="H6201" s="45"/>
      <c r="I6201" s="45"/>
      <c r="J6201" s="37"/>
    </row>
    <row r="6202" spans="1:12" x14ac:dyDescent="0.15">
      <c r="A6202" s="45">
        <v>295301</v>
      </c>
      <c r="B6202" s="45" t="s">
        <v>11568</v>
      </c>
      <c r="C6202" s="45"/>
      <c r="D6202" s="45" t="s">
        <v>72</v>
      </c>
      <c r="E6202" s="45"/>
      <c r="F6202" s="45"/>
      <c r="G6202" s="45"/>
      <c r="H6202" s="45" t="str">
        <f>VLOOKUP(A6202,_id!$A:$D,4,TRUE)</f>
        <v>战斗</v>
      </c>
      <c r="I6202" s="45">
        <v>1</v>
      </c>
      <c r="J6202" s="37"/>
      <c r="L6202" s="31" t="e">
        <f t="shared" ref="L6202:L6265" ca="1" si="276">TestFormat(A6202,B6202)</f>
        <v>#NAME?</v>
      </c>
    </row>
    <row r="6203" spans="1:12" x14ac:dyDescent="0.15">
      <c r="A6203" s="45">
        <v>295302</v>
      </c>
      <c r="B6203" s="45" t="s">
        <v>11569</v>
      </c>
      <c r="C6203" s="45"/>
      <c r="D6203" s="45" t="s">
        <v>72</v>
      </c>
      <c r="E6203" s="45"/>
      <c r="F6203" s="45"/>
      <c r="G6203" s="45"/>
      <c r="H6203" s="45" t="str">
        <f>VLOOKUP(A6203,_id!$A:$D,4,TRUE)</f>
        <v>战斗</v>
      </c>
      <c r="I6203" s="45">
        <v>1</v>
      </c>
      <c r="J6203" s="37"/>
      <c r="L6203" s="31" t="e">
        <f t="shared" ca="1" si="276"/>
        <v>#NAME?</v>
      </c>
    </row>
    <row r="6204" spans="1:12" x14ac:dyDescent="0.15">
      <c r="A6204" s="45">
        <v>295303</v>
      </c>
      <c r="B6204" s="45" t="s">
        <v>11570</v>
      </c>
      <c r="C6204" s="45"/>
      <c r="D6204" s="45" t="s">
        <v>72</v>
      </c>
      <c r="E6204" s="45"/>
      <c r="F6204" s="45"/>
      <c r="G6204" s="45"/>
      <c r="H6204" s="45" t="str">
        <f>VLOOKUP(A6204,_id!$A:$D,4,TRUE)</f>
        <v>战斗</v>
      </c>
      <c r="I6204" s="45">
        <v>1</v>
      </c>
      <c r="J6204" s="37"/>
      <c r="L6204" s="31" t="e">
        <f t="shared" ca="1" si="276"/>
        <v>#NAME?</v>
      </c>
    </row>
    <row r="6205" spans="1:12" x14ac:dyDescent="0.15">
      <c r="A6205" s="45">
        <v>295304</v>
      </c>
      <c r="B6205" s="45" t="s">
        <v>11571</v>
      </c>
      <c r="C6205" s="45"/>
      <c r="D6205" s="45" t="s">
        <v>72</v>
      </c>
      <c r="E6205" s="45"/>
      <c r="F6205" s="45"/>
      <c r="G6205" s="45"/>
      <c r="H6205" s="45" t="str">
        <f>VLOOKUP(A6205,_id!$A:$D,4,TRUE)</f>
        <v>战斗</v>
      </c>
      <c r="I6205" s="45">
        <v>1</v>
      </c>
      <c r="J6205" s="37"/>
      <c r="L6205" s="31" t="e">
        <f t="shared" ca="1" si="276"/>
        <v>#NAME?</v>
      </c>
    </row>
    <row r="6206" spans="1:12" x14ac:dyDescent="0.15">
      <c r="A6206" s="45">
        <v>295305</v>
      </c>
      <c r="B6206" s="45" t="s">
        <v>11572</v>
      </c>
      <c r="C6206" s="45"/>
      <c r="D6206" s="45" t="s">
        <v>72</v>
      </c>
      <c r="E6206" s="45"/>
      <c r="F6206" s="45"/>
      <c r="G6206" s="45"/>
      <c r="H6206" s="45" t="str">
        <f>VLOOKUP(A6206,_id!$A:$D,4,TRUE)</f>
        <v>战斗</v>
      </c>
      <c r="I6206" s="45">
        <v>1</v>
      </c>
      <c r="J6206" s="37"/>
      <c r="L6206" s="31" t="e">
        <f t="shared" ca="1" si="276"/>
        <v>#NAME?</v>
      </c>
    </row>
    <row r="6207" spans="1:12" x14ac:dyDescent="0.15">
      <c r="A6207" s="104">
        <v>295401</v>
      </c>
      <c r="B6207" s="104" t="s">
        <v>11573</v>
      </c>
      <c r="C6207" s="45" t="s">
        <v>72</v>
      </c>
      <c r="D6207" s="45" t="s">
        <v>72</v>
      </c>
      <c r="E6207" s="45"/>
      <c r="F6207" s="45"/>
      <c r="G6207" s="45"/>
      <c r="H6207" s="45" t="str">
        <f>VLOOKUP(A6207,_id!$A:$D,4,TRUE)</f>
        <v>战斗</v>
      </c>
      <c r="I6207" s="45">
        <v>1</v>
      </c>
      <c r="J6207" s="37"/>
      <c r="L6207" s="31" t="e">
        <f t="shared" ca="1" si="276"/>
        <v>#NAME?</v>
      </c>
    </row>
    <row r="6208" spans="1:12" x14ac:dyDescent="0.15">
      <c r="A6208" s="104">
        <v>295402</v>
      </c>
      <c r="B6208" s="105" t="s">
        <v>11574</v>
      </c>
      <c r="C6208" s="45" t="s">
        <v>72</v>
      </c>
      <c r="D6208" s="45" t="s">
        <v>72</v>
      </c>
      <c r="E6208" s="45"/>
      <c r="F6208" s="45"/>
      <c r="G6208" s="45"/>
      <c r="H6208" s="45" t="str">
        <f>VLOOKUP(A6208,_id!$A:$D,4,TRUE)</f>
        <v>战斗</v>
      </c>
      <c r="I6208" s="45">
        <v>1</v>
      </c>
      <c r="J6208" s="37"/>
      <c r="L6208" s="31" t="e">
        <f t="shared" ca="1" si="276"/>
        <v>#NAME?</v>
      </c>
    </row>
    <row r="6209" spans="1:12" x14ac:dyDescent="0.15">
      <c r="A6209" s="104">
        <v>295403</v>
      </c>
      <c r="B6209" s="105" t="s">
        <v>11575</v>
      </c>
      <c r="C6209" s="45" t="s">
        <v>72</v>
      </c>
      <c r="D6209" s="45" t="s">
        <v>72</v>
      </c>
      <c r="E6209" s="45"/>
      <c r="F6209" s="45"/>
      <c r="G6209" s="45"/>
      <c r="H6209" s="45" t="str">
        <f>VLOOKUP(A6209,_id!$A:$D,4,TRUE)</f>
        <v>战斗</v>
      </c>
      <c r="I6209" s="45">
        <v>1</v>
      </c>
      <c r="J6209" s="37"/>
      <c r="L6209" s="31" t="e">
        <f t="shared" ca="1" si="276"/>
        <v>#NAME?</v>
      </c>
    </row>
    <row r="6210" spans="1:12" x14ac:dyDescent="0.15">
      <c r="A6210" s="104">
        <v>295404</v>
      </c>
      <c r="B6210" s="105" t="s">
        <v>1211</v>
      </c>
      <c r="C6210" s="45" t="s">
        <v>72</v>
      </c>
      <c r="D6210" s="45" t="s">
        <v>72</v>
      </c>
      <c r="E6210" s="45"/>
      <c r="F6210" s="45"/>
      <c r="G6210" s="45"/>
      <c r="H6210" s="45" t="str">
        <f>VLOOKUP(A6210,_id!$A:$D,4,TRUE)</f>
        <v>战斗</v>
      </c>
      <c r="I6210" s="45">
        <v>1</v>
      </c>
      <c r="J6210" s="37"/>
      <c r="L6210" s="31" t="e">
        <f t="shared" ca="1" si="276"/>
        <v>#NAME?</v>
      </c>
    </row>
    <row r="6211" spans="1:12" x14ac:dyDescent="0.15">
      <c r="A6211" s="104">
        <v>295405</v>
      </c>
      <c r="B6211" s="105" t="s">
        <v>6648</v>
      </c>
      <c r="C6211" s="45"/>
      <c r="D6211" s="45"/>
      <c r="E6211" s="45"/>
      <c r="F6211" s="45"/>
      <c r="G6211" s="45"/>
      <c r="H6211" s="45" t="str">
        <f>VLOOKUP(A6211,_id!$A:$D,4,TRUE)</f>
        <v>战斗</v>
      </c>
      <c r="I6211" s="45">
        <v>1</v>
      </c>
      <c r="J6211" s="37"/>
      <c r="L6211" s="31" t="e">
        <f t="shared" ca="1" si="276"/>
        <v>#NAME?</v>
      </c>
    </row>
    <row r="6212" spans="1:12" x14ac:dyDescent="0.15">
      <c r="A6212" s="104">
        <v>295406</v>
      </c>
      <c r="B6212" s="105" t="s">
        <v>3519</v>
      </c>
      <c r="C6212" s="45"/>
      <c r="D6212" s="45"/>
      <c r="E6212" s="45"/>
      <c r="F6212" s="45"/>
      <c r="G6212" s="45"/>
      <c r="H6212" s="45" t="str">
        <f>VLOOKUP(A6212,_id!$A:$D,4,TRUE)</f>
        <v>战斗</v>
      </c>
      <c r="I6212" s="45">
        <v>1</v>
      </c>
      <c r="J6212" s="37"/>
      <c r="L6212" s="31" t="e">
        <f t="shared" ca="1" si="276"/>
        <v>#NAME?</v>
      </c>
    </row>
    <row r="6213" spans="1:12" x14ac:dyDescent="0.15">
      <c r="A6213" s="104">
        <v>295407</v>
      </c>
      <c r="B6213" s="105" t="s">
        <v>1117</v>
      </c>
      <c r="C6213" s="45"/>
      <c r="D6213" s="45"/>
      <c r="E6213" s="45"/>
      <c r="F6213" s="45"/>
      <c r="G6213" s="45"/>
      <c r="H6213" s="45" t="str">
        <f>VLOOKUP(A6213,_id!$A:$D,4,TRUE)</f>
        <v>战斗</v>
      </c>
      <c r="I6213" s="45">
        <v>1</v>
      </c>
      <c r="J6213" s="37"/>
      <c r="L6213" s="31" t="e">
        <f t="shared" ca="1" si="276"/>
        <v>#NAME?</v>
      </c>
    </row>
    <row r="6214" spans="1:12" x14ac:dyDescent="0.15">
      <c r="A6214" s="104">
        <v>295408</v>
      </c>
      <c r="B6214" s="105" t="s">
        <v>11576</v>
      </c>
      <c r="C6214" s="45"/>
      <c r="D6214" s="45"/>
      <c r="E6214" s="45"/>
      <c r="F6214" s="45"/>
      <c r="G6214" s="45"/>
      <c r="H6214" s="45" t="str">
        <f>VLOOKUP(A6214,_id!$A:$D,4,TRUE)</f>
        <v>战斗</v>
      </c>
      <c r="I6214" s="45">
        <v>1</v>
      </c>
      <c r="J6214" s="37"/>
      <c r="L6214" s="31" t="e">
        <f t="shared" ca="1" si="276"/>
        <v>#NAME?</v>
      </c>
    </row>
    <row r="6215" spans="1:12" x14ac:dyDescent="0.15">
      <c r="A6215" s="104">
        <v>295409</v>
      </c>
      <c r="B6215" s="105" t="s">
        <v>3049</v>
      </c>
      <c r="C6215" s="45"/>
      <c r="D6215" s="45"/>
      <c r="E6215" s="45"/>
      <c r="F6215" s="45"/>
      <c r="G6215" s="45"/>
      <c r="H6215" s="45" t="str">
        <f>VLOOKUP(A6215,_id!$A:$D,4,TRUE)</f>
        <v>战斗</v>
      </c>
      <c r="I6215" s="45">
        <v>1</v>
      </c>
      <c r="J6215" s="37"/>
      <c r="L6215" s="31" t="e">
        <f t="shared" ca="1" si="276"/>
        <v>#NAME?</v>
      </c>
    </row>
    <row r="6216" spans="1:12" x14ac:dyDescent="0.15">
      <c r="A6216" s="104">
        <v>295410</v>
      </c>
      <c r="B6216" s="105" t="s">
        <v>8789</v>
      </c>
      <c r="C6216" s="45"/>
      <c r="D6216" s="45"/>
      <c r="E6216" s="45"/>
      <c r="F6216" s="45"/>
      <c r="G6216" s="45"/>
      <c r="H6216" s="45" t="str">
        <f>VLOOKUP(A6216,_id!$A:$D,4,TRUE)</f>
        <v>战斗</v>
      </c>
      <c r="I6216" s="45">
        <v>1</v>
      </c>
      <c r="J6216" s="37"/>
      <c r="L6216" s="31" t="e">
        <f t="shared" ca="1" si="276"/>
        <v>#NAME?</v>
      </c>
    </row>
    <row r="6217" spans="1:12" x14ac:dyDescent="0.15">
      <c r="A6217" s="104">
        <v>295411</v>
      </c>
      <c r="B6217" s="105" t="s">
        <v>8830</v>
      </c>
      <c r="C6217" s="45"/>
      <c r="D6217" s="45"/>
      <c r="E6217" s="45"/>
      <c r="F6217" s="45"/>
      <c r="G6217" s="45"/>
      <c r="H6217" s="45" t="str">
        <f>VLOOKUP(A6217,_id!$A:$D,4,TRUE)</f>
        <v>战斗</v>
      </c>
      <c r="I6217" s="45">
        <v>1</v>
      </c>
      <c r="J6217" s="37"/>
      <c r="L6217" s="31" t="e">
        <f t="shared" ca="1" si="276"/>
        <v>#NAME?</v>
      </c>
    </row>
    <row r="6218" spans="1:12" x14ac:dyDescent="0.15">
      <c r="A6218" s="104">
        <v>295412</v>
      </c>
      <c r="B6218" s="105" t="s">
        <v>9164</v>
      </c>
      <c r="C6218" s="45"/>
      <c r="D6218" s="45"/>
      <c r="E6218" s="45"/>
      <c r="F6218" s="45"/>
      <c r="G6218" s="45"/>
      <c r="H6218" s="45" t="str">
        <f>VLOOKUP(A6218,_id!$A:$D,4,TRUE)</f>
        <v>战斗</v>
      </c>
      <c r="I6218" s="45">
        <v>1</v>
      </c>
      <c r="J6218" s="37"/>
      <c r="L6218" s="31" t="e">
        <f t="shared" ca="1" si="276"/>
        <v>#NAME?</v>
      </c>
    </row>
    <row r="6219" spans="1:12" x14ac:dyDescent="0.15">
      <c r="A6219" s="104">
        <v>295413</v>
      </c>
      <c r="B6219" s="104" t="s">
        <v>11577</v>
      </c>
      <c r="C6219" s="45"/>
      <c r="D6219" s="45"/>
      <c r="E6219" s="45"/>
      <c r="F6219" s="45"/>
      <c r="G6219" s="45"/>
      <c r="H6219" s="45" t="str">
        <f>VLOOKUP(A6219,_id!$A:$D,4,TRUE)</f>
        <v>战斗</v>
      </c>
      <c r="I6219" s="45">
        <v>1</v>
      </c>
      <c r="J6219" s="37"/>
      <c r="L6219" s="31" t="e">
        <f t="shared" ca="1" si="276"/>
        <v>#NAME?</v>
      </c>
    </row>
    <row r="6220" spans="1:12" x14ac:dyDescent="0.15">
      <c r="A6220" s="104">
        <v>295414</v>
      </c>
      <c r="B6220" s="104"/>
      <c r="C6220" s="45"/>
      <c r="D6220" s="45"/>
      <c r="E6220" s="45"/>
      <c r="F6220" s="45"/>
      <c r="G6220" s="45"/>
      <c r="H6220" s="45" t="str">
        <f>VLOOKUP(A6220,_id!$A:$D,4,TRUE)</f>
        <v>战斗</v>
      </c>
      <c r="I6220" s="45">
        <v>1</v>
      </c>
      <c r="J6220" s="37"/>
      <c r="L6220" s="31" t="e">
        <f t="shared" ca="1" si="276"/>
        <v>#NAME?</v>
      </c>
    </row>
    <row r="6221" spans="1:12" x14ac:dyDescent="0.15">
      <c r="A6221" s="47">
        <v>296001</v>
      </c>
      <c r="B6221" s="47" t="s">
        <v>2060</v>
      </c>
      <c r="C6221" s="47" t="s">
        <v>72</v>
      </c>
      <c r="D6221" s="47" t="s">
        <v>72</v>
      </c>
      <c r="E6221" s="47"/>
      <c r="F6221" s="47"/>
      <c r="G6221" s="47"/>
      <c r="H6221" s="47" t="str">
        <f>VLOOKUP(A6221,_id!$A:$D,4,TRUE)</f>
        <v>英雄-buff</v>
      </c>
      <c r="I6221" s="47">
        <v>1</v>
      </c>
      <c r="J6221" s="37"/>
      <c r="L6221" s="31" t="e">
        <f t="shared" ca="1" si="276"/>
        <v>#NAME?</v>
      </c>
    </row>
    <row r="6222" spans="1:12" x14ac:dyDescent="0.15">
      <c r="A6222" s="47">
        <v>296002</v>
      </c>
      <c r="B6222" s="47" t="s">
        <v>419</v>
      </c>
      <c r="C6222" s="47" t="s">
        <v>72</v>
      </c>
      <c r="D6222" s="47" t="s">
        <v>72</v>
      </c>
      <c r="E6222" s="47"/>
      <c r="F6222" s="47"/>
      <c r="G6222" s="47"/>
      <c r="H6222" s="47" t="str">
        <f>VLOOKUP(A6222,_id!$A:$D,4,TRUE)</f>
        <v>英雄-buff</v>
      </c>
      <c r="I6222" s="47">
        <v>1</v>
      </c>
      <c r="J6222" s="37"/>
      <c r="L6222" s="31" t="e">
        <f t="shared" ca="1" si="276"/>
        <v>#NAME?</v>
      </c>
    </row>
    <row r="6223" spans="1:12" x14ac:dyDescent="0.15">
      <c r="A6223" s="47">
        <v>296003</v>
      </c>
      <c r="B6223" s="47" t="s">
        <v>11578</v>
      </c>
      <c r="C6223" s="47" t="s">
        <v>72</v>
      </c>
      <c r="D6223" s="47" t="s">
        <v>72</v>
      </c>
      <c r="E6223" s="47"/>
      <c r="F6223" s="47"/>
      <c r="G6223" s="47"/>
      <c r="H6223" s="47" t="str">
        <f>VLOOKUP(A6223,_id!$A:$D,4,TRUE)</f>
        <v>英雄-buff</v>
      </c>
      <c r="I6223" s="47">
        <v>1</v>
      </c>
      <c r="J6223" s="37"/>
      <c r="L6223" s="31" t="e">
        <f t="shared" ca="1" si="276"/>
        <v>#NAME?</v>
      </c>
    </row>
    <row r="6224" spans="1:12" x14ac:dyDescent="0.15">
      <c r="A6224" s="47">
        <v>296004</v>
      </c>
      <c r="B6224" s="47" t="s">
        <v>11579</v>
      </c>
      <c r="C6224" s="47" t="s">
        <v>72</v>
      </c>
      <c r="D6224" s="47" t="s">
        <v>72</v>
      </c>
      <c r="E6224" s="47"/>
      <c r="F6224" s="47"/>
      <c r="G6224" s="47"/>
      <c r="H6224" s="47" t="str">
        <f>VLOOKUP(A6224,_id!$A:$D,4,TRUE)</f>
        <v>英雄-buff</v>
      </c>
      <c r="I6224" s="47">
        <v>1</v>
      </c>
      <c r="J6224" s="37"/>
      <c r="L6224" s="31" t="e">
        <f t="shared" ca="1" si="276"/>
        <v>#NAME?</v>
      </c>
    </row>
    <row r="6225" spans="1:12" x14ac:dyDescent="0.15">
      <c r="A6225" s="47">
        <v>296005</v>
      </c>
      <c r="B6225" s="47" t="s">
        <v>11580</v>
      </c>
      <c r="C6225" s="47" t="s">
        <v>72</v>
      </c>
      <c r="D6225" s="47" t="s">
        <v>72</v>
      </c>
      <c r="E6225" s="47"/>
      <c r="F6225" s="47"/>
      <c r="G6225" s="47"/>
      <c r="H6225" s="47" t="str">
        <f>VLOOKUP(A6225,_id!$A:$D,4,TRUE)</f>
        <v>英雄-buff</v>
      </c>
      <c r="I6225" s="47">
        <v>1</v>
      </c>
      <c r="J6225" s="37"/>
      <c r="L6225" s="31" t="e">
        <f t="shared" ca="1" si="276"/>
        <v>#NAME?</v>
      </c>
    </row>
    <row r="6226" spans="1:12" x14ac:dyDescent="0.15">
      <c r="A6226" s="47">
        <v>296006</v>
      </c>
      <c r="B6226" s="47" t="s">
        <v>11581</v>
      </c>
      <c r="C6226" s="47" t="s">
        <v>72</v>
      </c>
      <c r="D6226" s="47" t="s">
        <v>72</v>
      </c>
      <c r="E6226" s="47"/>
      <c r="F6226" s="47"/>
      <c r="G6226" s="47"/>
      <c r="H6226" s="47" t="str">
        <f>VLOOKUP(A6226,_id!$A:$D,4,TRUE)</f>
        <v>英雄-buff</v>
      </c>
      <c r="I6226" s="47">
        <v>1</v>
      </c>
      <c r="J6226" s="37"/>
      <c r="L6226" s="31" t="e">
        <f t="shared" ca="1" si="276"/>
        <v>#NAME?</v>
      </c>
    </row>
    <row r="6227" spans="1:12" x14ac:dyDescent="0.15">
      <c r="A6227" s="47">
        <v>296007</v>
      </c>
      <c r="B6227" s="47" t="s">
        <v>419</v>
      </c>
      <c r="C6227" s="47" t="s">
        <v>72</v>
      </c>
      <c r="D6227" s="47" t="s">
        <v>72</v>
      </c>
      <c r="E6227" s="47"/>
      <c r="F6227" s="47"/>
      <c r="G6227" s="47"/>
      <c r="H6227" s="47" t="str">
        <f>VLOOKUP(A6227,_id!$A:$D,4,TRUE)</f>
        <v>英雄-buff</v>
      </c>
      <c r="I6227" s="47">
        <v>1</v>
      </c>
      <c r="J6227" s="37"/>
      <c r="L6227" s="31" t="e">
        <f t="shared" ca="1" si="276"/>
        <v>#NAME?</v>
      </c>
    </row>
    <row r="6228" spans="1:12" x14ac:dyDescent="0.15">
      <c r="A6228" s="47">
        <v>296008</v>
      </c>
      <c r="B6228" s="47" t="s">
        <v>11578</v>
      </c>
      <c r="C6228" s="47" t="s">
        <v>72</v>
      </c>
      <c r="D6228" s="47" t="s">
        <v>72</v>
      </c>
      <c r="E6228" s="47"/>
      <c r="F6228" s="47"/>
      <c r="G6228" s="47"/>
      <c r="H6228" s="47" t="str">
        <f>VLOOKUP(A6228,_id!$A:$D,4,TRUE)</f>
        <v>英雄-buff</v>
      </c>
      <c r="I6228" s="47">
        <v>1</v>
      </c>
      <c r="J6228" s="37"/>
      <c r="L6228" s="31" t="e">
        <f t="shared" ca="1" si="276"/>
        <v>#NAME?</v>
      </c>
    </row>
    <row r="6229" spans="1:12" x14ac:dyDescent="0.15">
      <c r="A6229" s="47">
        <v>296009</v>
      </c>
      <c r="B6229" s="47" t="s">
        <v>11579</v>
      </c>
      <c r="C6229" s="47" t="s">
        <v>72</v>
      </c>
      <c r="D6229" s="47" t="s">
        <v>72</v>
      </c>
      <c r="E6229" s="47"/>
      <c r="F6229" s="47"/>
      <c r="G6229" s="47"/>
      <c r="H6229" s="47" t="str">
        <f>VLOOKUP(A6229,_id!$A:$D,4,TRUE)</f>
        <v>英雄-buff</v>
      </c>
      <c r="I6229" s="47">
        <v>1</v>
      </c>
      <c r="J6229" s="37"/>
      <c r="L6229" s="31" t="e">
        <f t="shared" ca="1" si="276"/>
        <v>#NAME?</v>
      </c>
    </row>
    <row r="6230" spans="1:12" x14ac:dyDescent="0.15">
      <c r="A6230" s="47">
        <v>296010</v>
      </c>
      <c r="B6230" s="47" t="s">
        <v>11580</v>
      </c>
      <c r="C6230" s="47" t="s">
        <v>72</v>
      </c>
      <c r="D6230" s="47" t="s">
        <v>72</v>
      </c>
      <c r="E6230" s="47"/>
      <c r="F6230" s="47"/>
      <c r="G6230" s="47"/>
      <c r="H6230" s="47" t="str">
        <f>VLOOKUP(A6230,_id!$A:$D,4,TRUE)</f>
        <v>英雄-buff</v>
      </c>
      <c r="I6230" s="47">
        <v>1</v>
      </c>
      <c r="J6230" s="37"/>
      <c r="L6230" s="31" t="e">
        <f t="shared" ca="1" si="276"/>
        <v>#NAME?</v>
      </c>
    </row>
    <row r="6231" spans="1:12" x14ac:dyDescent="0.15">
      <c r="A6231" s="47">
        <v>296011</v>
      </c>
      <c r="B6231" s="47" t="s">
        <v>11581</v>
      </c>
      <c r="C6231" s="47" t="s">
        <v>72</v>
      </c>
      <c r="D6231" s="47" t="s">
        <v>72</v>
      </c>
      <c r="E6231" s="47"/>
      <c r="F6231" s="47"/>
      <c r="G6231" s="47"/>
      <c r="H6231" s="47" t="str">
        <f>VLOOKUP(A6231,_id!$A:$D,4,TRUE)</f>
        <v>英雄-buff</v>
      </c>
      <c r="I6231" s="47">
        <v>1</v>
      </c>
      <c r="J6231" s="37"/>
      <c r="L6231" s="31" t="e">
        <f t="shared" ca="1" si="276"/>
        <v>#NAME?</v>
      </c>
    </row>
    <row r="6232" spans="1:12" x14ac:dyDescent="0.15">
      <c r="A6232" s="47">
        <v>296012</v>
      </c>
      <c r="B6232" s="47" t="s">
        <v>11582</v>
      </c>
      <c r="C6232" s="47" t="s">
        <v>72</v>
      </c>
      <c r="D6232" s="47" t="s">
        <v>72</v>
      </c>
      <c r="E6232" s="47"/>
      <c r="F6232" s="47"/>
      <c r="G6232" s="47"/>
      <c r="H6232" s="47" t="str">
        <f>VLOOKUP(A6232,_id!$A:$D,4,TRUE)</f>
        <v>英雄-buff</v>
      </c>
      <c r="I6232" s="47">
        <v>1</v>
      </c>
      <c r="J6232" s="37"/>
      <c r="L6232" s="31" t="e">
        <f t="shared" ca="1" si="276"/>
        <v>#NAME?</v>
      </c>
    </row>
    <row r="6233" spans="1:12" x14ac:dyDescent="0.15">
      <c r="A6233" s="47">
        <v>296013</v>
      </c>
      <c r="B6233" s="47" t="s">
        <v>11583</v>
      </c>
      <c r="C6233" s="47" t="s">
        <v>72</v>
      </c>
      <c r="D6233" s="47" t="s">
        <v>72</v>
      </c>
      <c r="E6233" s="47"/>
      <c r="F6233" s="47"/>
      <c r="G6233" s="47"/>
      <c r="H6233" s="47" t="str">
        <f>VLOOKUP(A6233,_id!$A:$D,4,TRUE)</f>
        <v>英雄-buff</v>
      </c>
      <c r="I6233" s="47">
        <v>1</v>
      </c>
      <c r="J6233" s="37"/>
      <c r="L6233" s="31" t="e">
        <f t="shared" ca="1" si="276"/>
        <v>#NAME?</v>
      </c>
    </row>
    <row r="6234" spans="1:12" x14ac:dyDescent="0.15">
      <c r="A6234" s="47">
        <v>296014</v>
      </c>
      <c r="B6234" s="47" t="s">
        <v>11584</v>
      </c>
      <c r="C6234" s="47" t="s">
        <v>72</v>
      </c>
      <c r="D6234" s="47" t="s">
        <v>72</v>
      </c>
      <c r="E6234" s="47"/>
      <c r="F6234" s="47"/>
      <c r="G6234" s="47"/>
      <c r="H6234" s="47" t="str">
        <f>VLOOKUP(A6234,_id!$A:$D,4,TRUE)</f>
        <v>英雄-buff</v>
      </c>
      <c r="I6234" s="47">
        <v>1</v>
      </c>
      <c r="J6234" s="37"/>
      <c r="L6234" s="31" t="e">
        <f t="shared" ca="1" si="276"/>
        <v>#NAME?</v>
      </c>
    </row>
    <row r="6235" spans="1:12" x14ac:dyDescent="0.15">
      <c r="A6235" s="47">
        <v>296015</v>
      </c>
      <c r="B6235" s="47" t="s">
        <v>11585</v>
      </c>
      <c r="C6235" s="47" t="s">
        <v>72</v>
      </c>
      <c r="D6235" s="47" t="s">
        <v>72</v>
      </c>
      <c r="E6235" s="47"/>
      <c r="F6235" s="47"/>
      <c r="G6235" s="47"/>
      <c r="H6235" s="47" t="str">
        <f>VLOOKUP(A6235,_id!$A:$D,4,TRUE)</f>
        <v>英雄-buff</v>
      </c>
      <c r="I6235" s="47">
        <v>1</v>
      </c>
      <c r="J6235" s="37"/>
      <c r="L6235" s="31" t="e">
        <f t="shared" ca="1" si="276"/>
        <v>#NAME?</v>
      </c>
    </row>
    <row r="6236" spans="1:12" x14ac:dyDescent="0.15">
      <c r="A6236" s="47">
        <v>296016</v>
      </c>
      <c r="B6236" s="47" t="s">
        <v>11586</v>
      </c>
      <c r="C6236" s="47" t="s">
        <v>72</v>
      </c>
      <c r="D6236" s="47" t="s">
        <v>72</v>
      </c>
      <c r="E6236" s="47"/>
      <c r="F6236" s="47"/>
      <c r="G6236" s="47"/>
      <c r="H6236" s="47" t="str">
        <f>VLOOKUP(A6236,_id!$A:$D,4,TRUE)</f>
        <v>英雄-buff</v>
      </c>
      <c r="I6236" s="47">
        <v>1</v>
      </c>
      <c r="J6236" s="37"/>
      <c r="L6236" s="31" t="e">
        <f t="shared" ca="1" si="276"/>
        <v>#NAME?</v>
      </c>
    </row>
    <row r="6237" spans="1:12" x14ac:dyDescent="0.15">
      <c r="A6237" s="47">
        <v>296017</v>
      </c>
      <c r="B6237" s="47" t="s">
        <v>11587</v>
      </c>
      <c r="C6237" s="47" t="s">
        <v>72</v>
      </c>
      <c r="D6237" s="47" t="s">
        <v>72</v>
      </c>
      <c r="E6237" s="47"/>
      <c r="F6237" s="47"/>
      <c r="G6237" s="47"/>
      <c r="H6237" s="47" t="str">
        <f>VLOOKUP(A6237,_id!$A:$D,4,TRUE)</f>
        <v>英雄-buff</v>
      </c>
      <c r="I6237" s="47">
        <v>1</v>
      </c>
      <c r="J6237" s="37"/>
      <c r="L6237" s="31" t="e">
        <f t="shared" ca="1" si="276"/>
        <v>#NAME?</v>
      </c>
    </row>
    <row r="6238" spans="1:12" x14ac:dyDescent="0.15">
      <c r="A6238" s="47">
        <v>296018</v>
      </c>
      <c r="B6238" s="47" t="s">
        <v>11588</v>
      </c>
      <c r="C6238" s="47" t="s">
        <v>72</v>
      </c>
      <c r="D6238" s="47" t="s">
        <v>72</v>
      </c>
      <c r="E6238" s="47"/>
      <c r="F6238" s="47"/>
      <c r="G6238" s="47"/>
      <c r="H6238" s="47" t="str">
        <f>VLOOKUP(A6238,_id!$A:$D,4,TRUE)</f>
        <v>英雄-buff</v>
      </c>
      <c r="I6238" s="47">
        <v>1</v>
      </c>
      <c r="J6238" s="37"/>
      <c r="L6238" s="31" t="e">
        <f t="shared" ca="1" si="276"/>
        <v>#NAME?</v>
      </c>
    </row>
    <row r="6239" spans="1:12" x14ac:dyDescent="0.15">
      <c r="A6239" s="47">
        <v>296019</v>
      </c>
      <c r="B6239" s="47" t="s">
        <v>11589</v>
      </c>
      <c r="C6239" s="47" t="s">
        <v>72</v>
      </c>
      <c r="D6239" s="47" t="s">
        <v>72</v>
      </c>
      <c r="E6239" s="47"/>
      <c r="F6239" s="47"/>
      <c r="G6239" s="47"/>
      <c r="H6239" s="47" t="str">
        <f>VLOOKUP(A6239,_id!$A:$D,4,TRUE)</f>
        <v>英雄-buff</v>
      </c>
      <c r="I6239" s="47">
        <v>1</v>
      </c>
      <c r="J6239" s="37"/>
      <c r="L6239" s="31" t="e">
        <f t="shared" ca="1" si="276"/>
        <v>#NAME?</v>
      </c>
    </row>
    <row r="6240" spans="1:12" x14ac:dyDescent="0.15">
      <c r="A6240" s="47">
        <v>296020</v>
      </c>
      <c r="B6240" s="47" t="s">
        <v>11590</v>
      </c>
      <c r="C6240" s="47" t="s">
        <v>72</v>
      </c>
      <c r="D6240" s="47" t="s">
        <v>72</v>
      </c>
      <c r="E6240" s="47"/>
      <c r="F6240" s="47"/>
      <c r="G6240" s="47"/>
      <c r="H6240" s="47" t="str">
        <f>VLOOKUP(A6240,_id!$A:$D,4,TRUE)</f>
        <v>英雄-buff</v>
      </c>
      <c r="I6240" s="47">
        <v>1</v>
      </c>
      <c r="J6240" s="37"/>
      <c r="L6240" s="31" t="e">
        <f t="shared" ca="1" si="276"/>
        <v>#NAME?</v>
      </c>
    </row>
    <row r="6241" spans="1:12" x14ac:dyDescent="0.15">
      <c r="A6241" s="47">
        <v>296021</v>
      </c>
      <c r="B6241" s="47" t="s">
        <v>11591</v>
      </c>
      <c r="C6241" s="47" t="s">
        <v>72</v>
      </c>
      <c r="D6241" s="47" t="s">
        <v>72</v>
      </c>
      <c r="E6241" s="47"/>
      <c r="F6241" s="47"/>
      <c r="G6241" s="47"/>
      <c r="H6241" s="47" t="str">
        <f>VLOOKUP(A6241,_id!$A:$D,4,TRUE)</f>
        <v>英雄-buff</v>
      </c>
      <c r="I6241" s="47">
        <v>1</v>
      </c>
      <c r="J6241" s="37"/>
      <c r="L6241" s="31" t="e">
        <f t="shared" ca="1" si="276"/>
        <v>#NAME?</v>
      </c>
    </row>
    <row r="6242" spans="1:12" x14ac:dyDescent="0.15">
      <c r="A6242" s="47">
        <v>296022</v>
      </c>
      <c r="B6242" s="47" t="s">
        <v>11592</v>
      </c>
      <c r="C6242" s="47" t="s">
        <v>72</v>
      </c>
      <c r="D6242" s="47" t="s">
        <v>72</v>
      </c>
      <c r="E6242" s="47"/>
      <c r="F6242" s="47"/>
      <c r="G6242" s="47"/>
      <c r="H6242" s="47" t="str">
        <f>VLOOKUP(A6242,_id!$A:$D,4,TRUE)</f>
        <v>英雄-buff</v>
      </c>
      <c r="I6242" s="47">
        <v>1</v>
      </c>
      <c r="J6242" s="37"/>
      <c r="L6242" s="31" t="e">
        <f t="shared" ca="1" si="276"/>
        <v>#NAME?</v>
      </c>
    </row>
    <row r="6243" spans="1:12" x14ac:dyDescent="0.15">
      <c r="A6243" s="47">
        <v>296023</v>
      </c>
      <c r="B6243" s="47" t="s">
        <v>11593</v>
      </c>
      <c r="C6243" s="47" t="s">
        <v>72</v>
      </c>
      <c r="D6243" s="47" t="s">
        <v>72</v>
      </c>
      <c r="E6243" s="47"/>
      <c r="F6243" s="47"/>
      <c r="G6243" s="47"/>
      <c r="H6243" s="47" t="str">
        <f>VLOOKUP(A6243,_id!$A:$D,4,TRUE)</f>
        <v>英雄-buff</v>
      </c>
      <c r="I6243" s="47">
        <v>1</v>
      </c>
      <c r="J6243" s="37"/>
      <c r="L6243" s="31" t="e">
        <f t="shared" ca="1" si="276"/>
        <v>#NAME?</v>
      </c>
    </row>
    <row r="6244" spans="1:12" x14ac:dyDescent="0.15">
      <c r="A6244" s="47">
        <v>296024</v>
      </c>
      <c r="B6244" s="47" t="s">
        <v>11594</v>
      </c>
      <c r="C6244" s="47" t="s">
        <v>72</v>
      </c>
      <c r="D6244" s="47" t="s">
        <v>72</v>
      </c>
      <c r="E6244" s="47"/>
      <c r="F6244" s="47"/>
      <c r="G6244" s="47"/>
      <c r="H6244" s="47" t="str">
        <f>VLOOKUP(A6244,_id!$A:$D,4,TRUE)</f>
        <v>英雄-buff</v>
      </c>
      <c r="I6244" s="47">
        <v>1</v>
      </c>
      <c r="J6244" s="37"/>
      <c r="L6244" s="31" t="e">
        <f t="shared" ca="1" si="276"/>
        <v>#NAME?</v>
      </c>
    </row>
    <row r="6245" spans="1:12" x14ac:dyDescent="0.15">
      <c r="A6245" s="47">
        <v>296025</v>
      </c>
      <c r="B6245" s="47" t="s">
        <v>11595</v>
      </c>
      <c r="C6245" s="47" t="s">
        <v>72</v>
      </c>
      <c r="D6245" s="47" t="s">
        <v>72</v>
      </c>
      <c r="E6245" s="47"/>
      <c r="F6245" s="47"/>
      <c r="G6245" s="47"/>
      <c r="H6245" s="47" t="str">
        <f>VLOOKUP(A6245,_id!$A:$D,4,TRUE)</f>
        <v>英雄-buff</v>
      </c>
      <c r="I6245" s="47">
        <v>1</v>
      </c>
      <c r="J6245" s="37"/>
      <c r="L6245" s="31" t="e">
        <f t="shared" ca="1" si="276"/>
        <v>#NAME?</v>
      </c>
    </row>
    <row r="6246" spans="1:12" x14ac:dyDescent="0.15">
      <c r="A6246" s="47">
        <v>296026</v>
      </c>
      <c r="B6246" s="47" t="s">
        <v>11596</v>
      </c>
      <c r="C6246" s="47" t="s">
        <v>72</v>
      </c>
      <c r="D6246" s="47" t="s">
        <v>72</v>
      </c>
      <c r="E6246" s="47"/>
      <c r="F6246" s="47"/>
      <c r="G6246" s="47"/>
      <c r="H6246" s="47" t="str">
        <f>VLOOKUP(A6246,_id!$A:$D,4,TRUE)</f>
        <v>英雄-buff</v>
      </c>
      <c r="I6246" s="47">
        <v>1</v>
      </c>
      <c r="J6246" s="37"/>
      <c r="L6246" s="31" t="e">
        <f t="shared" ca="1" si="276"/>
        <v>#NAME?</v>
      </c>
    </row>
    <row r="6247" spans="1:12" x14ac:dyDescent="0.15">
      <c r="A6247" s="47">
        <v>296027</v>
      </c>
      <c r="B6247" s="47" t="s">
        <v>11597</v>
      </c>
      <c r="C6247" s="47" t="s">
        <v>72</v>
      </c>
      <c r="D6247" s="47" t="s">
        <v>72</v>
      </c>
      <c r="E6247" s="47"/>
      <c r="F6247" s="47"/>
      <c r="G6247" s="47"/>
      <c r="H6247" s="47" t="str">
        <f>VLOOKUP(A6247,_id!$A:$D,4,TRUE)</f>
        <v>英雄-buff</v>
      </c>
      <c r="I6247" s="47">
        <v>1</v>
      </c>
      <c r="J6247" s="37"/>
      <c r="L6247" s="31" t="e">
        <f t="shared" ca="1" si="276"/>
        <v>#NAME?</v>
      </c>
    </row>
    <row r="6248" spans="1:12" x14ac:dyDescent="0.15">
      <c r="A6248" s="47">
        <v>296028</v>
      </c>
      <c r="B6248" s="47" t="s">
        <v>11598</v>
      </c>
      <c r="C6248" s="47" t="s">
        <v>72</v>
      </c>
      <c r="D6248" s="47" t="s">
        <v>72</v>
      </c>
      <c r="E6248" s="47"/>
      <c r="F6248" s="47"/>
      <c r="G6248" s="47"/>
      <c r="H6248" s="47" t="str">
        <f>VLOOKUP(A6248,_id!$A:$D,4,TRUE)</f>
        <v>英雄-buff</v>
      </c>
      <c r="I6248" s="47">
        <v>1</v>
      </c>
      <c r="J6248" s="37"/>
      <c r="L6248" s="31" t="e">
        <f t="shared" ca="1" si="276"/>
        <v>#NAME?</v>
      </c>
    </row>
    <row r="6249" spans="1:12" x14ac:dyDescent="0.15">
      <c r="A6249" s="47">
        <v>296029</v>
      </c>
      <c r="B6249" s="47" t="s">
        <v>11599</v>
      </c>
      <c r="C6249" s="47" t="s">
        <v>72</v>
      </c>
      <c r="D6249" s="47" t="s">
        <v>72</v>
      </c>
      <c r="E6249" s="47"/>
      <c r="F6249" s="47"/>
      <c r="G6249" s="47"/>
      <c r="H6249" s="47" t="str">
        <f>VLOOKUP(A6249,_id!$A:$D,4,TRUE)</f>
        <v>英雄-buff</v>
      </c>
      <c r="I6249" s="47">
        <v>1</v>
      </c>
      <c r="J6249" s="37"/>
      <c r="L6249" s="31" t="e">
        <f t="shared" ca="1" si="276"/>
        <v>#NAME?</v>
      </c>
    </row>
    <row r="6250" spans="1:12" x14ac:dyDescent="0.15">
      <c r="A6250" s="47">
        <v>296030</v>
      </c>
      <c r="B6250" s="47" t="s">
        <v>47</v>
      </c>
      <c r="C6250" s="47" t="s">
        <v>72</v>
      </c>
      <c r="D6250" s="47" t="s">
        <v>72</v>
      </c>
      <c r="E6250" s="47"/>
      <c r="F6250" s="47"/>
      <c r="G6250" s="47"/>
      <c r="H6250" s="47" t="str">
        <f>VLOOKUP(A6250,_id!$A:$D,4,TRUE)</f>
        <v>英雄-buff</v>
      </c>
      <c r="I6250" s="47">
        <v>1</v>
      </c>
      <c r="J6250" s="37"/>
      <c r="L6250" s="31" t="e">
        <f t="shared" ca="1" si="276"/>
        <v>#NAME?</v>
      </c>
    </row>
    <row r="6251" spans="1:12" x14ac:dyDescent="0.15">
      <c r="A6251" s="47">
        <v>296031</v>
      </c>
      <c r="B6251" s="47" t="s">
        <v>47</v>
      </c>
      <c r="C6251" s="47" t="s">
        <v>72</v>
      </c>
      <c r="D6251" s="47" t="s">
        <v>72</v>
      </c>
      <c r="E6251" s="47"/>
      <c r="F6251" s="47"/>
      <c r="G6251" s="47"/>
      <c r="H6251" s="47" t="str">
        <f>VLOOKUP(A6251,_id!$A:$D,4,TRUE)</f>
        <v>英雄-buff</v>
      </c>
      <c r="I6251" s="47">
        <v>1</v>
      </c>
      <c r="J6251" s="37"/>
      <c r="L6251" s="31" t="e">
        <f t="shared" ca="1" si="276"/>
        <v>#NAME?</v>
      </c>
    </row>
    <row r="6252" spans="1:12" x14ac:dyDescent="0.15">
      <c r="A6252" s="47">
        <v>296032</v>
      </c>
      <c r="B6252" s="47" t="s">
        <v>47</v>
      </c>
      <c r="C6252" s="47" t="s">
        <v>72</v>
      </c>
      <c r="D6252" s="47" t="s">
        <v>72</v>
      </c>
      <c r="E6252" s="47"/>
      <c r="F6252" s="47"/>
      <c r="G6252" s="47"/>
      <c r="H6252" s="47" t="str">
        <f>VLOOKUP(A6252,_id!$A:$D,4,TRUE)</f>
        <v>英雄-buff</v>
      </c>
      <c r="I6252" s="47">
        <v>1</v>
      </c>
      <c r="J6252" s="37"/>
      <c r="L6252" s="31" t="e">
        <f t="shared" ca="1" si="276"/>
        <v>#NAME?</v>
      </c>
    </row>
    <row r="6253" spans="1:12" x14ac:dyDescent="0.15">
      <c r="A6253" s="47">
        <v>296033</v>
      </c>
      <c r="B6253" s="47" t="s">
        <v>47</v>
      </c>
      <c r="C6253" s="47" t="s">
        <v>72</v>
      </c>
      <c r="D6253" s="47" t="s">
        <v>72</v>
      </c>
      <c r="E6253" s="47"/>
      <c r="F6253" s="47"/>
      <c r="G6253" s="47"/>
      <c r="H6253" s="47" t="str">
        <f>VLOOKUP(A6253,_id!$A:$D,4,TRUE)</f>
        <v>英雄-buff</v>
      </c>
      <c r="I6253" s="47">
        <v>1</v>
      </c>
      <c r="J6253" s="37"/>
      <c r="L6253" s="31" t="e">
        <f t="shared" ca="1" si="276"/>
        <v>#NAME?</v>
      </c>
    </row>
    <row r="6254" spans="1:12" x14ac:dyDescent="0.15">
      <c r="A6254" s="47">
        <v>296034</v>
      </c>
      <c r="B6254" s="47" t="s">
        <v>47</v>
      </c>
      <c r="C6254" s="47" t="s">
        <v>72</v>
      </c>
      <c r="D6254" s="47" t="s">
        <v>72</v>
      </c>
      <c r="E6254" s="47"/>
      <c r="F6254" s="47"/>
      <c r="G6254" s="47"/>
      <c r="H6254" s="47" t="str">
        <f>VLOOKUP(A6254,_id!$A:$D,4,TRUE)</f>
        <v>英雄-buff</v>
      </c>
      <c r="I6254" s="47">
        <v>1</v>
      </c>
      <c r="J6254" s="37"/>
      <c r="L6254" s="31" t="e">
        <f t="shared" ca="1" si="276"/>
        <v>#NAME?</v>
      </c>
    </row>
    <row r="6255" spans="1:12" x14ac:dyDescent="0.15">
      <c r="A6255" s="47">
        <v>296035</v>
      </c>
      <c r="B6255" s="47" t="s">
        <v>47</v>
      </c>
      <c r="C6255" s="47" t="s">
        <v>72</v>
      </c>
      <c r="D6255" s="47" t="s">
        <v>72</v>
      </c>
      <c r="E6255" s="47"/>
      <c r="F6255" s="47"/>
      <c r="G6255" s="47"/>
      <c r="H6255" s="47" t="str">
        <f>VLOOKUP(A6255,_id!$A:$D,4,TRUE)</f>
        <v>英雄-buff</v>
      </c>
      <c r="I6255" s="47">
        <v>1</v>
      </c>
      <c r="J6255" s="37"/>
      <c r="L6255" s="31" t="e">
        <f t="shared" ca="1" si="276"/>
        <v>#NAME?</v>
      </c>
    </row>
    <row r="6256" spans="1:12" x14ac:dyDescent="0.15">
      <c r="A6256" s="47">
        <v>296036</v>
      </c>
      <c r="B6256" s="47" t="s">
        <v>11600</v>
      </c>
      <c r="C6256" s="47" t="s">
        <v>72</v>
      </c>
      <c r="D6256" s="47" t="s">
        <v>72</v>
      </c>
      <c r="E6256" s="47"/>
      <c r="F6256" s="47"/>
      <c r="G6256" s="47"/>
      <c r="H6256" s="47" t="str">
        <f>VLOOKUP(A6256,_id!$A:$D,4,TRUE)</f>
        <v>英雄-buff</v>
      </c>
      <c r="I6256" s="47">
        <v>1</v>
      </c>
      <c r="J6256" s="37"/>
      <c r="L6256" s="31" t="e">
        <f t="shared" ca="1" si="276"/>
        <v>#NAME?</v>
      </c>
    </row>
    <row r="6257" spans="1:12" x14ac:dyDescent="0.15">
      <c r="A6257" s="47">
        <v>296037</v>
      </c>
      <c r="B6257" s="47" t="s">
        <v>11601</v>
      </c>
      <c r="C6257" s="47" t="s">
        <v>72</v>
      </c>
      <c r="D6257" s="47" t="s">
        <v>72</v>
      </c>
      <c r="E6257" s="47"/>
      <c r="F6257" s="47"/>
      <c r="G6257" s="47"/>
      <c r="H6257" s="47" t="str">
        <f>VLOOKUP(A6257,_id!$A:$D,4,TRUE)</f>
        <v>英雄-buff</v>
      </c>
      <c r="I6257" s="47">
        <v>1</v>
      </c>
      <c r="J6257" s="37"/>
      <c r="L6257" s="31" t="e">
        <f t="shared" ca="1" si="276"/>
        <v>#NAME?</v>
      </c>
    </row>
    <row r="6258" spans="1:12" x14ac:dyDescent="0.15">
      <c r="A6258" s="47">
        <v>296038</v>
      </c>
      <c r="B6258" s="47" t="s">
        <v>11601</v>
      </c>
      <c r="C6258" s="47" t="s">
        <v>72</v>
      </c>
      <c r="D6258" s="47" t="s">
        <v>72</v>
      </c>
      <c r="E6258" s="47"/>
      <c r="F6258" s="47"/>
      <c r="G6258" s="47"/>
      <c r="H6258" s="47" t="str">
        <f>VLOOKUP(A6258,_id!$A:$D,4,TRUE)</f>
        <v>英雄-buff</v>
      </c>
      <c r="I6258" s="47">
        <v>1</v>
      </c>
      <c r="J6258" s="37"/>
      <c r="L6258" s="31" t="e">
        <f t="shared" ca="1" si="276"/>
        <v>#NAME?</v>
      </c>
    </row>
    <row r="6259" spans="1:12" x14ac:dyDescent="0.15">
      <c r="A6259" s="47">
        <v>296039</v>
      </c>
      <c r="B6259" s="47" t="s">
        <v>11600</v>
      </c>
      <c r="C6259" s="47" t="s">
        <v>72</v>
      </c>
      <c r="D6259" s="47" t="s">
        <v>72</v>
      </c>
      <c r="E6259" s="47"/>
      <c r="F6259" s="47"/>
      <c r="G6259" s="47"/>
      <c r="H6259" s="47" t="str">
        <f>VLOOKUP(A6259,_id!$A:$D,4,TRUE)</f>
        <v>英雄-buff</v>
      </c>
      <c r="I6259" s="47">
        <v>1</v>
      </c>
      <c r="J6259" s="37"/>
      <c r="L6259" s="31" t="e">
        <f t="shared" ca="1" si="276"/>
        <v>#NAME?</v>
      </c>
    </row>
    <row r="6260" spans="1:12" x14ac:dyDescent="0.15">
      <c r="A6260" s="47">
        <v>296040</v>
      </c>
      <c r="B6260" s="47" t="s">
        <v>11601</v>
      </c>
      <c r="C6260" s="47" t="s">
        <v>72</v>
      </c>
      <c r="D6260" s="47" t="s">
        <v>72</v>
      </c>
      <c r="E6260" s="47"/>
      <c r="F6260" s="47"/>
      <c r="G6260" s="47"/>
      <c r="H6260" s="47" t="str">
        <f>VLOOKUP(A6260,_id!$A:$D,4,TRUE)</f>
        <v>英雄-buff</v>
      </c>
      <c r="I6260" s="47">
        <v>1</v>
      </c>
      <c r="J6260" s="37"/>
      <c r="L6260" s="31" t="e">
        <f t="shared" ca="1" si="276"/>
        <v>#NAME?</v>
      </c>
    </row>
    <row r="6261" spans="1:12" x14ac:dyDescent="0.15">
      <c r="A6261" s="47">
        <v>296041</v>
      </c>
      <c r="B6261" s="47" t="s">
        <v>11601</v>
      </c>
      <c r="C6261" s="47" t="s">
        <v>72</v>
      </c>
      <c r="D6261" s="47" t="s">
        <v>72</v>
      </c>
      <c r="E6261" s="47"/>
      <c r="F6261" s="47"/>
      <c r="G6261" s="47"/>
      <c r="H6261" s="47" t="str">
        <f>VLOOKUP(A6261,_id!$A:$D,4,TRUE)</f>
        <v>英雄-buff</v>
      </c>
      <c r="I6261" s="47">
        <v>1</v>
      </c>
      <c r="J6261" s="37"/>
      <c r="L6261" s="31" t="e">
        <f t="shared" ca="1" si="276"/>
        <v>#NAME?</v>
      </c>
    </row>
    <row r="6262" spans="1:12" x14ac:dyDescent="0.15">
      <c r="A6262" s="47">
        <v>296042</v>
      </c>
      <c r="B6262" s="47" t="s">
        <v>11602</v>
      </c>
      <c r="C6262" s="47" t="s">
        <v>72</v>
      </c>
      <c r="D6262" s="47" t="s">
        <v>72</v>
      </c>
      <c r="E6262" s="47"/>
      <c r="F6262" s="47"/>
      <c r="G6262" s="47"/>
      <c r="H6262" s="47" t="str">
        <f>VLOOKUP(A6262,_id!$A:$D,4,TRUE)</f>
        <v>英雄-buff</v>
      </c>
      <c r="I6262" s="47">
        <v>1</v>
      </c>
      <c r="J6262" s="37"/>
      <c r="L6262" s="31" t="e">
        <f t="shared" ca="1" si="276"/>
        <v>#NAME?</v>
      </c>
    </row>
    <row r="6263" spans="1:12" x14ac:dyDescent="0.15">
      <c r="A6263" s="47">
        <v>296043</v>
      </c>
      <c r="B6263" s="47" t="s">
        <v>11603</v>
      </c>
      <c r="C6263" s="47" t="s">
        <v>72</v>
      </c>
      <c r="D6263" s="47" t="s">
        <v>72</v>
      </c>
      <c r="E6263" s="47"/>
      <c r="F6263" s="47"/>
      <c r="G6263" s="47"/>
      <c r="H6263" s="47" t="str">
        <f>VLOOKUP(A6263,_id!$A:$D,4,TRUE)</f>
        <v>英雄-buff</v>
      </c>
      <c r="I6263" s="47">
        <v>1</v>
      </c>
      <c r="J6263" s="37"/>
      <c r="L6263" s="31" t="e">
        <f t="shared" ca="1" si="276"/>
        <v>#NAME?</v>
      </c>
    </row>
    <row r="6264" spans="1:12" x14ac:dyDescent="0.15">
      <c r="A6264" s="47">
        <v>296044</v>
      </c>
      <c r="B6264" s="47" t="s">
        <v>11604</v>
      </c>
      <c r="C6264" s="47" t="s">
        <v>72</v>
      </c>
      <c r="D6264" s="47" t="s">
        <v>72</v>
      </c>
      <c r="E6264" s="47"/>
      <c r="F6264" s="47"/>
      <c r="G6264" s="47"/>
      <c r="H6264" s="47" t="str">
        <f>VLOOKUP(A6264,_id!$A:$D,4,TRUE)</f>
        <v>英雄-buff</v>
      </c>
      <c r="I6264" s="47">
        <v>1</v>
      </c>
      <c r="J6264" s="37"/>
      <c r="L6264" s="31" t="e">
        <f t="shared" ca="1" si="276"/>
        <v>#NAME?</v>
      </c>
    </row>
    <row r="6265" spans="1:12" x14ac:dyDescent="0.15">
      <c r="A6265" s="47">
        <v>296045</v>
      </c>
      <c r="B6265" s="47" t="s">
        <v>11580</v>
      </c>
      <c r="C6265" s="47" t="s">
        <v>72</v>
      </c>
      <c r="D6265" s="47" t="s">
        <v>72</v>
      </c>
      <c r="E6265" s="47"/>
      <c r="F6265" s="47"/>
      <c r="G6265" s="47"/>
      <c r="H6265" s="47" t="str">
        <f>VLOOKUP(A6265,_id!$A:$D,4,TRUE)</f>
        <v>英雄-buff</v>
      </c>
      <c r="I6265" s="47">
        <v>1</v>
      </c>
      <c r="J6265" s="37"/>
      <c r="L6265" s="31" t="e">
        <f t="shared" ca="1" si="276"/>
        <v>#NAME?</v>
      </c>
    </row>
    <row r="6266" spans="1:12" x14ac:dyDescent="0.15">
      <c r="A6266" s="47">
        <v>296046</v>
      </c>
      <c r="B6266" s="47" t="s">
        <v>11605</v>
      </c>
      <c r="C6266" s="47" t="s">
        <v>72</v>
      </c>
      <c r="D6266" s="47" t="s">
        <v>72</v>
      </c>
      <c r="E6266" s="47"/>
      <c r="F6266" s="47"/>
      <c r="G6266" s="47"/>
      <c r="H6266" s="47" t="str">
        <f>VLOOKUP(A6266,_id!$A:$D,4,TRUE)</f>
        <v>英雄-buff</v>
      </c>
      <c r="I6266" s="47">
        <v>1</v>
      </c>
      <c r="J6266" s="37"/>
      <c r="L6266" s="31" t="e">
        <f t="shared" ref="L6266:L6329" ca="1" si="277">TestFormat(A6266,B6266)</f>
        <v>#NAME?</v>
      </c>
    </row>
    <row r="6267" spans="1:12" x14ac:dyDescent="0.15">
      <c r="A6267" s="47">
        <v>296047</v>
      </c>
      <c r="B6267" s="47" t="s">
        <v>11606</v>
      </c>
      <c r="C6267" s="47" t="s">
        <v>72</v>
      </c>
      <c r="D6267" s="47" t="s">
        <v>72</v>
      </c>
      <c r="E6267" s="47"/>
      <c r="F6267" s="47"/>
      <c r="G6267" s="47"/>
      <c r="H6267" s="47" t="str">
        <f>VLOOKUP(A6267,_id!$A:$D,4,TRUE)</f>
        <v>英雄-buff</v>
      </c>
      <c r="I6267" s="47">
        <v>1</v>
      </c>
      <c r="J6267" s="37"/>
      <c r="L6267" s="31" t="e">
        <f t="shared" ca="1" si="277"/>
        <v>#NAME?</v>
      </c>
    </row>
    <row r="6268" spans="1:12" x14ac:dyDescent="0.15">
      <c r="A6268" s="47">
        <v>296048</v>
      </c>
      <c r="B6268" s="47" t="s">
        <v>11607</v>
      </c>
      <c r="C6268" s="47" t="s">
        <v>72</v>
      </c>
      <c r="D6268" s="47" t="s">
        <v>72</v>
      </c>
      <c r="E6268" s="47"/>
      <c r="F6268" s="47"/>
      <c r="G6268" s="47"/>
      <c r="H6268" s="47" t="str">
        <f>VLOOKUP(A6268,_id!$A:$D,4,TRUE)</f>
        <v>英雄-buff</v>
      </c>
      <c r="I6268" s="47">
        <v>1</v>
      </c>
      <c r="J6268" s="37"/>
      <c r="L6268" s="31" t="e">
        <f t="shared" ca="1" si="277"/>
        <v>#NAME?</v>
      </c>
    </row>
    <row r="6269" spans="1:12" x14ac:dyDescent="0.15">
      <c r="A6269" s="47">
        <v>296049</v>
      </c>
      <c r="B6269" s="47" t="s">
        <v>11596</v>
      </c>
      <c r="C6269" s="47" t="s">
        <v>72</v>
      </c>
      <c r="D6269" s="47" t="s">
        <v>72</v>
      </c>
      <c r="E6269" s="47"/>
      <c r="F6269" s="47"/>
      <c r="G6269" s="47"/>
      <c r="H6269" s="47" t="str">
        <f>VLOOKUP(A6269,_id!$A:$D,4,TRUE)</f>
        <v>英雄-buff</v>
      </c>
      <c r="I6269" s="47">
        <v>1</v>
      </c>
      <c r="J6269" s="37"/>
      <c r="L6269" s="31" t="e">
        <f t="shared" ca="1" si="277"/>
        <v>#NAME?</v>
      </c>
    </row>
    <row r="6270" spans="1:12" x14ac:dyDescent="0.15">
      <c r="A6270" s="47">
        <v>296050</v>
      </c>
      <c r="B6270" s="47" t="s">
        <v>11595</v>
      </c>
      <c r="C6270" s="47" t="s">
        <v>72</v>
      </c>
      <c r="D6270" s="47" t="s">
        <v>72</v>
      </c>
      <c r="E6270" s="47"/>
      <c r="F6270" s="47"/>
      <c r="G6270" s="47"/>
      <c r="H6270" s="47" t="str">
        <f>VLOOKUP(A6270,_id!$A:$D,4,TRUE)</f>
        <v>英雄-buff</v>
      </c>
      <c r="I6270" s="47">
        <v>1</v>
      </c>
      <c r="J6270" s="37"/>
      <c r="L6270" s="31" t="e">
        <f t="shared" ca="1" si="277"/>
        <v>#NAME?</v>
      </c>
    </row>
    <row r="6271" spans="1:12" x14ac:dyDescent="0.15">
      <c r="A6271" s="47">
        <v>296051</v>
      </c>
      <c r="B6271" s="47" t="s">
        <v>11597</v>
      </c>
      <c r="C6271" s="47" t="s">
        <v>72</v>
      </c>
      <c r="D6271" s="47" t="s">
        <v>72</v>
      </c>
      <c r="E6271" s="47"/>
      <c r="F6271" s="47"/>
      <c r="G6271" s="47"/>
      <c r="H6271" s="47" t="str">
        <f>VLOOKUP(A6271,_id!$A:$D,4,TRUE)</f>
        <v>英雄-buff</v>
      </c>
      <c r="I6271" s="47">
        <v>1</v>
      </c>
      <c r="J6271" s="37"/>
      <c r="L6271" s="31" t="e">
        <f t="shared" ca="1" si="277"/>
        <v>#NAME?</v>
      </c>
    </row>
    <row r="6272" spans="1:12" x14ac:dyDescent="0.15">
      <c r="A6272" s="47">
        <v>296052</v>
      </c>
      <c r="B6272" s="47" t="s">
        <v>11598</v>
      </c>
      <c r="C6272" s="47" t="s">
        <v>72</v>
      </c>
      <c r="D6272" s="47" t="s">
        <v>72</v>
      </c>
      <c r="E6272" s="47"/>
      <c r="F6272" s="47"/>
      <c r="G6272" s="47"/>
      <c r="H6272" s="47" t="str">
        <f>VLOOKUP(A6272,_id!$A:$D,4,TRUE)</f>
        <v>英雄-buff</v>
      </c>
      <c r="I6272" s="47">
        <v>1</v>
      </c>
      <c r="J6272" s="37"/>
      <c r="L6272" s="31" t="e">
        <f t="shared" ca="1" si="277"/>
        <v>#NAME?</v>
      </c>
    </row>
    <row r="6273" spans="1:12" x14ac:dyDescent="0.15">
      <c r="A6273" s="47">
        <v>296053</v>
      </c>
      <c r="B6273" s="47" t="s">
        <v>11608</v>
      </c>
      <c r="C6273" s="47" t="s">
        <v>72</v>
      </c>
      <c r="D6273" s="47" t="s">
        <v>72</v>
      </c>
      <c r="E6273" s="47"/>
      <c r="F6273" s="47"/>
      <c r="G6273" s="47"/>
      <c r="H6273" s="47" t="str">
        <f>VLOOKUP(A6273,_id!$A:$D,4,TRUE)</f>
        <v>英雄-buff</v>
      </c>
      <c r="I6273" s="47">
        <v>1</v>
      </c>
      <c r="J6273" s="37"/>
      <c r="L6273" s="31" t="e">
        <f t="shared" ca="1" si="277"/>
        <v>#NAME?</v>
      </c>
    </row>
    <row r="6274" spans="1:12" x14ac:dyDescent="0.15">
      <c r="A6274" s="47">
        <v>296054</v>
      </c>
      <c r="B6274" s="47" t="s">
        <v>11596</v>
      </c>
      <c r="C6274" s="47" t="s">
        <v>72</v>
      </c>
      <c r="D6274" s="47" t="s">
        <v>72</v>
      </c>
      <c r="E6274" s="47"/>
      <c r="F6274" s="47"/>
      <c r="G6274" s="47"/>
      <c r="H6274" s="47" t="str">
        <f>VLOOKUP(A6274,_id!$A:$D,4,TRUE)</f>
        <v>英雄-buff</v>
      </c>
      <c r="I6274" s="47">
        <v>1</v>
      </c>
      <c r="J6274" s="37"/>
      <c r="L6274" s="31" t="e">
        <f t="shared" ca="1" si="277"/>
        <v>#NAME?</v>
      </c>
    </row>
    <row r="6275" spans="1:12" x14ac:dyDescent="0.15">
      <c r="A6275" s="47">
        <v>296055</v>
      </c>
      <c r="B6275" s="47" t="s">
        <v>11595</v>
      </c>
      <c r="C6275" s="47" t="s">
        <v>72</v>
      </c>
      <c r="D6275" s="47" t="s">
        <v>72</v>
      </c>
      <c r="E6275" s="47"/>
      <c r="F6275" s="47"/>
      <c r="G6275" s="47"/>
      <c r="H6275" s="47" t="str">
        <f>VLOOKUP(A6275,_id!$A:$D,4,TRUE)</f>
        <v>英雄-buff</v>
      </c>
      <c r="I6275" s="47">
        <v>1</v>
      </c>
      <c r="J6275" s="37"/>
      <c r="L6275" s="31" t="e">
        <f t="shared" ca="1" si="277"/>
        <v>#NAME?</v>
      </c>
    </row>
    <row r="6276" spans="1:12" x14ac:dyDescent="0.15">
      <c r="A6276" s="47">
        <v>296056</v>
      </c>
      <c r="B6276" s="47" t="s">
        <v>11597</v>
      </c>
      <c r="C6276" s="47" t="s">
        <v>72</v>
      </c>
      <c r="D6276" s="47" t="s">
        <v>72</v>
      </c>
      <c r="E6276" s="47"/>
      <c r="F6276" s="47"/>
      <c r="G6276" s="47"/>
      <c r="H6276" s="47" t="str">
        <f>VLOOKUP(A6276,_id!$A:$D,4,TRUE)</f>
        <v>英雄-buff</v>
      </c>
      <c r="I6276" s="47">
        <v>1</v>
      </c>
      <c r="J6276" s="37"/>
      <c r="L6276" s="31" t="e">
        <f t="shared" ca="1" si="277"/>
        <v>#NAME?</v>
      </c>
    </row>
    <row r="6277" spans="1:12" x14ac:dyDescent="0.15">
      <c r="A6277" s="47">
        <v>296057</v>
      </c>
      <c r="B6277" s="47" t="s">
        <v>11598</v>
      </c>
      <c r="C6277" s="47" t="s">
        <v>72</v>
      </c>
      <c r="D6277" s="47" t="s">
        <v>72</v>
      </c>
      <c r="E6277" s="47"/>
      <c r="F6277" s="47"/>
      <c r="G6277" s="47"/>
      <c r="H6277" s="47" t="str">
        <f>VLOOKUP(A6277,_id!$A:$D,4,TRUE)</f>
        <v>英雄-buff</v>
      </c>
      <c r="I6277" s="47">
        <v>1</v>
      </c>
      <c r="J6277" s="37"/>
      <c r="L6277" s="31" t="e">
        <f t="shared" ca="1" si="277"/>
        <v>#NAME?</v>
      </c>
    </row>
    <row r="6278" spans="1:12" x14ac:dyDescent="0.15">
      <c r="A6278" s="47">
        <v>296058</v>
      </c>
      <c r="B6278" s="47" t="s">
        <v>11608</v>
      </c>
      <c r="C6278" s="47" t="s">
        <v>72</v>
      </c>
      <c r="D6278" s="47" t="s">
        <v>72</v>
      </c>
      <c r="E6278" s="47"/>
      <c r="F6278" s="47"/>
      <c r="G6278" s="47"/>
      <c r="H6278" s="47" t="str">
        <f>VLOOKUP(A6278,_id!$A:$D,4,TRUE)</f>
        <v>英雄-buff</v>
      </c>
      <c r="I6278" s="47">
        <v>1</v>
      </c>
      <c r="J6278" s="37"/>
      <c r="L6278" s="31" t="e">
        <f t="shared" ca="1" si="277"/>
        <v>#NAME?</v>
      </c>
    </row>
    <row r="6279" spans="1:12" x14ac:dyDescent="0.15">
      <c r="A6279" s="47">
        <v>296059</v>
      </c>
      <c r="B6279" s="47" t="s">
        <v>72</v>
      </c>
      <c r="C6279" s="47" t="s">
        <v>72</v>
      </c>
      <c r="D6279" s="47" t="s">
        <v>72</v>
      </c>
      <c r="E6279" s="47"/>
      <c r="F6279" s="47"/>
      <c r="G6279" s="47"/>
      <c r="H6279" s="47" t="str">
        <f>VLOOKUP(A6279,_id!$A:$D,4,TRUE)</f>
        <v>英雄-buff</v>
      </c>
      <c r="I6279" s="47">
        <v>1</v>
      </c>
      <c r="J6279" s="37"/>
      <c r="L6279" s="31" t="e">
        <f t="shared" ca="1" si="277"/>
        <v>#NAME?</v>
      </c>
    </row>
    <row r="6280" spans="1:12" x14ac:dyDescent="0.15">
      <c r="A6280" s="47">
        <v>296060</v>
      </c>
      <c r="B6280" s="47" t="s">
        <v>72</v>
      </c>
      <c r="C6280" s="47" t="s">
        <v>72</v>
      </c>
      <c r="D6280" s="47" t="s">
        <v>72</v>
      </c>
      <c r="E6280" s="47"/>
      <c r="F6280" s="47"/>
      <c r="G6280" s="47"/>
      <c r="H6280" s="47" t="str">
        <f>VLOOKUP(A6280,_id!$A:$D,4,TRUE)</f>
        <v>英雄-buff</v>
      </c>
      <c r="I6280" s="47">
        <v>1</v>
      </c>
      <c r="J6280" s="37"/>
      <c r="L6280" s="31" t="e">
        <f t="shared" ca="1" si="277"/>
        <v>#NAME?</v>
      </c>
    </row>
    <row r="6281" spans="1:12" x14ac:dyDescent="0.15">
      <c r="A6281" s="47">
        <v>296061</v>
      </c>
      <c r="B6281" s="47" t="s">
        <v>72</v>
      </c>
      <c r="C6281" s="47" t="s">
        <v>72</v>
      </c>
      <c r="D6281" s="47" t="s">
        <v>72</v>
      </c>
      <c r="E6281" s="47"/>
      <c r="F6281" s="47"/>
      <c r="G6281" s="47"/>
      <c r="H6281" s="47" t="str">
        <f>VLOOKUP(A6281,_id!$A:$D,4,TRUE)</f>
        <v>英雄-buff</v>
      </c>
      <c r="I6281" s="47">
        <v>1</v>
      </c>
      <c r="J6281" s="37"/>
      <c r="L6281" s="31" t="e">
        <f t="shared" ca="1" si="277"/>
        <v>#NAME?</v>
      </c>
    </row>
    <row r="6282" spans="1:12" x14ac:dyDescent="0.15">
      <c r="A6282" s="47">
        <v>296062</v>
      </c>
      <c r="B6282" s="47" t="s">
        <v>72</v>
      </c>
      <c r="C6282" s="47" t="s">
        <v>72</v>
      </c>
      <c r="D6282" s="47" t="s">
        <v>72</v>
      </c>
      <c r="E6282" s="47"/>
      <c r="F6282" s="47"/>
      <c r="G6282" s="47"/>
      <c r="H6282" s="47" t="str">
        <f>VLOOKUP(A6282,_id!$A:$D,4,TRUE)</f>
        <v>英雄-buff</v>
      </c>
      <c r="I6282" s="47">
        <v>1</v>
      </c>
      <c r="J6282" s="37"/>
      <c r="L6282" s="31" t="e">
        <f t="shared" ca="1" si="277"/>
        <v>#NAME?</v>
      </c>
    </row>
    <row r="6283" spans="1:12" x14ac:dyDescent="0.15">
      <c r="A6283" s="47">
        <v>296063</v>
      </c>
      <c r="B6283" s="47" t="s">
        <v>72</v>
      </c>
      <c r="C6283" s="47" t="s">
        <v>72</v>
      </c>
      <c r="D6283" s="47" t="s">
        <v>72</v>
      </c>
      <c r="E6283" s="47"/>
      <c r="F6283" s="47"/>
      <c r="G6283" s="47"/>
      <c r="H6283" s="47" t="str">
        <f>VLOOKUP(A6283,_id!$A:$D,4,TRUE)</f>
        <v>英雄-buff</v>
      </c>
      <c r="I6283" s="47">
        <v>1</v>
      </c>
      <c r="J6283" s="37"/>
      <c r="L6283" s="31" t="e">
        <f t="shared" ca="1" si="277"/>
        <v>#NAME?</v>
      </c>
    </row>
    <row r="6284" spans="1:12" x14ac:dyDescent="0.15">
      <c r="A6284" s="47">
        <v>296064</v>
      </c>
      <c r="B6284" s="47" t="s">
        <v>72</v>
      </c>
      <c r="C6284" s="47" t="s">
        <v>72</v>
      </c>
      <c r="D6284" s="47" t="s">
        <v>72</v>
      </c>
      <c r="E6284" s="47"/>
      <c r="F6284" s="47"/>
      <c r="G6284" s="47"/>
      <c r="H6284" s="47" t="str">
        <f>VLOOKUP(A6284,_id!$A:$D,4,TRUE)</f>
        <v>英雄-buff</v>
      </c>
      <c r="I6284" s="47">
        <v>1</v>
      </c>
      <c r="J6284" s="37"/>
      <c r="L6284" s="31" t="e">
        <f t="shared" ca="1" si="277"/>
        <v>#NAME?</v>
      </c>
    </row>
    <row r="6285" spans="1:12" x14ac:dyDescent="0.15">
      <c r="A6285" s="47">
        <v>296065</v>
      </c>
      <c r="B6285" s="47" t="s">
        <v>72</v>
      </c>
      <c r="C6285" s="47" t="s">
        <v>72</v>
      </c>
      <c r="D6285" s="47" t="s">
        <v>72</v>
      </c>
      <c r="E6285" s="47"/>
      <c r="F6285" s="47"/>
      <c r="G6285" s="47"/>
      <c r="H6285" s="47" t="str">
        <f>VLOOKUP(A6285,_id!$A:$D,4,TRUE)</f>
        <v>英雄-buff</v>
      </c>
      <c r="I6285" s="47">
        <v>1</v>
      </c>
      <c r="J6285" s="37"/>
      <c r="L6285" s="31" t="e">
        <f t="shared" ca="1" si="277"/>
        <v>#NAME?</v>
      </c>
    </row>
    <row r="6286" spans="1:12" x14ac:dyDescent="0.15">
      <c r="A6286" s="47">
        <v>296066</v>
      </c>
      <c r="B6286" s="47" t="s">
        <v>72</v>
      </c>
      <c r="C6286" s="47" t="s">
        <v>72</v>
      </c>
      <c r="D6286" s="47" t="s">
        <v>72</v>
      </c>
      <c r="E6286" s="47"/>
      <c r="F6286" s="47"/>
      <c r="G6286" s="47"/>
      <c r="H6286" s="47" t="str">
        <f>VLOOKUP(A6286,_id!$A:$D,4,TRUE)</f>
        <v>英雄-buff</v>
      </c>
      <c r="I6286" s="47">
        <v>1</v>
      </c>
      <c r="J6286" s="37"/>
      <c r="L6286" s="31" t="e">
        <f t="shared" ca="1" si="277"/>
        <v>#NAME?</v>
      </c>
    </row>
    <row r="6287" spans="1:12" x14ac:dyDescent="0.15">
      <c r="A6287" s="47">
        <v>296067</v>
      </c>
      <c r="B6287" s="47" t="s">
        <v>72</v>
      </c>
      <c r="C6287" s="47" t="s">
        <v>72</v>
      </c>
      <c r="D6287" s="47" t="s">
        <v>72</v>
      </c>
      <c r="E6287" s="47"/>
      <c r="F6287" s="47"/>
      <c r="G6287" s="47"/>
      <c r="H6287" s="47" t="str">
        <f>VLOOKUP(A6287,_id!$A:$D,4,TRUE)</f>
        <v>英雄-buff</v>
      </c>
      <c r="I6287" s="47">
        <v>1</v>
      </c>
      <c r="J6287" s="37"/>
      <c r="L6287" s="31" t="e">
        <f t="shared" ca="1" si="277"/>
        <v>#NAME?</v>
      </c>
    </row>
    <row r="6288" spans="1:12" x14ac:dyDescent="0.15">
      <c r="A6288" s="47">
        <v>296068</v>
      </c>
      <c r="B6288" s="47" t="s">
        <v>72</v>
      </c>
      <c r="C6288" s="47" t="s">
        <v>72</v>
      </c>
      <c r="D6288" s="47" t="s">
        <v>72</v>
      </c>
      <c r="E6288" s="47"/>
      <c r="F6288" s="47"/>
      <c r="G6288" s="47"/>
      <c r="H6288" s="47" t="str">
        <f>VLOOKUP(A6288,_id!$A:$D,4,TRUE)</f>
        <v>英雄-buff</v>
      </c>
      <c r="I6288" s="47">
        <v>1</v>
      </c>
      <c r="J6288" s="37"/>
      <c r="L6288" s="31" t="e">
        <f t="shared" ca="1" si="277"/>
        <v>#NAME?</v>
      </c>
    </row>
    <row r="6289" spans="1:12" x14ac:dyDescent="0.15">
      <c r="A6289" s="47">
        <v>296069</v>
      </c>
      <c r="B6289" s="47" t="s">
        <v>72</v>
      </c>
      <c r="C6289" s="47" t="s">
        <v>72</v>
      </c>
      <c r="D6289" s="47" t="s">
        <v>72</v>
      </c>
      <c r="E6289" s="47"/>
      <c r="F6289" s="47"/>
      <c r="G6289" s="47"/>
      <c r="H6289" s="47" t="str">
        <f>VLOOKUP(A6289,_id!$A:$D,4,TRUE)</f>
        <v>英雄-buff</v>
      </c>
      <c r="I6289" s="47">
        <v>1</v>
      </c>
      <c r="J6289" s="37"/>
      <c r="L6289" s="31" t="e">
        <f t="shared" ca="1" si="277"/>
        <v>#NAME?</v>
      </c>
    </row>
    <row r="6290" spans="1:12" x14ac:dyDescent="0.15">
      <c r="A6290" s="47">
        <v>296070</v>
      </c>
      <c r="B6290" s="47" t="s">
        <v>72</v>
      </c>
      <c r="C6290" s="47" t="s">
        <v>72</v>
      </c>
      <c r="D6290" s="47" t="s">
        <v>72</v>
      </c>
      <c r="E6290" s="47"/>
      <c r="F6290" s="47"/>
      <c r="G6290" s="47"/>
      <c r="H6290" s="47" t="str">
        <f>VLOOKUP(A6290,_id!$A:$D,4,TRUE)</f>
        <v>英雄-buff</v>
      </c>
      <c r="I6290" s="47">
        <v>1</v>
      </c>
      <c r="J6290" s="37"/>
      <c r="L6290" s="31" t="e">
        <f t="shared" ca="1" si="277"/>
        <v>#NAME?</v>
      </c>
    </row>
    <row r="6291" spans="1:12" x14ac:dyDescent="0.15">
      <c r="A6291" s="47">
        <v>296071</v>
      </c>
      <c r="B6291" s="47" t="s">
        <v>72</v>
      </c>
      <c r="C6291" s="47" t="s">
        <v>72</v>
      </c>
      <c r="D6291" s="47" t="s">
        <v>72</v>
      </c>
      <c r="E6291" s="47"/>
      <c r="F6291" s="47"/>
      <c r="G6291" s="47"/>
      <c r="H6291" s="47" t="str">
        <f>VLOOKUP(A6291,_id!$A:$D,4,TRUE)</f>
        <v>英雄-buff</v>
      </c>
      <c r="I6291" s="47">
        <v>1</v>
      </c>
      <c r="J6291" s="37"/>
      <c r="L6291" s="31" t="e">
        <f t="shared" ca="1" si="277"/>
        <v>#NAME?</v>
      </c>
    </row>
    <row r="6292" spans="1:12" x14ac:dyDescent="0.15">
      <c r="A6292" s="47">
        <v>296072</v>
      </c>
      <c r="B6292" s="47" t="s">
        <v>72</v>
      </c>
      <c r="C6292" s="47" t="s">
        <v>72</v>
      </c>
      <c r="D6292" s="47" t="s">
        <v>72</v>
      </c>
      <c r="E6292" s="47"/>
      <c r="F6292" s="47"/>
      <c r="G6292" s="47"/>
      <c r="H6292" s="47" t="str">
        <f>VLOOKUP(A6292,_id!$A:$D,4,TRUE)</f>
        <v>英雄-buff</v>
      </c>
      <c r="I6292" s="47">
        <v>1</v>
      </c>
      <c r="J6292" s="37"/>
      <c r="L6292" s="31" t="e">
        <f t="shared" ca="1" si="277"/>
        <v>#NAME?</v>
      </c>
    </row>
    <row r="6293" spans="1:12" x14ac:dyDescent="0.15">
      <c r="A6293" s="47">
        <v>296073</v>
      </c>
      <c r="B6293" s="47" t="s">
        <v>72</v>
      </c>
      <c r="C6293" s="47" t="s">
        <v>72</v>
      </c>
      <c r="D6293" s="47" t="s">
        <v>72</v>
      </c>
      <c r="E6293" s="47"/>
      <c r="F6293" s="47"/>
      <c r="G6293" s="47"/>
      <c r="H6293" s="47" t="str">
        <f>VLOOKUP(A6293,_id!$A:$D,4,TRUE)</f>
        <v>英雄-buff</v>
      </c>
      <c r="I6293" s="47">
        <v>1</v>
      </c>
      <c r="J6293" s="37"/>
      <c r="L6293" s="31" t="e">
        <f t="shared" ca="1" si="277"/>
        <v>#NAME?</v>
      </c>
    </row>
    <row r="6294" spans="1:12" x14ac:dyDescent="0.15">
      <c r="A6294" s="47">
        <v>296074</v>
      </c>
      <c r="B6294" s="47" t="s">
        <v>72</v>
      </c>
      <c r="C6294" s="47" t="s">
        <v>72</v>
      </c>
      <c r="D6294" s="47" t="s">
        <v>72</v>
      </c>
      <c r="E6294" s="47"/>
      <c r="F6294" s="47"/>
      <c r="G6294" s="47"/>
      <c r="H6294" s="47" t="str">
        <f>VLOOKUP(A6294,_id!$A:$D,4,TRUE)</f>
        <v>英雄-buff</v>
      </c>
      <c r="I6294" s="47">
        <v>1</v>
      </c>
      <c r="J6294" s="37"/>
      <c r="L6294" s="31" t="e">
        <f t="shared" ca="1" si="277"/>
        <v>#NAME?</v>
      </c>
    </row>
    <row r="6295" spans="1:12" x14ac:dyDescent="0.15">
      <c r="A6295" s="47">
        <v>296075</v>
      </c>
      <c r="B6295" s="47" t="s">
        <v>72</v>
      </c>
      <c r="C6295" s="47" t="s">
        <v>72</v>
      </c>
      <c r="D6295" s="47" t="s">
        <v>72</v>
      </c>
      <c r="E6295" s="47"/>
      <c r="F6295" s="47"/>
      <c r="G6295" s="47"/>
      <c r="H6295" s="47" t="str">
        <f>VLOOKUP(A6295,_id!$A:$D,4,TRUE)</f>
        <v>英雄-buff</v>
      </c>
      <c r="I6295" s="47">
        <v>1</v>
      </c>
      <c r="J6295" s="37"/>
      <c r="L6295" s="31" t="e">
        <f t="shared" ca="1" si="277"/>
        <v>#NAME?</v>
      </c>
    </row>
    <row r="6296" spans="1:12" x14ac:dyDescent="0.15">
      <c r="A6296" s="47">
        <v>296076</v>
      </c>
      <c r="B6296" s="47" t="s">
        <v>72</v>
      </c>
      <c r="C6296" s="47" t="s">
        <v>72</v>
      </c>
      <c r="D6296" s="47" t="s">
        <v>72</v>
      </c>
      <c r="E6296" s="47"/>
      <c r="F6296" s="47"/>
      <c r="G6296" s="47"/>
      <c r="H6296" s="47" t="str">
        <f>VLOOKUP(A6296,_id!$A:$D,4,TRUE)</f>
        <v>英雄-buff</v>
      </c>
      <c r="I6296" s="47">
        <v>1</v>
      </c>
      <c r="J6296" s="37"/>
      <c r="L6296" s="31" t="e">
        <f t="shared" ca="1" si="277"/>
        <v>#NAME?</v>
      </c>
    </row>
    <row r="6297" spans="1:12" x14ac:dyDescent="0.15">
      <c r="A6297" s="47">
        <v>296077</v>
      </c>
      <c r="B6297" s="47" t="s">
        <v>72</v>
      </c>
      <c r="C6297" s="47" t="s">
        <v>72</v>
      </c>
      <c r="D6297" s="47" t="s">
        <v>72</v>
      </c>
      <c r="E6297" s="47"/>
      <c r="F6297" s="47"/>
      <c r="G6297" s="47"/>
      <c r="H6297" s="47" t="str">
        <f>VLOOKUP(A6297,_id!$A:$D,4,TRUE)</f>
        <v>英雄-buff</v>
      </c>
      <c r="I6297" s="47">
        <v>1</v>
      </c>
      <c r="J6297" s="37"/>
      <c r="L6297" s="31" t="e">
        <f t="shared" ca="1" si="277"/>
        <v>#NAME?</v>
      </c>
    </row>
    <row r="6298" spans="1:12" x14ac:dyDescent="0.15">
      <c r="A6298" s="47">
        <v>296078</v>
      </c>
      <c r="B6298" s="47" t="s">
        <v>72</v>
      </c>
      <c r="C6298" s="47" t="s">
        <v>72</v>
      </c>
      <c r="D6298" s="47" t="s">
        <v>72</v>
      </c>
      <c r="E6298" s="47"/>
      <c r="F6298" s="47"/>
      <c r="G6298" s="47"/>
      <c r="H6298" s="47" t="str">
        <f>VLOOKUP(A6298,_id!$A:$D,4,TRUE)</f>
        <v>英雄-buff</v>
      </c>
      <c r="I6298" s="47">
        <v>1</v>
      </c>
      <c r="J6298" s="37"/>
      <c r="L6298" s="31" t="e">
        <f t="shared" ca="1" si="277"/>
        <v>#NAME?</v>
      </c>
    </row>
    <row r="6299" spans="1:12" x14ac:dyDescent="0.15">
      <c r="A6299" s="47">
        <v>296079</v>
      </c>
      <c r="B6299" s="47" t="s">
        <v>72</v>
      </c>
      <c r="C6299" s="47" t="s">
        <v>72</v>
      </c>
      <c r="D6299" s="47" t="s">
        <v>72</v>
      </c>
      <c r="E6299" s="47"/>
      <c r="F6299" s="47"/>
      <c r="G6299" s="47"/>
      <c r="H6299" s="47" t="str">
        <f>VLOOKUP(A6299,_id!$A:$D,4,TRUE)</f>
        <v>英雄-buff</v>
      </c>
      <c r="I6299" s="47">
        <v>1</v>
      </c>
      <c r="J6299" s="37"/>
      <c r="L6299" s="31" t="e">
        <f t="shared" ca="1" si="277"/>
        <v>#NAME?</v>
      </c>
    </row>
    <row r="6300" spans="1:12" x14ac:dyDescent="0.15">
      <c r="A6300" s="47">
        <v>296080</v>
      </c>
      <c r="B6300" s="47" t="s">
        <v>72</v>
      </c>
      <c r="C6300" s="47" t="s">
        <v>72</v>
      </c>
      <c r="D6300" s="47" t="s">
        <v>72</v>
      </c>
      <c r="E6300" s="47"/>
      <c r="F6300" s="47"/>
      <c r="G6300" s="47"/>
      <c r="H6300" s="47" t="str">
        <f>VLOOKUP(A6300,_id!$A:$D,4,TRUE)</f>
        <v>英雄-buff</v>
      </c>
      <c r="I6300" s="47">
        <v>1</v>
      </c>
      <c r="J6300" s="37"/>
      <c r="L6300" s="31" t="e">
        <f t="shared" ca="1" si="277"/>
        <v>#NAME?</v>
      </c>
    </row>
    <row r="6301" spans="1:12" x14ac:dyDescent="0.15">
      <c r="A6301" s="47">
        <v>296081</v>
      </c>
      <c r="B6301" s="47" t="s">
        <v>72</v>
      </c>
      <c r="C6301" s="47" t="s">
        <v>72</v>
      </c>
      <c r="D6301" s="47" t="s">
        <v>72</v>
      </c>
      <c r="E6301" s="47"/>
      <c r="F6301" s="47"/>
      <c r="G6301" s="47"/>
      <c r="H6301" s="47" t="str">
        <f>VLOOKUP(A6301,_id!$A:$D,4,TRUE)</f>
        <v>英雄-buff</v>
      </c>
      <c r="I6301" s="47">
        <v>1</v>
      </c>
      <c r="J6301" s="37"/>
      <c r="L6301" s="31" t="e">
        <f t="shared" ca="1" si="277"/>
        <v>#NAME?</v>
      </c>
    </row>
    <row r="6302" spans="1:12" x14ac:dyDescent="0.15">
      <c r="A6302" s="47">
        <v>296082</v>
      </c>
      <c r="B6302" s="47" t="s">
        <v>72</v>
      </c>
      <c r="C6302" s="47" t="s">
        <v>72</v>
      </c>
      <c r="D6302" s="47" t="s">
        <v>72</v>
      </c>
      <c r="E6302" s="47"/>
      <c r="F6302" s="47"/>
      <c r="G6302" s="47"/>
      <c r="H6302" s="47" t="str">
        <f>VLOOKUP(A6302,_id!$A:$D,4,TRUE)</f>
        <v>英雄-buff</v>
      </c>
      <c r="I6302" s="47">
        <v>1</v>
      </c>
      <c r="J6302" s="37"/>
      <c r="L6302" s="31" t="e">
        <f t="shared" ca="1" si="277"/>
        <v>#NAME?</v>
      </c>
    </row>
    <row r="6303" spans="1:12" x14ac:dyDescent="0.15">
      <c r="A6303" s="47">
        <v>296083</v>
      </c>
      <c r="B6303" s="47" t="s">
        <v>72</v>
      </c>
      <c r="C6303" s="47" t="s">
        <v>72</v>
      </c>
      <c r="D6303" s="47" t="s">
        <v>72</v>
      </c>
      <c r="E6303" s="47"/>
      <c r="F6303" s="47"/>
      <c r="G6303" s="47"/>
      <c r="H6303" s="47" t="str">
        <f>VLOOKUP(A6303,_id!$A:$D,4,TRUE)</f>
        <v>英雄-buff</v>
      </c>
      <c r="I6303" s="47">
        <v>1</v>
      </c>
      <c r="J6303" s="37"/>
      <c r="L6303" s="31" t="e">
        <f t="shared" ca="1" si="277"/>
        <v>#NAME?</v>
      </c>
    </row>
    <row r="6304" spans="1:12" x14ac:dyDescent="0.15">
      <c r="A6304" s="47">
        <v>296084</v>
      </c>
      <c r="B6304" s="47" t="s">
        <v>72</v>
      </c>
      <c r="C6304" s="47" t="s">
        <v>72</v>
      </c>
      <c r="D6304" s="47" t="s">
        <v>72</v>
      </c>
      <c r="E6304" s="47"/>
      <c r="F6304" s="47"/>
      <c r="G6304" s="47"/>
      <c r="H6304" s="47" t="str">
        <f>VLOOKUP(A6304,_id!$A:$D,4,TRUE)</f>
        <v>英雄-buff</v>
      </c>
      <c r="I6304" s="47">
        <v>1</v>
      </c>
      <c r="J6304" s="37"/>
      <c r="L6304" s="31" t="e">
        <f t="shared" ca="1" si="277"/>
        <v>#NAME?</v>
      </c>
    </row>
    <row r="6305" spans="1:12" x14ac:dyDescent="0.15">
      <c r="A6305" s="47">
        <v>296085</v>
      </c>
      <c r="B6305" s="47" t="s">
        <v>72</v>
      </c>
      <c r="C6305" s="47" t="s">
        <v>72</v>
      </c>
      <c r="D6305" s="47" t="s">
        <v>72</v>
      </c>
      <c r="E6305" s="47"/>
      <c r="F6305" s="47"/>
      <c r="G6305" s="47"/>
      <c r="H6305" s="47" t="str">
        <f>VLOOKUP(A6305,_id!$A:$D,4,TRUE)</f>
        <v>英雄-buff</v>
      </c>
      <c r="I6305" s="47">
        <v>1</v>
      </c>
      <c r="J6305" s="37"/>
      <c r="L6305" s="31" t="e">
        <f t="shared" ca="1" si="277"/>
        <v>#NAME?</v>
      </c>
    </row>
    <row r="6306" spans="1:12" x14ac:dyDescent="0.15">
      <c r="A6306" s="47">
        <v>296086</v>
      </c>
      <c r="B6306" s="47" t="s">
        <v>72</v>
      </c>
      <c r="C6306" s="47" t="s">
        <v>72</v>
      </c>
      <c r="D6306" s="47" t="s">
        <v>72</v>
      </c>
      <c r="E6306" s="47"/>
      <c r="F6306" s="47"/>
      <c r="G6306" s="47"/>
      <c r="H6306" s="47" t="str">
        <f>VLOOKUP(A6306,_id!$A:$D,4,TRUE)</f>
        <v>英雄-buff</v>
      </c>
      <c r="I6306" s="47">
        <v>1</v>
      </c>
      <c r="J6306" s="37"/>
      <c r="L6306" s="31" t="e">
        <f t="shared" ca="1" si="277"/>
        <v>#NAME?</v>
      </c>
    </row>
    <row r="6307" spans="1:12" x14ac:dyDescent="0.15">
      <c r="A6307" s="47">
        <v>296087</v>
      </c>
      <c r="B6307" s="47" t="s">
        <v>72</v>
      </c>
      <c r="C6307" s="47" t="s">
        <v>72</v>
      </c>
      <c r="D6307" s="47" t="s">
        <v>72</v>
      </c>
      <c r="E6307" s="47"/>
      <c r="F6307" s="47"/>
      <c r="G6307" s="47"/>
      <c r="H6307" s="47" t="str">
        <f>VLOOKUP(A6307,_id!$A:$D,4,TRUE)</f>
        <v>英雄-buff</v>
      </c>
      <c r="I6307" s="47">
        <v>1</v>
      </c>
      <c r="J6307" s="37"/>
      <c r="L6307" s="31" t="e">
        <f t="shared" ca="1" si="277"/>
        <v>#NAME?</v>
      </c>
    </row>
    <row r="6308" spans="1:12" x14ac:dyDescent="0.15">
      <c r="A6308" s="47">
        <v>296088</v>
      </c>
      <c r="B6308" s="47" t="s">
        <v>72</v>
      </c>
      <c r="C6308" s="47" t="s">
        <v>72</v>
      </c>
      <c r="D6308" s="47" t="s">
        <v>72</v>
      </c>
      <c r="E6308" s="47"/>
      <c r="F6308" s="47"/>
      <c r="G6308" s="47"/>
      <c r="H6308" s="47" t="str">
        <f>VLOOKUP(A6308,_id!$A:$D,4,TRUE)</f>
        <v>英雄-buff</v>
      </c>
      <c r="I6308" s="47">
        <v>1</v>
      </c>
      <c r="J6308" s="37"/>
      <c r="L6308" s="31" t="e">
        <f t="shared" ca="1" si="277"/>
        <v>#NAME?</v>
      </c>
    </row>
    <row r="6309" spans="1:12" x14ac:dyDescent="0.15">
      <c r="A6309" s="47">
        <v>296089</v>
      </c>
      <c r="B6309" s="47" t="s">
        <v>72</v>
      </c>
      <c r="C6309" s="47" t="s">
        <v>72</v>
      </c>
      <c r="D6309" s="47" t="s">
        <v>72</v>
      </c>
      <c r="E6309" s="47"/>
      <c r="F6309" s="47"/>
      <c r="G6309" s="47"/>
      <c r="H6309" s="47" t="str">
        <f>VLOOKUP(A6309,_id!$A:$D,4,TRUE)</f>
        <v>英雄-buff</v>
      </c>
      <c r="I6309" s="47">
        <v>1</v>
      </c>
      <c r="J6309" s="37"/>
      <c r="L6309" s="31" t="e">
        <f t="shared" ca="1" si="277"/>
        <v>#NAME?</v>
      </c>
    </row>
    <row r="6310" spans="1:12" x14ac:dyDescent="0.15">
      <c r="A6310" s="47">
        <v>296090</v>
      </c>
      <c r="B6310" s="47" t="s">
        <v>72</v>
      </c>
      <c r="C6310" s="47" t="s">
        <v>72</v>
      </c>
      <c r="D6310" s="47" t="s">
        <v>72</v>
      </c>
      <c r="E6310" s="47"/>
      <c r="F6310" s="47"/>
      <c r="G6310" s="47"/>
      <c r="H6310" s="47" t="str">
        <f>VLOOKUP(A6310,_id!$A:$D,4,TRUE)</f>
        <v>英雄-buff</v>
      </c>
      <c r="I6310" s="47">
        <v>1</v>
      </c>
      <c r="J6310" s="37"/>
      <c r="L6310" s="31" t="e">
        <f t="shared" ca="1" si="277"/>
        <v>#NAME?</v>
      </c>
    </row>
    <row r="6311" spans="1:12" x14ac:dyDescent="0.15">
      <c r="A6311" s="47">
        <v>296091</v>
      </c>
      <c r="B6311" s="47" t="s">
        <v>72</v>
      </c>
      <c r="C6311" s="47" t="s">
        <v>72</v>
      </c>
      <c r="D6311" s="47" t="s">
        <v>72</v>
      </c>
      <c r="E6311" s="47"/>
      <c r="F6311" s="47"/>
      <c r="G6311" s="47"/>
      <c r="H6311" s="47" t="str">
        <f>VLOOKUP(A6311,_id!$A:$D,4,TRUE)</f>
        <v>英雄-buff</v>
      </c>
      <c r="I6311" s="47">
        <v>1</v>
      </c>
      <c r="J6311" s="37"/>
      <c r="L6311" s="31" t="e">
        <f t="shared" ca="1" si="277"/>
        <v>#NAME?</v>
      </c>
    </row>
    <row r="6312" spans="1:12" x14ac:dyDescent="0.15">
      <c r="A6312" s="47">
        <v>296092</v>
      </c>
      <c r="B6312" s="47" t="s">
        <v>72</v>
      </c>
      <c r="C6312" s="47" t="s">
        <v>72</v>
      </c>
      <c r="D6312" s="47" t="s">
        <v>72</v>
      </c>
      <c r="E6312" s="47"/>
      <c r="F6312" s="47"/>
      <c r="G6312" s="47"/>
      <c r="H6312" s="47" t="str">
        <f>VLOOKUP(A6312,_id!$A:$D,4,TRUE)</f>
        <v>英雄-buff</v>
      </c>
      <c r="I6312" s="47">
        <v>1</v>
      </c>
      <c r="J6312" s="37"/>
      <c r="L6312" s="31" t="e">
        <f t="shared" ca="1" si="277"/>
        <v>#NAME?</v>
      </c>
    </row>
    <row r="6313" spans="1:12" x14ac:dyDescent="0.15">
      <c r="A6313" s="47">
        <v>296093</v>
      </c>
      <c r="B6313" s="47" t="s">
        <v>72</v>
      </c>
      <c r="C6313" s="47" t="s">
        <v>72</v>
      </c>
      <c r="D6313" s="47" t="s">
        <v>72</v>
      </c>
      <c r="E6313" s="47"/>
      <c r="F6313" s="47"/>
      <c r="G6313" s="47"/>
      <c r="H6313" s="47" t="str">
        <f>VLOOKUP(A6313,_id!$A:$D,4,TRUE)</f>
        <v>英雄-buff</v>
      </c>
      <c r="I6313" s="47">
        <v>1</v>
      </c>
      <c r="J6313" s="37"/>
      <c r="L6313" s="31" t="e">
        <f t="shared" ca="1" si="277"/>
        <v>#NAME?</v>
      </c>
    </row>
    <row r="6314" spans="1:12" x14ac:dyDescent="0.15">
      <c r="A6314" s="47">
        <v>296094</v>
      </c>
      <c r="B6314" s="47" t="s">
        <v>72</v>
      </c>
      <c r="C6314" s="47" t="s">
        <v>72</v>
      </c>
      <c r="D6314" s="47" t="s">
        <v>72</v>
      </c>
      <c r="E6314" s="47"/>
      <c r="F6314" s="47"/>
      <c r="G6314" s="47"/>
      <c r="H6314" s="47" t="str">
        <f>VLOOKUP(A6314,_id!$A:$D,4,TRUE)</f>
        <v>英雄-buff</v>
      </c>
      <c r="I6314" s="47">
        <v>1</v>
      </c>
      <c r="J6314" s="37"/>
      <c r="L6314" s="31" t="e">
        <f t="shared" ca="1" si="277"/>
        <v>#NAME?</v>
      </c>
    </row>
    <row r="6315" spans="1:12" x14ac:dyDescent="0.15">
      <c r="A6315" s="47">
        <v>296095</v>
      </c>
      <c r="B6315" s="47" t="s">
        <v>72</v>
      </c>
      <c r="C6315" s="47" t="s">
        <v>72</v>
      </c>
      <c r="D6315" s="47" t="s">
        <v>72</v>
      </c>
      <c r="E6315" s="47"/>
      <c r="F6315" s="47"/>
      <c r="G6315" s="47"/>
      <c r="H6315" s="47" t="str">
        <f>VLOOKUP(A6315,_id!$A:$D,4,TRUE)</f>
        <v>英雄-buff</v>
      </c>
      <c r="I6315" s="47">
        <v>1</v>
      </c>
      <c r="J6315" s="37"/>
      <c r="L6315" s="31" t="e">
        <f t="shared" ca="1" si="277"/>
        <v>#NAME?</v>
      </c>
    </row>
    <row r="6316" spans="1:12" x14ac:dyDescent="0.15">
      <c r="A6316" s="47">
        <v>296096</v>
      </c>
      <c r="B6316" s="47" t="s">
        <v>72</v>
      </c>
      <c r="C6316" s="47" t="s">
        <v>72</v>
      </c>
      <c r="D6316" s="47" t="s">
        <v>72</v>
      </c>
      <c r="E6316" s="47"/>
      <c r="F6316" s="47"/>
      <c r="G6316" s="47"/>
      <c r="H6316" s="47" t="str">
        <f>VLOOKUP(A6316,_id!$A:$D,4,TRUE)</f>
        <v>英雄-buff</v>
      </c>
      <c r="I6316" s="47">
        <v>1</v>
      </c>
      <c r="J6316" s="37"/>
      <c r="L6316" s="31" t="e">
        <f t="shared" ca="1" si="277"/>
        <v>#NAME?</v>
      </c>
    </row>
    <row r="6317" spans="1:12" x14ac:dyDescent="0.15">
      <c r="A6317" s="47">
        <v>296097</v>
      </c>
      <c r="B6317" s="47" t="s">
        <v>72</v>
      </c>
      <c r="C6317" s="47" t="s">
        <v>72</v>
      </c>
      <c r="D6317" s="47" t="s">
        <v>72</v>
      </c>
      <c r="E6317" s="47"/>
      <c r="F6317" s="47"/>
      <c r="G6317" s="47"/>
      <c r="H6317" s="47" t="str">
        <f>VLOOKUP(A6317,_id!$A:$D,4,TRUE)</f>
        <v>英雄-buff</v>
      </c>
      <c r="I6317" s="47">
        <v>1</v>
      </c>
      <c r="J6317" s="37"/>
      <c r="L6317" s="31" t="e">
        <f t="shared" ca="1" si="277"/>
        <v>#NAME?</v>
      </c>
    </row>
    <row r="6318" spans="1:12" x14ac:dyDescent="0.15">
      <c r="A6318" s="47">
        <v>296098</v>
      </c>
      <c r="B6318" s="47" t="s">
        <v>72</v>
      </c>
      <c r="C6318" s="47" t="s">
        <v>72</v>
      </c>
      <c r="D6318" s="47" t="s">
        <v>72</v>
      </c>
      <c r="E6318" s="47"/>
      <c r="F6318" s="47"/>
      <c r="G6318" s="47"/>
      <c r="H6318" s="47" t="str">
        <f>VLOOKUP(A6318,_id!$A:$D,4,TRUE)</f>
        <v>英雄-buff</v>
      </c>
      <c r="I6318" s="47">
        <v>1</v>
      </c>
      <c r="J6318" s="37"/>
      <c r="L6318" s="31" t="e">
        <f t="shared" ca="1" si="277"/>
        <v>#NAME?</v>
      </c>
    </row>
    <row r="6319" spans="1:12" x14ac:dyDescent="0.15">
      <c r="A6319" s="47">
        <v>296099</v>
      </c>
      <c r="B6319" s="47" t="s">
        <v>72</v>
      </c>
      <c r="C6319" s="47" t="s">
        <v>72</v>
      </c>
      <c r="D6319" s="47" t="s">
        <v>72</v>
      </c>
      <c r="E6319" s="47"/>
      <c r="F6319" s="47"/>
      <c r="G6319" s="47"/>
      <c r="H6319" s="47" t="str">
        <f>VLOOKUP(A6319,_id!$A:$D,4,TRUE)</f>
        <v>英雄-buff</v>
      </c>
      <c r="I6319" s="47">
        <v>1</v>
      </c>
      <c r="J6319" s="37"/>
      <c r="L6319" s="31" t="e">
        <f t="shared" ca="1" si="277"/>
        <v>#NAME?</v>
      </c>
    </row>
    <row r="6320" spans="1:12" x14ac:dyDescent="0.15">
      <c r="A6320" s="47">
        <v>296100</v>
      </c>
      <c r="B6320" s="47" t="s">
        <v>72</v>
      </c>
      <c r="C6320" s="47" t="s">
        <v>72</v>
      </c>
      <c r="D6320" s="47" t="s">
        <v>72</v>
      </c>
      <c r="E6320" s="47"/>
      <c r="F6320" s="47"/>
      <c r="G6320" s="47"/>
      <c r="H6320" s="47" t="str">
        <f>VLOOKUP(A6320,_id!$A:$D,4,TRUE)</f>
        <v>英雄-buff</v>
      </c>
      <c r="I6320" s="47">
        <v>1</v>
      </c>
      <c r="J6320" s="37"/>
      <c r="L6320" s="31" t="e">
        <f t="shared" ca="1" si="277"/>
        <v>#NAME?</v>
      </c>
    </row>
    <row r="6321" spans="1:12" x14ac:dyDescent="0.15">
      <c r="A6321" s="79">
        <v>300001</v>
      </c>
      <c r="B6321" s="79" t="s">
        <v>17683</v>
      </c>
      <c r="C6321" s="79">
        <v>0</v>
      </c>
      <c r="D6321" s="79"/>
      <c r="E6321" s="79"/>
      <c r="F6321" s="79"/>
      <c r="G6321" s="79"/>
      <c r="H6321" s="79" t="str">
        <f>VLOOKUP(A6321,_id!$A:$D,4,TRUE)</f>
        <v>英雄</v>
      </c>
      <c r="I6321" s="85">
        <v>1</v>
      </c>
      <c r="J6321" s="37"/>
      <c r="L6321" s="31" t="e">
        <f t="shared" ca="1" si="277"/>
        <v>#NAME?</v>
      </c>
    </row>
    <row r="6322" spans="1:12" x14ac:dyDescent="0.15">
      <c r="A6322" s="79">
        <v>300002</v>
      </c>
      <c r="B6322" s="79" t="s">
        <v>17684</v>
      </c>
      <c r="C6322" s="79">
        <v>0</v>
      </c>
      <c r="D6322" s="79"/>
      <c r="E6322" s="79"/>
      <c r="F6322" s="79"/>
      <c r="G6322" s="79"/>
      <c r="H6322" s="79" t="str">
        <f>VLOOKUP(A6322,_id!$A:$D,4,TRUE)</f>
        <v>英雄</v>
      </c>
      <c r="I6322" s="85">
        <v>1</v>
      </c>
      <c r="J6322" s="37"/>
      <c r="L6322" s="31" t="e">
        <f t="shared" ca="1" si="277"/>
        <v>#NAME?</v>
      </c>
    </row>
    <row r="6323" spans="1:12" x14ac:dyDescent="0.15">
      <c r="A6323" s="79">
        <v>300003</v>
      </c>
      <c r="B6323" s="79" t="s">
        <v>17685</v>
      </c>
      <c r="C6323" s="79">
        <v>0</v>
      </c>
      <c r="D6323" s="79"/>
      <c r="E6323" s="79"/>
      <c r="F6323" s="79"/>
      <c r="G6323" s="79"/>
      <c r="H6323" s="79" t="str">
        <f>VLOOKUP(A6323,_id!$A:$D,4,TRUE)</f>
        <v>英雄</v>
      </c>
      <c r="I6323" s="85">
        <v>1</v>
      </c>
      <c r="J6323" s="37"/>
      <c r="L6323" s="31" t="e">
        <f t="shared" ca="1" si="277"/>
        <v>#NAME?</v>
      </c>
    </row>
    <row r="6324" spans="1:12" x14ac:dyDescent="0.15">
      <c r="A6324" s="79">
        <v>300004</v>
      </c>
      <c r="B6324" s="79" t="s">
        <v>17686</v>
      </c>
      <c r="C6324" s="79">
        <v>0</v>
      </c>
      <c r="D6324" s="79"/>
      <c r="E6324" s="79"/>
      <c r="F6324" s="79"/>
      <c r="G6324" s="79"/>
      <c r="H6324" s="79" t="str">
        <f>VLOOKUP(A6324,_id!$A:$D,4,TRUE)</f>
        <v>英雄</v>
      </c>
      <c r="I6324" s="85">
        <v>1</v>
      </c>
      <c r="J6324" s="37"/>
      <c r="L6324" s="31" t="e">
        <f t="shared" ca="1" si="277"/>
        <v>#NAME?</v>
      </c>
    </row>
    <row r="6325" spans="1:12" x14ac:dyDescent="0.15">
      <c r="A6325" s="79">
        <v>300005</v>
      </c>
      <c r="B6325" s="79" t="s">
        <v>17687</v>
      </c>
      <c r="C6325" s="79">
        <v>0</v>
      </c>
      <c r="D6325" s="79"/>
      <c r="E6325" s="79"/>
      <c r="F6325" s="79"/>
      <c r="G6325" s="79"/>
      <c r="H6325" s="79" t="str">
        <f>VLOOKUP(A6325,_id!$A:$D,4,TRUE)</f>
        <v>英雄</v>
      </c>
      <c r="I6325" s="85">
        <v>1</v>
      </c>
      <c r="J6325" s="37"/>
      <c r="L6325" s="31" t="e">
        <f t="shared" ca="1" si="277"/>
        <v>#NAME?</v>
      </c>
    </row>
    <row r="6326" spans="1:12" x14ac:dyDescent="0.15">
      <c r="A6326" s="79">
        <v>300006</v>
      </c>
      <c r="B6326" s="79" t="s">
        <v>17688</v>
      </c>
      <c r="C6326" s="79">
        <v>0</v>
      </c>
      <c r="D6326" s="79"/>
      <c r="E6326" s="79"/>
      <c r="F6326" s="79"/>
      <c r="G6326" s="79"/>
      <c r="H6326" s="79" t="str">
        <f>VLOOKUP(A6326,_id!$A:$D,4,TRUE)</f>
        <v>英雄</v>
      </c>
      <c r="I6326" s="85">
        <v>1</v>
      </c>
      <c r="J6326" s="37"/>
      <c r="L6326" s="31" t="e">
        <f t="shared" ca="1" si="277"/>
        <v>#NAME?</v>
      </c>
    </row>
    <row r="6327" spans="1:12" x14ac:dyDescent="0.15">
      <c r="A6327" s="79">
        <v>300007</v>
      </c>
      <c r="B6327" s="79" t="s">
        <v>17689</v>
      </c>
      <c r="C6327" s="79">
        <v>0</v>
      </c>
      <c r="D6327" s="79"/>
      <c r="E6327" s="79" t="s">
        <v>72</v>
      </c>
      <c r="F6327" s="79"/>
      <c r="G6327" s="79"/>
      <c r="H6327" s="79" t="str">
        <f>VLOOKUP(A6327,_id!$A:$D,4,TRUE)</f>
        <v>英雄</v>
      </c>
      <c r="I6327" s="85">
        <v>1</v>
      </c>
      <c r="J6327" s="37">
        <v>0</v>
      </c>
      <c r="K6327" s="31">
        <f t="shared" ref="K6327:K6351" si="278">LEN(C6327)</f>
        <v>1</v>
      </c>
      <c r="L6327" s="31" t="e">
        <f t="shared" ca="1" si="277"/>
        <v>#NAME?</v>
      </c>
    </row>
    <row r="6328" spans="1:12" x14ac:dyDescent="0.15">
      <c r="A6328" s="79">
        <v>300008</v>
      </c>
      <c r="B6328" s="79" t="s">
        <v>17690</v>
      </c>
      <c r="C6328" s="79">
        <v>0</v>
      </c>
      <c r="D6328" s="79"/>
      <c r="E6328" s="79"/>
      <c r="F6328" s="79"/>
      <c r="G6328" s="79"/>
      <c r="H6328" s="79" t="str">
        <f>VLOOKUP(A6328,_id!$A:$D,4,TRUE)</f>
        <v>英雄</v>
      </c>
      <c r="I6328" s="85">
        <v>1</v>
      </c>
      <c r="J6328" s="37">
        <v>0</v>
      </c>
      <c r="K6328" s="31">
        <f t="shared" si="278"/>
        <v>1</v>
      </c>
      <c r="L6328" s="31" t="e">
        <f t="shared" ca="1" si="277"/>
        <v>#NAME?</v>
      </c>
    </row>
    <row r="6329" spans="1:12" x14ac:dyDescent="0.15">
      <c r="A6329" s="79">
        <v>300009</v>
      </c>
      <c r="B6329" s="79" t="s">
        <v>17691</v>
      </c>
      <c r="C6329" s="79">
        <v>0</v>
      </c>
      <c r="D6329" s="79"/>
      <c r="E6329" s="79"/>
      <c r="F6329" s="79"/>
      <c r="G6329" s="79"/>
      <c r="H6329" s="79" t="str">
        <f>VLOOKUP(A6329,_id!$A:$D,4,TRUE)</f>
        <v>英雄</v>
      </c>
      <c r="I6329" s="85">
        <v>1</v>
      </c>
      <c r="J6329" s="37">
        <v>0</v>
      </c>
      <c r="K6329" s="31">
        <f t="shared" si="278"/>
        <v>1</v>
      </c>
      <c r="L6329" s="31" t="e">
        <f t="shared" ca="1" si="277"/>
        <v>#NAME?</v>
      </c>
    </row>
    <row r="6330" spans="1:12" x14ac:dyDescent="0.15">
      <c r="A6330" s="79">
        <v>300010</v>
      </c>
      <c r="B6330" s="79" t="s">
        <v>17692</v>
      </c>
      <c r="C6330" s="79">
        <v>0</v>
      </c>
      <c r="D6330" s="79"/>
      <c r="E6330" s="79"/>
      <c r="F6330" s="79"/>
      <c r="G6330" s="79"/>
      <c r="H6330" s="79" t="str">
        <f>VLOOKUP(A6330,_id!$A:$D,4,TRUE)</f>
        <v>英雄</v>
      </c>
      <c r="I6330" s="85">
        <v>1</v>
      </c>
      <c r="J6330" s="37">
        <v>0</v>
      </c>
      <c r="K6330" s="31">
        <f t="shared" si="278"/>
        <v>1</v>
      </c>
      <c r="L6330" s="31" t="e">
        <f t="shared" ref="L6330:L6393" ca="1" si="279">TestFormat(A6330,B6330)</f>
        <v>#NAME?</v>
      </c>
    </row>
    <row r="6331" spans="1:12" x14ac:dyDescent="0.15">
      <c r="A6331" s="79">
        <v>300011</v>
      </c>
      <c r="B6331" s="79" t="s">
        <v>17693</v>
      </c>
      <c r="C6331" s="79">
        <v>0</v>
      </c>
      <c r="D6331" s="79"/>
      <c r="E6331" s="79"/>
      <c r="F6331" s="79"/>
      <c r="G6331" s="79"/>
      <c r="H6331" s="79" t="str">
        <f>VLOOKUP(A6331,_id!$A:$D,4,TRUE)</f>
        <v>英雄</v>
      </c>
      <c r="I6331" s="85">
        <v>1</v>
      </c>
      <c r="J6331" s="37">
        <v>0</v>
      </c>
      <c r="K6331" s="31">
        <f t="shared" si="278"/>
        <v>1</v>
      </c>
      <c r="L6331" s="31" t="e">
        <f t="shared" ca="1" si="279"/>
        <v>#NAME?</v>
      </c>
    </row>
    <row r="6332" spans="1:12" x14ac:dyDescent="0.15">
      <c r="A6332" s="79">
        <v>300012</v>
      </c>
      <c r="B6332" s="79" t="s">
        <v>17694</v>
      </c>
      <c r="C6332" s="79">
        <v>0</v>
      </c>
      <c r="D6332" s="79"/>
      <c r="E6332" s="79"/>
      <c r="F6332" s="79"/>
      <c r="G6332" s="79"/>
      <c r="H6332" s="79" t="str">
        <f>VLOOKUP(A6332,_id!$A:$D,4,TRUE)</f>
        <v>英雄</v>
      </c>
      <c r="I6332" s="85">
        <v>1</v>
      </c>
      <c r="J6332" s="37">
        <v>0</v>
      </c>
      <c r="K6332" s="31">
        <f t="shared" si="278"/>
        <v>1</v>
      </c>
      <c r="L6332" s="31" t="e">
        <f t="shared" ca="1" si="279"/>
        <v>#NAME?</v>
      </c>
    </row>
    <row r="6333" spans="1:12" x14ac:dyDescent="0.15">
      <c r="A6333" s="79">
        <v>300013</v>
      </c>
      <c r="B6333" s="79" t="s">
        <v>17695</v>
      </c>
      <c r="C6333" s="79">
        <v>0</v>
      </c>
      <c r="D6333" s="79"/>
      <c r="E6333" s="79"/>
      <c r="F6333" s="79"/>
      <c r="G6333" s="79"/>
      <c r="H6333" s="79" t="str">
        <f>VLOOKUP(A6333,_id!$A:$D,4,TRUE)</f>
        <v>英雄</v>
      </c>
      <c r="I6333" s="85">
        <v>1</v>
      </c>
      <c r="J6333" s="37">
        <v>0</v>
      </c>
      <c r="K6333" s="31">
        <f t="shared" si="278"/>
        <v>1</v>
      </c>
      <c r="L6333" s="31" t="e">
        <f t="shared" ca="1" si="279"/>
        <v>#NAME?</v>
      </c>
    </row>
    <row r="6334" spans="1:12" x14ac:dyDescent="0.15">
      <c r="A6334" s="79">
        <v>300014</v>
      </c>
      <c r="B6334" s="79" t="s">
        <v>17696</v>
      </c>
      <c r="C6334" s="79">
        <v>0</v>
      </c>
      <c r="D6334" s="79"/>
      <c r="E6334" s="79"/>
      <c r="F6334" s="79"/>
      <c r="G6334" s="79"/>
      <c r="H6334" s="79" t="str">
        <f>VLOOKUP(A6334,_id!$A:$D,4,TRUE)</f>
        <v>英雄</v>
      </c>
      <c r="I6334" s="85">
        <v>1</v>
      </c>
      <c r="J6334" s="37">
        <v>0</v>
      </c>
      <c r="K6334" s="31">
        <f t="shared" si="278"/>
        <v>1</v>
      </c>
      <c r="L6334" s="31" t="e">
        <f t="shared" ca="1" si="279"/>
        <v>#NAME?</v>
      </c>
    </row>
    <row r="6335" spans="1:12" x14ac:dyDescent="0.15">
      <c r="A6335" s="79">
        <v>300015</v>
      </c>
      <c r="B6335" s="79" t="s">
        <v>17697</v>
      </c>
      <c r="C6335" s="79">
        <v>0</v>
      </c>
      <c r="D6335" s="79"/>
      <c r="E6335" s="79"/>
      <c r="F6335" s="79"/>
      <c r="G6335" s="79"/>
      <c r="H6335" s="79" t="str">
        <f>VLOOKUP(A6335,_id!$A:$D,4,TRUE)</f>
        <v>英雄</v>
      </c>
      <c r="I6335" s="85">
        <v>1</v>
      </c>
      <c r="J6335" s="37">
        <v>0</v>
      </c>
      <c r="K6335" s="31">
        <f t="shared" si="278"/>
        <v>1</v>
      </c>
      <c r="L6335" s="31" t="e">
        <f t="shared" ca="1" si="279"/>
        <v>#NAME?</v>
      </c>
    </row>
    <row r="6336" spans="1:12" x14ac:dyDescent="0.15">
      <c r="A6336" s="79">
        <v>300016</v>
      </c>
      <c r="B6336" s="79" t="s">
        <v>17698</v>
      </c>
      <c r="C6336" s="79">
        <v>0</v>
      </c>
      <c r="D6336" s="79"/>
      <c r="E6336" s="79"/>
      <c r="F6336" s="79"/>
      <c r="G6336" s="79"/>
      <c r="H6336" s="79" t="str">
        <f>VLOOKUP(A6336,_id!$A:$D,4,TRUE)</f>
        <v>英雄</v>
      </c>
      <c r="I6336" s="85">
        <v>1</v>
      </c>
      <c r="J6336" s="37">
        <v>0</v>
      </c>
      <c r="K6336" s="31">
        <f t="shared" si="278"/>
        <v>1</v>
      </c>
      <c r="L6336" s="31" t="e">
        <f t="shared" ca="1" si="279"/>
        <v>#NAME?</v>
      </c>
    </row>
    <row r="6337" spans="1:12" x14ac:dyDescent="0.15">
      <c r="A6337" s="79">
        <v>300017</v>
      </c>
      <c r="B6337" s="79" t="s">
        <v>17699</v>
      </c>
      <c r="C6337" s="79">
        <v>0</v>
      </c>
      <c r="D6337" s="79"/>
      <c r="E6337" s="79"/>
      <c r="F6337" s="79"/>
      <c r="G6337" s="79"/>
      <c r="H6337" s="79" t="str">
        <f>VLOOKUP(A6337,_id!$A:$D,4,TRUE)</f>
        <v>英雄</v>
      </c>
      <c r="I6337" s="85">
        <v>1</v>
      </c>
      <c r="J6337" s="37">
        <v>0</v>
      </c>
      <c r="K6337" s="31">
        <f t="shared" si="278"/>
        <v>1</v>
      </c>
      <c r="L6337" s="31" t="e">
        <f t="shared" ca="1" si="279"/>
        <v>#NAME?</v>
      </c>
    </row>
    <row r="6338" spans="1:12" x14ac:dyDescent="0.15">
      <c r="A6338" s="79">
        <v>300018</v>
      </c>
      <c r="B6338" s="79" t="s">
        <v>17700</v>
      </c>
      <c r="C6338" s="79">
        <v>0</v>
      </c>
      <c r="D6338" s="79"/>
      <c r="E6338" s="79"/>
      <c r="F6338" s="79"/>
      <c r="G6338" s="79"/>
      <c r="H6338" s="79" t="str">
        <f>VLOOKUP(A6338,_id!$A:$D,4,TRUE)</f>
        <v>英雄</v>
      </c>
      <c r="I6338" s="85">
        <v>1</v>
      </c>
      <c r="J6338" s="37">
        <v>0</v>
      </c>
      <c r="K6338" s="31">
        <f t="shared" si="278"/>
        <v>1</v>
      </c>
      <c r="L6338" s="31" t="e">
        <f t="shared" ca="1" si="279"/>
        <v>#NAME?</v>
      </c>
    </row>
    <row r="6339" spans="1:12" x14ac:dyDescent="0.15">
      <c r="A6339" s="79">
        <v>300019</v>
      </c>
      <c r="B6339" s="79" t="s">
        <v>17701</v>
      </c>
      <c r="C6339" s="79">
        <v>0</v>
      </c>
      <c r="D6339" s="79"/>
      <c r="E6339" s="79"/>
      <c r="F6339" s="79"/>
      <c r="G6339" s="79"/>
      <c r="H6339" s="79" t="str">
        <f>VLOOKUP(A6339,_id!$A:$D,4,TRUE)</f>
        <v>英雄</v>
      </c>
      <c r="I6339" s="85">
        <v>1</v>
      </c>
      <c r="J6339" s="37">
        <v>0</v>
      </c>
      <c r="K6339" s="31">
        <f t="shared" si="278"/>
        <v>1</v>
      </c>
      <c r="L6339" s="31" t="e">
        <f t="shared" ca="1" si="279"/>
        <v>#NAME?</v>
      </c>
    </row>
    <row r="6340" spans="1:12" x14ac:dyDescent="0.15">
      <c r="A6340" s="79">
        <v>300020</v>
      </c>
      <c r="B6340" s="79" t="s">
        <v>17702</v>
      </c>
      <c r="C6340" s="79">
        <v>0</v>
      </c>
      <c r="D6340" s="79"/>
      <c r="E6340" s="79"/>
      <c r="F6340" s="79"/>
      <c r="G6340" s="79"/>
      <c r="H6340" s="79" t="str">
        <f>VLOOKUP(A6340,_id!$A:$D,4,TRUE)</f>
        <v>英雄</v>
      </c>
      <c r="I6340" s="85">
        <v>1</v>
      </c>
      <c r="J6340" s="37">
        <v>0</v>
      </c>
      <c r="K6340" s="31">
        <f t="shared" si="278"/>
        <v>1</v>
      </c>
      <c r="L6340" s="31" t="e">
        <f t="shared" ca="1" si="279"/>
        <v>#NAME?</v>
      </c>
    </row>
    <row r="6341" spans="1:12" x14ac:dyDescent="0.15">
      <c r="A6341" s="79">
        <v>300021</v>
      </c>
      <c r="B6341" s="79" t="s">
        <v>17703</v>
      </c>
      <c r="C6341" s="79">
        <v>0</v>
      </c>
      <c r="D6341" s="79"/>
      <c r="E6341" s="79"/>
      <c r="F6341" s="79"/>
      <c r="G6341" s="79"/>
      <c r="H6341" s="79" t="str">
        <f>VLOOKUP(A6341,_id!$A:$D,4,TRUE)</f>
        <v>英雄</v>
      </c>
      <c r="I6341" s="85">
        <v>1</v>
      </c>
      <c r="J6341" s="37">
        <v>0</v>
      </c>
      <c r="K6341" s="31">
        <f t="shared" si="278"/>
        <v>1</v>
      </c>
      <c r="L6341" s="31" t="e">
        <f t="shared" ca="1" si="279"/>
        <v>#NAME?</v>
      </c>
    </row>
    <row r="6342" spans="1:12" x14ac:dyDescent="0.15">
      <c r="A6342" s="79">
        <v>300022</v>
      </c>
      <c r="B6342" s="79" t="s">
        <v>17704</v>
      </c>
      <c r="C6342" s="79">
        <v>0</v>
      </c>
      <c r="D6342" s="79"/>
      <c r="E6342" s="79"/>
      <c r="F6342" s="79"/>
      <c r="G6342" s="79"/>
      <c r="H6342" s="79" t="str">
        <f>VLOOKUP(A6342,_id!$A:$D,4,TRUE)</f>
        <v>英雄</v>
      </c>
      <c r="I6342" s="85">
        <v>1</v>
      </c>
      <c r="J6342" s="37">
        <v>0</v>
      </c>
      <c r="K6342" s="31">
        <f t="shared" si="278"/>
        <v>1</v>
      </c>
      <c r="L6342" s="31" t="e">
        <f t="shared" ca="1" si="279"/>
        <v>#NAME?</v>
      </c>
    </row>
    <row r="6343" spans="1:12" x14ac:dyDescent="0.15">
      <c r="A6343" s="79">
        <v>300023</v>
      </c>
      <c r="B6343" s="79" t="s">
        <v>17705</v>
      </c>
      <c r="C6343" s="79">
        <v>0</v>
      </c>
      <c r="D6343" s="79"/>
      <c r="E6343" s="79"/>
      <c r="F6343" s="79"/>
      <c r="G6343" s="79"/>
      <c r="H6343" s="79" t="str">
        <f>VLOOKUP(A6343,_id!$A:$D,4,TRUE)</f>
        <v>英雄</v>
      </c>
      <c r="I6343" s="85">
        <v>1</v>
      </c>
      <c r="J6343" s="37">
        <v>0</v>
      </c>
      <c r="K6343" s="31">
        <f t="shared" si="278"/>
        <v>1</v>
      </c>
      <c r="L6343" s="31" t="e">
        <f t="shared" ca="1" si="279"/>
        <v>#NAME?</v>
      </c>
    </row>
    <row r="6344" spans="1:12" x14ac:dyDescent="0.15">
      <c r="A6344" s="79">
        <v>300024</v>
      </c>
      <c r="B6344" s="79" t="s">
        <v>17706</v>
      </c>
      <c r="C6344" s="79">
        <v>0</v>
      </c>
      <c r="D6344" s="79"/>
      <c r="E6344" s="79"/>
      <c r="F6344" s="79"/>
      <c r="G6344" s="79"/>
      <c r="H6344" s="79" t="str">
        <f>VLOOKUP(A6344,_id!$A:$D,4,TRUE)</f>
        <v>英雄</v>
      </c>
      <c r="I6344" s="85">
        <v>1</v>
      </c>
      <c r="J6344" s="37">
        <v>0</v>
      </c>
      <c r="K6344" s="31">
        <f t="shared" si="278"/>
        <v>1</v>
      </c>
      <c r="L6344" s="31" t="e">
        <f t="shared" ca="1" si="279"/>
        <v>#NAME?</v>
      </c>
    </row>
    <row r="6345" spans="1:12" x14ac:dyDescent="0.15">
      <c r="A6345" s="79">
        <v>300025</v>
      </c>
      <c r="B6345" s="79" t="s">
        <v>17707</v>
      </c>
      <c r="C6345" s="79">
        <v>0</v>
      </c>
      <c r="D6345" s="79"/>
      <c r="E6345" s="79"/>
      <c r="F6345" s="79"/>
      <c r="G6345" s="79"/>
      <c r="H6345" s="79" t="str">
        <f>VLOOKUP(A6345,_id!$A:$D,4,TRUE)</f>
        <v>英雄</v>
      </c>
      <c r="I6345" s="85">
        <v>1</v>
      </c>
      <c r="J6345" s="37">
        <v>0</v>
      </c>
      <c r="K6345" s="31">
        <f t="shared" si="278"/>
        <v>1</v>
      </c>
      <c r="L6345" s="31" t="e">
        <f t="shared" ca="1" si="279"/>
        <v>#NAME?</v>
      </c>
    </row>
    <row r="6346" spans="1:12" x14ac:dyDescent="0.15">
      <c r="A6346" s="79">
        <v>300026</v>
      </c>
      <c r="B6346" s="79" t="s">
        <v>17708</v>
      </c>
      <c r="C6346" s="79">
        <v>0</v>
      </c>
      <c r="D6346" s="79"/>
      <c r="E6346" s="79"/>
      <c r="F6346" s="79"/>
      <c r="G6346" s="79"/>
      <c r="H6346" s="79" t="str">
        <f>VLOOKUP(A6346,_id!$A:$D,4,TRUE)</f>
        <v>英雄</v>
      </c>
      <c r="I6346" s="85">
        <v>1</v>
      </c>
      <c r="J6346" s="37">
        <v>0</v>
      </c>
      <c r="K6346" s="31">
        <f t="shared" si="278"/>
        <v>1</v>
      </c>
      <c r="L6346" s="31" t="e">
        <f t="shared" ca="1" si="279"/>
        <v>#NAME?</v>
      </c>
    </row>
    <row r="6347" spans="1:12" x14ac:dyDescent="0.15">
      <c r="A6347" s="79">
        <v>300027</v>
      </c>
      <c r="B6347" s="79" t="s">
        <v>17709</v>
      </c>
      <c r="C6347" s="79">
        <v>0</v>
      </c>
      <c r="D6347" s="79"/>
      <c r="E6347" s="79"/>
      <c r="F6347" s="79"/>
      <c r="G6347" s="79"/>
      <c r="H6347" s="79" t="str">
        <f>VLOOKUP(A6347,_id!$A:$D,4,TRUE)</f>
        <v>英雄</v>
      </c>
      <c r="I6347" s="85">
        <v>1</v>
      </c>
      <c r="J6347" s="37">
        <v>0</v>
      </c>
      <c r="K6347" s="31">
        <f t="shared" si="278"/>
        <v>1</v>
      </c>
      <c r="L6347" s="31" t="e">
        <f t="shared" ca="1" si="279"/>
        <v>#NAME?</v>
      </c>
    </row>
    <row r="6348" spans="1:12" x14ac:dyDescent="0.15">
      <c r="A6348" s="79">
        <v>300028</v>
      </c>
      <c r="B6348" s="79" t="s">
        <v>17710</v>
      </c>
      <c r="C6348" s="79">
        <v>0</v>
      </c>
      <c r="D6348" s="79"/>
      <c r="E6348" s="79"/>
      <c r="F6348" s="79"/>
      <c r="G6348" s="79"/>
      <c r="H6348" s="79" t="str">
        <f>VLOOKUP(A6348,_id!$A:$D,4,TRUE)</f>
        <v>英雄</v>
      </c>
      <c r="I6348" s="85">
        <v>1</v>
      </c>
      <c r="J6348" s="37">
        <v>0</v>
      </c>
      <c r="K6348" s="31">
        <f t="shared" si="278"/>
        <v>1</v>
      </c>
      <c r="L6348" s="31" t="e">
        <f t="shared" ca="1" si="279"/>
        <v>#NAME?</v>
      </c>
    </row>
    <row r="6349" spans="1:12" x14ac:dyDescent="0.15">
      <c r="A6349" s="79">
        <v>300029</v>
      </c>
      <c r="B6349" s="79" t="s">
        <v>17711</v>
      </c>
      <c r="C6349" s="79">
        <v>0</v>
      </c>
      <c r="D6349" s="79"/>
      <c r="E6349" s="79"/>
      <c r="F6349" s="79"/>
      <c r="G6349" s="79"/>
      <c r="H6349" s="79" t="str">
        <f>VLOOKUP(A6349,_id!$A:$D,4,TRUE)</f>
        <v>英雄</v>
      </c>
      <c r="I6349" s="85">
        <v>1</v>
      </c>
      <c r="J6349" s="37">
        <v>0</v>
      </c>
      <c r="K6349" s="31">
        <f t="shared" si="278"/>
        <v>1</v>
      </c>
      <c r="L6349" s="31" t="e">
        <f t="shared" ca="1" si="279"/>
        <v>#NAME?</v>
      </c>
    </row>
    <row r="6350" spans="1:12" x14ac:dyDescent="0.15">
      <c r="A6350" s="79">
        <v>300030</v>
      </c>
      <c r="B6350" s="79" t="s">
        <v>17712</v>
      </c>
      <c r="C6350" s="79">
        <v>0</v>
      </c>
      <c r="D6350" s="79"/>
      <c r="E6350" s="79"/>
      <c r="F6350" s="79"/>
      <c r="G6350" s="79"/>
      <c r="H6350" s="79" t="str">
        <f>VLOOKUP(A6350,_id!$A:$D,4,TRUE)</f>
        <v>英雄</v>
      </c>
      <c r="I6350" s="85">
        <v>1</v>
      </c>
      <c r="J6350" s="37">
        <v>0</v>
      </c>
      <c r="K6350" s="31">
        <f t="shared" si="278"/>
        <v>1</v>
      </c>
      <c r="L6350" s="31" t="e">
        <f t="shared" ca="1" si="279"/>
        <v>#NAME?</v>
      </c>
    </row>
    <row r="6351" spans="1:12" x14ac:dyDescent="0.15">
      <c r="A6351" s="79">
        <v>300031</v>
      </c>
      <c r="B6351" s="79" t="s">
        <v>17713</v>
      </c>
      <c r="C6351" s="79" t="s">
        <v>72</v>
      </c>
      <c r="D6351" s="79" t="s">
        <v>10124</v>
      </c>
      <c r="E6351" s="79" t="s">
        <v>10123</v>
      </c>
      <c r="F6351" s="79"/>
      <c r="G6351" s="79"/>
      <c r="H6351" s="79" t="str">
        <f>VLOOKUP(A6351,_id!$A:$D,4,TRUE)</f>
        <v>英雄</v>
      </c>
      <c r="I6351" s="85">
        <v>1</v>
      </c>
      <c r="J6351" s="37">
        <v>0</v>
      </c>
      <c r="K6351" s="31">
        <f t="shared" si="278"/>
        <v>0</v>
      </c>
      <c r="L6351" s="31" t="e">
        <f t="shared" ca="1" si="279"/>
        <v>#NAME?</v>
      </c>
    </row>
    <row r="6352" spans="1:12" x14ac:dyDescent="0.15">
      <c r="A6352" s="79">
        <v>300032</v>
      </c>
      <c r="B6352" s="79" t="s">
        <v>17714</v>
      </c>
      <c r="C6352" s="79" t="s">
        <v>72</v>
      </c>
      <c r="D6352" s="79" t="s">
        <v>10127</v>
      </c>
      <c r="E6352" s="79" t="s">
        <v>10126</v>
      </c>
      <c r="F6352" s="79"/>
      <c r="G6352" s="79"/>
      <c r="H6352" s="79" t="str">
        <f>VLOOKUP(A6352,_id!$A:$D,4,TRUE)</f>
        <v>英雄</v>
      </c>
      <c r="I6352" s="85">
        <v>1</v>
      </c>
      <c r="J6352" s="37">
        <v>0</v>
      </c>
      <c r="K6352" s="31">
        <f t="shared" ref="K6352:K6415" si="280">LEN(C6352)</f>
        <v>0</v>
      </c>
      <c r="L6352" s="31" t="e">
        <f t="shared" ca="1" si="279"/>
        <v>#NAME?</v>
      </c>
    </row>
    <row r="6353" spans="1:12" x14ac:dyDescent="0.15">
      <c r="A6353" s="79">
        <v>300033</v>
      </c>
      <c r="B6353" s="79" t="s">
        <v>17715</v>
      </c>
      <c r="C6353" s="79" t="s">
        <v>72</v>
      </c>
      <c r="D6353" s="79" t="s">
        <v>10130</v>
      </c>
      <c r="E6353" s="79" t="s">
        <v>10129</v>
      </c>
      <c r="F6353" s="79"/>
      <c r="G6353" s="79"/>
      <c r="H6353" s="79" t="str">
        <f>VLOOKUP(A6353,_id!$A:$D,4,TRUE)</f>
        <v>英雄</v>
      </c>
      <c r="I6353" s="85">
        <v>1</v>
      </c>
      <c r="J6353" s="37">
        <v>0</v>
      </c>
      <c r="K6353" s="31">
        <f t="shared" si="280"/>
        <v>0</v>
      </c>
      <c r="L6353" s="31" t="e">
        <f t="shared" ca="1" si="279"/>
        <v>#NAME?</v>
      </c>
    </row>
    <row r="6354" spans="1:12" x14ac:dyDescent="0.15">
      <c r="A6354" s="79">
        <v>300034</v>
      </c>
      <c r="B6354" s="79" t="s">
        <v>17716</v>
      </c>
      <c r="C6354" s="79" t="s">
        <v>72</v>
      </c>
      <c r="D6354" s="79" t="s">
        <v>10133</v>
      </c>
      <c r="E6354" s="79" t="s">
        <v>10132</v>
      </c>
      <c r="F6354" s="79"/>
      <c r="G6354" s="79"/>
      <c r="H6354" s="79" t="str">
        <f>VLOOKUP(A6354,_id!$A:$D,4,TRUE)</f>
        <v>英雄</v>
      </c>
      <c r="I6354" s="85">
        <v>1</v>
      </c>
      <c r="J6354" s="37">
        <v>0</v>
      </c>
      <c r="K6354" s="31">
        <f t="shared" si="280"/>
        <v>0</v>
      </c>
      <c r="L6354" s="31" t="e">
        <f t="shared" ca="1" si="279"/>
        <v>#NAME?</v>
      </c>
    </row>
    <row r="6355" spans="1:12" x14ac:dyDescent="0.15">
      <c r="A6355" s="79">
        <v>300035</v>
      </c>
      <c r="B6355" s="79" t="s">
        <v>17717</v>
      </c>
      <c r="C6355" s="79" t="s">
        <v>72</v>
      </c>
      <c r="D6355" s="79" t="s">
        <v>10136</v>
      </c>
      <c r="E6355" s="79" t="s">
        <v>10135</v>
      </c>
      <c r="F6355" s="79"/>
      <c r="G6355" s="79"/>
      <c r="H6355" s="79" t="str">
        <f>VLOOKUP(A6355,_id!$A:$D,4,TRUE)</f>
        <v>英雄</v>
      </c>
      <c r="I6355" s="85">
        <v>1</v>
      </c>
      <c r="J6355" s="37">
        <v>0</v>
      </c>
      <c r="K6355" s="31">
        <f t="shared" si="280"/>
        <v>0</v>
      </c>
      <c r="L6355" s="31" t="e">
        <f t="shared" ca="1" si="279"/>
        <v>#NAME?</v>
      </c>
    </row>
    <row r="6356" spans="1:12" x14ac:dyDescent="0.15">
      <c r="A6356" s="79">
        <v>300036</v>
      </c>
      <c r="B6356" s="79" t="s">
        <v>17718</v>
      </c>
      <c r="C6356" s="79" t="s">
        <v>72</v>
      </c>
      <c r="D6356" s="79" t="s">
        <v>10139</v>
      </c>
      <c r="E6356" s="79" t="s">
        <v>10138</v>
      </c>
      <c r="F6356" s="79"/>
      <c r="G6356" s="79"/>
      <c r="H6356" s="79" t="str">
        <f>VLOOKUP(A6356,_id!$A:$D,4,TRUE)</f>
        <v>英雄</v>
      </c>
      <c r="I6356" s="85">
        <v>1</v>
      </c>
      <c r="J6356" s="37">
        <v>0</v>
      </c>
      <c r="K6356" s="31">
        <f t="shared" si="280"/>
        <v>0</v>
      </c>
      <c r="L6356" s="31" t="e">
        <f t="shared" ca="1" si="279"/>
        <v>#NAME?</v>
      </c>
    </row>
    <row r="6357" spans="1:12" x14ac:dyDescent="0.15">
      <c r="A6357" s="79">
        <v>300037</v>
      </c>
      <c r="B6357" s="79" t="s">
        <v>17719</v>
      </c>
      <c r="C6357" s="79" t="s">
        <v>72</v>
      </c>
      <c r="D6357" s="79" t="s">
        <v>10142</v>
      </c>
      <c r="E6357" s="79" t="s">
        <v>10141</v>
      </c>
      <c r="F6357" s="79"/>
      <c r="G6357" s="79"/>
      <c r="H6357" s="79" t="str">
        <f>VLOOKUP(A6357,_id!$A:$D,4,TRUE)</f>
        <v>英雄</v>
      </c>
      <c r="I6357" s="85">
        <v>1</v>
      </c>
      <c r="J6357" s="37">
        <v>0</v>
      </c>
      <c r="K6357" s="31">
        <f t="shared" si="280"/>
        <v>0</v>
      </c>
      <c r="L6357" s="31" t="e">
        <f t="shared" ca="1" si="279"/>
        <v>#NAME?</v>
      </c>
    </row>
    <row r="6358" spans="1:12" x14ac:dyDescent="0.15">
      <c r="A6358" s="79">
        <v>300038</v>
      </c>
      <c r="B6358" s="79" t="s">
        <v>17720</v>
      </c>
      <c r="C6358" s="79" t="s">
        <v>72</v>
      </c>
      <c r="D6358" s="79" t="s">
        <v>10144</v>
      </c>
      <c r="E6358" s="79" t="s">
        <v>10144</v>
      </c>
      <c r="F6358" s="79"/>
      <c r="G6358" s="79"/>
      <c r="H6358" s="79" t="str">
        <f>VLOOKUP(A6358,_id!$A:$D,4,TRUE)</f>
        <v>英雄</v>
      </c>
      <c r="I6358" s="85">
        <v>1</v>
      </c>
      <c r="J6358" s="37">
        <v>0</v>
      </c>
      <c r="K6358" s="31">
        <f t="shared" si="280"/>
        <v>0</v>
      </c>
      <c r="L6358" s="31" t="e">
        <f t="shared" ca="1" si="279"/>
        <v>#NAME?</v>
      </c>
    </row>
    <row r="6359" spans="1:12" x14ac:dyDescent="0.15">
      <c r="A6359" s="79">
        <v>300039</v>
      </c>
      <c r="B6359" s="79" t="s">
        <v>17721</v>
      </c>
      <c r="C6359" s="79" t="s">
        <v>72</v>
      </c>
      <c r="D6359" s="79" t="s">
        <v>10147</v>
      </c>
      <c r="E6359" s="79" t="s">
        <v>10146</v>
      </c>
      <c r="F6359" s="79"/>
      <c r="G6359" s="79"/>
      <c r="H6359" s="79" t="str">
        <f>VLOOKUP(A6359,_id!$A:$D,4,TRUE)</f>
        <v>英雄</v>
      </c>
      <c r="I6359" s="85">
        <v>1</v>
      </c>
      <c r="J6359" s="37">
        <v>0</v>
      </c>
      <c r="K6359" s="31">
        <f t="shared" si="280"/>
        <v>0</v>
      </c>
      <c r="L6359" s="31" t="e">
        <f t="shared" ca="1" si="279"/>
        <v>#NAME?</v>
      </c>
    </row>
    <row r="6360" spans="1:12" x14ac:dyDescent="0.15">
      <c r="A6360" s="79">
        <v>300040</v>
      </c>
      <c r="B6360" s="79" t="s">
        <v>17722</v>
      </c>
      <c r="C6360" s="79" t="s">
        <v>72</v>
      </c>
      <c r="D6360" s="79" t="s">
        <v>10150</v>
      </c>
      <c r="E6360" s="79" t="s">
        <v>10149</v>
      </c>
      <c r="F6360" s="79"/>
      <c r="G6360" s="79"/>
      <c r="H6360" s="79" t="str">
        <f>VLOOKUP(A6360,_id!$A:$D,4,TRUE)</f>
        <v>英雄</v>
      </c>
      <c r="I6360" s="85">
        <v>1</v>
      </c>
      <c r="J6360" s="37">
        <v>0</v>
      </c>
      <c r="K6360" s="31">
        <f t="shared" si="280"/>
        <v>0</v>
      </c>
      <c r="L6360" s="31" t="e">
        <f t="shared" ca="1" si="279"/>
        <v>#NAME?</v>
      </c>
    </row>
    <row r="6361" spans="1:12" x14ac:dyDescent="0.15">
      <c r="A6361" s="79">
        <v>300041</v>
      </c>
      <c r="B6361" s="79" t="s">
        <v>17723</v>
      </c>
      <c r="C6361" s="79" t="s">
        <v>72</v>
      </c>
      <c r="D6361" s="79" t="s">
        <v>10153</v>
      </c>
      <c r="E6361" s="79" t="s">
        <v>10152</v>
      </c>
      <c r="F6361" s="79"/>
      <c r="G6361" s="79"/>
      <c r="H6361" s="79" t="str">
        <f>VLOOKUP(A6361,_id!$A:$D,4,TRUE)</f>
        <v>英雄</v>
      </c>
      <c r="I6361" s="85">
        <v>1</v>
      </c>
      <c r="J6361" s="37">
        <v>0</v>
      </c>
      <c r="K6361" s="31">
        <f t="shared" si="280"/>
        <v>0</v>
      </c>
      <c r="L6361" s="31" t="e">
        <f t="shared" ca="1" si="279"/>
        <v>#NAME?</v>
      </c>
    </row>
    <row r="6362" spans="1:12" x14ac:dyDescent="0.15">
      <c r="A6362" s="79">
        <v>300042</v>
      </c>
      <c r="B6362" s="79" t="s">
        <v>17724</v>
      </c>
      <c r="C6362" s="79" t="s">
        <v>72</v>
      </c>
      <c r="D6362" s="79" t="s">
        <v>10155</v>
      </c>
      <c r="E6362" s="79" t="s">
        <v>10154</v>
      </c>
      <c r="F6362" s="79"/>
      <c r="G6362" s="79"/>
      <c r="H6362" s="79" t="str">
        <f>VLOOKUP(A6362,_id!$A:$D,4,TRUE)</f>
        <v>英雄</v>
      </c>
      <c r="I6362" s="85">
        <v>1</v>
      </c>
      <c r="J6362" s="37">
        <v>0</v>
      </c>
      <c r="K6362" s="31">
        <f t="shared" si="280"/>
        <v>0</v>
      </c>
      <c r="L6362" s="31" t="e">
        <f t="shared" ca="1" si="279"/>
        <v>#NAME?</v>
      </c>
    </row>
    <row r="6363" spans="1:12" x14ac:dyDescent="0.15">
      <c r="A6363" s="79">
        <v>300043</v>
      </c>
      <c r="B6363" s="79" t="s">
        <v>17725</v>
      </c>
      <c r="C6363" s="79" t="s">
        <v>10132</v>
      </c>
      <c r="D6363" s="79" t="s">
        <v>10156</v>
      </c>
      <c r="E6363" s="79" t="s">
        <v>10156</v>
      </c>
      <c r="F6363" s="79"/>
      <c r="G6363" s="79"/>
      <c r="H6363" s="79" t="str">
        <f>VLOOKUP(A6363,_id!$A:$D,4,TRUE)</f>
        <v>英雄</v>
      </c>
      <c r="I6363" s="85">
        <v>1</v>
      </c>
      <c r="J6363" s="37">
        <v>0</v>
      </c>
      <c r="K6363" s="31">
        <f t="shared" si="280"/>
        <v>8</v>
      </c>
      <c r="L6363" s="31" t="e">
        <f t="shared" ca="1" si="279"/>
        <v>#NAME?</v>
      </c>
    </row>
    <row r="6364" spans="1:12" x14ac:dyDescent="0.15">
      <c r="A6364" s="79">
        <v>300044</v>
      </c>
      <c r="B6364" s="79" t="s">
        <v>17726</v>
      </c>
      <c r="C6364" s="79" t="s">
        <v>10135</v>
      </c>
      <c r="D6364" s="79" t="s">
        <v>10157</v>
      </c>
      <c r="E6364" s="79" t="s">
        <v>10157</v>
      </c>
      <c r="F6364" s="79"/>
      <c r="G6364" s="79"/>
      <c r="H6364" s="79" t="str">
        <f>VLOOKUP(A6364,_id!$A:$D,4,TRUE)</f>
        <v>英雄</v>
      </c>
      <c r="I6364" s="85">
        <v>1</v>
      </c>
      <c r="J6364" s="37">
        <v>0</v>
      </c>
      <c r="K6364" s="31">
        <f t="shared" si="280"/>
        <v>8</v>
      </c>
      <c r="L6364" s="31" t="e">
        <f t="shared" ca="1" si="279"/>
        <v>#NAME?</v>
      </c>
    </row>
    <row r="6365" spans="1:12" x14ac:dyDescent="0.15">
      <c r="A6365" s="79">
        <v>300045</v>
      </c>
      <c r="B6365" s="79" t="s">
        <v>17727</v>
      </c>
      <c r="C6365" s="79" t="s">
        <v>10144</v>
      </c>
      <c r="D6365" s="79" t="s">
        <v>10158</v>
      </c>
      <c r="E6365" s="79" t="s">
        <v>10158</v>
      </c>
      <c r="F6365" s="79"/>
      <c r="G6365" s="79"/>
      <c r="H6365" s="79" t="str">
        <f>VLOOKUP(A6365,_id!$A:$D,4,TRUE)</f>
        <v>英雄</v>
      </c>
      <c r="I6365" s="85">
        <v>1</v>
      </c>
      <c r="J6365" s="37">
        <v>0</v>
      </c>
      <c r="K6365" s="31">
        <f t="shared" si="280"/>
        <v>5</v>
      </c>
      <c r="L6365" s="31" t="e">
        <f t="shared" ca="1" si="279"/>
        <v>#NAME?</v>
      </c>
    </row>
    <row r="6366" spans="1:12" x14ac:dyDescent="0.15">
      <c r="A6366" s="79">
        <v>300046</v>
      </c>
      <c r="B6366" s="79" t="s">
        <v>17728</v>
      </c>
      <c r="C6366" s="79" t="s">
        <v>10146</v>
      </c>
      <c r="D6366" s="79" t="s">
        <v>10159</v>
      </c>
      <c r="E6366" s="79" t="s">
        <v>10159</v>
      </c>
      <c r="F6366" s="79"/>
      <c r="G6366" s="79"/>
      <c r="H6366" s="79" t="str">
        <f>VLOOKUP(A6366,_id!$A:$D,4,TRUE)</f>
        <v>英雄</v>
      </c>
      <c r="I6366" s="85">
        <v>1</v>
      </c>
      <c r="J6366" s="37">
        <v>0</v>
      </c>
      <c r="K6366" s="31">
        <f t="shared" si="280"/>
        <v>8</v>
      </c>
      <c r="L6366" s="31" t="e">
        <f t="shared" ca="1" si="279"/>
        <v>#NAME?</v>
      </c>
    </row>
    <row r="6367" spans="1:12" x14ac:dyDescent="0.15">
      <c r="A6367" s="79">
        <v>300047</v>
      </c>
      <c r="B6367" s="79" t="s">
        <v>17729</v>
      </c>
      <c r="C6367" s="79" t="s">
        <v>10149</v>
      </c>
      <c r="D6367" s="79" t="s">
        <v>10162</v>
      </c>
      <c r="E6367" s="79" t="s">
        <v>10161</v>
      </c>
      <c r="F6367" s="79"/>
      <c r="G6367" s="79"/>
      <c r="H6367" s="79" t="str">
        <f>VLOOKUP(A6367,_id!$A:$D,4,TRUE)</f>
        <v>英雄</v>
      </c>
      <c r="I6367" s="85">
        <v>1</v>
      </c>
      <c r="J6367" s="37">
        <v>0</v>
      </c>
      <c r="K6367" s="31">
        <f t="shared" si="280"/>
        <v>10</v>
      </c>
      <c r="L6367" s="31" t="e">
        <f t="shared" ca="1" si="279"/>
        <v>#NAME?</v>
      </c>
    </row>
    <row r="6368" spans="1:12" x14ac:dyDescent="0.15">
      <c r="A6368" s="79">
        <v>300048</v>
      </c>
      <c r="B6368" s="79" t="s">
        <v>17730</v>
      </c>
      <c r="C6368" s="79" t="s">
        <v>10149</v>
      </c>
      <c r="D6368" s="79" t="s">
        <v>10164</v>
      </c>
      <c r="E6368" s="79" t="s">
        <v>10164</v>
      </c>
      <c r="F6368" s="79"/>
      <c r="G6368" s="79"/>
      <c r="H6368" s="79" t="str">
        <f>VLOOKUP(A6368,_id!$A:$D,4,TRUE)</f>
        <v>英雄</v>
      </c>
      <c r="I6368" s="85">
        <v>1</v>
      </c>
      <c r="J6368" s="37">
        <v>0</v>
      </c>
      <c r="K6368" s="31">
        <f t="shared" si="280"/>
        <v>10</v>
      </c>
      <c r="L6368" s="31" t="e">
        <f t="shared" ca="1" si="279"/>
        <v>#NAME?</v>
      </c>
    </row>
    <row r="6369" spans="1:12" x14ac:dyDescent="0.15">
      <c r="A6369" s="79">
        <v>300049</v>
      </c>
      <c r="B6369" s="79" t="s">
        <v>17731</v>
      </c>
      <c r="C6369" s="79" t="s">
        <v>10178</v>
      </c>
      <c r="D6369" s="79" t="s">
        <v>10167</v>
      </c>
      <c r="E6369" s="79" t="s">
        <v>10166</v>
      </c>
      <c r="F6369" s="79"/>
      <c r="G6369" s="79"/>
      <c r="H6369" s="79" t="str">
        <f>VLOOKUP(A6369,_id!$A:$D,4,TRUE)</f>
        <v>英雄</v>
      </c>
      <c r="I6369" s="85">
        <v>1</v>
      </c>
      <c r="J6369" s="37">
        <v>0</v>
      </c>
      <c r="K6369" s="31">
        <f t="shared" si="280"/>
        <v>5</v>
      </c>
      <c r="L6369" s="31" t="e">
        <f t="shared" ca="1" si="279"/>
        <v>#NAME?</v>
      </c>
    </row>
    <row r="6370" spans="1:12" x14ac:dyDescent="0.15">
      <c r="A6370" s="79">
        <v>300050</v>
      </c>
      <c r="B6370" s="79" t="s">
        <v>17732</v>
      </c>
      <c r="C6370" s="79" t="s">
        <v>10179</v>
      </c>
      <c r="D6370" s="79" t="s">
        <v>10169</v>
      </c>
      <c r="E6370" s="79" t="s">
        <v>10169</v>
      </c>
      <c r="F6370" s="79"/>
      <c r="G6370" s="79"/>
      <c r="H6370" s="79" t="str">
        <f>VLOOKUP(A6370,_id!$A:$D,4,TRUE)</f>
        <v>英雄</v>
      </c>
      <c r="I6370" s="85">
        <v>1</v>
      </c>
      <c r="J6370" s="37">
        <v>0</v>
      </c>
      <c r="K6370" s="31">
        <f t="shared" si="280"/>
        <v>7</v>
      </c>
      <c r="L6370" s="31" t="e">
        <f t="shared" ca="1" si="279"/>
        <v>#NAME?</v>
      </c>
    </row>
    <row r="6371" spans="1:12" x14ac:dyDescent="0.15">
      <c r="A6371" s="79">
        <v>300051</v>
      </c>
      <c r="B6371" s="79" t="s">
        <v>17733</v>
      </c>
      <c r="C6371" s="79" t="s">
        <v>10181</v>
      </c>
      <c r="D6371" s="79" t="s">
        <v>10177</v>
      </c>
      <c r="E6371" s="79" t="s">
        <v>10176</v>
      </c>
      <c r="F6371" s="79"/>
      <c r="G6371" s="79"/>
      <c r="H6371" s="79" t="str">
        <f>VLOOKUP(A6371,_id!$A:$D,4,TRUE)</f>
        <v>英雄</v>
      </c>
      <c r="I6371" s="85">
        <v>1</v>
      </c>
      <c r="J6371" s="37">
        <v>0</v>
      </c>
      <c r="K6371" s="31">
        <f t="shared" si="280"/>
        <v>4</v>
      </c>
      <c r="L6371" s="31" t="e">
        <f t="shared" ca="1" si="279"/>
        <v>#NAME?</v>
      </c>
    </row>
    <row r="6372" spans="1:12" x14ac:dyDescent="0.15">
      <c r="A6372" s="79">
        <v>300052</v>
      </c>
      <c r="B6372" s="79" t="s">
        <v>17734</v>
      </c>
      <c r="C6372" s="79" t="s">
        <v>10183</v>
      </c>
      <c r="D6372" s="79" t="s">
        <v>10178</v>
      </c>
      <c r="E6372" s="79" t="s">
        <v>10178</v>
      </c>
      <c r="F6372" s="79"/>
      <c r="G6372" s="79"/>
      <c r="H6372" s="79" t="str">
        <f>VLOOKUP(A6372,_id!$A:$D,4,TRUE)</f>
        <v>英雄</v>
      </c>
      <c r="I6372" s="85">
        <v>1</v>
      </c>
      <c r="J6372" s="37">
        <v>0</v>
      </c>
      <c r="K6372" s="31">
        <f t="shared" si="280"/>
        <v>13</v>
      </c>
      <c r="L6372" s="31" t="e">
        <f t="shared" ca="1" si="279"/>
        <v>#NAME?</v>
      </c>
    </row>
    <row r="6373" spans="1:12" x14ac:dyDescent="0.15">
      <c r="A6373" s="79">
        <v>300053</v>
      </c>
      <c r="B6373" s="79" t="s">
        <v>17735</v>
      </c>
      <c r="C6373" s="79" t="s">
        <v>10186</v>
      </c>
      <c r="D6373" s="79" t="s">
        <v>10179</v>
      </c>
      <c r="E6373" s="79" t="s">
        <v>10179</v>
      </c>
      <c r="F6373" s="79"/>
      <c r="G6373" s="79"/>
      <c r="H6373" s="79" t="str">
        <f>VLOOKUP(A6373,_id!$A:$D,4,TRUE)</f>
        <v>英雄</v>
      </c>
      <c r="I6373" s="85">
        <v>1</v>
      </c>
      <c r="J6373" s="37">
        <v>0</v>
      </c>
      <c r="K6373" s="31">
        <f t="shared" si="280"/>
        <v>6</v>
      </c>
      <c r="L6373" s="31" t="e">
        <f t="shared" ca="1" si="279"/>
        <v>#NAME?</v>
      </c>
    </row>
    <row r="6374" spans="1:12" x14ac:dyDescent="0.15">
      <c r="A6374" s="79">
        <v>300054</v>
      </c>
      <c r="B6374" s="79" t="s">
        <v>17736</v>
      </c>
      <c r="C6374" s="79" t="s">
        <v>10188</v>
      </c>
      <c r="D6374" s="79" t="s">
        <v>10181</v>
      </c>
      <c r="E6374" s="79" t="s">
        <v>10181</v>
      </c>
      <c r="F6374" s="79"/>
      <c r="G6374" s="79"/>
      <c r="H6374" s="79" t="str">
        <f>VLOOKUP(A6374,_id!$A:$D,4,TRUE)</f>
        <v>英雄</v>
      </c>
      <c r="I6374" s="85">
        <v>1</v>
      </c>
      <c r="J6374" s="37">
        <v>0</v>
      </c>
      <c r="K6374" s="31">
        <f t="shared" si="280"/>
        <v>6</v>
      </c>
      <c r="L6374" s="31" t="e">
        <f t="shared" ca="1" si="279"/>
        <v>#NAME?</v>
      </c>
    </row>
    <row r="6375" spans="1:12" x14ac:dyDescent="0.15">
      <c r="A6375" s="79">
        <v>300055</v>
      </c>
      <c r="B6375" s="79" t="s">
        <v>17737</v>
      </c>
      <c r="C6375" s="79" t="s">
        <v>10190</v>
      </c>
      <c r="D6375" s="79" t="s">
        <v>10184</v>
      </c>
      <c r="E6375" s="79" t="s">
        <v>10183</v>
      </c>
      <c r="F6375" s="79"/>
      <c r="G6375" s="79"/>
      <c r="H6375" s="79" t="str">
        <f>VLOOKUP(A6375,_id!$A:$D,4,TRUE)</f>
        <v>英雄</v>
      </c>
      <c r="I6375" s="85">
        <v>1</v>
      </c>
      <c r="J6375" s="37">
        <v>0</v>
      </c>
      <c r="K6375" s="31">
        <f t="shared" si="280"/>
        <v>9</v>
      </c>
      <c r="L6375" s="31" t="e">
        <f t="shared" ca="1" si="279"/>
        <v>#NAME?</v>
      </c>
    </row>
    <row r="6376" spans="1:12" x14ac:dyDescent="0.15">
      <c r="A6376" s="79">
        <v>300056</v>
      </c>
      <c r="B6376" s="79" t="s">
        <v>17738</v>
      </c>
      <c r="C6376" s="79" t="s">
        <v>10193</v>
      </c>
      <c r="D6376" s="79" t="s">
        <v>10186</v>
      </c>
      <c r="E6376" s="79" t="s">
        <v>10186</v>
      </c>
      <c r="F6376" s="79"/>
      <c r="G6376" s="79"/>
      <c r="H6376" s="79" t="str">
        <f>VLOOKUP(A6376,_id!$A:$D,4,TRUE)</f>
        <v>英雄</v>
      </c>
      <c r="I6376" s="85">
        <v>1</v>
      </c>
      <c r="J6376" s="37">
        <v>0</v>
      </c>
      <c r="K6376" s="31">
        <f t="shared" si="280"/>
        <v>12</v>
      </c>
      <c r="L6376" s="31" t="e">
        <f t="shared" ca="1" si="279"/>
        <v>#NAME?</v>
      </c>
    </row>
    <row r="6377" spans="1:12" x14ac:dyDescent="0.15">
      <c r="A6377" s="79">
        <v>300057</v>
      </c>
      <c r="B6377" s="79" t="s">
        <v>17739</v>
      </c>
      <c r="C6377" s="79" t="s">
        <v>10196</v>
      </c>
      <c r="D6377" s="79" t="s">
        <v>10188</v>
      </c>
      <c r="E6377" s="79" t="s">
        <v>10188</v>
      </c>
      <c r="F6377" s="79"/>
      <c r="G6377" s="79"/>
      <c r="H6377" s="79" t="str">
        <f>VLOOKUP(A6377,_id!$A:$D,4,TRUE)</f>
        <v>英雄</v>
      </c>
      <c r="I6377" s="85">
        <v>1</v>
      </c>
      <c r="J6377" s="37">
        <v>0</v>
      </c>
      <c r="K6377" s="31">
        <f t="shared" si="280"/>
        <v>7</v>
      </c>
      <c r="L6377" s="31" t="e">
        <f t="shared" ca="1" si="279"/>
        <v>#NAME?</v>
      </c>
    </row>
    <row r="6378" spans="1:12" x14ac:dyDescent="0.15">
      <c r="A6378" s="79">
        <v>300058</v>
      </c>
      <c r="B6378" s="79" t="s">
        <v>17740</v>
      </c>
      <c r="C6378" s="79" t="s">
        <v>10132</v>
      </c>
      <c r="D6378" s="79" t="s">
        <v>10191</v>
      </c>
      <c r="E6378" s="79" t="s">
        <v>10190</v>
      </c>
      <c r="F6378" s="79"/>
      <c r="G6378" s="79"/>
      <c r="H6378" s="79" t="str">
        <f>VLOOKUP(A6378,_id!$A:$D,4,TRUE)</f>
        <v>英雄</v>
      </c>
      <c r="I6378" s="85">
        <v>1</v>
      </c>
      <c r="J6378" s="37">
        <v>0</v>
      </c>
      <c r="K6378" s="31">
        <f t="shared" si="280"/>
        <v>8</v>
      </c>
      <c r="L6378" s="31" t="e">
        <f t="shared" ca="1" si="279"/>
        <v>#NAME?</v>
      </c>
    </row>
    <row r="6379" spans="1:12" x14ac:dyDescent="0.15">
      <c r="A6379" s="79">
        <v>300059</v>
      </c>
      <c r="B6379" s="79" t="s">
        <v>17741</v>
      </c>
      <c r="C6379" s="79" t="s">
        <v>10135</v>
      </c>
      <c r="D6379" s="79" t="s">
        <v>10194</v>
      </c>
      <c r="E6379" s="79" t="s">
        <v>10193</v>
      </c>
      <c r="F6379" s="79"/>
      <c r="G6379" s="79"/>
      <c r="H6379" s="79" t="str">
        <f>VLOOKUP(A6379,_id!$A:$D,4,TRUE)</f>
        <v>英雄</v>
      </c>
      <c r="I6379" s="85">
        <v>1</v>
      </c>
      <c r="J6379" s="37">
        <v>0</v>
      </c>
      <c r="K6379" s="31">
        <f t="shared" si="280"/>
        <v>8</v>
      </c>
      <c r="L6379" s="31" t="e">
        <f t="shared" ca="1" si="279"/>
        <v>#NAME?</v>
      </c>
    </row>
    <row r="6380" spans="1:12" x14ac:dyDescent="0.15">
      <c r="A6380" s="79">
        <v>300060</v>
      </c>
      <c r="B6380" s="79" t="s">
        <v>17742</v>
      </c>
      <c r="C6380" s="79" t="s">
        <v>10144</v>
      </c>
      <c r="D6380" s="79" t="s">
        <v>10196</v>
      </c>
      <c r="E6380" s="79" t="s">
        <v>10196</v>
      </c>
      <c r="F6380" s="79"/>
      <c r="G6380" s="79"/>
      <c r="H6380" s="79" t="str">
        <f>VLOOKUP(A6380,_id!$A:$D,4,TRUE)</f>
        <v>英雄</v>
      </c>
      <c r="I6380" s="85">
        <v>1</v>
      </c>
      <c r="J6380" s="37">
        <v>0</v>
      </c>
      <c r="K6380" s="31">
        <f t="shared" si="280"/>
        <v>5</v>
      </c>
      <c r="L6380" s="31" t="e">
        <f t="shared" ca="1" si="279"/>
        <v>#NAME?</v>
      </c>
    </row>
    <row r="6381" spans="1:12" x14ac:dyDescent="0.15">
      <c r="A6381" s="79">
        <v>300061</v>
      </c>
      <c r="B6381" s="79" t="s">
        <v>17743</v>
      </c>
      <c r="C6381" s="79" t="s">
        <v>10146</v>
      </c>
      <c r="D6381" s="79" t="s">
        <v>10208</v>
      </c>
      <c r="E6381" s="79" t="s">
        <v>10208</v>
      </c>
      <c r="F6381" s="79"/>
      <c r="G6381" s="79"/>
      <c r="H6381" s="79" t="str">
        <f>VLOOKUP(A6381,_id!$A:$D,4,TRUE)</f>
        <v>英雄</v>
      </c>
      <c r="I6381" s="85">
        <v>1</v>
      </c>
      <c r="J6381" s="37">
        <v>0</v>
      </c>
      <c r="K6381" s="31">
        <f t="shared" si="280"/>
        <v>8</v>
      </c>
      <c r="L6381" s="31" t="e">
        <f t="shared" ca="1" si="279"/>
        <v>#NAME?</v>
      </c>
    </row>
    <row r="6382" spans="1:12" x14ac:dyDescent="0.15">
      <c r="A6382" s="79">
        <v>300062</v>
      </c>
      <c r="B6382" s="79" t="s">
        <v>17744</v>
      </c>
      <c r="C6382" s="79" t="s">
        <v>10149</v>
      </c>
      <c r="D6382" s="79" t="s">
        <v>10211</v>
      </c>
      <c r="E6382" s="79" t="s">
        <v>10210</v>
      </c>
      <c r="F6382" s="79"/>
      <c r="G6382" s="79"/>
      <c r="H6382" s="79" t="str">
        <f>VLOOKUP(A6382,_id!$A:$D,4,TRUE)</f>
        <v>英雄</v>
      </c>
      <c r="I6382" s="85">
        <v>1</v>
      </c>
      <c r="J6382" s="37">
        <v>0</v>
      </c>
      <c r="K6382" s="31">
        <f t="shared" si="280"/>
        <v>10</v>
      </c>
      <c r="L6382" s="31" t="e">
        <f t="shared" ca="1" si="279"/>
        <v>#NAME?</v>
      </c>
    </row>
    <row r="6383" spans="1:12" x14ac:dyDescent="0.15">
      <c r="A6383" s="79">
        <v>300063</v>
      </c>
      <c r="B6383" s="79" t="s">
        <v>17745</v>
      </c>
      <c r="C6383" s="79" t="s">
        <v>10176</v>
      </c>
      <c r="D6383" s="79" t="s">
        <v>10214</v>
      </c>
      <c r="E6383" s="79" t="s">
        <v>10213</v>
      </c>
      <c r="F6383" s="79"/>
      <c r="G6383" s="79"/>
      <c r="H6383" s="79" t="str">
        <f>VLOOKUP(A6383,_id!$A:$D,4,TRUE)</f>
        <v>英雄</v>
      </c>
      <c r="I6383" s="85">
        <v>1</v>
      </c>
      <c r="J6383" s="37">
        <v>0</v>
      </c>
      <c r="K6383" s="31">
        <f t="shared" si="280"/>
        <v>11</v>
      </c>
      <c r="L6383" s="31" t="e">
        <f t="shared" ca="1" si="279"/>
        <v>#NAME?</v>
      </c>
    </row>
    <row r="6384" spans="1:12" x14ac:dyDescent="0.15">
      <c r="A6384" s="79">
        <v>300064</v>
      </c>
      <c r="B6384" s="79" t="s">
        <v>17746</v>
      </c>
      <c r="C6384" s="79" t="s">
        <v>10178</v>
      </c>
      <c r="D6384" s="79" t="s">
        <v>10217</v>
      </c>
      <c r="E6384" s="79" t="s">
        <v>10216</v>
      </c>
      <c r="F6384" s="79"/>
      <c r="G6384" s="79"/>
      <c r="H6384" s="79" t="str">
        <f>VLOOKUP(A6384,_id!$A:$D,4,TRUE)</f>
        <v>英雄</v>
      </c>
      <c r="I6384" s="85">
        <v>1</v>
      </c>
      <c r="J6384" s="37">
        <v>0</v>
      </c>
      <c r="K6384" s="31">
        <f t="shared" si="280"/>
        <v>5</v>
      </c>
      <c r="L6384" s="31" t="e">
        <f t="shared" ca="1" si="279"/>
        <v>#NAME?</v>
      </c>
    </row>
    <row r="6385" spans="1:12" x14ac:dyDescent="0.15">
      <c r="A6385" s="79">
        <v>300065</v>
      </c>
      <c r="B6385" s="79" t="s">
        <v>17747</v>
      </c>
      <c r="C6385" s="79" t="s">
        <v>10179</v>
      </c>
      <c r="D6385" s="79" t="s">
        <v>10218</v>
      </c>
      <c r="E6385" s="79" t="s">
        <v>10218</v>
      </c>
      <c r="F6385" s="79"/>
      <c r="G6385" s="79"/>
      <c r="H6385" s="79" t="str">
        <f>VLOOKUP(A6385,_id!$A:$D,4,TRUE)</f>
        <v>英雄</v>
      </c>
      <c r="I6385" s="85">
        <v>1</v>
      </c>
      <c r="J6385" s="37">
        <v>0</v>
      </c>
      <c r="K6385" s="31">
        <f t="shared" si="280"/>
        <v>7</v>
      </c>
      <c r="L6385" s="31" t="e">
        <f t="shared" ca="1" si="279"/>
        <v>#NAME?</v>
      </c>
    </row>
    <row r="6386" spans="1:12" x14ac:dyDescent="0.15">
      <c r="A6386" s="79">
        <v>300066</v>
      </c>
      <c r="B6386" s="79" t="s">
        <v>17748</v>
      </c>
      <c r="C6386" s="79" t="s">
        <v>10181</v>
      </c>
      <c r="D6386" s="79" t="s">
        <v>10220</v>
      </c>
      <c r="E6386" s="79" t="s">
        <v>10219</v>
      </c>
      <c r="F6386" s="79"/>
      <c r="G6386" s="79"/>
      <c r="H6386" s="79" t="str">
        <f>VLOOKUP(A6386,_id!$A:$D,4,TRUE)</f>
        <v>英雄</v>
      </c>
      <c r="I6386" s="85">
        <v>1</v>
      </c>
      <c r="J6386" s="37">
        <v>0</v>
      </c>
      <c r="K6386" s="31">
        <f t="shared" si="280"/>
        <v>4</v>
      </c>
      <c r="L6386" s="31" t="e">
        <f t="shared" ca="1" si="279"/>
        <v>#NAME?</v>
      </c>
    </row>
    <row r="6387" spans="1:12" x14ac:dyDescent="0.15">
      <c r="A6387" s="79">
        <v>300067</v>
      </c>
      <c r="B6387" s="79" t="s">
        <v>17749</v>
      </c>
      <c r="C6387" s="79" t="s">
        <v>10183</v>
      </c>
      <c r="D6387" s="79" t="s">
        <v>10222</v>
      </c>
      <c r="E6387" s="79" t="s">
        <v>10221</v>
      </c>
      <c r="F6387" s="79"/>
      <c r="G6387" s="79"/>
      <c r="H6387" s="79" t="str">
        <f>VLOOKUP(A6387,_id!$A:$D,4,TRUE)</f>
        <v>英雄</v>
      </c>
      <c r="I6387" s="85">
        <v>1</v>
      </c>
      <c r="J6387" s="37">
        <v>0</v>
      </c>
      <c r="K6387" s="31">
        <f t="shared" si="280"/>
        <v>13</v>
      </c>
      <c r="L6387" s="31" t="e">
        <f t="shared" ca="1" si="279"/>
        <v>#NAME?</v>
      </c>
    </row>
    <row r="6388" spans="1:12" x14ac:dyDescent="0.15">
      <c r="A6388" s="79">
        <v>300068</v>
      </c>
      <c r="B6388" s="79" t="s">
        <v>17750</v>
      </c>
      <c r="C6388" s="79" t="s">
        <v>10132</v>
      </c>
      <c r="D6388" s="79" t="s">
        <v>10224</v>
      </c>
      <c r="E6388" s="79" t="s">
        <v>10223</v>
      </c>
      <c r="F6388" s="79"/>
      <c r="G6388" s="79"/>
      <c r="H6388" s="79" t="str">
        <f>VLOOKUP(A6388,_id!$A:$D,4,TRUE)</f>
        <v>英雄</v>
      </c>
      <c r="I6388" s="85">
        <v>1</v>
      </c>
      <c r="J6388" s="37">
        <v>0</v>
      </c>
      <c r="K6388" s="31">
        <f t="shared" si="280"/>
        <v>8</v>
      </c>
      <c r="L6388" s="31" t="e">
        <f t="shared" ca="1" si="279"/>
        <v>#NAME?</v>
      </c>
    </row>
    <row r="6389" spans="1:12" x14ac:dyDescent="0.15">
      <c r="A6389" s="79">
        <v>300069</v>
      </c>
      <c r="B6389" s="79" t="s">
        <v>17751</v>
      </c>
      <c r="C6389" s="79" t="s">
        <v>10135</v>
      </c>
      <c r="D6389" s="79" t="s">
        <v>10227</v>
      </c>
      <c r="E6389" s="79" t="s">
        <v>10226</v>
      </c>
      <c r="F6389" s="79"/>
      <c r="G6389" s="79"/>
      <c r="H6389" s="79" t="str">
        <f>VLOOKUP(A6389,_id!$A:$D,4,TRUE)</f>
        <v>英雄</v>
      </c>
      <c r="I6389" s="85">
        <v>1</v>
      </c>
      <c r="J6389" s="37">
        <v>0</v>
      </c>
      <c r="K6389" s="31">
        <f t="shared" si="280"/>
        <v>8</v>
      </c>
      <c r="L6389" s="31" t="e">
        <f t="shared" ca="1" si="279"/>
        <v>#NAME?</v>
      </c>
    </row>
    <row r="6390" spans="1:12" x14ac:dyDescent="0.15">
      <c r="A6390" s="79">
        <v>300070</v>
      </c>
      <c r="B6390" s="79" t="s">
        <v>17752</v>
      </c>
      <c r="C6390" s="79" t="s">
        <v>10144</v>
      </c>
      <c r="D6390" s="79" t="s">
        <v>10229</v>
      </c>
      <c r="E6390" s="79" t="s">
        <v>10229</v>
      </c>
      <c r="F6390" s="79"/>
      <c r="G6390" s="79"/>
      <c r="H6390" s="79" t="str">
        <f>VLOOKUP(A6390,_id!$A:$D,4,TRUE)</f>
        <v>英雄</v>
      </c>
      <c r="I6390" s="85">
        <v>1</v>
      </c>
      <c r="J6390" s="37">
        <v>0</v>
      </c>
      <c r="K6390" s="31">
        <f t="shared" si="280"/>
        <v>5</v>
      </c>
      <c r="L6390" s="31" t="e">
        <f t="shared" ca="1" si="279"/>
        <v>#NAME?</v>
      </c>
    </row>
    <row r="6391" spans="1:12" x14ac:dyDescent="0.15">
      <c r="A6391" s="79">
        <v>300071</v>
      </c>
      <c r="B6391" s="79" t="s">
        <v>17753</v>
      </c>
      <c r="C6391" s="79" t="s">
        <v>10146</v>
      </c>
      <c r="D6391" s="79" t="s">
        <v>10231</v>
      </c>
      <c r="E6391" s="79" t="s">
        <v>10230</v>
      </c>
      <c r="F6391" s="79"/>
      <c r="G6391" s="79"/>
      <c r="H6391" s="79" t="str">
        <f>VLOOKUP(A6391,_id!$A:$D,4,TRUE)</f>
        <v>英雄</v>
      </c>
      <c r="I6391" s="85">
        <v>1</v>
      </c>
      <c r="J6391" s="37">
        <v>0</v>
      </c>
      <c r="K6391" s="31">
        <f t="shared" si="280"/>
        <v>8</v>
      </c>
      <c r="L6391" s="31" t="e">
        <f t="shared" ca="1" si="279"/>
        <v>#NAME?</v>
      </c>
    </row>
    <row r="6392" spans="1:12" x14ac:dyDescent="0.15">
      <c r="A6392" s="79">
        <v>300072</v>
      </c>
      <c r="B6392" s="79" t="s">
        <v>17754</v>
      </c>
      <c r="C6392" s="79" t="s">
        <v>10149</v>
      </c>
      <c r="D6392" s="79" t="s">
        <v>10234</v>
      </c>
      <c r="E6392" s="79" t="s">
        <v>10233</v>
      </c>
      <c r="F6392" s="79"/>
      <c r="G6392" s="79"/>
      <c r="H6392" s="79" t="str">
        <f>VLOOKUP(A6392,_id!$A:$D,4,TRUE)</f>
        <v>英雄</v>
      </c>
      <c r="I6392" s="85">
        <v>1</v>
      </c>
      <c r="J6392" s="37">
        <v>0</v>
      </c>
      <c r="K6392" s="31">
        <f t="shared" si="280"/>
        <v>10</v>
      </c>
      <c r="L6392" s="31" t="e">
        <f t="shared" ca="1" si="279"/>
        <v>#NAME?</v>
      </c>
    </row>
    <row r="6393" spans="1:12" x14ac:dyDescent="0.15">
      <c r="A6393" s="79">
        <v>300073</v>
      </c>
      <c r="B6393" s="79" t="s">
        <v>17755</v>
      </c>
      <c r="C6393" s="79" t="s">
        <v>10176</v>
      </c>
      <c r="D6393" s="79" t="s">
        <v>10236</v>
      </c>
      <c r="E6393" s="79" t="s">
        <v>10236</v>
      </c>
      <c r="F6393" s="79"/>
      <c r="G6393" s="79"/>
      <c r="H6393" s="79" t="str">
        <f>VLOOKUP(A6393,_id!$A:$D,4,TRUE)</f>
        <v>英雄</v>
      </c>
      <c r="I6393" s="85">
        <v>1</v>
      </c>
      <c r="J6393" s="37">
        <v>0</v>
      </c>
      <c r="K6393" s="31">
        <f t="shared" si="280"/>
        <v>11</v>
      </c>
      <c r="L6393" s="31" t="e">
        <f t="shared" ca="1" si="279"/>
        <v>#NAME?</v>
      </c>
    </row>
    <row r="6394" spans="1:12" x14ac:dyDescent="0.15">
      <c r="A6394" s="79">
        <v>300074</v>
      </c>
      <c r="B6394" s="79" t="s">
        <v>17756</v>
      </c>
      <c r="C6394" s="79" t="s">
        <v>10178</v>
      </c>
      <c r="D6394" s="79" t="s">
        <v>10238</v>
      </c>
      <c r="E6394" s="79" t="s">
        <v>10238</v>
      </c>
      <c r="F6394" s="79"/>
      <c r="G6394" s="79"/>
      <c r="H6394" s="79" t="str">
        <f>VLOOKUP(A6394,_id!$A:$D,4,TRUE)</f>
        <v>英雄</v>
      </c>
      <c r="I6394" s="85">
        <v>1</v>
      </c>
      <c r="J6394" s="37">
        <v>0</v>
      </c>
      <c r="K6394" s="31">
        <f t="shared" si="280"/>
        <v>5</v>
      </c>
      <c r="L6394" s="31" t="e">
        <f t="shared" ref="L6394:L6457" ca="1" si="281">TestFormat(A6394,B6394)</f>
        <v>#NAME?</v>
      </c>
    </row>
    <row r="6395" spans="1:12" x14ac:dyDescent="0.15">
      <c r="A6395" s="79">
        <v>300075</v>
      </c>
      <c r="B6395" s="79" t="s">
        <v>17757</v>
      </c>
      <c r="C6395" s="79" t="s">
        <v>10179</v>
      </c>
      <c r="D6395" s="79" t="s">
        <v>10240</v>
      </c>
      <c r="E6395" s="79" t="s">
        <v>10240</v>
      </c>
      <c r="F6395" s="79"/>
      <c r="G6395" s="79"/>
      <c r="H6395" s="79" t="str">
        <f>VLOOKUP(A6395,_id!$A:$D,4,TRUE)</f>
        <v>英雄</v>
      </c>
      <c r="I6395" s="85">
        <v>1</v>
      </c>
      <c r="J6395" s="37">
        <v>0</v>
      </c>
      <c r="K6395" s="31">
        <f t="shared" si="280"/>
        <v>7</v>
      </c>
      <c r="L6395" s="31" t="e">
        <f t="shared" ca="1" si="281"/>
        <v>#NAME?</v>
      </c>
    </row>
    <row r="6396" spans="1:12" x14ac:dyDescent="0.15">
      <c r="A6396" s="79">
        <v>300076</v>
      </c>
      <c r="B6396" s="79" t="s">
        <v>17758</v>
      </c>
      <c r="C6396" s="79" t="s">
        <v>10132</v>
      </c>
      <c r="D6396" s="79" t="s">
        <v>10243</v>
      </c>
      <c r="E6396" s="79" t="s">
        <v>10242</v>
      </c>
      <c r="F6396" s="79"/>
      <c r="G6396" s="79"/>
      <c r="H6396" s="79" t="str">
        <f>VLOOKUP(A6396,_id!$A:$D,4,TRUE)</f>
        <v>英雄</v>
      </c>
      <c r="I6396" s="85">
        <v>1</v>
      </c>
      <c r="J6396" s="37">
        <v>0</v>
      </c>
      <c r="K6396" s="31">
        <f t="shared" si="280"/>
        <v>8</v>
      </c>
      <c r="L6396" s="31" t="e">
        <f t="shared" ca="1" si="281"/>
        <v>#NAME?</v>
      </c>
    </row>
    <row r="6397" spans="1:12" x14ac:dyDescent="0.15">
      <c r="A6397" s="79">
        <v>300077</v>
      </c>
      <c r="B6397" s="79" t="s">
        <v>17759</v>
      </c>
      <c r="C6397" s="79" t="s">
        <v>10135</v>
      </c>
      <c r="D6397" s="79" t="s">
        <v>10245</v>
      </c>
      <c r="E6397" s="79" t="s">
        <v>10245</v>
      </c>
      <c r="F6397" s="79"/>
      <c r="G6397" s="79"/>
      <c r="H6397" s="79" t="str">
        <f>VLOOKUP(A6397,_id!$A:$D,4,TRUE)</f>
        <v>英雄</v>
      </c>
      <c r="I6397" s="85">
        <v>1</v>
      </c>
      <c r="J6397" s="37">
        <v>0</v>
      </c>
      <c r="K6397" s="31">
        <f t="shared" si="280"/>
        <v>8</v>
      </c>
      <c r="L6397" s="31" t="e">
        <f t="shared" ca="1" si="281"/>
        <v>#NAME?</v>
      </c>
    </row>
    <row r="6398" spans="1:12" x14ac:dyDescent="0.15">
      <c r="A6398" s="79">
        <v>300078</v>
      </c>
      <c r="B6398" s="79" t="s">
        <v>17760</v>
      </c>
      <c r="C6398" s="79" t="s">
        <v>10144</v>
      </c>
      <c r="D6398" s="79" t="s">
        <v>10248</v>
      </c>
      <c r="E6398" s="79" t="s">
        <v>10247</v>
      </c>
      <c r="F6398" s="79"/>
      <c r="G6398" s="79"/>
      <c r="H6398" s="79" t="str">
        <f>VLOOKUP(A6398,_id!$A:$D,4,TRUE)</f>
        <v>英雄</v>
      </c>
      <c r="I6398" s="85">
        <v>1</v>
      </c>
      <c r="J6398" s="37">
        <v>0</v>
      </c>
      <c r="K6398" s="31">
        <f t="shared" si="280"/>
        <v>5</v>
      </c>
      <c r="L6398" s="31" t="e">
        <f t="shared" ca="1" si="281"/>
        <v>#NAME?</v>
      </c>
    </row>
    <row r="6399" spans="1:12" x14ac:dyDescent="0.15">
      <c r="A6399" s="79">
        <v>300079</v>
      </c>
      <c r="B6399" s="79" t="s">
        <v>17761</v>
      </c>
      <c r="C6399" s="79" t="s">
        <v>10146</v>
      </c>
      <c r="D6399" s="79" t="s">
        <v>10250</v>
      </c>
      <c r="E6399" s="79" t="s">
        <v>10250</v>
      </c>
      <c r="F6399" s="79"/>
      <c r="G6399" s="79"/>
      <c r="H6399" s="79" t="str">
        <f>VLOOKUP(A6399,_id!$A:$D,4,TRUE)</f>
        <v>英雄</v>
      </c>
      <c r="I6399" s="85">
        <v>1</v>
      </c>
      <c r="J6399" s="37">
        <v>0</v>
      </c>
      <c r="K6399" s="31">
        <f t="shared" si="280"/>
        <v>8</v>
      </c>
      <c r="L6399" s="31" t="e">
        <f t="shared" ca="1" si="281"/>
        <v>#NAME?</v>
      </c>
    </row>
    <row r="6400" spans="1:12" x14ac:dyDescent="0.15">
      <c r="A6400" s="79">
        <v>300080</v>
      </c>
      <c r="B6400" s="79" t="s">
        <v>17762</v>
      </c>
      <c r="C6400" s="79" t="s">
        <v>10149</v>
      </c>
      <c r="D6400" s="79" t="s">
        <v>10252</v>
      </c>
      <c r="E6400" s="79" t="s">
        <v>10252</v>
      </c>
      <c r="F6400" s="79"/>
      <c r="G6400" s="79"/>
      <c r="H6400" s="79" t="str">
        <f>VLOOKUP(A6400,_id!$A:$D,4,TRUE)</f>
        <v>英雄</v>
      </c>
      <c r="I6400" s="85">
        <v>1</v>
      </c>
      <c r="J6400" s="37">
        <v>0</v>
      </c>
      <c r="K6400" s="31">
        <f t="shared" si="280"/>
        <v>10</v>
      </c>
      <c r="L6400" s="31" t="e">
        <f t="shared" ca="1" si="281"/>
        <v>#NAME?</v>
      </c>
    </row>
    <row r="6401" spans="1:12" x14ac:dyDescent="0.15">
      <c r="A6401" s="79">
        <v>300081</v>
      </c>
      <c r="B6401" s="79" t="s">
        <v>17763</v>
      </c>
      <c r="C6401" s="79" t="s">
        <v>10176</v>
      </c>
      <c r="D6401" s="79" t="s">
        <v>10256</v>
      </c>
      <c r="E6401" s="79" t="s">
        <v>10256</v>
      </c>
      <c r="F6401" s="79"/>
      <c r="G6401" s="79"/>
      <c r="H6401" s="79" t="str">
        <f>VLOOKUP(A6401,_id!$A:$D,4,TRUE)</f>
        <v>英雄</v>
      </c>
      <c r="I6401" s="85">
        <v>1</v>
      </c>
      <c r="J6401" s="37">
        <v>0</v>
      </c>
      <c r="K6401" s="31">
        <f t="shared" si="280"/>
        <v>11</v>
      </c>
      <c r="L6401" s="31" t="e">
        <f t="shared" ca="1" si="281"/>
        <v>#NAME?</v>
      </c>
    </row>
    <row r="6402" spans="1:12" x14ac:dyDescent="0.15">
      <c r="A6402" s="79">
        <v>300082</v>
      </c>
      <c r="B6402" s="79" t="s">
        <v>17764</v>
      </c>
      <c r="C6402" s="79" t="s">
        <v>10178</v>
      </c>
      <c r="D6402" s="79" t="s">
        <v>10259</v>
      </c>
      <c r="E6402" s="79" t="s">
        <v>10258</v>
      </c>
      <c r="F6402" s="79"/>
      <c r="G6402" s="79"/>
      <c r="H6402" s="79" t="str">
        <f>VLOOKUP(A6402,_id!$A:$D,4,TRUE)</f>
        <v>英雄</v>
      </c>
      <c r="I6402" s="85">
        <v>1</v>
      </c>
      <c r="J6402" s="37">
        <v>0</v>
      </c>
      <c r="K6402" s="31">
        <f t="shared" si="280"/>
        <v>5</v>
      </c>
      <c r="L6402" s="31" t="e">
        <f t="shared" ca="1" si="281"/>
        <v>#NAME?</v>
      </c>
    </row>
    <row r="6403" spans="1:12" x14ac:dyDescent="0.15">
      <c r="A6403" s="79">
        <v>300083</v>
      </c>
      <c r="B6403" s="79" t="s">
        <v>17765</v>
      </c>
      <c r="C6403" s="79" t="s">
        <v>10179</v>
      </c>
      <c r="D6403" s="79" t="s">
        <v>10262</v>
      </c>
      <c r="E6403" s="79" t="s">
        <v>10261</v>
      </c>
      <c r="F6403" s="79"/>
      <c r="G6403" s="79"/>
      <c r="H6403" s="79" t="str">
        <f>VLOOKUP(A6403,_id!$A:$D,4,TRUE)</f>
        <v>英雄</v>
      </c>
      <c r="I6403" s="85">
        <v>1</v>
      </c>
      <c r="J6403" s="37">
        <v>0</v>
      </c>
      <c r="K6403" s="31">
        <f t="shared" si="280"/>
        <v>7</v>
      </c>
      <c r="L6403" s="31" t="e">
        <f t="shared" ca="1" si="281"/>
        <v>#NAME?</v>
      </c>
    </row>
    <row r="6404" spans="1:12" x14ac:dyDescent="0.15">
      <c r="A6404" s="79">
        <v>300084</v>
      </c>
      <c r="B6404" s="79" t="s">
        <v>17766</v>
      </c>
      <c r="C6404" s="79" t="s">
        <v>10181</v>
      </c>
      <c r="D6404" s="79" t="s">
        <v>10265</v>
      </c>
      <c r="E6404" s="79" t="s">
        <v>10264</v>
      </c>
      <c r="F6404" s="79"/>
      <c r="G6404" s="79"/>
      <c r="H6404" s="79" t="str">
        <f>VLOOKUP(A6404,_id!$A:$D,4,TRUE)</f>
        <v>英雄</v>
      </c>
      <c r="I6404" s="85">
        <v>1</v>
      </c>
      <c r="J6404" s="37">
        <v>0</v>
      </c>
      <c r="K6404" s="31">
        <f t="shared" si="280"/>
        <v>4</v>
      </c>
      <c r="L6404" s="31" t="e">
        <f t="shared" ca="1" si="281"/>
        <v>#NAME?</v>
      </c>
    </row>
    <row r="6405" spans="1:12" x14ac:dyDescent="0.15">
      <c r="A6405" s="79">
        <v>300085</v>
      </c>
      <c r="B6405" s="79" t="s">
        <v>17767</v>
      </c>
      <c r="C6405" s="79" t="s">
        <v>10183</v>
      </c>
      <c r="D6405" s="79" t="s">
        <v>10267</v>
      </c>
      <c r="E6405" s="79" t="s">
        <v>10267</v>
      </c>
      <c r="F6405" s="79"/>
      <c r="G6405" s="79"/>
      <c r="H6405" s="79" t="str">
        <f>VLOOKUP(A6405,_id!$A:$D,4,TRUE)</f>
        <v>英雄</v>
      </c>
      <c r="I6405" s="85">
        <v>1</v>
      </c>
      <c r="J6405" s="37">
        <v>0</v>
      </c>
      <c r="K6405" s="31">
        <f t="shared" si="280"/>
        <v>13</v>
      </c>
      <c r="L6405" s="31" t="e">
        <f t="shared" ca="1" si="281"/>
        <v>#NAME?</v>
      </c>
    </row>
    <row r="6406" spans="1:12" x14ac:dyDescent="0.15">
      <c r="A6406" s="79">
        <v>300086</v>
      </c>
      <c r="B6406" s="79" t="s">
        <v>17768</v>
      </c>
      <c r="C6406" s="79" t="s">
        <v>10193</v>
      </c>
      <c r="D6406" s="79" t="s">
        <v>10269</v>
      </c>
      <c r="E6406" s="79" t="s">
        <v>10269</v>
      </c>
      <c r="F6406" s="79"/>
      <c r="G6406" s="79"/>
      <c r="H6406" s="79" t="str">
        <f>VLOOKUP(A6406,_id!$A:$D,4,TRUE)</f>
        <v>英雄</v>
      </c>
      <c r="I6406" s="85">
        <v>1</v>
      </c>
      <c r="J6406" s="37">
        <v>0</v>
      </c>
      <c r="K6406" s="31">
        <f t="shared" si="280"/>
        <v>12</v>
      </c>
      <c r="L6406" s="31" t="e">
        <f t="shared" ca="1" si="281"/>
        <v>#NAME?</v>
      </c>
    </row>
    <row r="6407" spans="1:12" x14ac:dyDescent="0.15">
      <c r="A6407" s="79">
        <v>300087</v>
      </c>
      <c r="B6407" s="79" t="s">
        <v>17769</v>
      </c>
      <c r="C6407" s="79" t="s">
        <v>72</v>
      </c>
      <c r="D6407" s="79" t="s">
        <v>10271</v>
      </c>
      <c r="E6407" s="79" t="s">
        <v>10271</v>
      </c>
      <c r="F6407" s="79"/>
      <c r="G6407" s="79"/>
      <c r="H6407" s="79" t="str">
        <f>VLOOKUP(A6407,_id!$A:$D,4,TRUE)</f>
        <v>英雄</v>
      </c>
      <c r="I6407" s="85">
        <v>1</v>
      </c>
      <c r="J6407" s="37">
        <v>0</v>
      </c>
      <c r="K6407" s="31">
        <f t="shared" si="280"/>
        <v>0</v>
      </c>
      <c r="L6407" s="31" t="e">
        <f t="shared" ca="1" si="281"/>
        <v>#NAME?</v>
      </c>
    </row>
    <row r="6408" spans="1:12" x14ac:dyDescent="0.15">
      <c r="A6408" s="79">
        <v>300088</v>
      </c>
      <c r="B6408" s="79" t="s">
        <v>17770</v>
      </c>
      <c r="C6408" s="79" t="s">
        <v>72</v>
      </c>
      <c r="D6408" s="79" t="s">
        <v>10272</v>
      </c>
      <c r="E6408" s="79" t="s">
        <v>10272</v>
      </c>
      <c r="F6408" s="79"/>
      <c r="G6408" s="79"/>
      <c r="H6408" s="79" t="str">
        <f>VLOOKUP(A6408,_id!$A:$D,4,TRUE)</f>
        <v>英雄</v>
      </c>
      <c r="I6408" s="85">
        <v>1</v>
      </c>
      <c r="J6408" s="37">
        <v>0</v>
      </c>
      <c r="K6408" s="31">
        <f t="shared" si="280"/>
        <v>0</v>
      </c>
      <c r="L6408" s="31" t="e">
        <f t="shared" ca="1" si="281"/>
        <v>#NAME?</v>
      </c>
    </row>
    <row r="6409" spans="1:12" x14ac:dyDescent="0.15">
      <c r="A6409" s="79">
        <v>300089</v>
      </c>
      <c r="B6409" s="79" t="s">
        <v>17771</v>
      </c>
      <c r="C6409" s="79" t="s">
        <v>72</v>
      </c>
      <c r="D6409" s="79" t="s">
        <v>10281</v>
      </c>
      <c r="E6409" s="79" t="s">
        <v>10281</v>
      </c>
      <c r="F6409" s="79"/>
      <c r="G6409" s="79"/>
      <c r="H6409" s="79" t="str">
        <f>VLOOKUP(A6409,_id!$A:$D,4,TRUE)</f>
        <v>英雄</v>
      </c>
      <c r="I6409" s="85">
        <v>1</v>
      </c>
      <c r="J6409" s="37">
        <v>0</v>
      </c>
      <c r="K6409" s="31">
        <f t="shared" si="280"/>
        <v>0</v>
      </c>
      <c r="L6409" s="31" t="e">
        <f t="shared" ca="1" si="281"/>
        <v>#NAME?</v>
      </c>
    </row>
    <row r="6410" spans="1:12" x14ac:dyDescent="0.15">
      <c r="A6410" s="79">
        <v>300090</v>
      </c>
      <c r="B6410" s="79" t="s">
        <v>17772</v>
      </c>
      <c r="C6410" s="79" t="s">
        <v>72</v>
      </c>
      <c r="D6410" s="79" t="s">
        <v>10283</v>
      </c>
      <c r="E6410" s="79" t="s">
        <v>10282</v>
      </c>
      <c r="F6410" s="79"/>
      <c r="G6410" s="79"/>
      <c r="H6410" s="79" t="str">
        <f>VLOOKUP(A6410,_id!$A:$D,4,TRUE)</f>
        <v>英雄</v>
      </c>
      <c r="I6410" s="85">
        <v>1</v>
      </c>
      <c r="J6410" s="37">
        <v>0</v>
      </c>
      <c r="K6410" s="31">
        <f t="shared" si="280"/>
        <v>0</v>
      </c>
      <c r="L6410" s="31" t="e">
        <f t="shared" ca="1" si="281"/>
        <v>#NAME?</v>
      </c>
    </row>
    <row r="6411" spans="1:12" x14ac:dyDescent="0.15">
      <c r="A6411" s="79">
        <v>300091</v>
      </c>
      <c r="B6411" s="79" t="s">
        <v>17773</v>
      </c>
      <c r="C6411" s="79" t="s">
        <v>72</v>
      </c>
      <c r="D6411" s="79" t="s">
        <v>10285</v>
      </c>
      <c r="E6411" s="79" t="s">
        <v>10284</v>
      </c>
      <c r="F6411" s="79"/>
      <c r="G6411" s="79"/>
      <c r="H6411" s="79" t="str">
        <f>VLOOKUP(A6411,_id!$A:$D,4,TRUE)</f>
        <v>英雄</v>
      </c>
      <c r="I6411" s="85">
        <v>1</v>
      </c>
      <c r="J6411" s="37">
        <v>0</v>
      </c>
      <c r="K6411" s="31">
        <f t="shared" si="280"/>
        <v>0</v>
      </c>
      <c r="L6411" s="31" t="e">
        <f t="shared" ca="1" si="281"/>
        <v>#NAME?</v>
      </c>
    </row>
    <row r="6412" spans="1:12" x14ac:dyDescent="0.15">
      <c r="A6412" s="79">
        <v>300092</v>
      </c>
      <c r="B6412" s="79" t="s">
        <v>17774</v>
      </c>
      <c r="C6412" s="79" t="s">
        <v>72</v>
      </c>
      <c r="D6412" s="79" t="s">
        <v>10287</v>
      </c>
      <c r="E6412" s="79" t="s">
        <v>10286</v>
      </c>
      <c r="F6412" s="79"/>
      <c r="G6412" s="79"/>
      <c r="H6412" s="79" t="str">
        <f>VLOOKUP(A6412,_id!$A:$D,4,TRUE)</f>
        <v>英雄</v>
      </c>
      <c r="I6412" s="85">
        <v>1</v>
      </c>
      <c r="J6412" s="37">
        <v>0</v>
      </c>
      <c r="K6412" s="31">
        <f t="shared" si="280"/>
        <v>0</v>
      </c>
      <c r="L6412" s="31" t="e">
        <f t="shared" ca="1" si="281"/>
        <v>#NAME?</v>
      </c>
    </row>
    <row r="6413" spans="1:12" x14ac:dyDescent="0.15">
      <c r="A6413" s="79">
        <v>300093</v>
      </c>
      <c r="B6413" s="79" t="s">
        <v>17775</v>
      </c>
      <c r="C6413" s="79" t="s">
        <v>72</v>
      </c>
      <c r="D6413" s="79" t="s">
        <v>10289</v>
      </c>
      <c r="E6413" s="79" t="s">
        <v>10288</v>
      </c>
      <c r="F6413" s="79"/>
      <c r="G6413" s="79"/>
      <c r="H6413" s="79" t="str">
        <f>VLOOKUP(A6413,_id!$A:$D,4,TRUE)</f>
        <v>英雄</v>
      </c>
      <c r="I6413" s="85">
        <v>1</v>
      </c>
      <c r="J6413" s="37">
        <v>0</v>
      </c>
      <c r="K6413" s="31">
        <f t="shared" si="280"/>
        <v>0</v>
      </c>
      <c r="L6413" s="31" t="e">
        <f t="shared" ca="1" si="281"/>
        <v>#NAME?</v>
      </c>
    </row>
    <row r="6414" spans="1:12" x14ac:dyDescent="0.15">
      <c r="A6414" s="79">
        <v>300094</v>
      </c>
      <c r="B6414" s="79" t="s">
        <v>17776</v>
      </c>
      <c r="C6414" s="79" t="s">
        <v>72</v>
      </c>
      <c r="D6414" s="79" t="s">
        <v>10290</v>
      </c>
      <c r="E6414" s="79" t="s">
        <v>10290</v>
      </c>
      <c r="F6414" s="79"/>
      <c r="G6414" s="79"/>
      <c r="H6414" s="79" t="str">
        <f>VLOOKUP(A6414,_id!$A:$D,4,TRUE)</f>
        <v>英雄</v>
      </c>
      <c r="I6414" s="85">
        <v>1</v>
      </c>
      <c r="J6414" s="37">
        <v>0</v>
      </c>
      <c r="K6414" s="31">
        <f t="shared" si="280"/>
        <v>0</v>
      </c>
      <c r="L6414" s="31" t="e">
        <f t="shared" ca="1" si="281"/>
        <v>#NAME?</v>
      </c>
    </row>
    <row r="6415" spans="1:12" x14ac:dyDescent="0.15">
      <c r="A6415" s="79">
        <v>300095</v>
      </c>
      <c r="B6415" s="79" t="s">
        <v>17777</v>
      </c>
      <c r="C6415" s="79" t="s">
        <v>72</v>
      </c>
      <c r="D6415" s="79" t="s">
        <v>10292</v>
      </c>
      <c r="E6415" s="79" t="s">
        <v>10291</v>
      </c>
      <c r="F6415" s="79"/>
      <c r="G6415" s="79"/>
      <c r="H6415" s="79" t="str">
        <f>VLOOKUP(A6415,_id!$A:$D,4,TRUE)</f>
        <v>英雄</v>
      </c>
      <c r="I6415" s="85">
        <v>1</v>
      </c>
      <c r="J6415" s="37">
        <v>0</v>
      </c>
      <c r="K6415" s="31">
        <f t="shared" si="280"/>
        <v>0</v>
      </c>
      <c r="L6415" s="31" t="e">
        <f t="shared" ca="1" si="281"/>
        <v>#NAME?</v>
      </c>
    </row>
    <row r="6416" spans="1:12" x14ac:dyDescent="0.15">
      <c r="A6416" s="79">
        <v>300096</v>
      </c>
      <c r="B6416" s="79" t="s">
        <v>17778</v>
      </c>
      <c r="C6416" s="79" t="s">
        <v>72</v>
      </c>
      <c r="D6416" s="79" t="s">
        <v>10294</v>
      </c>
      <c r="E6416" s="79" t="s">
        <v>10293</v>
      </c>
      <c r="F6416" s="79"/>
      <c r="G6416" s="79"/>
      <c r="H6416" s="79" t="str">
        <f>VLOOKUP(A6416,_id!$A:$D,4,TRUE)</f>
        <v>英雄</v>
      </c>
      <c r="I6416" s="85">
        <v>1</v>
      </c>
      <c r="J6416" s="37">
        <v>0</v>
      </c>
      <c r="K6416" s="31">
        <f t="shared" ref="K6416:K6479" si="282">LEN(C6416)</f>
        <v>0</v>
      </c>
      <c r="L6416" s="31" t="e">
        <f t="shared" ca="1" si="281"/>
        <v>#NAME?</v>
      </c>
    </row>
    <row r="6417" spans="1:12" x14ac:dyDescent="0.15">
      <c r="A6417" s="79">
        <v>300097</v>
      </c>
      <c r="B6417" s="79" t="s">
        <v>17779</v>
      </c>
      <c r="C6417" s="79" t="s">
        <v>72</v>
      </c>
      <c r="D6417" s="79" t="s">
        <v>10297</v>
      </c>
      <c r="E6417" s="79" t="s">
        <v>10296</v>
      </c>
      <c r="F6417" s="79"/>
      <c r="G6417" s="79"/>
      <c r="H6417" s="79" t="str">
        <f>VLOOKUP(A6417,_id!$A:$D,4,TRUE)</f>
        <v>英雄</v>
      </c>
      <c r="I6417" s="85">
        <v>1</v>
      </c>
      <c r="J6417" s="37">
        <v>0</v>
      </c>
      <c r="K6417" s="31">
        <f t="shared" si="282"/>
        <v>0</v>
      </c>
      <c r="L6417" s="31" t="e">
        <f t="shared" ca="1" si="281"/>
        <v>#NAME?</v>
      </c>
    </row>
    <row r="6418" spans="1:12" x14ac:dyDescent="0.15">
      <c r="A6418" s="79">
        <v>300098</v>
      </c>
      <c r="B6418" s="79" t="s">
        <v>17780</v>
      </c>
      <c r="C6418" s="79" t="s">
        <v>72</v>
      </c>
      <c r="D6418" s="79" t="s">
        <v>10300</v>
      </c>
      <c r="E6418" s="79" t="s">
        <v>10299</v>
      </c>
      <c r="F6418" s="79"/>
      <c r="G6418" s="79"/>
      <c r="H6418" s="79" t="str">
        <f>VLOOKUP(A6418,_id!$A:$D,4,TRUE)</f>
        <v>英雄</v>
      </c>
      <c r="I6418" s="85">
        <v>1</v>
      </c>
      <c r="J6418" s="37">
        <v>0</v>
      </c>
      <c r="K6418" s="31">
        <f t="shared" si="282"/>
        <v>0</v>
      </c>
      <c r="L6418" s="31" t="e">
        <f t="shared" ca="1" si="281"/>
        <v>#NAME?</v>
      </c>
    </row>
    <row r="6419" spans="1:12" x14ac:dyDescent="0.15">
      <c r="A6419" s="79">
        <v>300099</v>
      </c>
      <c r="B6419" s="79" t="s">
        <v>17781</v>
      </c>
      <c r="C6419" s="79" t="s">
        <v>72</v>
      </c>
      <c r="D6419" s="79" t="s">
        <v>10303</v>
      </c>
      <c r="E6419" s="79" t="s">
        <v>10302</v>
      </c>
      <c r="F6419" s="79"/>
      <c r="G6419" s="79"/>
      <c r="H6419" s="79" t="str">
        <f>VLOOKUP(A6419,_id!$A:$D,4,TRUE)</f>
        <v>英雄</v>
      </c>
      <c r="I6419" s="85">
        <v>1</v>
      </c>
      <c r="J6419" s="37">
        <v>0</v>
      </c>
      <c r="K6419" s="31">
        <f t="shared" si="282"/>
        <v>0</v>
      </c>
      <c r="L6419" s="31" t="e">
        <f t="shared" ca="1" si="281"/>
        <v>#NAME?</v>
      </c>
    </row>
    <row r="6420" spans="1:12" x14ac:dyDescent="0.15">
      <c r="A6420" s="79">
        <v>300100</v>
      </c>
      <c r="B6420" s="79" t="s">
        <v>17782</v>
      </c>
      <c r="C6420" s="79" t="s">
        <v>72</v>
      </c>
      <c r="D6420" s="79" t="s">
        <v>10305</v>
      </c>
      <c r="E6420" s="79" t="s">
        <v>10305</v>
      </c>
      <c r="F6420" s="79"/>
      <c r="G6420" s="79"/>
      <c r="H6420" s="79" t="str">
        <f>VLOOKUP(A6420,_id!$A:$D,4,TRUE)</f>
        <v>英雄</v>
      </c>
      <c r="I6420" s="85">
        <v>1</v>
      </c>
      <c r="J6420" s="37">
        <v>0</v>
      </c>
      <c r="K6420" s="31">
        <f t="shared" si="282"/>
        <v>0</v>
      </c>
      <c r="L6420" s="31" t="e">
        <f t="shared" ca="1" si="281"/>
        <v>#NAME?</v>
      </c>
    </row>
    <row r="6421" spans="1:12" x14ac:dyDescent="0.15">
      <c r="A6421" s="79">
        <v>300101</v>
      </c>
      <c r="B6421" s="79" t="s">
        <v>17783</v>
      </c>
      <c r="C6421" s="79" t="s">
        <v>72</v>
      </c>
      <c r="D6421" s="79" t="s">
        <v>10307</v>
      </c>
      <c r="E6421" s="79" t="s">
        <v>10307</v>
      </c>
      <c r="F6421" s="79"/>
      <c r="G6421" s="79"/>
      <c r="H6421" s="79" t="str">
        <f>VLOOKUP(A6421,_id!$A:$D,4,TRUE)</f>
        <v>英雄</v>
      </c>
      <c r="I6421" s="85">
        <v>1</v>
      </c>
      <c r="J6421" s="37">
        <v>0</v>
      </c>
      <c r="K6421" s="31">
        <f t="shared" si="282"/>
        <v>0</v>
      </c>
      <c r="L6421" s="31" t="e">
        <f t="shared" ca="1" si="281"/>
        <v>#NAME?</v>
      </c>
    </row>
    <row r="6422" spans="1:12" x14ac:dyDescent="0.15">
      <c r="A6422" s="79">
        <v>300102</v>
      </c>
      <c r="B6422" s="79" t="s">
        <v>17784</v>
      </c>
      <c r="C6422" s="79" t="s">
        <v>72</v>
      </c>
      <c r="D6422" s="79" t="s">
        <v>10310</v>
      </c>
      <c r="E6422" s="79" t="s">
        <v>10309</v>
      </c>
      <c r="F6422" s="79"/>
      <c r="G6422" s="79"/>
      <c r="H6422" s="79" t="str">
        <f>VLOOKUP(A6422,_id!$A:$D,4,TRUE)</f>
        <v>英雄</v>
      </c>
      <c r="I6422" s="85">
        <v>1</v>
      </c>
      <c r="J6422" s="37">
        <v>0</v>
      </c>
      <c r="K6422" s="31">
        <f t="shared" si="282"/>
        <v>0</v>
      </c>
      <c r="L6422" s="31" t="e">
        <f t="shared" ca="1" si="281"/>
        <v>#NAME?</v>
      </c>
    </row>
    <row r="6423" spans="1:12" x14ac:dyDescent="0.15">
      <c r="A6423" s="79">
        <v>300103</v>
      </c>
      <c r="B6423" s="79" t="s">
        <v>17785</v>
      </c>
      <c r="C6423" s="79" t="s">
        <v>72</v>
      </c>
      <c r="D6423" s="79" t="s">
        <v>332</v>
      </c>
      <c r="E6423" s="79" t="s">
        <v>332</v>
      </c>
      <c r="F6423" s="79"/>
      <c r="G6423" s="79"/>
      <c r="H6423" s="79" t="str">
        <f>VLOOKUP(A6423,_id!$A:$D,4,TRUE)</f>
        <v>英雄</v>
      </c>
      <c r="I6423" s="85">
        <v>1</v>
      </c>
      <c r="J6423" s="37">
        <v>0</v>
      </c>
      <c r="K6423" s="31">
        <f t="shared" si="282"/>
        <v>0</v>
      </c>
      <c r="L6423" s="31" t="e">
        <f t="shared" ca="1" si="281"/>
        <v>#NAME?</v>
      </c>
    </row>
    <row r="6424" spans="1:12" x14ac:dyDescent="0.15">
      <c r="A6424" s="79">
        <v>300104</v>
      </c>
      <c r="B6424" s="79" t="s">
        <v>17786</v>
      </c>
      <c r="C6424" s="79" t="s">
        <v>72</v>
      </c>
      <c r="D6424" s="79" t="s">
        <v>10313</v>
      </c>
      <c r="E6424" s="79" t="s">
        <v>10313</v>
      </c>
      <c r="F6424" s="79"/>
      <c r="G6424" s="79"/>
      <c r="H6424" s="79" t="str">
        <f>VLOOKUP(A6424,_id!$A:$D,4,TRUE)</f>
        <v>英雄</v>
      </c>
      <c r="I6424" s="85">
        <v>1</v>
      </c>
      <c r="J6424" s="37">
        <v>0</v>
      </c>
      <c r="K6424" s="31">
        <f t="shared" si="282"/>
        <v>0</v>
      </c>
      <c r="L6424" s="31" t="e">
        <f t="shared" ca="1" si="281"/>
        <v>#NAME?</v>
      </c>
    </row>
    <row r="6425" spans="1:12" x14ac:dyDescent="0.15">
      <c r="A6425" s="79">
        <v>300105</v>
      </c>
      <c r="B6425" s="79" t="s">
        <v>17787</v>
      </c>
      <c r="C6425" s="79" t="s">
        <v>72</v>
      </c>
      <c r="D6425" s="79" t="s">
        <v>10316</v>
      </c>
      <c r="E6425" s="79" t="s">
        <v>10315</v>
      </c>
      <c r="F6425" s="79"/>
      <c r="G6425" s="79"/>
      <c r="H6425" s="79" t="str">
        <f>VLOOKUP(A6425,_id!$A:$D,4,TRUE)</f>
        <v>英雄</v>
      </c>
      <c r="I6425" s="85">
        <v>1</v>
      </c>
      <c r="J6425" s="37">
        <v>0</v>
      </c>
      <c r="K6425" s="31">
        <f t="shared" si="282"/>
        <v>0</v>
      </c>
      <c r="L6425" s="31" t="e">
        <f t="shared" ca="1" si="281"/>
        <v>#NAME?</v>
      </c>
    </row>
    <row r="6426" spans="1:12" x14ac:dyDescent="0.15">
      <c r="A6426" s="79">
        <v>300106</v>
      </c>
      <c r="B6426" s="79" t="s">
        <v>17788</v>
      </c>
      <c r="C6426" s="79" t="s">
        <v>72</v>
      </c>
      <c r="D6426" s="79" t="s">
        <v>10318</v>
      </c>
      <c r="E6426" s="79" t="s">
        <v>10317</v>
      </c>
      <c r="F6426" s="79"/>
      <c r="G6426" s="79"/>
      <c r="H6426" s="79" t="str">
        <f>VLOOKUP(A6426,_id!$A:$D,4,TRUE)</f>
        <v>英雄</v>
      </c>
      <c r="I6426" s="85">
        <v>1</v>
      </c>
      <c r="J6426" s="37">
        <v>0</v>
      </c>
      <c r="K6426" s="31">
        <f t="shared" si="282"/>
        <v>0</v>
      </c>
      <c r="L6426" s="31" t="e">
        <f t="shared" ca="1" si="281"/>
        <v>#NAME?</v>
      </c>
    </row>
    <row r="6427" spans="1:12" x14ac:dyDescent="0.15">
      <c r="A6427" s="79">
        <v>300107</v>
      </c>
      <c r="B6427" s="79" t="s">
        <v>17789</v>
      </c>
      <c r="C6427" s="79" t="s">
        <v>72</v>
      </c>
      <c r="D6427" s="79" t="s">
        <v>10319</v>
      </c>
      <c r="E6427" s="79" t="s">
        <v>10319</v>
      </c>
      <c r="F6427" s="79"/>
      <c r="G6427" s="79"/>
      <c r="H6427" s="79" t="str">
        <f>VLOOKUP(A6427,_id!$A:$D,4,TRUE)</f>
        <v>英雄</v>
      </c>
      <c r="I6427" s="85">
        <v>1</v>
      </c>
      <c r="J6427" s="37">
        <v>0</v>
      </c>
      <c r="K6427" s="31">
        <f t="shared" si="282"/>
        <v>0</v>
      </c>
      <c r="L6427" s="31" t="e">
        <f t="shared" ca="1" si="281"/>
        <v>#NAME?</v>
      </c>
    </row>
    <row r="6428" spans="1:12" x14ac:dyDescent="0.15">
      <c r="A6428" s="79">
        <v>300108</v>
      </c>
      <c r="B6428" s="79" t="s">
        <v>17790</v>
      </c>
      <c r="C6428" s="79" t="s">
        <v>72</v>
      </c>
      <c r="D6428" s="79" t="s">
        <v>10320</v>
      </c>
      <c r="E6428" s="79" t="s">
        <v>10320</v>
      </c>
      <c r="F6428" s="79"/>
      <c r="G6428" s="79"/>
      <c r="H6428" s="79" t="str">
        <f>VLOOKUP(A6428,_id!$A:$D,4,TRUE)</f>
        <v>英雄</v>
      </c>
      <c r="I6428" s="85">
        <v>1</v>
      </c>
      <c r="J6428" s="37">
        <v>0</v>
      </c>
      <c r="K6428" s="31">
        <f t="shared" si="282"/>
        <v>0</v>
      </c>
      <c r="L6428" s="31" t="e">
        <f t="shared" ca="1" si="281"/>
        <v>#NAME?</v>
      </c>
    </row>
    <row r="6429" spans="1:12" x14ac:dyDescent="0.15">
      <c r="A6429" s="79">
        <v>300109</v>
      </c>
      <c r="B6429" s="79" t="s">
        <v>17791</v>
      </c>
      <c r="C6429" s="79" t="s">
        <v>72</v>
      </c>
      <c r="D6429" s="79" t="s">
        <v>10322</v>
      </c>
      <c r="E6429" s="79" t="s">
        <v>10322</v>
      </c>
      <c r="F6429" s="79"/>
      <c r="G6429" s="79"/>
      <c r="H6429" s="79" t="str">
        <f>VLOOKUP(A6429,_id!$A:$D,4,TRUE)</f>
        <v>英雄</v>
      </c>
      <c r="I6429" s="85">
        <v>1</v>
      </c>
      <c r="J6429" s="37">
        <v>0</v>
      </c>
      <c r="K6429" s="31">
        <f t="shared" si="282"/>
        <v>0</v>
      </c>
      <c r="L6429" s="31" t="e">
        <f t="shared" ca="1" si="281"/>
        <v>#NAME?</v>
      </c>
    </row>
    <row r="6430" spans="1:12" x14ac:dyDescent="0.15">
      <c r="A6430" s="79">
        <v>300110</v>
      </c>
      <c r="B6430" s="79" t="s">
        <v>17792</v>
      </c>
      <c r="C6430" s="79" t="s">
        <v>72</v>
      </c>
      <c r="D6430" s="79" t="s">
        <v>8595</v>
      </c>
      <c r="E6430" s="79" t="s">
        <v>8595</v>
      </c>
      <c r="F6430" s="79"/>
      <c r="G6430" s="79"/>
      <c r="H6430" s="79" t="str">
        <f>VLOOKUP(A6430,_id!$A:$D,4,TRUE)</f>
        <v>英雄</v>
      </c>
      <c r="I6430" s="85">
        <v>1</v>
      </c>
      <c r="J6430" s="37">
        <v>0</v>
      </c>
      <c r="K6430" s="31">
        <f t="shared" si="282"/>
        <v>0</v>
      </c>
      <c r="L6430" s="31" t="e">
        <f t="shared" ca="1" si="281"/>
        <v>#NAME?</v>
      </c>
    </row>
    <row r="6431" spans="1:12" x14ac:dyDescent="0.15">
      <c r="A6431" s="79">
        <v>300111</v>
      </c>
      <c r="B6431" s="79" t="s">
        <v>17793</v>
      </c>
      <c r="C6431" s="79" t="s">
        <v>72</v>
      </c>
      <c r="D6431" s="79" t="s">
        <v>10323</v>
      </c>
      <c r="E6431" s="79" t="s">
        <v>10323</v>
      </c>
      <c r="F6431" s="79"/>
      <c r="G6431" s="79"/>
      <c r="H6431" s="79" t="str">
        <f>VLOOKUP(A6431,_id!$A:$D,4,TRUE)</f>
        <v>英雄</v>
      </c>
      <c r="I6431" s="85">
        <v>1</v>
      </c>
      <c r="J6431" s="37">
        <v>0</v>
      </c>
      <c r="K6431" s="31">
        <f t="shared" si="282"/>
        <v>0</v>
      </c>
      <c r="L6431" s="31" t="e">
        <f t="shared" ca="1" si="281"/>
        <v>#NAME?</v>
      </c>
    </row>
    <row r="6432" spans="1:12" x14ac:dyDescent="0.15">
      <c r="A6432" s="79">
        <v>300112</v>
      </c>
      <c r="B6432" s="79" t="s">
        <v>17794</v>
      </c>
      <c r="C6432" s="79" t="s">
        <v>72</v>
      </c>
      <c r="D6432" s="79" t="s">
        <v>10324</v>
      </c>
      <c r="E6432" s="79" t="s">
        <v>10324</v>
      </c>
      <c r="F6432" s="79"/>
      <c r="G6432" s="79"/>
      <c r="H6432" s="79" t="str">
        <f>VLOOKUP(A6432,_id!$A:$D,4,TRUE)</f>
        <v>英雄</v>
      </c>
      <c r="I6432" s="85">
        <v>1</v>
      </c>
      <c r="J6432" s="37">
        <v>0</v>
      </c>
      <c r="K6432" s="31">
        <f t="shared" si="282"/>
        <v>0</v>
      </c>
      <c r="L6432" s="31" t="e">
        <f t="shared" ca="1" si="281"/>
        <v>#NAME?</v>
      </c>
    </row>
    <row r="6433" spans="1:12" x14ac:dyDescent="0.15">
      <c r="A6433" s="79">
        <v>300113</v>
      </c>
      <c r="B6433" s="79" t="s">
        <v>17795</v>
      </c>
      <c r="C6433" s="79" t="s">
        <v>72</v>
      </c>
      <c r="D6433" s="79" t="s">
        <v>10325</v>
      </c>
      <c r="E6433" s="79" t="s">
        <v>10325</v>
      </c>
      <c r="F6433" s="79"/>
      <c r="G6433" s="79"/>
      <c r="H6433" s="79" t="str">
        <f>VLOOKUP(A6433,_id!$A:$D,4,TRUE)</f>
        <v>英雄</v>
      </c>
      <c r="I6433" s="85">
        <v>1</v>
      </c>
      <c r="J6433" s="37">
        <v>0</v>
      </c>
      <c r="K6433" s="31">
        <f t="shared" si="282"/>
        <v>0</v>
      </c>
      <c r="L6433" s="31" t="e">
        <f t="shared" ca="1" si="281"/>
        <v>#NAME?</v>
      </c>
    </row>
    <row r="6434" spans="1:12" x14ac:dyDescent="0.15">
      <c r="A6434" s="79">
        <v>300114</v>
      </c>
      <c r="B6434" s="79" t="s">
        <v>17796</v>
      </c>
      <c r="C6434" s="79" t="s">
        <v>72</v>
      </c>
      <c r="D6434" s="79" t="s">
        <v>10326</v>
      </c>
      <c r="E6434" s="79" t="s">
        <v>10326</v>
      </c>
      <c r="F6434" s="79"/>
      <c r="G6434" s="79"/>
      <c r="H6434" s="79" t="str">
        <f>VLOOKUP(A6434,_id!$A:$D,4,TRUE)</f>
        <v>英雄</v>
      </c>
      <c r="I6434" s="85">
        <v>1</v>
      </c>
      <c r="J6434" s="37">
        <v>0</v>
      </c>
      <c r="K6434" s="31">
        <f t="shared" si="282"/>
        <v>0</v>
      </c>
      <c r="L6434" s="31" t="e">
        <f t="shared" ca="1" si="281"/>
        <v>#NAME?</v>
      </c>
    </row>
    <row r="6435" spans="1:12" x14ac:dyDescent="0.15">
      <c r="A6435" s="79">
        <v>300115</v>
      </c>
      <c r="B6435" s="79" t="s">
        <v>17797</v>
      </c>
      <c r="C6435" s="79" t="s">
        <v>72</v>
      </c>
      <c r="D6435" s="79" t="s">
        <v>10327</v>
      </c>
      <c r="E6435" s="79" t="s">
        <v>10327</v>
      </c>
      <c r="F6435" s="79"/>
      <c r="G6435" s="79"/>
      <c r="H6435" s="79" t="str">
        <f>VLOOKUP(A6435,_id!$A:$D,4,TRUE)</f>
        <v>英雄</v>
      </c>
      <c r="I6435" s="85">
        <v>1</v>
      </c>
      <c r="J6435" s="37">
        <v>0</v>
      </c>
      <c r="K6435" s="31">
        <f t="shared" si="282"/>
        <v>0</v>
      </c>
      <c r="L6435" s="31" t="e">
        <f t="shared" ca="1" si="281"/>
        <v>#NAME?</v>
      </c>
    </row>
    <row r="6436" spans="1:12" x14ac:dyDescent="0.15">
      <c r="A6436" s="79">
        <v>300116</v>
      </c>
      <c r="B6436" s="79" t="s">
        <v>17798</v>
      </c>
      <c r="C6436" s="79" t="s">
        <v>72</v>
      </c>
      <c r="D6436" s="79" t="s">
        <v>10328</v>
      </c>
      <c r="E6436" s="79" t="s">
        <v>10328</v>
      </c>
      <c r="F6436" s="79"/>
      <c r="G6436" s="79"/>
      <c r="H6436" s="79" t="str">
        <f>VLOOKUP(A6436,_id!$A:$D,4,TRUE)</f>
        <v>英雄</v>
      </c>
      <c r="I6436" s="85">
        <v>1</v>
      </c>
      <c r="J6436" s="37">
        <v>0</v>
      </c>
      <c r="K6436" s="31">
        <f t="shared" si="282"/>
        <v>0</v>
      </c>
      <c r="L6436" s="31" t="e">
        <f t="shared" ca="1" si="281"/>
        <v>#NAME?</v>
      </c>
    </row>
    <row r="6437" spans="1:12" x14ac:dyDescent="0.15">
      <c r="A6437" s="79">
        <v>300117</v>
      </c>
      <c r="B6437" s="79" t="s">
        <v>17799</v>
      </c>
      <c r="C6437" s="79" t="s">
        <v>72</v>
      </c>
      <c r="D6437" s="79" t="s">
        <v>10330</v>
      </c>
      <c r="E6437" s="79" t="s">
        <v>10329</v>
      </c>
      <c r="F6437" s="79"/>
      <c r="G6437" s="79"/>
      <c r="H6437" s="79" t="str">
        <f>VLOOKUP(A6437,_id!$A:$D,4,TRUE)</f>
        <v>英雄</v>
      </c>
      <c r="I6437" s="85">
        <v>1</v>
      </c>
      <c r="J6437" s="37">
        <v>0</v>
      </c>
      <c r="K6437" s="31">
        <f t="shared" si="282"/>
        <v>0</v>
      </c>
      <c r="L6437" s="31" t="e">
        <f t="shared" ca="1" si="281"/>
        <v>#NAME?</v>
      </c>
    </row>
    <row r="6438" spans="1:12" x14ac:dyDescent="0.15">
      <c r="A6438" s="79">
        <v>300118</v>
      </c>
      <c r="B6438" s="79" t="s">
        <v>17800</v>
      </c>
      <c r="C6438" s="79" t="s">
        <v>72</v>
      </c>
      <c r="D6438" s="79" t="s">
        <v>10331</v>
      </c>
      <c r="E6438" s="79" t="s">
        <v>10331</v>
      </c>
      <c r="F6438" s="79"/>
      <c r="G6438" s="79"/>
      <c r="H6438" s="79" t="str">
        <f>VLOOKUP(A6438,_id!$A:$D,4,TRUE)</f>
        <v>英雄</v>
      </c>
      <c r="I6438" s="85">
        <v>1</v>
      </c>
      <c r="J6438" s="37">
        <v>0</v>
      </c>
      <c r="K6438" s="31">
        <f t="shared" si="282"/>
        <v>0</v>
      </c>
      <c r="L6438" s="31" t="e">
        <f t="shared" ca="1" si="281"/>
        <v>#NAME?</v>
      </c>
    </row>
    <row r="6439" spans="1:12" x14ac:dyDescent="0.15">
      <c r="A6439" s="79">
        <v>300119</v>
      </c>
      <c r="B6439" s="79" t="s">
        <v>17801</v>
      </c>
      <c r="C6439" s="79" t="s">
        <v>72</v>
      </c>
      <c r="D6439" s="79" t="s">
        <v>10333</v>
      </c>
      <c r="E6439" s="79" t="s">
        <v>10332</v>
      </c>
      <c r="F6439" s="79"/>
      <c r="G6439" s="79"/>
      <c r="H6439" s="79" t="str">
        <f>VLOOKUP(A6439,_id!$A:$D,4,TRUE)</f>
        <v>英雄</v>
      </c>
      <c r="I6439" s="85">
        <v>1</v>
      </c>
      <c r="J6439" s="37">
        <v>0</v>
      </c>
      <c r="K6439" s="31">
        <f t="shared" si="282"/>
        <v>0</v>
      </c>
      <c r="L6439" s="31" t="e">
        <f t="shared" ca="1" si="281"/>
        <v>#NAME?</v>
      </c>
    </row>
    <row r="6440" spans="1:12" x14ac:dyDescent="0.15">
      <c r="A6440" s="79">
        <v>300120</v>
      </c>
      <c r="B6440" s="79" t="s">
        <v>17802</v>
      </c>
      <c r="C6440" s="79" t="s">
        <v>72</v>
      </c>
      <c r="D6440" s="79" t="s">
        <v>10335</v>
      </c>
      <c r="E6440" s="79" t="s">
        <v>10334</v>
      </c>
      <c r="F6440" s="79"/>
      <c r="G6440" s="79"/>
      <c r="H6440" s="79" t="str">
        <f>VLOOKUP(A6440,_id!$A:$D,4,TRUE)</f>
        <v>英雄</v>
      </c>
      <c r="I6440" s="85">
        <v>1</v>
      </c>
      <c r="J6440" s="37">
        <v>0</v>
      </c>
      <c r="K6440" s="31">
        <f t="shared" si="282"/>
        <v>0</v>
      </c>
      <c r="L6440" s="31" t="e">
        <f t="shared" ca="1" si="281"/>
        <v>#NAME?</v>
      </c>
    </row>
    <row r="6441" spans="1:12" x14ac:dyDescent="0.15">
      <c r="A6441" s="79">
        <v>300121</v>
      </c>
      <c r="B6441" s="79" t="s">
        <v>17803</v>
      </c>
      <c r="C6441" s="79" t="s">
        <v>72</v>
      </c>
      <c r="D6441" s="79" t="s">
        <v>10338</v>
      </c>
      <c r="E6441" s="79" t="s">
        <v>10337</v>
      </c>
      <c r="F6441" s="79"/>
      <c r="G6441" s="79"/>
      <c r="H6441" s="79" t="str">
        <f>VLOOKUP(A6441,_id!$A:$D,4,TRUE)</f>
        <v>英雄</v>
      </c>
      <c r="I6441" s="85">
        <v>1</v>
      </c>
      <c r="J6441" s="37">
        <v>0</v>
      </c>
      <c r="K6441" s="31">
        <f t="shared" si="282"/>
        <v>0</v>
      </c>
      <c r="L6441" s="31" t="e">
        <f t="shared" ca="1" si="281"/>
        <v>#NAME?</v>
      </c>
    </row>
    <row r="6442" spans="1:12" x14ac:dyDescent="0.15">
      <c r="A6442" s="79">
        <v>300122</v>
      </c>
      <c r="B6442" s="79" t="s">
        <v>17804</v>
      </c>
      <c r="C6442" s="79" t="s">
        <v>72</v>
      </c>
      <c r="D6442" s="79" t="s">
        <v>10340</v>
      </c>
      <c r="E6442" s="79" t="s">
        <v>10339</v>
      </c>
      <c r="F6442" s="79"/>
      <c r="G6442" s="79"/>
      <c r="H6442" s="79" t="str">
        <f>VLOOKUP(A6442,_id!$A:$D,4,TRUE)</f>
        <v>英雄</v>
      </c>
      <c r="I6442" s="85">
        <v>1</v>
      </c>
      <c r="J6442" s="37">
        <v>0</v>
      </c>
      <c r="K6442" s="31">
        <f t="shared" si="282"/>
        <v>0</v>
      </c>
      <c r="L6442" s="31" t="e">
        <f t="shared" ca="1" si="281"/>
        <v>#NAME?</v>
      </c>
    </row>
    <row r="6443" spans="1:12" x14ac:dyDescent="0.15">
      <c r="A6443" s="79">
        <v>300123</v>
      </c>
      <c r="B6443" s="79" t="s">
        <v>17805</v>
      </c>
      <c r="C6443" s="79" t="s">
        <v>72</v>
      </c>
      <c r="D6443" s="79" t="s">
        <v>10342</v>
      </c>
      <c r="E6443" s="79" t="s">
        <v>10341</v>
      </c>
      <c r="F6443" s="79"/>
      <c r="G6443" s="79"/>
      <c r="H6443" s="79" t="str">
        <f>VLOOKUP(A6443,_id!$A:$D,4,TRUE)</f>
        <v>英雄</v>
      </c>
      <c r="I6443" s="85">
        <v>1</v>
      </c>
      <c r="J6443" s="37">
        <v>0</v>
      </c>
      <c r="K6443" s="31">
        <f t="shared" si="282"/>
        <v>0</v>
      </c>
      <c r="L6443" s="31" t="e">
        <f t="shared" ca="1" si="281"/>
        <v>#NAME?</v>
      </c>
    </row>
    <row r="6444" spans="1:12" x14ac:dyDescent="0.15">
      <c r="A6444" s="79">
        <v>300124</v>
      </c>
      <c r="B6444" s="79" t="s">
        <v>17806</v>
      </c>
      <c r="C6444" s="79" t="s">
        <v>72</v>
      </c>
      <c r="D6444" s="79" t="s">
        <v>10344</v>
      </c>
      <c r="E6444" s="79" t="s">
        <v>10343</v>
      </c>
      <c r="F6444" s="79"/>
      <c r="G6444" s="79"/>
      <c r="H6444" s="79" t="str">
        <f>VLOOKUP(A6444,_id!$A:$D,4,TRUE)</f>
        <v>英雄</v>
      </c>
      <c r="I6444" s="85">
        <v>1</v>
      </c>
      <c r="J6444" s="37">
        <v>0</v>
      </c>
      <c r="K6444" s="31">
        <f t="shared" si="282"/>
        <v>0</v>
      </c>
      <c r="L6444" s="31" t="e">
        <f t="shared" ca="1" si="281"/>
        <v>#NAME?</v>
      </c>
    </row>
    <row r="6445" spans="1:12" x14ac:dyDescent="0.15">
      <c r="A6445" s="79">
        <v>300125</v>
      </c>
      <c r="B6445" s="79" t="s">
        <v>17807</v>
      </c>
      <c r="C6445" s="79" t="s">
        <v>72</v>
      </c>
      <c r="D6445" s="79" t="s">
        <v>10346</v>
      </c>
      <c r="E6445" s="79" t="s">
        <v>10345</v>
      </c>
      <c r="F6445" s="79"/>
      <c r="G6445" s="79"/>
      <c r="H6445" s="79" t="str">
        <f>VLOOKUP(A6445,_id!$A:$D,4,TRUE)</f>
        <v>英雄</v>
      </c>
      <c r="I6445" s="85">
        <v>1</v>
      </c>
      <c r="J6445" s="37">
        <v>0</v>
      </c>
      <c r="K6445" s="31">
        <f t="shared" si="282"/>
        <v>0</v>
      </c>
      <c r="L6445" s="31" t="e">
        <f t="shared" ca="1" si="281"/>
        <v>#NAME?</v>
      </c>
    </row>
    <row r="6446" spans="1:12" x14ac:dyDescent="0.15">
      <c r="A6446" s="79">
        <v>300126</v>
      </c>
      <c r="B6446" s="79" t="s">
        <v>17808</v>
      </c>
      <c r="C6446" s="79" t="s">
        <v>72</v>
      </c>
      <c r="D6446" s="79" t="s">
        <v>10348</v>
      </c>
      <c r="E6446" s="79" t="s">
        <v>10347</v>
      </c>
      <c r="F6446" s="79"/>
      <c r="G6446" s="79"/>
      <c r="H6446" s="79" t="str">
        <f>VLOOKUP(A6446,_id!$A:$D,4,TRUE)</f>
        <v>英雄</v>
      </c>
      <c r="I6446" s="85">
        <v>1</v>
      </c>
      <c r="J6446" s="37">
        <v>0</v>
      </c>
      <c r="K6446" s="31">
        <f t="shared" si="282"/>
        <v>0</v>
      </c>
      <c r="L6446" s="31" t="e">
        <f t="shared" ca="1" si="281"/>
        <v>#NAME?</v>
      </c>
    </row>
    <row r="6447" spans="1:12" x14ac:dyDescent="0.15">
      <c r="A6447" s="79">
        <v>300127</v>
      </c>
      <c r="B6447" s="79" t="s">
        <v>17809</v>
      </c>
      <c r="C6447" s="79" t="s">
        <v>72</v>
      </c>
      <c r="D6447" s="79" t="s">
        <v>10349</v>
      </c>
      <c r="E6447" s="79" t="s">
        <v>10349</v>
      </c>
      <c r="F6447" s="79"/>
      <c r="G6447" s="79"/>
      <c r="H6447" s="79" t="str">
        <f>VLOOKUP(A6447,_id!$A:$D,4,TRUE)</f>
        <v>英雄</v>
      </c>
      <c r="I6447" s="85">
        <v>1</v>
      </c>
      <c r="J6447" s="37">
        <v>0</v>
      </c>
      <c r="K6447" s="31">
        <f t="shared" si="282"/>
        <v>0</v>
      </c>
      <c r="L6447" s="31" t="e">
        <f t="shared" ca="1" si="281"/>
        <v>#NAME?</v>
      </c>
    </row>
    <row r="6448" spans="1:12" x14ac:dyDescent="0.15">
      <c r="A6448" s="79">
        <v>300128</v>
      </c>
      <c r="B6448" s="79" t="s">
        <v>17810</v>
      </c>
      <c r="C6448" s="79" t="s">
        <v>72</v>
      </c>
      <c r="D6448" s="79" t="s">
        <v>10350</v>
      </c>
      <c r="E6448" s="79" t="s">
        <v>10350</v>
      </c>
      <c r="F6448" s="79"/>
      <c r="G6448" s="79"/>
      <c r="H6448" s="79" t="str">
        <f>VLOOKUP(A6448,_id!$A:$D,4,TRUE)</f>
        <v>英雄</v>
      </c>
      <c r="I6448" s="85">
        <v>1</v>
      </c>
      <c r="J6448" s="37">
        <v>0</v>
      </c>
      <c r="K6448" s="31">
        <f t="shared" si="282"/>
        <v>0</v>
      </c>
      <c r="L6448" s="31" t="e">
        <f t="shared" ca="1" si="281"/>
        <v>#NAME?</v>
      </c>
    </row>
    <row r="6449" spans="1:12" x14ac:dyDescent="0.15">
      <c r="A6449" s="79">
        <v>300129</v>
      </c>
      <c r="B6449" s="79" t="s">
        <v>17811</v>
      </c>
      <c r="C6449" s="79" t="s">
        <v>72</v>
      </c>
      <c r="D6449" s="79" t="s">
        <v>10352</v>
      </c>
      <c r="E6449" s="79" t="s">
        <v>10351</v>
      </c>
      <c r="F6449" s="79"/>
      <c r="G6449" s="79"/>
      <c r="H6449" s="79" t="str">
        <f>VLOOKUP(A6449,_id!$A:$D,4,TRUE)</f>
        <v>英雄</v>
      </c>
      <c r="I6449" s="85">
        <v>1</v>
      </c>
      <c r="J6449" s="37">
        <v>0</v>
      </c>
      <c r="K6449" s="31">
        <f t="shared" si="282"/>
        <v>0</v>
      </c>
      <c r="L6449" s="31" t="e">
        <f t="shared" ca="1" si="281"/>
        <v>#NAME?</v>
      </c>
    </row>
    <row r="6450" spans="1:12" x14ac:dyDescent="0.15">
      <c r="A6450" s="79">
        <v>300130</v>
      </c>
      <c r="B6450" s="79" t="s">
        <v>17812</v>
      </c>
      <c r="C6450" s="79" t="s">
        <v>72</v>
      </c>
      <c r="D6450" s="79" t="s">
        <v>10353</v>
      </c>
      <c r="E6450" s="79" t="s">
        <v>10353</v>
      </c>
      <c r="F6450" s="79"/>
      <c r="G6450" s="79"/>
      <c r="H6450" s="79" t="str">
        <f>VLOOKUP(A6450,_id!$A:$D,4,TRUE)</f>
        <v>英雄</v>
      </c>
      <c r="I6450" s="85">
        <v>1</v>
      </c>
      <c r="J6450" s="37">
        <v>0</v>
      </c>
      <c r="K6450" s="31">
        <f t="shared" si="282"/>
        <v>0</v>
      </c>
      <c r="L6450" s="31" t="e">
        <f t="shared" ca="1" si="281"/>
        <v>#NAME?</v>
      </c>
    </row>
    <row r="6451" spans="1:12" x14ac:dyDescent="0.15">
      <c r="A6451" s="79">
        <v>300131</v>
      </c>
      <c r="B6451" s="79" t="s">
        <v>17813</v>
      </c>
      <c r="C6451" s="79" t="s">
        <v>72</v>
      </c>
      <c r="D6451" s="79" t="s">
        <v>10354</v>
      </c>
      <c r="E6451" s="79" t="s">
        <v>10354</v>
      </c>
      <c r="F6451" s="79"/>
      <c r="G6451" s="79"/>
      <c r="H6451" s="79" t="str">
        <f>VLOOKUP(A6451,_id!$A:$D,4,TRUE)</f>
        <v>英雄</v>
      </c>
      <c r="I6451" s="85">
        <v>1</v>
      </c>
      <c r="J6451" s="37">
        <v>0</v>
      </c>
      <c r="K6451" s="31">
        <f t="shared" si="282"/>
        <v>0</v>
      </c>
      <c r="L6451" s="31" t="e">
        <f t="shared" ca="1" si="281"/>
        <v>#NAME?</v>
      </c>
    </row>
    <row r="6452" spans="1:12" x14ac:dyDescent="0.15">
      <c r="A6452" s="79">
        <v>300132</v>
      </c>
      <c r="B6452" s="79" t="s">
        <v>17814</v>
      </c>
      <c r="C6452" s="79" t="s">
        <v>72</v>
      </c>
      <c r="D6452" s="79" t="s">
        <v>10356</v>
      </c>
      <c r="E6452" s="79" t="s">
        <v>10355</v>
      </c>
      <c r="F6452" s="79"/>
      <c r="G6452" s="79"/>
      <c r="H6452" s="79" t="str">
        <f>VLOOKUP(A6452,_id!$A:$D,4,TRUE)</f>
        <v>英雄</v>
      </c>
      <c r="I6452" s="85">
        <v>1</v>
      </c>
      <c r="J6452" s="37">
        <v>0</v>
      </c>
      <c r="K6452" s="31">
        <f t="shared" si="282"/>
        <v>0</v>
      </c>
      <c r="L6452" s="31" t="e">
        <f t="shared" ca="1" si="281"/>
        <v>#NAME?</v>
      </c>
    </row>
    <row r="6453" spans="1:12" x14ac:dyDescent="0.15">
      <c r="A6453" s="79">
        <v>300133</v>
      </c>
      <c r="B6453" s="79" t="s">
        <v>17815</v>
      </c>
      <c r="C6453" s="79" t="s">
        <v>72</v>
      </c>
      <c r="D6453" s="79" t="s">
        <v>10357</v>
      </c>
      <c r="E6453" s="79" t="s">
        <v>10357</v>
      </c>
      <c r="F6453" s="79"/>
      <c r="G6453" s="79"/>
      <c r="H6453" s="79" t="str">
        <f>VLOOKUP(A6453,_id!$A:$D,4,TRUE)</f>
        <v>英雄</v>
      </c>
      <c r="I6453" s="85">
        <v>1</v>
      </c>
      <c r="J6453" s="37">
        <v>0</v>
      </c>
      <c r="K6453" s="31">
        <f t="shared" si="282"/>
        <v>0</v>
      </c>
      <c r="L6453" s="31" t="e">
        <f t="shared" ca="1" si="281"/>
        <v>#NAME?</v>
      </c>
    </row>
    <row r="6454" spans="1:12" x14ac:dyDescent="0.15">
      <c r="A6454" s="79">
        <v>300134</v>
      </c>
      <c r="B6454" s="79" t="s">
        <v>17816</v>
      </c>
      <c r="C6454" s="79" t="s">
        <v>72</v>
      </c>
      <c r="D6454" s="79" t="s">
        <v>10358</v>
      </c>
      <c r="E6454" s="79" t="s">
        <v>10358</v>
      </c>
      <c r="F6454" s="79"/>
      <c r="G6454" s="79"/>
      <c r="H6454" s="79" t="str">
        <f>VLOOKUP(A6454,_id!$A:$D,4,TRUE)</f>
        <v>英雄</v>
      </c>
      <c r="I6454" s="85">
        <v>1</v>
      </c>
      <c r="J6454" s="37">
        <v>0</v>
      </c>
      <c r="K6454" s="31">
        <f t="shared" si="282"/>
        <v>0</v>
      </c>
      <c r="L6454" s="31" t="e">
        <f t="shared" ca="1" si="281"/>
        <v>#NAME?</v>
      </c>
    </row>
    <row r="6455" spans="1:12" x14ac:dyDescent="0.15">
      <c r="A6455" s="79">
        <v>300135</v>
      </c>
      <c r="B6455" s="79" t="s">
        <v>17817</v>
      </c>
      <c r="C6455" s="79" t="s">
        <v>72</v>
      </c>
      <c r="D6455" s="79" t="s">
        <v>10359</v>
      </c>
      <c r="E6455" s="79" t="s">
        <v>10359</v>
      </c>
      <c r="F6455" s="79"/>
      <c r="G6455" s="79"/>
      <c r="H6455" s="79" t="str">
        <f>VLOOKUP(A6455,_id!$A:$D,4,TRUE)</f>
        <v>英雄</v>
      </c>
      <c r="I6455" s="85">
        <v>1</v>
      </c>
      <c r="J6455" s="37">
        <v>0</v>
      </c>
      <c r="K6455" s="31">
        <f t="shared" si="282"/>
        <v>0</v>
      </c>
      <c r="L6455" s="31" t="e">
        <f t="shared" ca="1" si="281"/>
        <v>#NAME?</v>
      </c>
    </row>
    <row r="6456" spans="1:12" x14ac:dyDescent="0.15">
      <c r="A6456" s="79">
        <v>300136</v>
      </c>
      <c r="B6456" s="79" t="s">
        <v>17818</v>
      </c>
      <c r="C6456" s="79" t="s">
        <v>72</v>
      </c>
      <c r="D6456" s="79" t="s">
        <v>10360</v>
      </c>
      <c r="E6456" s="79" t="s">
        <v>10360</v>
      </c>
      <c r="F6456" s="79"/>
      <c r="G6456" s="79"/>
      <c r="H6456" s="79" t="str">
        <f>VLOOKUP(A6456,_id!$A:$D,4,TRUE)</f>
        <v>英雄</v>
      </c>
      <c r="I6456" s="85">
        <v>1</v>
      </c>
      <c r="J6456" s="37">
        <v>0</v>
      </c>
      <c r="K6456" s="31">
        <f t="shared" si="282"/>
        <v>0</v>
      </c>
      <c r="L6456" s="31" t="e">
        <f t="shared" ca="1" si="281"/>
        <v>#NAME?</v>
      </c>
    </row>
    <row r="6457" spans="1:12" x14ac:dyDescent="0.15">
      <c r="A6457" s="79">
        <v>300137</v>
      </c>
      <c r="B6457" s="79" t="s">
        <v>17819</v>
      </c>
      <c r="C6457" s="79" t="s">
        <v>72</v>
      </c>
      <c r="D6457" s="79" t="s">
        <v>10362</v>
      </c>
      <c r="E6457" s="79" t="s">
        <v>10361</v>
      </c>
      <c r="F6457" s="79"/>
      <c r="G6457" s="79"/>
      <c r="H6457" s="79" t="str">
        <f>VLOOKUP(A6457,_id!$A:$D,4,TRUE)</f>
        <v>英雄</v>
      </c>
      <c r="I6457" s="85">
        <v>1</v>
      </c>
      <c r="J6457" s="37">
        <v>0</v>
      </c>
      <c r="K6457" s="31">
        <f t="shared" si="282"/>
        <v>0</v>
      </c>
      <c r="L6457" s="31" t="e">
        <f t="shared" ca="1" si="281"/>
        <v>#NAME?</v>
      </c>
    </row>
    <row r="6458" spans="1:12" x14ac:dyDescent="0.15">
      <c r="A6458" s="79">
        <v>300138</v>
      </c>
      <c r="B6458" s="79" t="s">
        <v>17820</v>
      </c>
      <c r="C6458" s="79" t="s">
        <v>72</v>
      </c>
      <c r="D6458" s="79" t="s">
        <v>10363</v>
      </c>
      <c r="E6458" s="79" t="s">
        <v>10363</v>
      </c>
      <c r="F6458" s="79"/>
      <c r="G6458" s="79"/>
      <c r="H6458" s="79" t="str">
        <f>VLOOKUP(A6458,_id!$A:$D,4,TRUE)</f>
        <v>英雄</v>
      </c>
      <c r="I6458" s="85">
        <v>1</v>
      </c>
      <c r="J6458" s="37">
        <v>0</v>
      </c>
      <c r="K6458" s="31">
        <f t="shared" si="282"/>
        <v>0</v>
      </c>
      <c r="L6458" s="31" t="e">
        <f t="shared" ref="L6458:L6521" ca="1" si="283">TestFormat(A6458,B6458)</f>
        <v>#NAME?</v>
      </c>
    </row>
    <row r="6459" spans="1:12" x14ac:dyDescent="0.15">
      <c r="A6459" s="79">
        <v>300139</v>
      </c>
      <c r="B6459" s="79" t="s">
        <v>17821</v>
      </c>
      <c r="C6459" s="79" t="s">
        <v>72</v>
      </c>
      <c r="D6459" s="79" t="s">
        <v>10364</v>
      </c>
      <c r="E6459" s="79" t="s">
        <v>10364</v>
      </c>
      <c r="F6459" s="79"/>
      <c r="G6459" s="79"/>
      <c r="H6459" s="79" t="str">
        <f>VLOOKUP(A6459,_id!$A:$D,4,TRUE)</f>
        <v>英雄</v>
      </c>
      <c r="I6459" s="85">
        <v>1</v>
      </c>
      <c r="J6459" s="37">
        <v>0</v>
      </c>
      <c r="K6459" s="31">
        <f t="shared" si="282"/>
        <v>0</v>
      </c>
      <c r="L6459" s="31" t="e">
        <f t="shared" ca="1" si="283"/>
        <v>#NAME?</v>
      </c>
    </row>
    <row r="6460" spans="1:12" x14ac:dyDescent="0.15">
      <c r="A6460" s="79">
        <v>300140</v>
      </c>
      <c r="B6460" s="79" t="s">
        <v>17822</v>
      </c>
      <c r="C6460" s="79" t="s">
        <v>72</v>
      </c>
      <c r="D6460" s="79" t="s">
        <v>10366</v>
      </c>
      <c r="E6460" s="79" t="s">
        <v>10365</v>
      </c>
      <c r="F6460" s="79"/>
      <c r="G6460" s="79"/>
      <c r="H6460" s="79" t="str">
        <f>VLOOKUP(A6460,_id!$A:$D,4,TRUE)</f>
        <v>英雄</v>
      </c>
      <c r="I6460" s="85">
        <v>1</v>
      </c>
      <c r="J6460" s="37">
        <v>0</v>
      </c>
      <c r="K6460" s="31">
        <f t="shared" si="282"/>
        <v>0</v>
      </c>
      <c r="L6460" s="31" t="e">
        <f t="shared" ca="1" si="283"/>
        <v>#NAME?</v>
      </c>
    </row>
    <row r="6461" spans="1:12" x14ac:dyDescent="0.15">
      <c r="A6461" s="79">
        <v>300141</v>
      </c>
      <c r="B6461" s="79" t="s">
        <v>17823</v>
      </c>
      <c r="C6461" s="79" t="s">
        <v>72</v>
      </c>
      <c r="D6461" s="79" t="s">
        <v>10368</v>
      </c>
      <c r="E6461" s="79" t="s">
        <v>10367</v>
      </c>
      <c r="F6461" s="79"/>
      <c r="G6461" s="79"/>
      <c r="H6461" s="79" t="str">
        <f>VLOOKUP(A6461,_id!$A:$D,4,TRUE)</f>
        <v>英雄</v>
      </c>
      <c r="I6461" s="85">
        <v>1</v>
      </c>
      <c r="J6461" s="37">
        <v>0</v>
      </c>
      <c r="K6461" s="31">
        <f t="shared" si="282"/>
        <v>0</v>
      </c>
      <c r="L6461" s="31" t="e">
        <f t="shared" ca="1" si="283"/>
        <v>#NAME?</v>
      </c>
    </row>
    <row r="6462" spans="1:12" x14ac:dyDescent="0.15">
      <c r="A6462" s="79">
        <v>300142</v>
      </c>
      <c r="B6462" s="79" t="s">
        <v>17824</v>
      </c>
      <c r="C6462" s="79" t="s">
        <v>72</v>
      </c>
      <c r="D6462" s="79" t="s">
        <v>10369</v>
      </c>
      <c r="E6462" s="79" t="s">
        <v>10369</v>
      </c>
      <c r="F6462" s="79"/>
      <c r="G6462" s="79"/>
      <c r="H6462" s="79" t="str">
        <f>VLOOKUP(A6462,_id!$A:$D,4,TRUE)</f>
        <v>英雄</v>
      </c>
      <c r="I6462" s="85">
        <v>1</v>
      </c>
      <c r="J6462" s="37">
        <v>0</v>
      </c>
      <c r="K6462" s="31">
        <f t="shared" si="282"/>
        <v>0</v>
      </c>
      <c r="L6462" s="31" t="e">
        <f t="shared" ca="1" si="283"/>
        <v>#NAME?</v>
      </c>
    </row>
    <row r="6463" spans="1:12" x14ac:dyDescent="0.15">
      <c r="A6463" s="79">
        <v>300143</v>
      </c>
      <c r="B6463" s="79" t="s">
        <v>17825</v>
      </c>
      <c r="C6463" s="79" t="s">
        <v>72</v>
      </c>
      <c r="D6463" s="79" t="s">
        <v>10370</v>
      </c>
      <c r="E6463" s="79" t="s">
        <v>10370</v>
      </c>
      <c r="F6463" s="79"/>
      <c r="G6463" s="79"/>
      <c r="H6463" s="79" t="str">
        <f>VLOOKUP(A6463,_id!$A:$D,4,TRUE)</f>
        <v>英雄</v>
      </c>
      <c r="I6463" s="85">
        <v>1</v>
      </c>
      <c r="J6463" s="37">
        <v>0</v>
      </c>
      <c r="K6463" s="31">
        <f t="shared" si="282"/>
        <v>0</v>
      </c>
      <c r="L6463" s="31" t="e">
        <f t="shared" ca="1" si="283"/>
        <v>#NAME?</v>
      </c>
    </row>
    <row r="6464" spans="1:12" x14ac:dyDescent="0.15">
      <c r="A6464" s="79">
        <v>300144</v>
      </c>
      <c r="B6464" s="79" t="s">
        <v>17826</v>
      </c>
      <c r="C6464" s="79" t="s">
        <v>72</v>
      </c>
      <c r="D6464" s="79" t="s">
        <v>10372</v>
      </c>
      <c r="E6464" s="79" t="s">
        <v>10371</v>
      </c>
      <c r="F6464" s="79"/>
      <c r="G6464" s="79"/>
      <c r="H6464" s="79" t="str">
        <f>VLOOKUP(A6464,_id!$A:$D,4,TRUE)</f>
        <v>英雄</v>
      </c>
      <c r="I6464" s="85">
        <v>1</v>
      </c>
      <c r="J6464" s="37">
        <v>0</v>
      </c>
      <c r="K6464" s="31">
        <f t="shared" si="282"/>
        <v>0</v>
      </c>
      <c r="L6464" s="31" t="e">
        <f t="shared" ca="1" si="283"/>
        <v>#NAME?</v>
      </c>
    </row>
    <row r="6465" spans="1:12" x14ac:dyDescent="0.15">
      <c r="A6465" s="79">
        <v>300145</v>
      </c>
      <c r="B6465" s="79" t="s">
        <v>17827</v>
      </c>
      <c r="C6465" s="79" t="s">
        <v>72</v>
      </c>
      <c r="D6465" s="79" t="s">
        <v>10374</v>
      </c>
      <c r="E6465" s="79" t="s">
        <v>10373</v>
      </c>
      <c r="F6465" s="79"/>
      <c r="G6465" s="79"/>
      <c r="H6465" s="79" t="str">
        <f>VLOOKUP(A6465,_id!$A:$D,4,TRUE)</f>
        <v>英雄</v>
      </c>
      <c r="I6465" s="85">
        <v>1</v>
      </c>
      <c r="J6465" s="37">
        <v>0</v>
      </c>
      <c r="K6465" s="31">
        <f t="shared" si="282"/>
        <v>0</v>
      </c>
      <c r="L6465" s="31" t="e">
        <f t="shared" ca="1" si="283"/>
        <v>#NAME?</v>
      </c>
    </row>
    <row r="6466" spans="1:12" x14ac:dyDescent="0.15">
      <c r="A6466" s="79">
        <v>300146</v>
      </c>
      <c r="B6466" s="79" t="s">
        <v>17828</v>
      </c>
      <c r="C6466" s="79" t="s">
        <v>72</v>
      </c>
      <c r="D6466" s="79" t="s">
        <v>10376</v>
      </c>
      <c r="E6466" s="79" t="s">
        <v>10375</v>
      </c>
      <c r="F6466" s="79"/>
      <c r="G6466" s="79"/>
      <c r="H6466" s="79" t="str">
        <f>VLOOKUP(A6466,_id!$A:$D,4,TRUE)</f>
        <v>英雄</v>
      </c>
      <c r="I6466" s="85">
        <v>1</v>
      </c>
      <c r="J6466" s="37">
        <v>0</v>
      </c>
      <c r="K6466" s="31">
        <f t="shared" si="282"/>
        <v>0</v>
      </c>
      <c r="L6466" s="31" t="e">
        <f t="shared" ca="1" si="283"/>
        <v>#NAME?</v>
      </c>
    </row>
    <row r="6467" spans="1:12" x14ac:dyDescent="0.15">
      <c r="A6467" s="79">
        <v>300147</v>
      </c>
      <c r="B6467" s="79" t="s">
        <v>17829</v>
      </c>
      <c r="C6467" s="79" t="s">
        <v>72</v>
      </c>
      <c r="D6467" s="79" t="s">
        <v>10377</v>
      </c>
      <c r="E6467" s="79" t="s">
        <v>10377</v>
      </c>
      <c r="F6467" s="79"/>
      <c r="G6467" s="79"/>
      <c r="H6467" s="79" t="str">
        <f>VLOOKUP(A6467,_id!$A:$D,4,TRUE)</f>
        <v>英雄</v>
      </c>
      <c r="I6467" s="85">
        <v>1</v>
      </c>
      <c r="J6467" s="37">
        <v>0</v>
      </c>
      <c r="K6467" s="31">
        <f t="shared" si="282"/>
        <v>0</v>
      </c>
      <c r="L6467" s="31" t="e">
        <f t="shared" ca="1" si="283"/>
        <v>#NAME?</v>
      </c>
    </row>
    <row r="6468" spans="1:12" x14ac:dyDescent="0.15">
      <c r="A6468" s="79">
        <v>300148</v>
      </c>
      <c r="B6468" s="79" t="s">
        <v>17830</v>
      </c>
      <c r="C6468" s="79" t="s">
        <v>72</v>
      </c>
      <c r="D6468" s="79" t="s">
        <v>10378</v>
      </c>
      <c r="E6468" s="79" t="s">
        <v>10378</v>
      </c>
      <c r="F6468" s="79"/>
      <c r="G6468" s="79"/>
      <c r="H6468" s="79" t="str">
        <f>VLOOKUP(A6468,_id!$A:$D,4,TRUE)</f>
        <v>英雄</v>
      </c>
      <c r="I6468" s="85">
        <v>1</v>
      </c>
      <c r="J6468" s="37">
        <v>0</v>
      </c>
      <c r="K6468" s="31">
        <f t="shared" si="282"/>
        <v>0</v>
      </c>
      <c r="L6468" s="31" t="e">
        <f t="shared" ca="1" si="283"/>
        <v>#NAME?</v>
      </c>
    </row>
    <row r="6469" spans="1:12" x14ac:dyDescent="0.15">
      <c r="A6469" s="79">
        <v>300149</v>
      </c>
      <c r="B6469" s="79" t="s">
        <v>17831</v>
      </c>
      <c r="C6469" s="79" t="s">
        <v>72</v>
      </c>
      <c r="D6469" s="79" t="s">
        <v>10379</v>
      </c>
      <c r="E6469" s="79" t="s">
        <v>10379</v>
      </c>
      <c r="F6469" s="79"/>
      <c r="G6469" s="79"/>
      <c r="H6469" s="79" t="str">
        <f>VLOOKUP(A6469,_id!$A:$D,4,TRUE)</f>
        <v>英雄</v>
      </c>
      <c r="I6469" s="85">
        <v>1</v>
      </c>
      <c r="J6469" s="37">
        <v>0</v>
      </c>
      <c r="K6469" s="31">
        <f t="shared" si="282"/>
        <v>0</v>
      </c>
      <c r="L6469" s="31" t="e">
        <f t="shared" ca="1" si="283"/>
        <v>#NAME?</v>
      </c>
    </row>
    <row r="6470" spans="1:12" x14ac:dyDescent="0.15">
      <c r="A6470" s="79">
        <v>300150</v>
      </c>
      <c r="B6470" s="79" t="s">
        <v>17832</v>
      </c>
      <c r="C6470" s="79" t="s">
        <v>72</v>
      </c>
      <c r="D6470" s="79" t="s">
        <v>10380</v>
      </c>
      <c r="E6470" s="79" t="s">
        <v>10380</v>
      </c>
      <c r="F6470" s="79"/>
      <c r="G6470" s="79"/>
      <c r="H6470" s="79" t="str">
        <f>VLOOKUP(A6470,_id!$A:$D,4,TRUE)</f>
        <v>英雄</v>
      </c>
      <c r="I6470" s="85">
        <v>1</v>
      </c>
      <c r="J6470" s="37">
        <v>0</v>
      </c>
      <c r="K6470" s="31">
        <f t="shared" si="282"/>
        <v>0</v>
      </c>
      <c r="L6470" s="31" t="e">
        <f t="shared" ca="1" si="283"/>
        <v>#NAME?</v>
      </c>
    </row>
    <row r="6471" spans="1:12" x14ac:dyDescent="0.15">
      <c r="A6471" s="79">
        <v>300151</v>
      </c>
      <c r="B6471" s="79" t="s">
        <v>17833</v>
      </c>
      <c r="C6471" s="79" t="s">
        <v>72</v>
      </c>
      <c r="D6471" s="79" t="s">
        <v>10383</v>
      </c>
      <c r="E6471" s="79" t="s">
        <v>10382</v>
      </c>
      <c r="F6471" s="79"/>
      <c r="G6471" s="79"/>
      <c r="H6471" s="79" t="str">
        <f>VLOOKUP(A6471,_id!$A:$D,4,TRUE)</f>
        <v>英雄</v>
      </c>
      <c r="I6471" s="85">
        <v>1</v>
      </c>
      <c r="J6471" s="37">
        <v>0</v>
      </c>
      <c r="K6471" s="31">
        <f t="shared" si="282"/>
        <v>0</v>
      </c>
      <c r="L6471" s="31" t="e">
        <f t="shared" ca="1" si="283"/>
        <v>#NAME?</v>
      </c>
    </row>
    <row r="6472" spans="1:12" x14ac:dyDescent="0.15">
      <c r="A6472" s="79">
        <v>300152</v>
      </c>
      <c r="B6472" s="79" t="s">
        <v>17834</v>
      </c>
      <c r="C6472" s="79" t="s">
        <v>72</v>
      </c>
      <c r="D6472" s="79" t="s">
        <v>10385</v>
      </c>
      <c r="E6472" s="79" t="s">
        <v>10384</v>
      </c>
      <c r="F6472" s="79"/>
      <c r="G6472" s="79"/>
      <c r="H6472" s="79" t="str">
        <f>VLOOKUP(A6472,_id!$A:$D,4,TRUE)</f>
        <v>英雄</v>
      </c>
      <c r="I6472" s="85">
        <v>1</v>
      </c>
      <c r="J6472" s="37">
        <v>0</v>
      </c>
      <c r="K6472" s="31">
        <f t="shared" si="282"/>
        <v>0</v>
      </c>
      <c r="L6472" s="31" t="e">
        <f t="shared" ca="1" si="283"/>
        <v>#NAME?</v>
      </c>
    </row>
    <row r="6473" spans="1:12" x14ac:dyDescent="0.15">
      <c r="A6473" s="79">
        <v>300153</v>
      </c>
      <c r="B6473" s="79" t="s">
        <v>17835</v>
      </c>
      <c r="C6473" s="79" t="s">
        <v>72</v>
      </c>
      <c r="D6473" s="79" t="s">
        <v>10387</v>
      </c>
      <c r="E6473" s="79" t="s">
        <v>10386</v>
      </c>
      <c r="F6473" s="79"/>
      <c r="G6473" s="79"/>
      <c r="H6473" s="79" t="str">
        <f>VLOOKUP(A6473,_id!$A:$D,4,TRUE)</f>
        <v>英雄</v>
      </c>
      <c r="I6473" s="85">
        <v>1</v>
      </c>
      <c r="J6473" s="37">
        <v>0</v>
      </c>
      <c r="K6473" s="31">
        <f t="shared" si="282"/>
        <v>0</v>
      </c>
      <c r="L6473" s="31" t="e">
        <f t="shared" ca="1" si="283"/>
        <v>#NAME?</v>
      </c>
    </row>
    <row r="6474" spans="1:12" x14ac:dyDescent="0.15">
      <c r="A6474" s="79">
        <v>300154</v>
      </c>
      <c r="B6474" s="79" t="s">
        <v>17836</v>
      </c>
      <c r="C6474" s="79" t="s">
        <v>72</v>
      </c>
      <c r="D6474" s="79" t="s">
        <v>10388</v>
      </c>
      <c r="E6474" s="79" t="s">
        <v>10388</v>
      </c>
      <c r="F6474" s="79"/>
      <c r="G6474" s="79"/>
      <c r="H6474" s="79" t="str">
        <f>VLOOKUP(A6474,_id!$A:$D,4,TRUE)</f>
        <v>英雄</v>
      </c>
      <c r="I6474" s="85">
        <v>1</v>
      </c>
      <c r="J6474" s="37">
        <v>0</v>
      </c>
      <c r="K6474" s="31">
        <f t="shared" si="282"/>
        <v>0</v>
      </c>
      <c r="L6474" s="31" t="e">
        <f t="shared" ca="1" si="283"/>
        <v>#NAME?</v>
      </c>
    </row>
    <row r="6475" spans="1:12" x14ac:dyDescent="0.15">
      <c r="A6475" s="79">
        <v>300155</v>
      </c>
      <c r="B6475" s="79" t="s">
        <v>17837</v>
      </c>
      <c r="C6475" s="79" t="s">
        <v>72</v>
      </c>
      <c r="D6475" s="79" t="s">
        <v>10389</v>
      </c>
      <c r="E6475" s="79" t="s">
        <v>10389</v>
      </c>
      <c r="F6475" s="79"/>
      <c r="G6475" s="79"/>
      <c r="H6475" s="79" t="str">
        <f>VLOOKUP(A6475,_id!$A:$D,4,TRUE)</f>
        <v>英雄</v>
      </c>
      <c r="I6475" s="85">
        <v>1</v>
      </c>
      <c r="J6475" s="37">
        <v>0</v>
      </c>
      <c r="K6475" s="31">
        <f t="shared" si="282"/>
        <v>0</v>
      </c>
      <c r="L6475" s="31" t="e">
        <f t="shared" ca="1" si="283"/>
        <v>#NAME?</v>
      </c>
    </row>
    <row r="6476" spans="1:12" x14ac:dyDescent="0.15">
      <c r="A6476" s="79">
        <v>300156</v>
      </c>
      <c r="B6476" s="79" t="s">
        <v>17838</v>
      </c>
      <c r="C6476" s="79" t="s">
        <v>72</v>
      </c>
      <c r="D6476" s="79" t="s">
        <v>10390</v>
      </c>
      <c r="E6476" s="79" t="s">
        <v>10390</v>
      </c>
      <c r="F6476" s="79"/>
      <c r="G6476" s="79"/>
      <c r="H6476" s="79" t="str">
        <f>VLOOKUP(A6476,_id!$A:$D,4,TRUE)</f>
        <v>英雄</v>
      </c>
      <c r="I6476" s="85">
        <v>1</v>
      </c>
      <c r="J6476" s="37">
        <v>0</v>
      </c>
      <c r="K6476" s="31">
        <f t="shared" si="282"/>
        <v>0</v>
      </c>
      <c r="L6476" s="31" t="e">
        <f t="shared" ca="1" si="283"/>
        <v>#NAME?</v>
      </c>
    </row>
    <row r="6477" spans="1:12" x14ac:dyDescent="0.15">
      <c r="A6477" s="79">
        <v>300157</v>
      </c>
      <c r="B6477" s="79" t="s">
        <v>17839</v>
      </c>
      <c r="C6477" s="79" t="s">
        <v>72</v>
      </c>
      <c r="D6477" s="79" t="s">
        <v>10391</v>
      </c>
      <c r="E6477" s="79" t="s">
        <v>10391</v>
      </c>
      <c r="F6477" s="79"/>
      <c r="G6477" s="79"/>
      <c r="H6477" s="79" t="str">
        <f>VLOOKUP(A6477,_id!$A:$D,4,TRUE)</f>
        <v>英雄</v>
      </c>
      <c r="I6477" s="85">
        <v>1</v>
      </c>
      <c r="J6477" s="37">
        <v>0</v>
      </c>
      <c r="K6477" s="31">
        <f t="shared" si="282"/>
        <v>0</v>
      </c>
      <c r="L6477" s="31" t="e">
        <f t="shared" ca="1" si="283"/>
        <v>#NAME?</v>
      </c>
    </row>
    <row r="6478" spans="1:12" x14ac:dyDescent="0.15">
      <c r="A6478" s="79">
        <v>300158</v>
      </c>
      <c r="B6478" s="79" t="s">
        <v>17840</v>
      </c>
      <c r="C6478" s="79" t="s">
        <v>72</v>
      </c>
      <c r="D6478" s="79"/>
      <c r="E6478" s="79"/>
      <c r="F6478" s="79"/>
      <c r="G6478" s="79"/>
      <c r="H6478" s="79" t="str">
        <f>VLOOKUP(A6478,_id!$A:$D,4,TRUE)</f>
        <v>英雄</v>
      </c>
      <c r="I6478" s="85">
        <v>1</v>
      </c>
      <c r="J6478" s="37">
        <v>0</v>
      </c>
      <c r="K6478" s="31">
        <f t="shared" si="282"/>
        <v>0</v>
      </c>
      <c r="L6478" s="31" t="e">
        <f t="shared" ca="1" si="283"/>
        <v>#NAME?</v>
      </c>
    </row>
    <row r="6479" spans="1:12" x14ac:dyDescent="0.15">
      <c r="A6479" s="79">
        <v>300159</v>
      </c>
      <c r="B6479" s="79" t="s">
        <v>17841</v>
      </c>
      <c r="C6479" s="79" t="s">
        <v>72</v>
      </c>
      <c r="D6479" s="79"/>
      <c r="E6479" s="79"/>
      <c r="F6479" s="79"/>
      <c r="G6479" s="79"/>
      <c r="H6479" s="79" t="str">
        <f>VLOOKUP(A6479,_id!$A:$D,4,TRUE)</f>
        <v>英雄</v>
      </c>
      <c r="I6479" s="85">
        <v>1</v>
      </c>
      <c r="J6479" s="37">
        <v>0</v>
      </c>
      <c r="K6479" s="31">
        <f t="shared" si="282"/>
        <v>0</v>
      </c>
      <c r="L6479" s="31" t="e">
        <f t="shared" ca="1" si="283"/>
        <v>#NAME?</v>
      </c>
    </row>
    <row r="6480" spans="1:12" x14ac:dyDescent="0.15">
      <c r="A6480" s="79">
        <v>300160</v>
      </c>
      <c r="B6480" s="79" t="s">
        <v>17842</v>
      </c>
      <c r="C6480" s="79" t="s">
        <v>72</v>
      </c>
      <c r="D6480" s="79"/>
      <c r="E6480" s="79"/>
      <c r="F6480" s="79"/>
      <c r="G6480" s="79"/>
      <c r="H6480" s="79" t="str">
        <f>VLOOKUP(A6480,_id!$A:$D,4,TRUE)</f>
        <v>英雄</v>
      </c>
      <c r="I6480" s="85">
        <v>1</v>
      </c>
      <c r="J6480" s="37">
        <v>0</v>
      </c>
      <c r="K6480" s="31">
        <f t="shared" ref="K6480:K6560" si="284">LEN(C6480)</f>
        <v>0</v>
      </c>
      <c r="L6480" s="31" t="e">
        <f t="shared" ca="1" si="283"/>
        <v>#NAME?</v>
      </c>
    </row>
    <row r="6481" spans="1:12" x14ac:dyDescent="0.15">
      <c r="A6481" s="79">
        <v>300161</v>
      </c>
      <c r="B6481" s="79" t="s">
        <v>17843</v>
      </c>
      <c r="C6481" s="79" t="s">
        <v>72</v>
      </c>
      <c r="D6481" s="79"/>
      <c r="E6481" s="79"/>
      <c r="F6481" s="79"/>
      <c r="G6481" s="79"/>
      <c r="H6481" s="79" t="str">
        <f>VLOOKUP(A6481,_id!$A:$D,4,TRUE)</f>
        <v>英雄</v>
      </c>
      <c r="I6481" s="85">
        <v>1</v>
      </c>
      <c r="J6481" s="37">
        <v>0</v>
      </c>
      <c r="K6481" s="31">
        <f t="shared" si="284"/>
        <v>0</v>
      </c>
      <c r="L6481" s="31" t="e">
        <f t="shared" ca="1" si="283"/>
        <v>#NAME?</v>
      </c>
    </row>
    <row r="6482" spans="1:12" x14ac:dyDescent="0.15">
      <c r="A6482" s="79">
        <v>300162</v>
      </c>
      <c r="B6482" s="79" t="s">
        <v>17844</v>
      </c>
      <c r="C6482" s="79" t="s">
        <v>72</v>
      </c>
      <c r="D6482" s="79"/>
      <c r="E6482" s="79"/>
      <c r="F6482" s="79"/>
      <c r="G6482" s="79"/>
      <c r="H6482" s="79" t="str">
        <f>VLOOKUP(A6482,_id!$A:$D,4,TRUE)</f>
        <v>英雄</v>
      </c>
      <c r="I6482" s="85">
        <v>1</v>
      </c>
      <c r="J6482" s="37">
        <v>0</v>
      </c>
      <c r="K6482" s="31">
        <f t="shared" si="284"/>
        <v>0</v>
      </c>
      <c r="L6482" s="31" t="e">
        <f t="shared" ca="1" si="283"/>
        <v>#NAME?</v>
      </c>
    </row>
    <row r="6483" spans="1:12" x14ac:dyDescent="0.15">
      <c r="A6483" s="79">
        <v>300163</v>
      </c>
      <c r="B6483" s="79" t="s">
        <v>17845</v>
      </c>
      <c r="C6483" s="79" t="s">
        <v>72</v>
      </c>
      <c r="D6483" s="79"/>
      <c r="E6483" s="79"/>
      <c r="F6483" s="79"/>
      <c r="G6483" s="79"/>
      <c r="H6483" s="79" t="str">
        <f>VLOOKUP(A6483,_id!$A:$D,4,TRUE)</f>
        <v>英雄</v>
      </c>
      <c r="I6483" s="85">
        <v>1</v>
      </c>
      <c r="J6483" s="37">
        <v>0</v>
      </c>
      <c r="K6483" s="31">
        <f t="shared" si="284"/>
        <v>0</v>
      </c>
      <c r="L6483" s="31" t="e">
        <f t="shared" ca="1" si="283"/>
        <v>#NAME?</v>
      </c>
    </row>
    <row r="6484" spans="1:12" x14ac:dyDescent="0.15">
      <c r="A6484" s="79">
        <v>300164</v>
      </c>
      <c r="B6484" s="79" t="s">
        <v>17846</v>
      </c>
      <c r="C6484" s="79" t="s">
        <v>72</v>
      </c>
      <c r="D6484" s="79"/>
      <c r="E6484" s="79"/>
      <c r="F6484" s="79"/>
      <c r="G6484" s="79"/>
      <c r="H6484" s="79" t="str">
        <f>VLOOKUP(A6484,_id!$A:$D,4,TRUE)</f>
        <v>英雄</v>
      </c>
      <c r="I6484" s="85">
        <v>1</v>
      </c>
      <c r="J6484" s="37">
        <v>0</v>
      </c>
      <c r="K6484" s="31">
        <f t="shared" si="284"/>
        <v>0</v>
      </c>
      <c r="L6484" s="31" t="e">
        <f t="shared" ca="1" si="283"/>
        <v>#NAME?</v>
      </c>
    </row>
    <row r="6485" spans="1:12" x14ac:dyDescent="0.15">
      <c r="A6485" s="79">
        <v>300165</v>
      </c>
      <c r="B6485" s="79" t="s">
        <v>17847</v>
      </c>
      <c r="C6485" s="79" t="s">
        <v>72</v>
      </c>
      <c r="D6485" s="79"/>
      <c r="E6485" s="79"/>
      <c r="F6485" s="79"/>
      <c r="G6485" s="79"/>
      <c r="H6485" s="79" t="str">
        <f>VLOOKUP(A6485,_id!$A:$D,4,TRUE)</f>
        <v>英雄</v>
      </c>
      <c r="I6485" s="85">
        <v>1</v>
      </c>
      <c r="J6485" s="37">
        <v>0</v>
      </c>
      <c r="K6485" s="31">
        <f t="shared" si="284"/>
        <v>0</v>
      </c>
      <c r="L6485" s="31" t="e">
        <f t="shared" ca="1" si="283"/>
        <v>#NAME?</v>
      </c>
    </row>
    <row r="6486" spans="1:12" x14ac:dyDescent="0.15">
      <c r="A6486" s="79">
        <v>300166</v>
      </c>
      <c r="B6486" s="79" t="s">
        <v>17848</v>
      </c>
      <c r="C6486" s="79" t="s">
        <v>72</v>
      </c>
      <c r="D6486" s="79"/>
      <c r="E6486" s="79"/>
      <c r="F6486" s="79"/>
      <c r="G6486" s="79"/>
      <c r="H6486" s="79" t="str">
        <f>VLOOKUP(A6486,_id!$A:$D,4,TRUE)</f>
        <v>英雄</v>
      </c>
      <c r="I6486" s="85">
        <v>1</v>
      </c>
      <c r="J6486" s="37">
        <v>0</v>
      </c>
      <c r="K6486" s="31">
        <f t="shared" si="284"/>
        <v>0</v>
      </c>
      <c r="L6486" s="31" t="e">
        <f t="shared" ca="1" si="283"/>
        <v>#NAME?</v>
      </c>
    </row>
    <row r="6487" spans="1:12" x14ac:dyDescent="0.15">
      <c r="A6487" s="79">
        <v>300167</v>
      </c>
      <c r="B6487" s="79" t="s">
        <v>17849</v>
      </c>
      <c r="C6487" s="79" t="s">
        <v>72</v>
      </c>
      <c r="D6487" s="79"/>
      <c r="E6487" s="79"/>
      <c r="F6487" s="79"/>
      <c r="G6487" s="79"/>
      <c r="H6487" s="79" t="str">
        <f>VLOOKUP(A6487,_id!$A:$D,4,TRUE)</f>
        <v>英雄</v>
      </c>
      <c r="I6487" s="85">
        <v>1</v>
      </c>
      <c r="J6487" s="37">
        <v>0</v>
      </c>
      <c r="K6487" s="31">
        <f t="shared" si="284"/>
        <v>0</v>
      </c>
      <c r="L6487" s="31" t="e">
        <f t="shared" ca="1" si="283"/>
        <v>#NAME?</v>
      </c>
    </row>
    <row r="6488" spans="1:12" x14ac:dyDescent="0.15">
      <c r="A6488" s="79">
        <v>300168</v>
      </c>
      <c r="B6488" s="79" t="s">
        <v>17850</v>
      </c>
      <c r="C6488" s="79" t="s">
        <v>72</v>
      </c>
      <c r="D6488" s="79"/>
      <c r="E6488" s="79"/>
      <c r="F6488" s="79"/>
      <c r="G6488" s="79"/>
      <c r="H6488" s="79" t="str">
        <f>VLOOKUP(A6488,_id!$A:$D,4,TRUE)</f>
        <v>英雄</v>
      </c>
      <c r="I6488" s="85">
        <v>1</v>
      </c>
      <c r="J6488" s="37">
        <v>0</v>
      </c>
      <c r="K6488" s="31">
        <f t="shared" si="284"/>
        <v>0</v>
      </c>
      <c r="L6488" s="31" t="e">
        <f t="shared" ca="1" si="283"/>
        <v>#NAME?</v>
      </c>
    </row>
    <row r="6489" spans="1:12" x14ac:dyDescent="0.15">
      <c r="A6489" s="79">
        <v>300169</v>
      </c>
      <c r="B6489" s="79" t="s">
        <v>17851</v>
      </c>
      <c r="C6489" s="79" t="s">
        <v>72</v>
      </c>
      <c r="D6489" s="79"/>
      <c r="E6489" s="79"/>
      <c r="F6489" s="79"/>
      <c r="G6489" s="79"/>
      <c r="H6489" s="79" t="str">
        <f>VLOOKUP(A6489,_id!$A:$D,4,TRUE)</f>
        <v>英雄</v>
      </c>
      <c r="I6489" s="85">
        <v>1</v>
      </c>
      <c r="J6489" s="37">
        <v>0</v>
      </c>
      <c r="K6489" s="31">
        <f t="shared" si="284"/>
        <v>0</v>
      </c>
      <c r="L6489" s="31" t="e">
        <f t="shared" ca="1" si="283"/>
        <v>#NAME?</v>
      </c>
    </row>
    <row r="6490" spans="1:12" x14ac:dyDescent="0.15">
      <c r="A6490" s="79">
        <v>300170</v>
      </c>
      <c r="B6490" s="79" t="s">
        <v>17852</v>
      </c>
      <c r="C6490" s="79" t="s">
        <v>72</v>
      </c>
      <c r="D6490" s="79"/>
      <c r="E6490" s="79"/>
      <c r="F6490" s="79"/>
      <c r="G6490" s="79"/>
      <c r="H6490" s="79" t="str">
        <f>VLOOKUP(A6490,_id!$A:$D,4,TRUE)</f>
        <v>英雄</v>
      </c>
      <c r="I6490" s="85">
        <v>1</v>
      </c>
      <c r="J6490" s="37">
        <v>0</v>
      </c>
      <c r="K6490" s="31">
        <f t="shared" si="284"/>
        <v>0</v>
      </c>
      <c r="L6490" s="31" t="e">
        <f t="shared" ca="1" si="283"/>
        <v>#NAME?</v>
      </c>
    </row>
    <row r="6491" spans="1:12" x14ac:dyDescent="0.15">
      <c r="A6491" s="79">
        <v>300171</v>
      </c>
      <c r="B6491" s="79" t="s">
        <v>17853</v>
      </c>
      <c r="C6491" s="79" t="s">
        <v>72</v>
      </c>
      <c r="D6491" s="79"/>
      <c r="E6491" s="79"/>
      <c r="F6491" s="79"/>
      <c r="G6491" s="79"/>
      <c r="H6491" s="79" t="str">
        <f>VLOOKUP(A6491,_id!$A:$D,4,TRUE)</f>
        <v>英雄</v>
      </c>
      <c r="I6491" s="85">
        <v>1</v>
      </c>
      <c r="J6491" s="37">
        <v>0</v>
      </c>
      <c r="K6491" s="31">
        <f t="shared" si="284"/>
        <v>0</v>
      </c>
      <c r="L6491" s="31" t="e">
        <f t="shared" ca="1" si="283"/>
        <v>#NAME?</v>
      </c>
    </row>
    <row r="6492" spans="1:12" x14ac:dyDescent="0.15">
      <c r="A6492" s="79">
        <v>300172</v>
      </c>
      <c r="B6492" s="79" t="s">
        <v>17854</v>
      </c>
      <c r="C6492" s="79" t="s">
        <v>72</v>
      </c>
      <c r="D6492" s="79"/>
      <c r="E6492" s="79"/>
      <c r="F6492" s="79"/>
      <c r="G6492" s="79"/>
      <c r="H6492" s="79" t="str">
        <f>VLOOKUP(A6492,_id!$A:$D,4,TRUE)</f>
        <v>英雄</v>
      </c>
      <c r="I6492" s="85">
        <v>1</v>
      </c>
      <c r="J6492" s="37">
        <v>0</v>
      </c>
      <c r="K6492" s="31">
        <f t="shared" si="284"/>
        <v>0</v>
      </c>
      <c r="L6492" s="31" t="e">
        <f t="shared" ca="1" si="283"/>
        <v>#NAME?</v>
      </c>
    </row>
    <row r="6493" spans="1:12" x14ac:dyDescent="0.15">
      <c r="A6493" s="79">
        <v>300173</v>
      </c>
      <c r="B6493" s="79" t="s">
        <v>17855</v>
      </c>
      <c r="C6493" s="79" t="s">
        <v>72</v>
      </c>
      <c r="D6493" s="79"/>
      <c r="E6493" s="79"/>
      <c r="F6493" s="79"/>
      <c r="G6493" s="79"/>
      <c r="H6493" s="79" t="str">
        <f>VLOOKUP(A6493,_id!$A:$D,4,TRUE)</f>
        <v>英雄</v>
      </c>
      <c r="I6493" s="85">
        <v>1</v>
      </c>
      <c r="J6493" s="37">
        <v>0</v>
      </c>
      <c r="K6493" s="31">
        <f t="shared" si="284"/>
        <v>0</v>
      </c>
      <c r="L6493" s="31" t="e">
        <f t="shared" ca="1" si="283"/>
        <v>#NAME?</v>
      </c>
    </row>
    <row r="6494" spans="1:12" x14ac:dyDescent="0.15">
      <c r="A6494" s="79">
        <v>300174</v>
      </c>
      <c r="B6494" s="79" t="s">
        <v>17856</v>
      </c>
      <c r="C6494" s="79" t="s">
        <v>72</v>
      </c>
      <c r="D6494" s="79"/>
      <c r="E6494" s="79"/>
      <c r="F6494" s="79"/>
      <c r="G6494" s="79"/>
      <c r="H6494" s="79" t="str">
        <f>VLOOKUP(A6494,_id!$A:$D,4,TRUE)</f>
        <v>英雄</v>
      </c>
      <c r="I6494" s="85">
        <v>1</v>
      </c>
      <c r="J6494" s="37">
        <v>0</v>
      </c>
      <c r="K6494" s="31">
        <f t="shared" si="284"/>
        <v>0</v>
      </c>
      <c r="L6494" s="31" t="e">
        <f t="shared" ca="1" si="283"/>
        <v>#NAME?</v>
      </c>
    </row>
    <row r="6495" spans="1:12" x14ac:dyDescent="0.15">
      <c r="A6495" s="79">
        <v>300175</v>
      </c>
      <c r="B6495" s="79" t="s">
        <v>17857</v>
      </c>
      <c r="C6495" s="79" t="s">
        <v>72</v>
      </c>
      <c r="D6495" s="79"/>
      <c r="E6495" s="79"/>
      <c r="F6495" s="79"/>
      <c r="G6495" s="79"/>
      <c r="H6495" s="79" t="str">
        <f>VLOOKUP(A6495,_id!$A:$D,4,TRUE)</f>
        <v>英雄</v>
      </c>
      <c r="I6495" s="85">
        <v>1</v>
      </c>
      <c r="J6495" s="37">
        <v>0</v>
      </c>
      <c r="K6495" s="31">
        <f t="shared" si="284"/>
        <v>0</v>
      </c>
      <c r="L6495" s="31" t="e">
        <f t="shared" ca="1" si="283"/>
        <v>#NAME?</v>
      </c>
    </row>
    <row r="6496" spans="1:12" x14ac:dyDescent="0.15">
      <c r="A6496" s="79">
        <v>300176</v>
      </c>
      <c r="B6496" s="79" t="s">
        <v>17858</v>
      </c>
      <c r="C6496" s="79" t="s">
        <v>72</v>
      </c>
      <c r="D6496" s="79"/>
      <c r="E6496" s="79"/>
      <c r="F6496" s="79"/>
      <c r="G6496" s="79"/>
      <c r="H6496" s="79" t="str">
        <f>VLOOKUP(A6496,_id!$A:$D,4,TRUE)</f>
        <v>英雄</v>
      </c>
      <c r="I6496" s="85">
        <v>1</v>
      </c>
      <c r="J6496" s="37">
        <v>0</v>
      </c>
      <c r="K6496" s="31">
        <f t="shared" si="284"/>
        <v>0</v>
      </c>
      <c r="L6496" s="31" t="e">
        <f t="shared" ca="1" si="283"/>
        <v>#NAME?</v>
      </c>
    </row>
    <row r="6497" spans="1:12" x14ac:dyDescent="0.15">
      <c r="A6497" s="79">
        <v>300177</v>
      </c>
      <c r="B6497" s="79" t="s">
        <v>17859</v>
      </c>
      <c r="C6497" s="79" t="s">
        <v>72</v>
      </c>
      <c r="D6497" s="79"/>
      <c r="E6497" s="79"/>
      <c r="F6497" s="79"/>
      <c r="G6497" s="79"/>
      <c r="H6497" s="79" t="str">
        <f>VLOOKUP(A6497,_id!$A:$D,4,TRUE)</f>
        <v>英雄</v>
      </c>
      <c r="I6497" s="85">
        <v>1</v>
      </c>
      <c r="J6497" s="37">
        <v>0</v>
      </c>
      <c r="K6497" s="31">
        <f t="shared" si="284"/>
        <v>0</v>
      </c>
      <c r="L6497" s="31" t="e">
        <f t="shared" ca="1" si="283"/>
        <v>#NAME?</v>
      </c>
    </row>
    <row r="6498" spans="1:12" x14ac:dyDescent="0.15">
      <c r="A6498" s="79">
        <v>300178</v>
      </c>
      <c r="B6498" s="79" t="s">
        <v>17860</v>
      </c>
      <c r="C6498" s="79" t="s">
        <v>72</v>
      </c>
      <c r="D6498" s="79"/>
      <c r="E6498" s="79"/>
      <c r="F6498" s="79"/>
      <c r="G6498" s="79"/>
      <c r="H6498" s="79" t="str">
        <f>VLOOKUP(A6498,_id!$A:$D,4,TRUE)</f>
        <v>英雄</v>
      </c>
      <c r="I6498" s="85">
        <v>1</v>
      </c>
      <c r="J6498" s="37">
        <v>0</v>
      </c>
      <c r="K6498" s="31">
        <f t="shared" si="284"/>
        <v>0</v>
      </c>
      <c r="L6498" s="31" t="e">
        <f t="shared" ca="1" si="283"/>
        <v>#NAME?</v>
      </c>
    </row>
    <row r="6499" spans="1:12" x14ac:dyDescent="0.15">
      <c r="A6499" s="79">
        <v>300179</v>
      </c>
      <c r="B6499" s="79" t="s">
        <v>17861</v>
      </c>
      <c r="C6499" s="79" t="s">
        <v>72</v>
      </c>
      <c r="D6499" s="79"/>
      <c r="E6499" s="79"/>
      <c r="F6499" s="79"/>
      <c r="G6499" s="79"/>
      <c r="H6499" s="79" t="str">
        <f>VLOOKUP(A6499,_id!$A:$D,4,TRUE)</f>
        <v>英雄</v>
      </c>
      <c r="I6499" s="85">
        <v>1</v>
      </c>
      <c r="J6499" s="37">
        <v>0</v>
      </c>
      <c r="K6499" s="31">
        <f t="shared" si="284"/>
        <v>0</v>
      </c>
      <c r="L6499" s="31" t="e">
        <f t="shared" ca="1" si="283"/>
        <v>#NAME?</v>
      </c>
    </row>
    <row r="6500" spans="1:12" x14ac:dyDescent="0.15">
      <c r="A6500" s="79">
        <v>300180</v>
      </c>
      <c r="B6500" s="79" t="s">
        <v>17862</v>
      </c>
      <c r="C6500" s="79" t="s">
        <v>72</v>
      </c>
      <c r="D6500" s="79"/>
      <c r="E6500" s="79"/>
      <c r="F6500" s="79"/>
      <c r="G6500" s="79"/>
      <c r="H6500" s="79" t="str">
        <f>VLOOKUP(A6500,_id!$A:$D,4,TRUE)</f>
        <v>英雄</v>
      </c>
      <c r="I6500" s="85">
        <v>1</v>
      </c>
      <c r="J6500" s="37">
        <v>0</v>
      </c>
      <c r="K6500" s="31">
        <f t="shared" si="284"/>
        <v>0</v>
      </c>
      <c r="L6500" s="31" t="e">
        <f t="shared" ca="1" si="283"/>
        <v>#NAME?</v>
      </c>
    </row>
    <row r="6501" spans="1:12" x14ac:dyDescent="0.15">
      <c r="A6501" s="79">
        <v>300181</v>
      </c>
      <c r="B6501" s="79" t="s">
        <v>17863</v>
      </c>
      <c r="C6501" s="79" t="s">
        <v>72</v>
      </c>
      <c r="D6501" s="79"/>
      <c r="E6501" s="79"/>
      <c r="F6501" s="79"/>
      <c r="G6501" s="79"/>
      <c r="H6501" s="79" t="str">
        <f>VLOOKUP(A6501,_id!$A:$D,4,TRUE)</f>
        <v>英雄</v>
      </c>
      <c r="I6501" s="85">
        <v>1</v>
      </c>
      <c r="J6501" s="37">
        <v>0</v>
      </c>
      <c r="K6501" s="31">
        <f t="shared" si="284"/>
        <v>0</v>
      </c>
      <c r="L6501" s="31" t="e">
        <f t="shared" ca="1" si="283"/>
        <v>#NAME?</v>
      </c>
    </row>
    <row r="6502" spans="1:12" x14ac:dyDescent="0.15">
      <c r="A6502" s="79">
        <v>300182</v>
      </c>
      <c r="B6502" s="79" t="s">
        <v>17864</v>
      </c>
      <c r="C6502" s="79" t="s">
        <v>72</v>
      </c>
      <c r="D6502" s="79"/>
      <c r="E6502" s="79"/>
      <c r="F6502" s="79"/>
      <c r="G6502" s="79"/>
      <c r="H6502" s="79" t="str">
        <f>VLOOKUP(A6502,_id!$A:$D,4,TRUE)</f>
        <v>英雄</v>
      </c>
      <c r="I6502" s="85">
        <v>1</v>
      </c>
      <c r="J6502" s="37">
        <v>0</v>
      </c>
      <c r="K6502" s="31">
        <f t="shared" si="284"/>
        <v>0</v>
      </c>
      <c r="L6502" s="31" t="e">
        <f t="shared" ca="1" si="283"/>
        <v>#NAME?</v>
      </c>
    </row>
    <row r="6503" spans="1:12" x14ac:dyDescent="0.15">
      <c r="A6503" s="79">
        <v>300183</v>
      </c>
      <c r="B6503" s="79" t="s">
        <v>17865</v>
      </c>
      <c r="C6503" s="79" t="s">
        <v>72</v>
      </c>
      <c r="D6503" s="79"/>
      <c r="E6503" s="79"/>
      <c r="F6503" s="79"/>
      <c r="G6503" s="79"/>
      <c r="H6503" s="79" t="str">
        <f>VLOOKUP(A6503,_id!$A:$D,4,TRUE)</f>
        <v>英雄</v>
      </c>
      <c r="I6503" s="85">
        <v>1</v>
      </c>
      <c r="J6503" s="37">
        <v>0</v>
      </c>
      <c r="K6503" s="31">
        <f t="shared" si="284"/>
        <v>0</v>
      </c>
      <c r="L6503" s="31" t="e">
        <f t="shared" ca="1" si="283"/>
        <v>#NAME?</v>
      </c>
    </row>
    <row r="6504" spans="1:12" x14ac:dyDescent="0.15">
      <c r="A6504" s="79">
        <v>300184</v>
      </c>
      <c r="B6504" s="79" t="s">
        <v>17866</v>
      </c>
      <c r="C6504" s="79" t="s">
        <v>72</v>
      </c>
      <c r="D6504" s="79"/>
      <c r="E6504" s="79"/>
      <c r="F6504" s="79"/>
      <c r="G6504" s="79"/>
      <c r="H6504" s="79" t="str">
        <f>VLOOKUP(A6504,_id!$A:$D,4,TRUE)</f>
        <v>英雄</v>
      </c>
      <c r="I6504" s="85">
        <v>1</v>
      </c>
      <c r="J6504" s="37">
        <v>0</v>
      </c>
      <c r="K6504" s="31">
        <f t="shared" si="284"/>
        <v>0</v>
      </c>
      <c r="L6504" s="31" t="e">
        <f t="shared" ca="1" si="283"/>
        <v>#NAME?</v>
      </c>
    </row>
    <row r="6505" spans="1:12" x14ac:dyDescent="0.15">
      <c r="A6505" s="79">
        <v>300185</v>
      </c>
      <c r="B6505" s="79" t="s">
        <v>17867</v>
      </c>
      <c r="C6505" s="79" t="s">
        <v>72</v>
      </c>
      <c r="D6505" s="79"/>
      <c r="E6505" s="79"/>
      <c r="F6505" s="79"/>
      <c r="G6505" s="79"/>
      <c r="H6505" s="79" t="str">
        <f>VLOOKUP(A6505,_id!$A:$D,4,TRUE)</f>
        <v>英雄</v>
      </c>
      <c r="I6505" s="85">
        <v>1</v>
      </c>
      <c r="J6505" s="37">
        <v>0</v>
      </c>
      <c r="K6505" s="31">
        <f t="shared" si="284"/>
        <v>0</v>
      </c>
      <c r="L6505" s="31" t="e">
        <f t="shared" ca="1" si="283"/>
        <v>#NAME?</v>
      </c>
    </row>
    <row r="6506" spans="1:12" x14ac:dyDescent="0.15">
      <c r="A6506" s="79">
        <v>300186</v>
      </c>
      <c r="B6506" s="79" t="s">
        <v>17868</v>
      </c>
      <c r="C6506" s="79" t="s">
        <v>72</v>
      </c>
      <c r="D6506" s="79"/>
      <c r="E6506" s="79"/>
      <c r="F6506" s="79"/>
      <c r="G6506" s="79"/>
      <c r="H6506" s="79" t="str">
        <f>VLOOKUP(A6506,_id!$A:$D,4,TRUE)</f>
        <v>英雄</v>
      </c>
      <c r="I6506" s="85">
        <v>1</v>
      </c>
      <c r="J6506" s="37">
        <v>0</v>
      </c>
      <c r="K6506" s="31">
        <f t="shared" si="284"/>
        <v>0</v>
      </c>
      <c r="L6506" s="31" t="e">
        <f t="shared" ca="1" si="283"/>
        <v>#NAME?</v>
      </c>
    </row>
    <row r="6507" spans="1:12" x14ac:dyDescent="0.15">
      <c r="A6507" s="79">
        <v>300187</v>
      </c>
      <c r="B6507" s="79" t="s">
        <v>17869</v>
      </c>
      <c r="C6507" s="79" t="s">
        <v>72</v>
      </c>
      <c r="D6507" s="79"/>
      <c r="E6507" s="79"/>
      <c r="F6507" s="79"/>
      <c r="G6507" s="79"/>
      <c r="H6507" s="79" t="str">
        <f>VLOOKUP(A6507,_id!$A:$D,4,TRUE)</f>
        <v>英雄</v>
      </c>
      <c r="I6507" s="85">
        <v>1</v>
      </c>
      <c r="J6507" s="37">
        <v>0</v>
      </c>
      <c r="K6507" s="31">
        <f t="shared" si="284"/>
        <v>0</v>
      </c>
      <c r="L6507" s="31" t="e">
        <f t="shared" ca="1" si="283"/>
        <v>#NAME?</v>
      </c>
    </row>
    <row r="6508" spans="1:12" x14ac:dyDescent="0.15">
      <c r="A6508" s="79">
        <v>300188</v>
      </c>
      <c r="B6508" s="79" t="s">
        <v>17870</v>
      </c>
      <c r="C6508" s="79" t="s">
        <v>72</v>
      </c>
      <c r="D6508" s="79"/>
      <c r="E6508" s="79"/>
      <c r="F6508" s="79"/>
      <c r="G6508" s="79"/>
      <c r="H6508" s="79" t="str">
        <f>VLOOKUP(A6508,_id!$A:$D,4,TRUE)</f>
        <v>英雄</v>
      </c>
      <c r="I6508" s="85">
        <v>1</v>
      </c>
      <c r="J6508" s="37">
        <v>0</v>
      </c>
      <c r="K6508" s="31">
        <f t="shared" si="284"/>
        <v>0</v>
      </c>
      <c r="L6508" s="31" t="e">
        <f t="shared" ca="1" si="283"/>
        <v>#NAME?</v>
      </c>
    </row>
    <row r="6509" spans="1:12" x14ac:dyDescent="0.15">
      <c r="A6509" s="79">
        <v>300189</v>
      </c>
      <c r="B6509" s="79" t="s">
        <v>17871</v>
      </c>
      <c r="C6509" s="79" t="s">
        <v>72</v>
      </c>
      <c r="D6509" s="79"/>
      <c r="E6509" s="79"/>
      <c r="F6509" s="79"/>
      <c r="G6509" s="79"/>
      <c r="H6509" s="79" t="str">
        <f>VLOOKUP(A6509,_id!$A:$D,4,TRUE)</f>
        <v>英雄</v>
      </c>
      <c r="I6509" s="85">
        <v>1</v>
      </c>
      <c r="J6509" s="37">
        <v>0</v>
      </c>
      <c r="K6509" s="31">
        <f t="shared" si="284"/>
        <v>0</v>
      </c>
      <c r="L6509" s="31" t="e">
        <f t="shared" ca="1" si="283"/>
        <v>#NAME?</v>
      </c>
    </row>
    <row r="6510" spans="1:12" x14ac:dyDescent="0.15">
      <c r="A6510" s="79">
        <v>300190</v>
      </c>
      <c r="B6510" s="79" t="s">
        <v>17872</v>
      </c>
      <c r="C6510" s="79" t="s">
        <v>72</v>
      </c>
      <c r="D6510" s="79"/>
      <c r="E6510" s="79"/>
      <c r="F6510" s="79"/>
      <c r="G6510" s="79"/>
      <c r="H6510" s="79" t="str">
        <f>VLOOKUP(A6510,_id!$A:$D,4,TRUE)</f>
        <v>英雄</v>
      </c>
      <c r="I6510" s="85">
        <v>1</v>
      </c>
      <c r="J6510" s="37">
        <v>0</v>
      </c>
      <c r="K6510" s="31">
        <f t="shared" si="284"/>
        <v>0</v>
      </c>
      <c r="L6510" s="31" t="e">
        <f t="shared" ca="1" si="283"/>
        <v>#NAME?</v>
      </c>
    </row>
    <row r="6511" spans="1:12" x14ac:dyDescent="0.15">
      <c r="A6511" s="79">
        <v>300191</v>
      </c>
      <c r="B6511" s="79" t="s">
        <v>17873</v>
      </c>
      <c r="C6511" s="79" t="s">
        <v>72</v>
      </c>
      <c r="D6511" s="79"/>
      <c r="E6511" s="79"/>
      <c r="F6511" s="79"/>
      <c r="G6511" s="79"/>
      <c r="H6511" s="79" t="str">
        <f>VLOOKUP(A6511,_id!$A:$D,4,TRUE)</f>
        <v>英雄</v>
      </c>
      <c r="I6511" s="85">
        <v>1</v>
      </c>
      <c r="J6511" s="37">
        <v>0</v>
      </c>
      <c r="K6511" s="31">
        <f t="shared" si="284"/>
        <v>0</v>
      </c>
      <c r="L6511" s="31" t="e">
        <f t="shared" ca="1" si="283"/>
        <v>#NAME?</v>
      </c>
    </row>
    <row r="6512" spans="1:12" x14ac:dyDescent="0.15">
      <c r="A6512" s="79">
        <v>300192</v>
      </c>
      <c r="B6512" s="79" t="s">
        <v>17874</v>
      </c>
      <c r="C6512" s="79" t="s">
        <v>72</v>
      </c>
      <c r="D6512" s="79"/>
      <c r="E6512" s="79"/>
      <c r="F6512" s="79"/>
      <c r="G6512" s="79"/>
      <c r="H6512" s="79" t="str">
        <f>VLOOKUP(A6512,_id!$A:$D,4,TRUE)</f>
        <v>英雄</v>
      </c>
      <c r="I6512" s="85">
        <v>1</v>
      </c>
      <c r="J6512" s="37">
        <v>0</v>
      </c>
      <c r="K6512" s="31">
        <f t="shared" si="284"/>
        <v>0</v>
      </c>
      <c r="L6512" s="31" t="e">
        <f t="shared" ca="1" si="283"/>
        <v>#NAME?</v>
      </c>
    </row>
    <row r="6513" spans="1:12" x14ac:dyDescent="0.15">
      <c r="A6513" s="79">
        <v>300193</v>
      </c>
      <c r="B6513" s="79" t="s">
        <v>17875</v>
      </c>
      <c r="C6513" s="79" t="s">
        <v>72</v>
      </c>
      <c r="D6513" s="79"/>
      <c r="E6513" s="79"/>
      <c r="F6513" s="79"/>
      <c r="G6513" s="79"/>
      <c r="H6513" s="79" t="str">
        <f>VLOOKUP(A6513,_id!$A:$D,4,TRUE)</f>
        <v>英雄</v>
      </c>
      <c r="I6513" s="85">
        <v>1</v>
      </c>
      <c r="J6513" s="37">
        <v>0</v>
      </c>
      <c r="K6513" s="31">
        <f t="shared" si="284"/>
        <v>0</v>
      </c>
      <c r="L6513" s="31" t="e">
        <f t="shared" ca="1" si="283"/>
        <v>#NAME?</v>
      </c>
    </row>
    <row r="6514" spans="1:12" x14ac:dyDescent="0.15">
      <c r="A6514" s="79">
        <v>300194</v>
      </c>
      <c r="B6514" s="79" t="s">
        <v>17876</v>
      </c>
      <c r="C6514" s="79" t="s">
        <v>72</v>
      </c>
      <c r="D6514" s="79"/>
      <c r="E6514" s="79"/>
      <c r="F6514" s="79"/>
      <c r="G6514" s="79"/>
      <c r="H6514" s="79" t="str">
        <f>VLOOKUP(A6514,_id!$A:$D,4,TRUE)</f>
        <v>英雄</v>
      </c>
      <c r="I6514" s="85">
        <v>1</v>
      </c>
      <c r="J6514" s="37">
        <v>0</v>
      </c>
      <c r="K6514" s="31">
        <f t="shared" si="284"/>
        <v>0</v>
      </c>
      <c r="L6514" s="31" t="e">
        <f t="shared" ca="1" si="283"/>
        <v>#NAME?</v>
      </c>
    </row>
    <row r="6515" spans="1:12" x14ac:dyDescent="0.15">
      <c r="A6515" s="79">
        <v>300195</v>
      </c>
      <c r="B6515" s="79" t="s">
        <v>17877</v>
      </c>
      <c r="C6515" s="79" t="s">
        <v>72</v>
      </c>
      <c r="D6515" s="79"/>
      <c r="E6515" s="79"/>
      <c r="F6515" s="79"/>
      <c r="G6515" s="79"/>
      <c r="H6515" s="79" t="str">
        <f>VLOOKUP(A6515,_id!$A:$D,4,TRUE)</f>
        <v>英雄</v>
      </c>
      <c r="I6515" s="85">
        <v>1</v>
      </c>
      <c r="J6515" s="37">
        <v>0</v>
      </c>
      <c r="K6515" s="31">
        <f t="shared" si="284"/>
        <v>0</v>
      </c>
      <c r="L6515" s="31" t="e">
        <f t="shared" ca="1" si="283"/>
        <v>#NAME?</v>
      </c>
    </row>
    <row r="6516" spans="1:12" x14ac:dyDescent="0.15">
      <c r="A6516" s="79">
        <v>300196</v>
      </c>
      <c r="B6516" s="79" t="s">
        <v>17878</v>
      </c>
      <c r="C6516" s="79" t="s">
        <v>72</v>
      </c>
      <c r="D6516" s="79"/>
      <c r="E6516" s="79"/>
      <c r="F6516" s="79"/>
      <c r="G6516" s="79"/>
      <c r="H6516" s="79" t="str">
        <f>VLOOKUP(A6516,_id!$A:$D,4,TRUE)</f>
        <v>英雄</v>
      </c>
      <c r="I6516" s="85">
        <v>1</v>
      </c>
      <c r="J6516" s="37">
        <v>0</v>
      </c>
      <c r="K6516" s="31">
        <f t="shared" si="284"/>
        <v>0</v>
      </c>
      <c r="L6516" s="31" t="e">
        <f t="shared" ca="1" si="283"/>
        <v>#NAME?</v>
      </c>
    </row>
    <row r="6517" spans="1:12" x14ac:dyDescent="0.15">
      <c r="A6517" s="79">
        <v>300197</v>
      </c>
      <c r="B6517" s="79" t="s">
        <v>17879</v>
      </c>
      <c r="C6517" s="79" t="s">
        <v>72</v>
      </c>
      <c r="D6517" s="79"/>
      <c r="E6517" s="79"/>
      <c r="F6517" s="79"/>
      <c r="G6517" s="79"/>
      <c r="H6517" s="79" t="str">
        <f>VLOOKUP(A6517,_id!$A:$D,4,TRUE)</f>
        <v>英雄</v>
      </c>
      <c r="I6517" s="85">
        <v>1</v>
      </c>
      <c r="J6517" s="37">
        <v>0</v>
      </c>
      <c r="K6517" s="31">
        <f t="shared" si="284"/>
        <v>0</v>
      </c>
      <c r="L6517" s="31" t="e">
        <f t="shared" ca="1" si="283"/>
        <v>#NAME?</v>
      </c>
    </row>
    <row r="6518" spans="1:12" x14ac:dyDescent="0.15">
      <c r="A6518" s="79">
        <v>300198</v>
      </c>
      <c r="B6518" s="79" t="s">
        <v>17880</v>
      </c>
      <c r="C6518" s="79" t="s">
        <v>72</v>
      </c>
      <c r="D6518" s="79"/>
      <c r="E6518" s="79"/>
      <c r="F6518" s="79"/>
      <c r="G6518" s="79"/>
      <c r="H6518" s="79" t="str">
        <f>VLOOKUP(A6518,_id!$A:$D,4,TRUE)</f>
        <v>英雄</v>
      </c>
      <c r="I6518" s="85">
        <v>1</v>
      </c>
      <c r="J6518" s="37">
        <v>0</v>
      </c>
      <c r="K6518" s="31">
        <f t="shared" si="284"/>
        <v>0</v>
      </c>
      <c r="L6518" s="31" t="e">
        <f t="shared" ca="1" si="283"/>
        <v>#NAME?</v>
      </c>
    </row>
    <row r="6519" spans="1:12" x14ac:dyDescent="0.15">
      <c r="A6519" s="79">
        <v>300199</v>
      </c>
      <c r="B6519" s="79" t="s">
        <v>17881</v>
      </c>
      <c r="C6519" s="79" t="s">
        <v>72</v>
      </c>
      <c r="D6519" s="79"/>
      <c r="E6519" s="79"/>
      <c r="F6519" s="79"/>
      <c r="G6519" s="79"/>
      <c r="H6519" s="79" t="str">
        <f>VLOOKUP(A6519,_id!$A:$D,4,TRUE)</f>
        <v>英雄</v>
      </c>
      <c r="I6519" s="85">
        <v>1</v>
      </c>
      <c r="J6519" s="37">
        <v>0</v>
      </c>
      <c r="K6519" s="31">
        <f t="shared" si="284"/>
        <v>0</v>
      </c>
      <c r="L6519" s="31" t="e">
        <f t="shared" ca="1" si="283"/>
        <v>#NAME?</v>
      </c>
    </row>
    <row r="6520" spans="1:12" x14ac:dyDescent="0.15">
      <c r="A6520" s="79">
        <v>300200</v>
      </c>
      <c r="B6520" s="79" t="s">
        <v>17882</v>
      </c>
      <c r="C6520" s="79" t="s">
        <v>72</v>
      </c>
      <c r="D6520" s="79"/>
      <c r="E6520" s="79"/>
      <c r="F6520" s="79"/>
      <c r="G6520" s="79"/>
      <c r="H6520" s="79" t="str">
        <f>VLOOKUP(A6520,_id!$A:$D,4,TRUE)</f>
        <v>英雄</v>
      </c>
      <c r="I6520" s="85">
        <v>1</v>
      </c>
      <c r="J6520" s="37">
        <v>0</v>
      </c>
      <c r="K6520" s="31">
        <f t="shared" si="284"/>
        <v>0</v>
      </c>
      <c r="L6520" s="31" t="e">
        <f t="shared" ca="1" si="283"/>
        <v>#NAME?</v>
      </c>
    </row>
    <row r="6521" spans="1:12" x14ac:dyDescent="0.15">
      <c r="A6521" s="79">
        <v>300201</v>
      </c>
      <c r="B6521" s="79" t="s">
        <v>17883</v>
      </c>
      <c r="C6521" s="79" t="s">
        <v>72</v>
      </c>
      <c r="D6521" s="79"/>
      <c r="E6521" s="79"/>
      <c r="F6521" s="79"/>
      <c r="G6521" s="79"/>
      <c r="H6521" s="79" t="str">
        <f>VLOOKUP(A6521,_id!$A:$D,4,TRUE)</f>
        <v>英雄</v>
      </c>
      <c r="I6521" s="85">
        <v>1</v>
      </c>
      <c r="J6521" s="37">
        <v>0</v>
      </c>
      <c r="K6521" s="31">
        <f t="shared" si="284"/>
        <v>0</v>
      </c>
      <c r="L6521" s="31" t="e">
        <f t="shared" ca="1" si="283"/>
        <v>#NAME?</v>
      </c>
    </row>
    <row r="6522" spans="1:12" x14ac:dyDescent="0.15">
      <c r="A6522" s="79">
        <v>300202</v>
      </c>
      <c r="B6522" s="79" t="s">
        <v>17884</v>
      </c>
      <c r="C6522" s="79" t="s">
        <v>72</v>
      </c>
      <c r="D6522" s="79"/>
      <c r="E6522" s="79"/>
      <c r="F6522" s="79"/>
      <c r="G6522" s="79"/>
      <c r="H6522" s="79" t="str">
        <f>VLOOKUP(A6522,_id!$A:$D,4,TRUE)</f>
        <v>英雄</v>
      </c>
      <c r="I6522" s="85">
        <v>1</v>
      </c>
      <c r="J6522" s="37">
        <v>0</v>
      </c>
      <c r="K6522" s="31">
        <f t="shared" si="284"/>
        <v>0</v>
      </c>
      <c r="L6522" s="31" t="e">
        <f t="shared" ref="L6522:L6602" ca="1" si="285">TestFormat(A6522,B6522)</f>
        <v>#NAME?</v>
      </c>
    </row>
    <row r="6523" spans="1:12" x14ac:dyDescent="0.15">
      <c r="A6523" s="79">
        <v>300203</v>
      </c>
      <c r="B6523" s="79" t="s">
        <v>17885</v>
      </c>
      <c r="C6523" s="79" t="s">
        <v>72</v>
      </c>
      <c r="D6523" s="79"/>
      <c r="E6523" s="79"/>
      <c r="F6523" s="79"/>
      <c r="G6523" s="79"/>
      <c r="H6523" s="79" t="str">
        <f>VLOOKUP(A6523,_id!$A:$D,4,TRUE)</f>
        <v>英雄</v>
      </c>
      <c r="I6523" s="85">
        <v>1</v>
      </c>
      <c r="J6523" s="37">
        <v>0</v>
      </c>
      <c r="K6523" s="31">
        <f t="shared" si="284"/>
        <v>0</v>
      </c>
      <c r="L6523" s="31" t="e">
        <f t="shared" ca="1" si="285"/>
        <v>#NAME?</v>
      </c>
    </row>
    <row r="6524" spans="1:12" x14ac:dyDescent="0.15">
      <c r="A6524" s="79">
        <v>300204</v>
      </c>
      <c r="B6524" s="79" t="s">
        <v>17886</v>
      </c>
      <c r="C6524" s="79" t="s">
        <v>72</v>
      </c>
      <c r="D6524" s="79"/>
      <c r="E6524" s="79"/>
      <c r="F6524" s="79"/>
      <c r="G6524" s="79"/>
      <c r="H6524" s="79" t="str">
        <f>VLOOKUP(A6524,_id!$A:$D,4,TRUE)</f>
        <v>英雄</v>
      </c>
      <c r="I6524" s="85">
        <v>1</v>
      </c>
      <c r="J6524" s="37">
        <v>0</v>
      </c>
      <c r="K6524" s="31">
        <f t="shared" si="284"/>
        <v>0</v>
      </c>
      <c r="L6524" s="31" t="e">
        <f t="shared" ca="1" si="285"/>
        <v>#NAME?</v>
      </c>
    </row>
    <row r="6525" spans="1:12" x14ac:dyDescent="0.15">
      <c r="A6525" s="79">
        <v>300205</v>
      </c>
      <c r="B6525" s="79" t="s">
        <v>17887</v>
      </c>
      <c r="C6525" s="79" t="s">
        <v>72</v>
      </c>
      <c r="D6525" s="79"/>
      <c r="E6525" s="79"/>
      <c r="F6525" s="79"/>
      <c r="G6525" s="79"/>
      <c r="H6525" s="79" t="str">
        <f>VLOOKUP(A6525,_id!$A:$D,4,TRUE)</f>
        <v>英雄</v>
      </c>
      <c r="I6525" s="85">
        <v>1</v>
      </c>
      <c r="J6525" s="37">
        <v>0</v>
      </c>
      <c r="K6525" s="31">
        <f t="shared" si="284"/>
        <v>0</v>
      </c>
      <c r="L6525" s="31" t="e">
        <f t="shared" ca="1" si="285"/>
        <v>#NAME?</v>
      </c>
    </row>
    <row r="6526" spans="1:12" x14ac:dyDescent="0.15">
      <c r="A6526" s="79">
        <v>300206</v>
      </c>
      <c r="B6526" s="79" t="s">
        <v>17888</v>
      </c>
      <c r="C6526" s="79" t="s">
        <v>72</v>
      </c>
      <c r="D6526" s="79"/>
      <c r="E6526" s="79"/>
      <c r="F6526" s="79"/>
      <c r="G6526" s="79"/>
      <c r="H6526" s="79" t="str">
        <f>VLOOKUP(A6526,_id!$A:$D,4,TRUE)</f>
        <v>英雄</v>
      </c>
      <c r="I6526" s="85">
        <v>1</v>
      </c>
      <c r="J6526" s="37">
        <v>0</v>
      </c>
      <c r="K6526" s="31">
        <f t="shared" si="284"/>
        <v>0</v>
      </c>
      <c r="L6526" s="31" t="e">
        <f t="shared" ca="1" si="285"/>
        <v>#NAME?</v>
      </c>
    </row>
    <row r="6527" spans="1:12" x14ac:dyDescent="0.15">
      <c r="A6527" s="79">
        <v>300207</v>
      </c>
      <c r="B6527" s="79" t="s">
        <v>17889</v>
      </c>
      <c r="C6527" s="79" t="s">
        <v>72</v>
      </c>
      <c r="D6527" s="79"/>
      <c r="E6527" s="79"/>
      <c r="F6527" s="79"/>
      <c r="G6527" s="79"/>
      <c r="H6527" s="79" t="str">
        <f>VLOOKUP(A6527,_id!$A:$D,4,TRUE)</f>
        <v>英雄</v>
      </c>
      <c r="I6527" s="85">
        <v>1</v>
      </c>
      <c r="J6527" s="37">
        <v>0</v>
      </c>
      <c r="K6527" s="31">
        <f t="shared" si="284"/>
        <v>0</v>
      </c>
      <c r="L6527" s="31" t="e">
        <f t="shared" ca="1" si="285"/>
        <v>#NAME?</v>
      </c>
    </row>
    <row r="6528" spans="1:12" x14ac:dyDescent="0.15">
      <c r="A6528" s="79">
        <v>300208</v>
      </c>
      <c r="B6528" s="79" t="s">
        <v>17890</v>
      </c>
      <c r="C6528" s="79" t="s">
        <v>72</v>
      </c>
      <c r="D6528" s="79"/>
      <c r="E6528" s="79"/>
      <c r="F6528" s="79"/>
      <c r="G6528" s="79"/>
      <c r="H6528" s="79" t="str">
        <f>VLOOKUP(A6528,_id!$A:$D,4,TRUE)</f>
        <v>英雄</v>
      </c>
      <c r="I6528" s="85">
        <v>1</v>
      </c>
      <c r="J6528" s="37">
        <v>0</v>
      </c>
      <c r="K6528" s="31">
        <f t="shared" si="284"/>
        <v>0</v>
      </c>
      <c r="L6528" s="31" t="e">
        <f t="shared" ca="1" si="285"/>
        <v>#NAME?</v>
      </c>
    </row>
    <row r="6529" spans="1:12" x14ac:dyDescent="0.15">
      <c r="A6529" s="79">
        <v>300209</v>
      </c>
      <c r="B6529" s="79" t="s">
        <v>17891</v>
      </c>
      <c r="C6529" s="79" t="s">
        <v>72</v>
      </c>
      <c r="D6529" s="79"/>
      <c r="E6529" s="79"/>
      <c r="F6529" s="79"/>
      <c r="G6529" s="79"/>
      <c r="H6529" s="79" t="str">
        <f>VLOOKUP(A6529,_id!$A:$D,4,TRUE)</f>
        <v>英雄</v>
      </c>
      <c r="I6529" s="85">
        <v>1</v>
      </c>
      <c r="J6529" s="37">
        <v>0</v>
      </c>
      <c r="K6529" s="31">
        <f t="shared" si="284"/>
        <v>0</v>
      </c>
      <c r="L6529" s="31" t="e">
        <f t="shared" ca="1" si="285"/>
        <v>#NAME?</v>
      </c>
    </row>
    <row r="6530" spans="1:12" x14ac:dyDescent="0.15">
      <c r="A6530" s="79">
        <v>300210</v>
      </c>
      <c r="B6530" s="79" t="s">
        <v>17892</v>
      </c>
      <c r="C6530" s="79" t="s">
        <v>72</v>
      </c>
      <c r="D6530" s="79"/>
      <c r="E6530" s="79"/>
      <c r="F6530" s="79"/>
      <c r="G6530" s="79"/>
      <c r="H6530" s="79" t="str">
        <f>VLOOKUP(A6530,_id!$A:$D,4,TRUE)</f>
        <v>英雄</v>
      </c>
      <c r="I6530" s="85">
        <v>1</v>
      </c>
      <c r="J6530" s="37">
        <v>0</v>
      </c>
      <c r="K6530" s="31">
        <f t="shared" si="284"/>
        <v>0</v>
      </c>
      <c r="L6530" s="31" t="e">
        <f t="shared" ca="1" si="285"/>
        <v>#NAME?</v>
      </c>
    </row>
    <row r="6531" spans="1:12" x14ac:dyDescent="0.15">
      <c r="A6531" s="79">
        <v>300211</v>
      </c>
      <c r="B6531" s="79" t="s">
        <v>17893</v>
      </c>
      <c r="C6531" s="79" t="s">
        <v>72</v>
      </c>
      <c r="D6531" s="79"/>
      <c r="E6531" s="79"/>
      <c r="F6531" s="79"/>
      <c r="G6531" s="79"/>
      <c r="H6531" s="79" t="str">
        <f>VLOOKUP(A6531,_id!$A:$D,4,TRUE)</f>
        <v>英雄</v>
      </c>
      <c r="I6531" s="85">
        <v>1</v>
      </c>
      <c r="J6531" s="37">
        <v>0</v>
      </c>
      <c r="K6531" s="31">
        <f t="shared" si="284"/>
        <v>0</v>
      </c>
      <c r="L6531" s="31" t="e">
        <f t="shared" ca="1" si="285"/>
        <v>#NAME?</v>
      </c>
    </row>
    <row r="6532" spans="1:12" x14ac:dyDescent="0.15">
      <c r="A6532" s="79">
        <v>300212</v>
      </c>
      <c r="B6532" s="79" t="s">
        <v>17894</v>
      </c>
      <c r="C6532" s="79" t="s">
        <v>72</v>
      </c>
      <c r="D6532" s="79"/>
      <c r="E6532" s="79"/>
      <c r="F6532" s="79"/>
      <c r="G6532" s="79"/>
      <c r="H6532" s="79" t="str">
        <f>VLOOKUP(A6532,_id!$A:$D,4,TRUE)</f>
        <v>英雄</v>
      </c>
      <c r="I6532" s="85">
        <v>1</v>
      </c>
      <c r="J6532" s="37">
        <v>0</v>
      </c>
      <c r="K6532" s="31">
        <f t="shared" si="284"/>
        <v>0</v>
      </c>
      <c r="L6532" s="31" t="e">
        <f t="shared" ca="1" si="285"/>
        <v>#NAME?</v>
      </c>
    </row>
    <row r="6533" spans="1:12" x14ac:dyDescent="0.15">
      <c r="A6533" s="79">
        <v>300213</v>
      </c>
      <c r="B6533" s="79" t="s">
        <v>17895</v>
      </c>
      <c r="C6533" s="79" t="s">
        <v>72</v>
      </c>
      <c r="D6533" s="79"/>
      <c r="E6533" s="79"/>
      <c r="F6533" s="79"/>
      <c r="G6533" s="79"/>
      <c r="H6533" s="79" t="str">
        <f>VLOOKUP(A6533,_id!$A:$D,4,TRUE)</f>
        <v>英雄</v>
      </c>
      <c r="I6533" s="85">
        <v>1</v>
      </c>
      <c r="J6533" s="37">
        <v>0</v>
      </c>
      <c r="K6533" s="31">
        <f t="shared" si="284"/>
        <v>0</v>
      </c>
      <c r="L6533" s="31" t="e">
        <f t="shared" ca="1" si="285"/>
        <v>#NAME?</v>
      </c>
    </row>
    <row r="6534" spans="1:12" x14ac:dyDescent="0.15">
      <c r="A6534" s="79">
        <v>300214</v>
      </c>
      <c r="B6534" s="79" t="s">
        <v>17896</v>
      </c>
      <c r="C6534" s="79" t="s">
        <v>72</v>
      </c>
      <c r="D6534" s="79"/>
      <c r="E6534" s="79"/>
      <c r="F6534" s="79"/>
      <c r="G6534" s="79"/>
      <c r="H6534" s="79" t="str">
        <f>VLOOKUP(A6534,_id!$A:$D,4,TRUE)</f>
        <v>英雄</v>
      </c>
      <c r="I6534" s="85">
        <v>1</v>
      </c>
      <c r="J6534" s="37">
        <v>0</v>
      </c>
      <c r="K6534" s="31">
        <f t="shared" si="284"/>
        <v>0</v>
      </c>
      <c r="L6534" s="31" t="e">
        <f t="shared" ca="1" si="285"/>
        <v>#NAME?</v>
      </c>
    </row>
    <row r="6535" spans="1:12" x14ac:dyDescent="0.15">
      <c r="A6535" s="79">
        <v>300215</v>
      </c>
      <c r="B6535" s="79" t="s">
        <v>17897</v>
      </c>
      <c r="C6535" s="79" t="s">
        <v>72</v>
      </c>
      <c r="D6535" s="79"/>
      <c r="E6535" s="79"/>
      <c r="F6535" s="79"/>
      <c r="G6535" s="79"/>
      <c r="H6535" s="79" t="str">
        <f>VLOOKUP(A6535,_id!$A:$D,4,TRUE)</f>
        <v>英雄</v>
      </c>
      <c r="I6535" s="85">
        <v>1</v>
      </c>
      <c r="J6535" s="37">
        <v>0</v>
      </c>
      <c r="K6535" s="31">
        <f t="shared" si="284"/>
        <v>0</v>
      </c>
      <c r="L6535" s="31" t="e">
        <f t="shared" ca="1" si="285"/>
        <v>#NAME?</v>
      </c>
    </row>
    <row r="6536" spans="1:12" x14ac:dyDescent="0.15">
      <c r="A6536" s="79">
        <v>300216</v>
      </c>
      <c r="B6536" s="79" t="s">
        <v>17898</v>
      </c>
      <c r="C6536" s="79" t="s">
        <v>72</v>
      </c>
      <c r="D6536" s="79"/>
      <c r="E6536" s="79"/>
      <c r="F6536" s="79"/>
      <c r="G6536" s="79"/>
      <c r="H6536" s="79" t="str">
        <f>VLOOKUP(A6536,_id!$A:$D,4,TRUE)</f>
        <v>英雄</v>
      </c>
      <c r="I6536" s="85">
        <v>1</v>
      </c>
      <c r="J6536" s="37">
        <v>0</v>
      </c>
      <c r="K6536" s="31">
        <f t="shared" si="284"/>
        <v>0</v>
      </c>
      <c r="L6536" s="31" t="e">
        <f t="shared" ca="1" si="285"/>
        <v>#NAME?</v>
      </c>
    </row>
    <row r="6537" spans="1:12" x14ac:dyDescent="0.15">
      <c r="A6537" s="79">
        <v>300217</v>
      </c>
      <c r="B6537" s="79" t="s">
        <v>17899</v>
      </c>
      <c r="C6537" s="79"/>
      <c r="D6537" s="79"/>
      <c r="E6537" s="79"/>
      <c r="F6537" s="79"/>
      <c r="G6537" s="79"/>
      <c r="H6537" s="79"/>
      <c r="I6537" s="85"/>
      <c r="J6537" s="37"/>
    </row>
    <row r="6538" spans="1:12" x14ac:dyDescent="0.15">
      <c r="A6538" s="79">
        <v>300218</v>
      </c>
      <c r="B6538" s="79" t="s">
        <v>17900</v>
      </c>
      <c r="C6538" s="79"/>
      <c r="D6538" s="79"/>
      <c r="E6538" s="79"/>
      <c r="F6538" s="79"/>
      <c r="G6538" s="79"/>
      <c r="H6538" s="79"/>
      <c r="I6538" s="85"/>
      <c r="J6538" s="37"/>
    </row>
    <row r="6539" spans="1:12" x14ac:dyDescent="0.15">
      <c r="A6539" s="79">
        <v>300219</v>
      </c>
      <c r="B6539" s="79" t="s">
        <v>17901</v>
      </c>
      <c r="C6539" s="79"/>
      <c r="D6539" s="79"/>
      <c r="E6539" s="79"/>
      <c r="F6539" s="79"/>
      <c r="G6539" s="79"/>
      <c r="H6539" s="79"/>
      <c r="I6539" s="85"/>
      <c r="J6539" s="37"/>
    </row>
    <row r="6540" spans="1:12" x14ac:dyDescent="0.15">
      <c r="A6540" s="79">
        <v>300220</v>
      </c>
      <c r="B6540" s="79" t="s">
        <v>17902</v>
      </c>
      <c r="C6540" s="79"/>
      <c r="D6540" s="79"/>
      <c r="E6540" s="79"/>
      <c r="F6540" s="79"/>
      <c r="G6540" s="79"/>
      <c r="H6540" s="79"/>
      <c r="I6540" s="85"/>
      <c r="J6540" s="37"/>
    </row>
    <row r="6541" spans="1:12" x14ac:dyDescent="0.15">
      <c r="A6541" s="79">
        <v>300221</v>
      </c>
      <c r="B6541" s="79" t="s">
        <v>17903</v>
      </c>
      <c r="C6541" s="79"/>
      <c r="D6541" s="79"/>
      <c r="E6541" s="79"/>
      <c r="F6541" s="79"/>
      <c r="G6541" s="79"/>
      <c r="H6541" s="79"/>
      <c r="I6541" s="85"/>
      <c r="J6541" s="37"/>
    </row>
    <row r="6542" spans="1:12" x14ac:dyDescent="0.15">
      <c r="A6542" s="79">
        <v>300222</v>
      </c>
      <c r="B6542" s="79" t="s">
        <v>17904</v>
      </c>
      <c r="C6542" s="79"/>
      <c r="D6542" s="79"/>
      <c r="E6542" s="79"/>
      <c r="F6542" s="79"/>
      <c r="G6542" s="79"/>
      <c r="H6542" s="79"/>
      <c r="I6542" s="85"/>
      <c r="J6542" s="37"/>
    </row>
    <row r="6543" spans="1:12" x14ac:dyDescent="0.15">
      <c r="A6543" s="79">
        <v>300223</v>
      </c>
      <c r="B6543" s="79" t="s">
        <v>17905</v>
      </c>
      <c r="C6543" s="79"/>
      <c r="D6543" s="79"/>
      <c r="E6543" s="79"/>
      <c r="F6543" s="79"/>
      <c r="G6543" s="79"/>
      <c r="H6543" s="79"/>
      <c r="I6543" s="85"/>
      <c r="J6543" s="37"/>
    </row>
    <row r="6544" spans="1:12" x14ac:dyDescent="0.15">
      <c r="A6544" s="79">
        <v>300224</v>
      </c>
      <c r="B6544" s="79" t="s">
        <v>17906</v>
      </c>
      <c r="C6544" s="79"/>
      <c r="D6544" s="79"/>
      <c r="E6544" s="79"/>
      <c r="F6544" s="79"/>
      <c r="G6544" s="79"/>
      <c r="H6544" s="79"/>
      <c r="I6544" s="85"/>
      <c r="J6544" s="37"/>
    </row>
    <row r="6545" spans="1:12" x14ac:dyDescent="0.15">
      <c r="A6545" s="79">
        <v>300225</v>
      </c>
      <c r="B6545" s="79" t="s">
        <v>17907</v>
      </c>
      <c r="C6545" s="79"/>
      <c r="D6545" s="79"/>
      <c r="E6545" s="79"/>
      <c r="F6545" s="79"/>
      <c r="G6545" s="79"/>
      <c r="H6545" s="79"/>
      <c r="I6545" s="85"/>
      <c r="J6545" s="37"/>
    </row>
    <row r="6546" spans="1:12" x14ac:dyDescent="0.15">
      <c r="A6546" s="79">
        <v>300226</v>
      </c>
      <c r="B6546" s="79" t="s">
        <v>11609</v>
      </c>
      <c r="C6546" s="79"/>
      <c r="D6546" s="79"/>
      <c r="E6546" s="79"/>
      <c r="F6546" s="79"/>
      <c r="G6546" s="79"/>
      <c r="H6546" s="79"/>
      <c r="I6546" s="85"/>
      <c r="J6546" s="37"/>
    </row>
    <row r="6547" spans="1:12" x14ac:dyDescent="0.15">
      <c r="A6547" s="79">
        <v>300227</v>
      </c>
      <c r="B6547" s="79" t="s">
        <v>17908</v>
      </c>
      <c r="C6547" s="79"/>
      <c r="D6547" s="79"/>
      <c r="E6547" s="79"/>
      <c r="F6547" s="79"/>
      <c r="G6547" s="79"/>
      <c r="H6547" s="79"/>
      <c r="I6547" s="85"/>
      <c r="J6547" s="37"/>
    </row>
    <row r="6548" spans="1:12" x14ac:dyDescent="0.15">
      <c r="A6548" s="79">
        <v>300228</v>
      </c>
      <c r="B6548" s="79" t="s">
        <v>17909</v>
      </c>
      <c r="C6548" s="79"/>
      <c r="D6548" s="79"/>
      <c r="E6548" s="79"/>
      <c r="F6548" s="79"/>
      <c r="G6548" s="79"/>
      <c r="H6548" s="79"/>
      <c r="I6548" s="85"/>
      <c r="J6548" s="37"/>
    </row>
    <row r="6549" spans="1:12" x14ac:dyDescent="0.15">
      <c r="A6549" s="79">
        <v>300229</v>
      </c>
      <c r="B6549" s="79" t="s">
        <v>17910</v>
      </c>
      <c r="C6549" s="79"/>
      <c r="D6549" s="79"/>
      <c r="E6549" s="79"/>
      <c r="F6549" s="79"/>
      <c r="G6549" s="79"/>
      <c r="H6549" s="79"/>
      <c r="I6549" s="85"/>
      <c r="J6549" s="37"/>
    </row>
    <row r="6550" spans="1:12" x14ac:dyDescent="0.15">
      <c r="A6550" s="79">
        <v>300230</v>
      </c>
      <c r="B6550" s="79" t="s">
        <v>17911</v>
      </c>
      <c r="C6550" s="79"/>
      <c r="D6550" s="79"/>
      <c r="E6550" s="79"/>
      <c r="F6550" s="79"/>
      <c r="G6550" s="79"/>
      <c r="H6550" s="79"/>
      <c r="I6550" s="85"/>
      <c r="J6550" s="37"/>
    </row>
    <row r="6551" spans="1:12" x14ac:dyDescent="0.15">
      <c r="A6551" s="79">
        <v>300231</v>
      </c>
      <c r="B6551" s="79" t="s">
        <v>17912</v>
      </c>
      <c r="C6551" s="79"/>
      <c r="D6551" s="79"/>
      <c r="E6551" s="79"/>
      <c r="F6551" s="79"/>
      <c r="G6551" s="79"/>
      <c r="H6551" s="79"/>
      <c r="I6551" s="85"/>
      <c r="J6551" s="37"/>
    </row>
    <row r="6552" spans="1:12" x14ac:dyDescent="0.15">
      <c r="A6552" s="79">
        <v>300232</v>
      </c>
      <c r="B6552" s="79"/>
      <c r="C6552" s="79"/>
      <c r="D6552" s="79"/>
      <c r="E6552" s="79"/>
      <c r="F6552" s="79"/>
      <c r="G6552" s="79"/>
      <c r="H6552" s="79"/>
      <c r="I6552" s="85"/>
      <c r="J6552" s="37"/>
    </row>
    <row r="6553" spans="1:12" x14ac:dyDescent="0.15">
      <c r="A6553" s="79">
        <v>300233</v>
      </c>
      <c r="B6553" s="79"/>
      <c r="C6553" s="79"/>
      <c r="D6553" s="79"/>
      <c r="E6553" s="79"/>
      <c r="F6553" s="79"/>
      <c r="G6553" s="79"/>
      <c r="H6553" s="79"/>
      <c r="I6553" s="85"/>
      <c r="J6553" s="37"/>
    </row>
    <row r="6554" spans="1:12" x14ac:dyDescent="0.15">
      <c r="A6554" s="106">
        <v>320001</v>
      </c>
      <c r="B6554" s="106" t="s">
        <v>20046</v>
      </c>
      <c r="C6554" s="106" t="s">
        <v>20047</v>
      </c>
      <c r="D6554" s="106"/>
      <c r="E6554" s="106"/>
      <c r="F6554" s="106"/>
      <c r="G6554" s="107"/>
      <c r="H6554" s="107" t="str">
        <f>VLOOKUP(A6554,_id!$A:$D,4,TRUE)</f>
        <v>副本</v>
      </c>
      <c r="I6554" s="108">
        <v>1</v>
      </c>
      <c r="J6554" s="37">
        <v>0</v>
      </c>
      <c r="K6554" s="31">
        <f t="shared" si="284"/>
        <v>6</v>
      </c>
      <c r="L6554" s="31" t="e">
        <f t="shared" ca="1" si="285"/>
        <v>#NAME?</v>
      </c>
    </row>
    <row r="6555" spans="1:12" x14ac:dyDescent="0.15">
      <c r="A6555" s="106">
        <v>320002</v>
      </c>
      <c r="B6555" s="106" t="s">
        <v>20048</v>
      </c>
      <c r="C6555" s="106" t="s">
        <v>20049</v>
      </c>
      <c r="D6555" s="106"/>
      <c r="E6555" s="106"/>
      <c r="F6555" s="106"/>
      <c r="G6555" s="107"/>
      <c r="H6555" s="107" t="str">
        <f>VLOOKUP(A6555,_id!$A:$D,4,TRUE)</f>
        <v>副本</v>
      </c>
      <c r="I6555" s="108">
        <v>1</v>
      </c>
      <c r="J6555" s="37">
        <v>0</v>
      </c>
      <c r="K6555" s="31">
        <f t="shared" si="284"/>
        <v>7</v>
      </c>
      <c r="L6555" s="31" t="e">
        <f t="shared" ca="1" si="285"/>
        <v>#NAME?</v>
      </c>
    </row>
    <row r="6556" spans="1:12" x14ac:dyDescent="0.15">
      <c r="A6556" s="106">
        <v>320003</v>
      </c>
      <c r="B6556" s="106" t="s">
        <v>20050</v>
      </c>
      <c r="C6556" s="106" t="s">
        <v>20051</v>
      </c>
      <c r="D6556" s="106"/>
      <c r="E6556" s="106"/>
      <c r="F6556" s="106"/>
      <c r="G6556" s="107"/>
      <c r="H6556" s="107" t="str">
        <f>VLOOKUP(A6556,_id!$A:$D,4,TRUE)</f>
        <v>副本</v>
      </c>
      <c r="I6556" s="108">
        <v>1</v>
      </c>
      <c r="J6556" s="37">
        <v>0</v>
      </c>
      <c r="K6556" s="31">
        <f t="shared" si="284"/>
        <v>8</v>
      </c>
      <c r="L6556" s="31" t="e">
        <f t="shared" ca="1" si="285"/>
        <v>#NAME?</v>
      </c>
    </row>
    <row r="6557" spans="1:12" x14ac:dyDescent="0.15">
      <c r="A6557" s="106">
        <v>320004</v>
      </c>
      <c r="B6557" s="106" t="s">
        <v>20052</v>
      </c>
      <c r="C6557" s="106" t="s">
        <v>20053</v>
      </c>
      <c r="D6557" s="106"/>
      <c r="E6557" s="106"/>
      <c r="F6557" s="106"/>
      <c r="G6557" s="107"/>
      <c r="H6557" s="107" t="str">
        <f>VLOOKUP(A6557,_id!$A:$D,4,TRUE)</f>
        <v>副本</v>
      </c>
      <c r="I6557" s="108">
        <v>1</v>
      </c>
      <c r="J6557" s="37">
        <v>0</v>
      </c>
      <c r="K6557" s="31">
        <f t="shared" si="284"/>
        <v>7</v>
      </c>
      <c r="L6557" s="31" t="e">
        <f t="shared" ca="1" si="285"/>
        <v>#NAME?</v>
      </c>
    </row>
    <row r="6558" spans="1:12" x14ac:dyDescent="0.15">
      <c r="A6558" s="106">
        <v>320005</v>
      </c>
      <c r="B6558" s="106" t="s">
        <v>20054</v>
      </c>
      <c r="C6558" s="106" t="s">
        <v>20055</v>
      </c>
      <c r="D6558" s="106"/>
      <c r="E6558" s="106"/>
      <c r="F6558" s="106"/>
      <c r="G6558" s="107"/>
      <c r="H6558" s="107" t="str">
        <f>VLOOKUP(A6558,_id!$A:$D,4,TRUE)</f>
        <v>副本</v>
      </c>
      <c r="I6558" s="108">
        <v>1</v>
      </c>
      <c r="J6558" s="37">
        <v>0</v>
      </c>
      <c r="K6558" s="31">
        <f t="shared" si="284"/>
        <v>6</v>
      </c>
      <c r="L6558" s="31" t="e">
        <f t="shared" ca="1" si="285"/>
        <v>#NAME?</v>
      </c>
    </row>
    <row r="6559" spans="1:12" x14ac:dyDescent="0.15">
      <c r="A6559" s="106">
        <v>320006</v>
      </c>
      <c r="B6559" s="106" t="s">
        <v>20056</v>
      </c>
      <c r="C6559" s="106" t="s">
        <v>20057</v>
      </c>
      <c r="D6559" s="106"/>
      <c r="E6559" s="106"/>
      <c r="F6559" s="106"/>
      <c r="G6559" s="107"/>
      <c r="H6559" s="107" t="str">
        <f>VLOOKUP(A6559,_id!$A:$D,4,TRUE)</f>
        <v>副本</v>
      </c>
      <c r="I6559" s="108">
        <v>1</v>
      </c>
      <c r="J6559" s="37">
        <v>0</v>
      </c>
      <c r="K6559" s="31">
        <f t="shared" si="284"/>
        <v>7</v>
      </c>
      <c r="L6559" s="31" t="e">
        <f t="shared" ca="1" si="285"/>
        <v>#NAME?</v>
      </c>
    </row>
    <row r="6560" spans="1:12" x14ac:dyDescent="0.15">
      <c r="A6560" s="106">
        <v>320007</v>
      </c>
      <c r="B6560" s="106" t="s">
        <v>20058</v>
      </c>
      <c r="C6560" s="106" t="s">
        <v>20059</v>
      </c>
      <c r="D6560" s="106"/>
      <c r="E6560" s="106"/>
      <c r="F6560" s="106"/>
      <c r="G6560" s="107"/>
      <c r="H6560" s="107" t="str">
        <f>VLOOKUP(A6560,_id!$A:$D,4,TRUE)</f>
        <v>副本</v>
      </c>
      <c r="I6560" s="108">
        <v>1</v>
      </c>
      <c r="J6560" s="37">
        <v>0</v>
      </c>
      <c r="K6560" s="31">
        <f t="shared" si="284"/>
        <v>8</v>
      </c>
      <c r="L6560" s="31" t="e">
        <f t="shared" ca="1" si="285"/>
        <v>#NAME?</v>
      </c>
    </row>
    <row r="6561" spans="1:12" x14ac:dyDescent="0.15">
      <c r="A6561" s="106">
        <v>320008</v>
      </c>
      <c r="B6561" s="106" t="s">
        <v>20060</v>
      </c>
      <c r="C6561" s="106" t="s">
        <v>20061</v>
      </c>
      <c r="D6561" s="106"/>
      <c r="E6561" s="106"/>
      <c r="F6561" s="106"/>
      <c r="G6561" s="107"/>
      <c r="H6561" s="107" t="str">
        <f>VLOOKUP(A6561,_id!$A:$D,4,TRUE)</f>
        <v>副本</v>
      </c>
      <c r="I6561" s="108">
        <v>1</v>
      </c>
      <c r="J6561" s="37">
        <v>0</v>
      </c>
      <c r="K6561" s="31">
        <f t="shared" ref="K6561:K6624" si="286">LEN(C6561)</f>
        <v>9</v>
      </c>
      <c r="L6561" s="31" t="e">
        <f t="shared" ca="1" si="285"/>
        <v>#NAME?</v>
      </c>
    </row>
    <row r="6562" spans="1:12" x14ac:dyDescent="0.15">
      <c r="A6562" s="106">
        <v>320009</v>
      </c>
      <c r="B6562" s="106" t="s">
        <v>20062</v>
      </c>
      <c r="C6562" s="106" t="s">
        <v>20063</v>
      </c>
      <c r="D6562" s="106"/>
      <c r="E6562" s="106"/>
      <c r="F6562" s="106"/>
      <c r="G6562" s="107"/>
      <c r="H6562" s="107" t="str">
        <f>VLOOKUP(A6562,_id!$A:$D,4,TRUE)</f>
        <v>副本</v>
      </c>
      <c r="I6562" s="108">
        <v>1</v>
      </c>
      <c r="J6562" s="37">
        <v>0</v>
      </c>
      <c r="K6562" s="31">
        <f t="shared" si="286"/>
        <v>6</v>
      </c>
      <c r="L6562" s="31" t="e">
        <f t="shared" ca="1" si="285"/>
        <v>#NAME?</v>
      </c>
    </row>
    <row r="6563" spans="1:12" x14ac:dyDescent="0.15">
      <c r="A6563" s="106">
        <v>320010</v>
      </c>
      <c r="B6563" s="106" t="s">
        <v>20064</v>
      </c>
      <c r="C6563" s="106" t="s">
        <v>20065</v>
      </c>
      <c r="D6563" s="106"/>
      <c r="E6563" s="106"/>
      <c r="F6563" s="106"/>
      <c r="G6563" s="107"/>
      <c r="H6563" s="107" t="str">
        <f>VLOOKUP(A6563,_id!$A:$D,4,TRUE)</f>
        <v>副本</v>
      </c>
      <c r="I6563" s="108">
        <v>1</v>
      </c>
      <c r="J6563" s="37">
        <v>0</v>
      </c>
      <c r="K6563" s="31">
        <f t="shared" si="286"/>
        <v>7</v>
      </c>
      <c r="L6563" s="31" t="e">
        <f t="shared" ca="1" si="285"/>
        <v>#NAME?</v>
      </c>
    </row>
    <row r="6564" spans="1:12" x14ac:dyDescent="0.15">
      <c r="A6564" s="106">
        <v>320011</v>
      </c>
      <c r="B6564" s="106" t="s">
        <v>20066</v>
      </c>
      <c r="C6564" s="106" t="s">
        <v>20067</v>
      </c>
      <c r="D6564" s="106"/>
      <c r="E6564" s="106"/>
      <c r="F6564" s="106"/>
      <c r="G6564" s="107"/>
      <c r="H6564" s="107" t="str">
        <f>VLOOKUP(A6564,_id!$A:$D,4,TRUE)</f>
        <v>副本</v>
      </c>
      <c r="I6564" s="108">
        <v>1</v>
      </c>
      <c r="J6564" s="37">
        <v>0</v>
      </c>
      <c r="K6564" s="31">
        <f t="shared" si="286"/>
        <v>8</v>
      </c>
      <c r="L6564" s="31" t="e">
        <f t="shared" ca="1" si="285"/>
        <v>#NAME?</v>
      </c>
    </row>
    <row r="6565" spans="1:12" x14ac:dyDescent="0.15">
      <c r="A6565" s="106">
        <v>320012</v>
      </c>
      <c r="B6565" s="106" t="s">
        <v>20068</v>
      </c>
      <c r="C6565" s="106" t="s">
        <v>20069</v>
      </c>
      <c r="D6565" s="106"/>
      <c r="E6565" s="106"/>
      <c r="F6565" s="106"/>
      <c r="G6565" s="107"/>
      <c r="H6565" s="107" t="str">
        <f>VLOOKUP(A6565,_id!$A:$D,4,TRUE)</f>
        <v>副本</v>
      </c>
      <c r="I6565" s="108">
        <v>1</v>
      </c>
      <c r="J6565" s="37">
        <v>0</v>
      </c>
      <c r="K6565" s="31">
        <f t="shared" si="286"/>
        <v>7</v>
      </c>
      <c r="L6565" s="31" t="e">
        <f t="shared" ca="1" si="285"/>
        <v>#NAME?</v>
      </c>
    </row>
    <row r="6566" spans="1:12" x14ac:dyDescent="0.15">
      <c r="A6566" s="106">
        <v>320013</v>
      </c>
      <c r="B6566" s="106" t="s">
        <v>20070</v>
      </c>
      <c r="C6566" s="106" t="s">
        <v>20071</v>
      </c>
      <c r="D6566" s="106"/>
      <c r="E6566" s="106"/>
      <c r="F6566" s="106"/>
      <c r="G6566" s="107"/>
      <c r="H6566" s="107" t="str">
        <f>VLOOKUP(A6566,_id!$A:$D,4,TRUE)</f>
        <v>副本</v>
      </c>
      <c r="I6566" s="108">
        <v>1</v>
      </c>
      <c r="J6566" s="37">
        <v>0</v>
      </c>
      <c r="K6566" s="31">
        <f t="shared" si="286"/>
        <v>6</v>
      </c>
      <c r="L6566" s="31" t="e">
        <f t="shared" ca="1" si="285"/>
        <v>#NAME?</v>
      </c>
    </row>
    <row r="6567" spans="1:12" x14ac:dyDescent="0.15">
      <c r="A6567" s="106">
        <v>320014</v>
      </c>
      <c r="B6567" s="106" t="s">
        <v>20072</v>
      </c>
      <c r="C6567" s="106" t="s">
        <v>20073</v>
      </c>
      <c r="D6567" s="106"/>
      <c r="E6567" s="106"/>
      <c r="F6567" s="106"/>
      <c r="G6567" s="107"/>
      <c r="H6567" s="107" t="str">
        <f>VLOOKUP(A6567,_id!$A:$D,4,TRUE)</f>
        <v>副本</v>
      </c>
      <c r="I6567" s="108">
        <v>1</v>
      </c>
      <c r="J6567" s="37">
        <v>0</v>
      </c>
      <c r="K6567" s="31">
        <f t="shared" si="286"/>
        <v>7</v>
      </c>
      <c r="L6567" s="31" t="e">
        <f t="shared" ca="1" si="285"/>
        <v>#NAME?</v>
      </c>
    </row>
    <row r="6568" spans="1:12" x14ac:dyDescent="0.15">
      <c r="A6568" s="106">
        <v>320015</v>
      </c>
      <c r="B6568" s="106" t="s">
        <v>20074</v>
      </c>
      <c r="C6568" s="106" t="s">
        <v>20075</v>
      </c>
      <c r="D6568" s="106"/>
      <c r="E6568" s="106"/>
      <c r="F6568" s="106"/>
      <c r="G6568" s="107"/>
      <c r="H6568" s="107" t="str">
        <f>VLOOKUP(A6568,_id!$A:$D,4,TRUE)</f>
        <v>副本</v>
      </c>
      <c r="I6568" s="108">
        <v>1</v>
      </c>
      <c r="J6568" s="37">
        <v>0</v>
      </c>
      <c r="K6568" s="31">
        <f t="shared" si="286"/>
        <v>8</v>
      </c>
      <c r="L6568" s="31" t="e">
        <f t="shared" ca="1" si="285"/>
        <v>#NAME?</v>
      </c>
    </row>
    <row r="6569" spans="1:12" x14ac:dyDescent="0.15">
      <c r="A6569" s="106">
        <v>320016</v>
      </c>
      <c r="B6569" s="106" t="s">
        <v>20076</v>
      </c>
      <c r="C6569" s="106" t="s">
        <v>20077</v>
      </c>
      <c r="D6569" s="106"/>
      <c r="E6569" s="106"/>
      <c r="F6569" s="106"/>
      <c r="G6569" s="107"/>
      <c r="H6569" s="107" t="str">
        <f>VLOOKUP(A6569,_id!$A:$D,4,TRUE)</f>
        <v>副本</v>
      </c>
      <c r="I6569" s="108">
        <v>1</v>
      </c>
      <c r="J6569" s="37">
        <v>0</v>
      </c>
      <c r="K6569" s="31">
        <f t="shared" si="286"/>
        <v>9</v>
      </c>
      <c r="L6569" s="31" t="e">
        <f t="shared" ca="1" si="285"/>
        <v>#NAME?</v>
      </c>
    </row>
    <row r="6570" spans="1:12" x14ac:dyDescent="0.15">
      <c r="A6570" s="106">
        <v>320017</v>
      </c>
      <c r="B6570" s="106" t="s">
        <v>20078</v>
      </c>
      <c r="C6570" s="106" t="s">
        <v>20079</v>
      </c>
      <c r="D6570" s="106"/>
      <c r="E6570" s="106"/>
      <c r="F6570" s="106"/>
      <c r="G6570" s="107"/>
      <c r="H6570" s="107" t="str">
        <f>VLOOKUP(A6570,_id!$A:$D,4,TRUE)</f>
        <v>副本</v>
      </c>
      <c r="I6570" s="108">
        <v>1</v>
      </c>
      <c r="J6570" s="37">
        <v>0</v>
      </c>
      <c r="K6570" s="31">
        <f t="shared" si="286"/>
        <v>6</v>
      </c>
      <c r="L6570" s="31" t="e">
        <f t="shared" ca="1" si="285"/>
        <v>#NAME?</v>
      </c>
    </row>
    <row r="6571" spans="1:12" x14ac:dyDescent="0.15">
      <c r="A6571" s="106">
        <v>320018</v>
      </c>
      <c r="B6571" s="106" t="s">
        <v>20080</v>
      </c>
      <c r="C6571" s="106" t="s">
        <v>20081</v>
      </c>
      <c r="D6571" s="106"/>
      <c r="E6571" s="106"/>
      <c r="F6571" s="106"/>
      <c r="G6571" s="107"/>
      <c r="H6571" s="107" t="str">
        <f>VLOOKUP(A6571,_id!$A:$D,4,TRUE)</f>
        <v>副本</v>
      </c>
      <c r="I6571" s="108">
        <v>1</v>
      </c>
      <c r="J6571" s="37">
        <v>0</v>
      </c>
      <c r="K6571" s="31">
        <f t="shared" si="286"/>
        <v>7</v>
      </c>
      <c r="L6571" s="31" t="e">
        <f t="shared" ca="1" si="285"/>
        <v>#NAME?</v>
      </c>
    </row>
    <row r="6572" spans="1:12" x14ac:dyDescent="0.15">
      <c r="A6572" s="106">
        <v>320019</v>
      </c>
      <c r="B6572" s="106" t="s">
        <v>20082</v>
      </c>
      <c r="C6572" s="106" t="s">
        <v>20083</v>
      </c>
      <c r="D6572" s="106"/>
      <c r="E6572" s="106"/>
      <c r="F6572" s="106"/>
      <c r="G6572" s="107"/>
      <c r="H6572" s="107" t="str">
        <f>VLOOKUP(A6572,_id!$A:$D,4,TRUE)</f>
        <v>副本</v>
      </c>
      <c r="I6572" s="108">
        <v>1</v>
      </c>
      <c r="J6572" s="37">
        <v>0</v>
      </c>
      <c r="K6572" s="31">
        <f t="shared" si="286"/>
        <v>8</v>
      </c>
      <c r="L6572" s="31" t="e">
        <f t="shared" ca="1" si="285"/>
        <v>#NAME?</v>
      </c>
    </row>
    <row r="6573" spans="1:12" x14ac:dyDescent="0.15">
      <c r="A6573" s="106">
        <v>320020</v>
      </c>
      <c r="B6573" s="106" t="s">
        <v>20084</v>
      </c>
      <c r="C6573" s="106" t="s">
        <v>20085</v>
      </c>
      <c r="D6573" s="106"/>
      <c r="E6573" s="106"/>
      <c r="F6573" s="106"/>
      <c r="G6573" s="107"/>
      <c r="H6573" s="107" t="str">
        <f>VLOOKUP(A6573,_id!$A:$D,4,TRUE)</f>
        <v>副本</v>
      </c>
      <c r="I6573" s="108">
        <v>1</v>
      </c>
      <c r="J6573" s="37">
        <v>0</v>
      </c>
      <c r="K6573" s="31">
        <f t="shared" si="286"/>
        <v>7</v>
      </c>
      <c r="L6573" s="31" t="e">
        <f t="shared" ca="1" si="285"/>
        <v>#NAME?</v>
      </c>
    </row>
    <row r="6574" spans="1:12" x14ac:dyDescent="0.15">
      <c r="A6574" s="106">
        <v>320021</v>
      </c>
      <c r="B6574" s="106" t="s">
        <v>20086</v>
      </c>
      <c r="C6574" s="106" t="s">
        <v>20087</v>
      </c>
      <c r="D6574" s="106"/>
      <c r="E6574" s="106"/>
      <c r="F6574" s="106"/>
      <c r="G6574" s="107"/>
      <c r="H6574" s="107" t="str">
        <f>VLOOKUP(A6574,_id!$A:$D,4,TRUE)</f>
        <v>副本</v>
      </c>
      <c r="I6574" s="108">
        <v>1</v>
      </c>
      <c r="J6574" s="37">
        <v>0</v>
      </c>
      <c r="K6574" s="31">
        <f t="shared" si="286"/>
        <v>6</v>
      </c>
      <c r="L6574" s="31" t="e">
        <f t="shared" ca="1" si="285"/>
        <v>#NAME?</v>
      </c>
    </row>
    <row r="6575" spans="1:12" x14ac:dyDescent="0.15">
      <c r="A6575" s="106">
        <v>320022</v>
      </c>
      <c r="B6575" s="106" t="s">
        <v>20088</v>
      </c>
      <c r="C6575" s="106" t="s">
        <v>20089</v>
      </c>
      <c r="D6575" s="106"/>
      <c r="E6575" s="106"/>
      <c r="F6575" s="106"/>
      <c r="G6575" s="107"/>
      <c r="H6575" s="107" t="str">
        <f>VLOOKUP(A6575,_id!$A:$D,4,TRUE)</f>
        <v>副本</v>
      </c>
      <c r="I6575" s="108">
        <v>1</v>
      </c>
      <c r="J6575" s="37">
        <v>0</v>
      </c>
      <c r="K6575" s="31">
        <f t="shared" si="286"/>
        <v>7</v>
      </c>
      <c r="L6575" s="31" t="e">
        <f t="shared" ca="1" si="285"/>
        <v>#NAME?</v>
      </c>
    </row>
    <row r="6576" spans="1:12" x14ac:dyDescent="0.15">
      <c r="A6576" s="106">
        <v>320023</v>
      </c>
      <c r="B6576" s="106" t="s">
        <v>20090</v>
      </c>
      <c r="C6576" s="106" t="s">
        <v>20091</v>
      </c>
      <c r="D6576" s="106"/>
      <c r="E6576" s="106"/>
      <c r="F6576" s="106"/>
      <c r="G6576" s="107"/>
      <c r="H6576" s="107" t="str">
        <f>VLOOKUP(A6576,_id!$A:$D,4,TRUE)</f>
        <v>副本</v>
      </c>
      <c r="I6576" s="108">
        <v>1</v>
      </c>
      <c r="J6576" s="37">
        <v>0</v>
      </c>
      <c r="K6576" s="31">
        <f t="shared" si="286"/>
        <v>8</v>
      </c>
      <c r="L6576" s="31" t="e">
        <f t="shared" ca="1" si="285"/>
        <v>#NAME?</v>
      </c>
    </row>
    <row r="6577" spans="1:12" x14ac:dyDescent="0.15">
      <c r="A6577" s="106">
        <v>320024</v>
      </c>
      <c r="B6577" s="106" t="s">
        <v>20092</v>
      </c>
      <c r="C6577" s="106" t="s">
        <v>20093</v>
      </c>
      <c r="D6577" s="106"/>
      <c r="E6577" s="106"/>
      <c r="F6577" s="106"/>
      <c r="G6577" s="107"/>
      <c r="H6577" s="107" t="str">
        <f>VLOOKUP(A6577,_id!$A:$D,4,TRUE)</f>
        <v>副本</v>
      </c>
      <c r="I6577" s="108">
        <v>1</v>
      </c>
      <c r="J6577" s="37">
        <v>0</v>
      </c>
      <c r="K6577" s="31">
        <f t="shared" si="286"/>
        <v>9</v>
      </c>
      <c r="L6577" s="31" t="e">
        <f t="shared" ca="1" si="285"/>
        <v>#NAME?</v>
      </c>
    </row>
    <row r="6578" spans="1:12" x14ac:dyDescent="0.15">
      <c r="A6578" s="106">
        <v>320025</v>
      </c>
      <c r="B6578" s="106" t="s">
        <v>20094</v>
      </c>
      <c r="C6578" s="106" t="s">
        <v>20095</v>
      </c>
      <c r="D6578" s="106"/>
      <c r="E6578" s="106"/>
      <c r="F6578" s="106"/>
      <c r="G6578" s="107"/>
      <c r="H6578" s="107" t="str">
        <f>VLOOKUP(A6578,_id!$A:$D,4,TRUE)</f>
        <v>副本</v>
      </c>
      <c r="I6578" s="108">
        <v>1</v>
      </c>
      <c r="J6578" s="37">
        <v>0</v>
      </c>
      <c r="K6578" s="31">
        <f t="shared" si="286"/>
        <v>6</v>
      </c>
      <c r="L6578" s="31" t="e">
        <f t="shared" ca="1" si="285"/>
        <v>#NAME?</v>
      </c>
    </row>
    <row r="6579" spans="1:12" x14ac:dyDescent="0.15">
      <c r="A6579" s="106">
        <v>320026</v>
      </c>
      <c r="B6579" s="106" t="s">
        <v>20096</v>
      </c>
      <c r="C6579" s="106" t="s">
        <v>20097</v>
      </c>
      <c r="D6579" s="106"/>
      <c r="E6579" s="106"/>
      <c r="F6579" s="106"/>
      <c r="G6579" s="107"/>
      <c r="H6579" s="107" t="str">
        <f>VLOOKUP(A6579,_id!$A:$D,4,TRUE)</f>
        <v>副本</v>
      </c>
      <c r="I6579" s="108">
        <v>1</v>
      </c>
      <c r="J6579" s="37">
        <v>0</v>
      </c>
      <c r="K6579" s="31">
        <f t="shared" si="286"/>
        <v>7</v>
      </c>
      <c r="L6579" s="31" t="e">
        <f t="shared" ca="1" si="285"/>
        <v>#NAME?</v>
      </c>
    </row>
    <row r="6580" spans="1:12" x14ac:dyDescent="0.15">
      <c r="A6580" s="106">
        <v>320027</v>
      </c>
      <c r="B6580" s="106" t="s">
        <v>20098</v>
      </c>
      <c r="C6580" s="106" t="s">
        <v>20099</v>
      </c>
      <c r="D6580" s="106"/>
      <c r="E6580" s="106"/>
      <c r="F6580" s="106"/>
      <c r="G6580" s="107"/>
      <c r="H6580" s="107" t="str">
        <f>VLOOKUP(A6580,_id!$A:$D,4,TRUE)</f>
        <v>副本</v>
      </c>
      <c r="I6580" s="108">
        <v>1</v>
      </c>
      <c r="J6580" s="37">
        <v>0</v>
      </c>
      <c r="K6580" s="31">
        <f t="shared" si="286"/>
        <v>8</v>
      </c>
      <c r="L6580" s="31" t="e">
        <f t="shared" ca="1" si="285"/>
        <v>#NAME?</v>
      </c>
    </row>
    <row r="6581" spans="1:12" x14ac:dyDescent="0.15">
      <c r="A6581" s="106">
        <v>320028</v>
      </c>
      <c r="B6581" s="106" t="s">
        <v>20100</v>
      </c>
      <c r="C6581" s="106" t="s">
        <v>20101</v>
      </c>
      <c r="D6581" s="106"/>
      <c r="E6581" s="106"/>
      <c r="F6581" s="106"/>
      <c r="G6581" s="107"/>
      <c r="H6581" s="107" t="str">
        <f>VLOOKUP(A6581,_id!$A:$D,4,TRUE)</f>
        <v>副本</v>
      </c>
      <c r="I6581" s="108">
        <v>1</v>
      </c>
      <c r="J6581" s="37">
        <v>0</v>
      </c>
      <c r="K6581" s="31">
        <f t="shared" si="286"/>
        <v>7</v>
      </c>
      <c r="L6581" s="31" t="e">
        <f t="shared" ca="1" si="285"/>
        <v>#NAME?</v>
      </c>
    </row>
    <row r="6582" spans="1:12" x14ac:dyDescent="0.15">
      <c r="A6582" s="106">
        <v>320029</v>
      </c>
      <c r="B6582" s="106" t="s">
        <v>20102</v>
      </c>
      <c r="C6582" s="106" t="s">
        <v>20103</v>
      </c>
      <c r="D6582" s="106"/>
      <c r="E6582" s="106"/>
      <c r="F6582" s="106"/>
      <c r="G6582" s="107"/>
      <c r="H6582" s="107" t="str">
        <f>VLOOKUP(A6582,_id!$A:$D,4,TRUE)</f>
        <v>副本</v>
      </c>
      <c r="I6582" s="108">
        <v>1</v>
      </c>
      <c r="J6582" s="37">
        <v>0</v>
      </c>
      <c r="K6582" s="31">
        <f t="shared" si="286"/>
        <v>6</v>
      </c>
      <c r="L6582" s="31" t="e">
        <f t="shared" ca="1" si="285"/>
        <v>#NAME?</v>
      </c>
    </row>
    <row r="6583" spans="1:12" x14ac:dyDescent="0.15">
      <c r="A6583" s="106">
        <v>320030</v>
      </c>
      <c r="B6583" s="106" t="s">
        <v>20104</v>
      </c>
      <c r="C6583" s="106" t="s">
        <v>20105</v>
      </c>
      <c r="D6583" s="106"/>
      <c r="E6583" s="106"/>
      <c r="F6583" s="106"/>
      <c r="G6583" s="107"/>
      <c r="H6583" s="107" t="str">
        <f>VLOOKUP(A6583,_id!$A:$D,4,TRUE)</f>
        <v>副本</v>
      </c>
      <c r="I6583" s="108">
        <v>1</v>
      </c>
      <c r="J6583" s="37">
        <v>0</v>
      </c>
      <c r="K6583" s="31">
        <f t="shared" si="286"/>
        <v>7</v>
      </c>
      <c r="L6583" s="31" t="e">
        <f t="shared" ca="1" si="285"/>
        <v>#NAME?</v>
      </c>
    </row>
    <row r="6584" spans="1:12" x14ac:dyDescent="0.15">
      <c r="A6584" s="106">
        <v>320031</v>
      </c>
      <c r="B6584" s="106" t="s">
        <v>20106</v>
      </c>
      <c r="C6584" s="106" t="s">
        <v>20107</v>
      </c>
      <c r="D6584" s="106"/>
      <c r="E6584" s="106"/>
      <c r="F6584" s="106"/>
      <c r="G6584" s="107"/>
      <c r="H6584" s="107" t="str">
        <f>VLOOKUP(A6584,_id!$A:$D,4,TRUE)</f>
        <v>副本</v>
      </c>
      <c r="I6584" s="108">
        <v>1</v>
      </c>
      <c r="J6584" s="37">
        <v>0</v>
      </c>
      <c r="K6584" s="31">
        <f t="shared" si="286"/>
        <v>8</v>
      </c>
      <c r="L6584" s="31" t="e">
        <f t="shared" ca="1" si="285"/>
        <v>#NAME?</v>
      </c>
    </row>
    <row r="6585" spans="1:12" x14ac:dyDescent="0.15">
      <c r="A6585" s="106">
        <v>320032</v>
      </c>
      <c r="B6585" s="106" t="s">
        <v>20108</v>
      </c>
      <c r="C6585" s="106" t="s">
        <v>20109</v>
      </c>
      <c r="D6585" s="106"/>
      <c r="E6585" s="106"/>
      <c r="F6585" s="106"/>
      <c r="G6585" s="107"/>
      <c r="H6585" s="107" t="str">
        <f>VLOOKUP(A6585,_id!$A:$D,4,TRUE)</f>
        <v>副本</v>
      </c>
      <c r="I6585" s="108">
        <v>1</v>
      </c>
      <c r="J6585" s="37">
        <v>0</v>
      </c>
      <c r="K6585" s="31">
        <f t="shared" si="286"/>
        <v>9</v>
      </c>
      <c r="L6585" s="31" t="e">
        <f t="shared" ca="1" si="285"/>
        <v>#NAME?</v>
      </c>
    </row>
    <row r="6586" spans="1:12" x14ac:dyDescent="0.15">
      <c r="A6586" s="106">
        <v>320033</v>
      </c>
      <c r="B6586" s="106" t="s">
        <v>20110</v>
      </c>
      <c r="C6586" s="106" t="s">
        <v>20111</v>
      </c>
      <c r="D6586" s="106"/>
      <c r="E6586" s="106"/>
      <c r="F6586" s="106"/>
      <c r="G6586" s="107"/>
      <c r="H6586" s="107" t="str">
        <f>VLOOKUP(A6586,_id!$A:$D,4,TRUE)</f>
        <v>副本</v>
      </c>
      <c r="I6586" s="108">
        <v>1</v>
      </c>
      <c r="J6586" s="37">
        <v>0</v>
      </c>
      <c r="K6586" s="31">
        <f t="shared" si="286"/>
        <v>11</v>
      </c>
      <c r="L6586" s="31" t="e">
        <f t="shared" ca="1" si="285"/>
        <v>#NAME?</v>
      </c>
    </row>
    <row r="6587" spans="1:12" x14ac:dyDescent="0.15">
      <c r="A6587" s="106">
        <v>320034</v>
      </c>
      <c r="B6587" s="106" t="s">
        <v>20112</v>
      </c>
      <c r="C6587" s="106" t="s">
        <v>20113</v>
      </c>
      <c r="D6587" s="106"/>
      <c r="E6587" s="106"/>
      <c r="F6587" s="106"/>
      <c r="G6587" s="107"/>
      <c r="H6587" s="107" t="str">
        <f>VLOOKUP(A6587,_id!$A:$D,4,TRUE)</f>
        <v>副本</v>
      </c>
      <c r="I6587" s="108">
        <v>1</v>
      </c>
      <c r="J6587" s="37">
        <v>0</v>
      </c>
      <c r="K6587" s="31">
        <f t="shared" si="286"/>
        <v>11</v>
      </c>
      <c r="L6587" s="31" t="e">
        <f t="shared" ca="1" si="285"/>
        <v>#NAME?</v>
      </c>
    </row>
    <row r="6588" spans="1:12" x14ac:dyDescent="0.15">
      <c r="A6588" s="106">
        <v>320035</v>
      </c>
      <c r="B6588" s="106" t="s">
        <v>20114</v>
      </c>
      <c r="C6588" s="106" t="s">
        <v>20115</v>
      </c>
      <c r="D6588" s="106"/>
      <c r="E6588" s="106"/>
      <c r="F6588" s="106"/>
      <c r="G6588" s="107"/>
      <c r="H6588" s="107" t="str">
        <f>VLOOKUP(A6588,_id!$A:$D,4,TRUE)</f>
        <v>副本</v>
      </c>
      <c r="I6588" s="108">
        <v>1</v>
      </c>
      <c r="J6588" s="37">
        <v>0</v>
      </c>
      <c r="K6588" s="31">
        <f t="shared" si="286"/>
        <v>11</v>
      </c>
      <c r="L6588" s="31" t="e">
        <f t="shared" ca="1" si="285"/>
        <v>#NAME?</v>
      </c>
    </row>
    <row r="6589" spans="1:12" x14ac:dyDescent="0.15">
      <c r="A6589" s="106">
        <v>320036</v>
      </c>
      <c r="B6589" s="106" t="s">
        <v>20116</v>
      </c>
      <c r="C6589" s="106" t="s">
        <v>20117</v>
      </c>
      <c r="D6589" s="106"/>
      <c r="E6589" s="106"/>
      <c r="F6589" s="106"/>
      <c r="G6589" s="107"/>
      <c r="H6589" s="107" t="str">
        <f>VLOOKUP(A6589,_id!$A:$D,4,TRUE)</f>
        <v>副本</v>
      </c>
      <c r="I6589" s="108">
        <v>1</v>
      </c>
      <c r="J6589" s="37">
        <v>0</v>
      </c>
      <c r="K6589" s="31">
        <f t="shared" si="286"/>
        <v>12</v>
      </c>
      <c r="L6589" s="31" t="e">
        <f t="shared" ca="1" si="285"/>
        <v>#NAME?</v>
      </c>
    </row>
    <row r="6590" spans="1:12" x14ac:dyDescent="0.15">
      <c r="A6590" s="106">
        <v>320037</v>
      </c>
      <c r="B6590" s="106" t="s">
        <v>20118</v>
      </c>
      <c r="C6590" s="106" t="s">
        <v>20119</v>
      </c>
      <c r="D6590" s="106"/>
      <c r="E6590" s="106"/>
      <c r="F6590" s="106"/>
      <c r="G6590" s="107"/>
      <c r="H6590" s="107" t="str">
        <f>VLOOKUP(A6590,_id!$A:$D,4,TRUE)</f>
        <v>副本</v>
      </c>
      <c r="I6590" s="108">
        <v>1</v>
      </c>
      <c r="J6590" s="37">
        <v>0</v>
      </c>
      <c r="K6590" s="31">
        <f t="shared" si="286"/>
        <v>12</v>
      </c>
      <c r="L6590" s="31" t="e">
        <f t="shared" ca="1" si="285"/>
        <v>#NAME?</v>
      </c>
    </row>
    <row r="6591" spans="1:12" x14ac:dyDescent="0.15">
      <c r="A6591" s="106">
        <v>320038</v>
      </c>
      <c r="B6591" s="106" t="s">
        <v>20120</v>
      </c>
      <c r="C6591" s="106" t="s">
        <v>20121</v>
      </c>
      <c r="D6591" s="106"/>
      <c r="E6591" s="106"/>
      <c r="F6591" s="106"/>
      <c r="G6591" s="107"/>
      <c r="H6591" s="107" t="str">
        <f>VLOOKUP(A6591,_id!$A:$D,4,TRUE)</f>
        <v>副本</v>
      </c>
      <c r="I6591" s="108">
        <v>1</v>
      </c>
      <c r="J6591" s="37">
        <v>0</v>
      </c>
      <c r="K6591" s="31">
        <f t="shared" si="286"/>
        <v>12</v>
      </c>
      <c r="L6591" s="31" t="e">
        <f t="shared" ca="1" si="285"/>
        <v>#NAME?</v>
      </c>
    </row>
    <row r="6592" spans="1:12" x14ac:dyDescent="0.15">
      <c r="A6592" s="106">
        <v>320039</v>
      </c>
      <c r="B6592" s="106" t="s">
        <v>20122</v>
      </c>
      <c r="C6592" s="106" t="s">
        <v>20123</v>
      </c>
      <c r="D6592" s="106"/>
      <c r="E6592" s="106"/>
      <c r="F6592" s="106"/>
      <c r="G6592" s="107"/>
      <c r="H6592" s="107" t="str">
        <f>VLOOKUP(A6592,_id!$A:$D,4,TRUE)</f>
        <v>副本</v>
      </c>
      <c r="I6592" s="108">
        <v>1</v>
      </c>
      <c r="J6592" s="37">
        <v>0</v>
      </c>
      <c r="K6592" s="31">
        <f t="shared" si="286"/>
        <v>12</v>
      </c>
      <c r="L6592" s="31" t="e">
        <f t="shared" ca="1" si="285"/>
        <v>#NAME?</v>
      </c>
    </row>
    <row r="6593" spans="1:12" x14ac:dyDescent="0.15">
      <c r="A6593" s="106">
        <v>320040</v>
      </c>
      <c r="B6593" s="106" t="s">
        <v>20124</v>
      </c>
      <c r="C6593" s="106" t="s">
        <v>20125</v>
      </c>
      <c r="D6593" s="106"/>
      <c r="E6593" s="106"/>
      <c r="F6593" s="106"/>
      <c r="G6593" s="107"/>
      <c r="H6593" s="107" t="str">
        <f>VLOOKUP(A6593,_id!$A:$D,4,TRUE)</f>
        <v>副本</v>
      </c>
      <c r="I6593" s="108">
        <v>1</v>
      </c>
      <c r="J6593" s="37">
        <v>0</v>
      </c>
      <c r="K6593" s="31">
        <f t="shared" si="286"/>
        <v>12</v>
      </c>
      <c r="L6593" s="31" t="e">
        <f t="shared" ca="1" si="285"/>
        <v>#NAME?</v>
      </c>
    </row>
    <row r="6594" spans="1:12" x14ac:dyDescent="0.15">
      <c r="A6594" s="106">
        <v>320041</v>
      </c>
      <c r="B6594" s="106" t="s">
        <v>20126</v>
      </c>
      <c r="C6594" s="106" t="s">
        <v>20127</v>
      </c>
      <c r="D6594" s="106"/>
      <c r="E6594" s="106"/>
      <c r="F6594" s="106"/>
      <c r="G6594" s="107"/>
      <c r="H6594" s="107" t="str">
        <f>VLOOKUP(A6594,_id!$A:$D,4,TRUE)</f>
        <v>副本</v>
      </c>
      <c r="I6594" s="108">
        <v>1</v>
      </c>
      <c r="J6594" s="37">
        <v>0</v>
      </c>
      <c r="K6594" s="31">
        <f t="shared" si="286"/>
        <v>12</v>
      </c>
      <c r="L6594" s="31" t="e">
        <f t="shared" ca="1" si="285"/>
        <v>#NAME?</v>
      </c>
    </row>
    <row r="6595" spans="1:12" x14ac:dyDescent="0.15">
      <c r="A6595" s="106">
        <v>320042</v>
      </c>
      <c r="B6595" s="106" t="s">
        <v>11610</v>
      </c>
      <c r="C6595" s="106" t="s">
        <v>20128</v>
      </c>
      <c r="D6595" s="106"/>
      <c r="E6595" s="106"/>
      <c r="F6595" s="106"/>
      <c r="G6595" s="107"/>
      <c r="H6595" s="107" t="str">
        <f>VLOOKUP(A6595,_id!$A:$D,4,TRUE)</f>
        <v>副本</v>
      </c>
      <c r="I6595" s="108">
        <v>1</v>
      </c>
      <c r="J6595" s="37">
        <v>0</v>
      </c>
      <c r="K6595" s="31">
        <f t="shared" si="286"/>
        <v>16</v>
      </c>
      <c r="L6595" s="31" t="e">
        <f t="shared" ca="1" si="285"/>
        <v>#NAME?</v>
      </c>
    </row>
    <row r="6596" spans="1:12" x14ac:dyDescent="0.15">
      <c r="A6596" s="106">
        <v>320043</v>
      </c>
      <c r="B6596" s="106" t="s">
        <v>11611</v>
      </c>
      <c r="C6596" s="106" t="s">
        <v>20129</v>
      </c>
      <c r="D6596" s="106"/>
      <c r="E6596" s="106"/>
      <c r="F6596" s="106"/>
      <c r="G6596" s="107"/>
      <c r="H6596" s="107" t="str">
        <f>VLOOKUP(A6596,_id!$A:$D,4,TRUE)</f>
        <v>副本</v>
      </c>
      <c r="I6596" s="108">
        <v>1</v>
      </c>
      <c r="J6596" s="37">
        <v>0</v>
      </c>
      <c r="K6596" s="31">
        <f t="shared" si="286"/>
        <v>16</v>
      </c>
      <c r="L6596" s="31" t="e">
        <f t="shared" ca="1" si="285"/>
        <v>#NAME?</v>
      </c>
    </row>
    <row r="6597" spans="1:12" x14ac:dyDescent="0.15">
      <c r="A6597" s="106">
        <v>320044</v>
      </c>
      <c r="B6597" s="106" t="s">
        <v>20130</v>
      </c>
      <c r="C6597" s="106" t="s">
        <v>20131</v>
      </c>
      <c r="D6597" s="106"/>
      <c r="E6597" s="106"/>
      <c r="F6597" s="106"/>
      <c r="G6597" s="107"/>
      <c r="H6597" s="107" t="str">
        <f>VLOOKUP(A6597,_id!$A:$D,4,TRUE)</f>
        <v>副本</v>
      </c>
      <c r="I6597" s="108">
        <v>1</v>
      </c>
      <c r="J6597" s="37">
        <v>0</v>
      </c>
      <c r="K6597" s="31">
        <f t="shared" si="286"/>
        <v>16</v>
      </c>
      <c r="L6597" s="31" t="e">
        <f t="shared" ca="1" si="285"/>
        <v>#NAME?</v>
      </c>
    </row>
    <row r="6598" spans="1:12" x14ac:dyDescent="0.15">
      <c r="A6598" s="106">
        <v>320045</v>
      </c>
      <c r="B6598" s="106" t="s">
        <v>20132</v>
      </c>
      <c r="C6598" s="106" t="s">
        <v>20133</v>
      </c>
      <c r="D6598" s="106"/>
      <c r="E6598" s="106"/>
      <c r="F6598" s="106"/>
      <c r="G6598" s="107"/>
      <c r="H6598" s="107" t="str">
        <f>VLOOKUP(A6598,_id!$A:$D,4,TRUE)</f>
        <v>副本</v>
      </c>
      <c r="I6598" s="108">
        <v>1</v>
      </c>
      <c r="J6598" s="37">
        <v>0</v>
      </c>
      <c r="K6598" s="31">
        <f t="shared" si="286"/>
        <v>16</v>
      </c>
      <c r="L6598" s="31" t="e">
        <f t="shared" ca="1" si="285"/>
        <v>#NAME?</v>
      </c>
    </row>
    <row r="6599" spans="1:12" x14ac:dyDescent="0.15">
      <c r="A6599" s="106">
        <v>320046</v>
      </c>
      <c r="B6599" s="106" t="s">
        <v>20134</v>
      </c>
      <c r="C6599" s="106" t="s">
        <v>20135</v>
      </c>
      <c r="D6599" s="106"/>
      <c r="E6599" s="106"/>
      <c r="F6599" s="106"/>
      <c r="G6599" s="107"/>
      <c r="H6599" s="107" t="str">
        <f>VLOOKUP(A6599,_id!$A:$D,4,TRUE)</f>
        <v>副本</v>
      </c>
      <c r="I6599" s="108">
        <v>1</v>
      </c>
      <c r="J6599" s="37">
        <v>0</v>
      </c>
      <c r="K6599" s="31">
        <f t="shared" si="286"/>
        <v>16</v>
      </c>
      <c r="L6599" s="31" t="e">
        <f t="shared" ca="1" si="285"/>
        <v>#NAME?</v>
      </c>
    </row>
    <row r="6600" spans="1:12" x14ac:dyDescent="0.15">
      <c r="A6600" s="106">
        <v>320047</v>
      </c>
      <c r="B6600" s="106" t="s">
        <v>20136</v>
      </c>
      <c r="C6600" s="106" t="s">
        <v>20137</v>
      </c>
      <c r="D6600" s="106"/>
      <c r="E6600" s="106"/>
      <c r="F6600" s="106"/>
      <c r="G6600" s="107"/>
      <c r="H6600" s="107" t="str">
        <f>VLOOKUP(A6600,_id!$A:$D,4,TRUE)</f>
        <v>副本</v>
      </c>
      <c r="I6600" s="108">
        <v>1</v>
      </c>
      <c r="J6600" s="37">
        <v>0</v>
      </c>
      <c r="K6600" s="31">
        <f t="shared" si="286"/>
        <v>16</v>
      </c>
      <c r="L6600" s="31" t="e">
        <f t="shared" ca="1" si="285"/>
        <v>#NAME?</v>
      </c>
    </row>
    <row r="6601" spans="1:12" x14ac:dyDescent="0.15">
      <c r="A6601" s="106">
        <v>320048</v>
      </c>
      <c r="B6601" s="106" t="s">
        <v>20138</v>
      </c>
      <c r="C6601" s="106" t="s">
        <v>20139</v>
      </c>
      <c r="D6601" s="106"/>
      <c r="E6601" s="106"/>
      <c r="F6601" s="106"/>
      <c r="G6601" s="107"/>
      <c r="H6601" s="107" t="str">
        <f>VLOOKUP(A6601,_id!$A:$D,4,TRUE)</f>
        <v>副本</v>
      </c>
      <c r="I6601" s="108">
        <v>1</v>
      </c>
      <c r="J6601" s="37">
        <v>0</v>
      </c>
      <c r="K6601" s="31">
        <f t="shared" si="286"/>
        <v>16</v>
      </c>
      <c r="L6601" s="31" t="e">
        <f t="shared" ca="1" si="285"/>
        <v>#NAME?</v>
      </c>
    </row>
    <row r="6602" spans="1:12" x14ac:dyDescent="0.15">
      <c r="A6602" s="106">
        <v>320049</v>
      </c>
      <c r="B6602" s="106" t="s">
        <v>20140</v>
      </c>
      <c r="C6602" s="106" t="s">
        <v>20141</v>
      </c>
      <c r="D6602" s="106"/>
      <c r="E6602" s="106"/>
      <c r="F6602" s="106"/>
      <c r="G6602" s="107"/>
      <c r="H6602" s="107" t="str">
        <f>VLOOKUP(A6602,_id!$A:$D,4,TRUE)</f>
        <v>副本</v>
      </c>
      <c r="I6602" s="108">
        <v>1</v>
      </c>
      <c r="J6602" s="37">
        <v>0</v>
      </c>
      <c r="K6602" s="31">
        <f t="shared" si="286"/>
        <v>16</v>
      </c>
      <c r="L6602" s="31" t="e">
        <f t="shared" ca="1" si="285"/>
        <v>#NAME?</v>
      </c>
    </row>
    <row r="6603" spans="1:12" x14ac:dyDescent="0.15">
      <c r="A6603" s="106">
        <v>320050</v>
      </c>
      <c r="B6603" s="106" t="s">
        <v>20142</v>
      </c>
      <c r="C6603" s="106" t="s">
        <v>20143</v>
      </c>
      <c r="D6603" s="106"/>
      <c r="E6603" s="106"/>
      <c r="F6603" s="106"/>
      <c r="G6603" s="107"/>
      <c r="H6603" s="107" t="str">
        <f>VLOOKUP(A6603,_id!$A:$D,4,TRUE)</f>
        <v>副本</v>
      </c>
      <c r="I6603" s="108">
        <v>1</v>
      </c>
      <c r="J6603" s="37">
        <v>0</v>
      </c>
      <c r="K6603" s="31">
        <f t="shared" si="286"/>
        <v>16</v>
      </c>
      <c r="L6603" s="31" t="e">
        <f t="shared" ref="L6603:L6666" ca="1" si="287">TestFormat(A6603,B6603)</f>
        <v>#NAME?</v>
      </c>
    </row>
    <row r="6604" spans="1:12" x14ac:dyDescent="0.15">
      <c r="A6604" s="106">
        <v>320051</v>
      </c>
      <c r="B6604" s="106" t="s">
        <v>20144</v>
      </c>
      <c r="C6604" s="106" t="s">
        <v>20145</v>
      </c>
      <c r="D6604" s="106"/>
      <c r="E6604" s="106"/>
      <c r="F6604" s="106"/>
      <c r="G6604" s="107"/>
      <c r="H6604" s="107" t="str">
        <f>VLOOKUP(A6604,_id!$A:$D,4,TRUE)</f>
        <v>副本</v>
      </c>
      <c r="I6604" s="108">
        <v>1</v>
      </c>
      <c r="J6604" s="37">
        <v>0</v>
      </c>
      <c r="K6604" s="31">
        <f t="shared" si="286"/>
        <v>17</v>
      </c>
      <c r="L6604" s="31" t="e">
        <f t="shared" ca="1" si="287"/>
        <v>#NAME?</v>
      </c>
    </row>
    <row r="6605" spans="1:12" x14ac:dyDescent="0.15">
      <c r="A6605" s="106">
        <v>320052</v>
      </c>
      <c r="B6605" s="106" t="s">
        <v>20146</v>
      </c>
      <c r="C6605" s="106" t="s">
        <v>20147</v>
      </c>
      <c r="D6605" s="106"/>
      <c r="E6605" s="106"/>
      <c r="F6605" s="106"/>
      <c r="G6605" s="107"/>
      <c r="H6605" s="107" t="str">
        <f>VLOOKUP(A6605,_id!$A:$D,4,TRUE)</f>
        <v>副本</v>
      </c>
      <c r="I6605" s="108">
        <v>1</v>
      </c>
      <c r="J6605" s="37">
        <v>0</v>
      </c>
      <c r="K6605" s="31">
        <f t="shared" si="286"/>
        <v>17</v>
      </c>
      <c r="L6605" s="31" t="e">
        <f t="shared" ca="1" si="287"/>
        <v>#NAME?</v>
      </c>
    </row>
    <row r="6606" spans="1:12" x14ac:dyDescent="0.15">
      <c r="A6606" s="106">
        <v>320053</v>
      </c>
      <c r="B6606" s="106" t="s">
        <v>20148</v>
      </c>
      <c r="C6606" s="106" t="s">
        <v>20149</v>
      </c>
      <c r="D6606" s="106"/>
      <c r="E6606" s="106"/>
      <c r="F6606" s="106"/>
      <c r="G6606" s="107"/>
      <c r="H6606" s="107" t="str">
        <f>VLOOKUP(A6606,_id!$A:$D,4,TRUE)</f>
        <v>副本</v>
      </c>
      <c r="I6606" s="108">
        <v>1</v>
      </c>
      <c r="J6606" s="37">
        <v>0</v>
      </c>
      <c r="K6606" s="31">
        <f t="shared" si="286"/>
        <v>17</v>
      </c>
      <c r="L6606" s="31" t="e">
        <f t="shared" ca="1" si="287"/>
        <v>#NAME?</v>
      </c>
    </row>
    <row r="6607" spans="1:12" x14ac:dyDescent="0.15">
      <c r="A6607" s="106">
        <v>320054</v>
      </c>
      <c r="B6607" s="106" t="s">
        <v>20150</v>
      </c>
      <c r="C6607" s="106" t="s">
        <v>20151</v>
      </c>
      <c r="D6607" s="106"/>
      <c r="E6607" s="106"/>
      <c r="F6607" s="106"/>
      <c r="G6607" s="107"/>
      <c r="H6607" s="107" t="str">
        <f>VLOOKUP(A6607,_id!$A:$D,4,TRUE)</f>
        <v>副本</v>
      </c>
      <c r="I6607" s="108">
        <v>1</v>
      </c>
      <c r="J6607" s="37">
        <v>0</v>
      </c>
      <c r="K6607" s="31">
        <f t="shared" si="286"/>
        <v>17</v>
      </c>
      <c r="L6607" s="31" t="e">
        <f t="shared" ca="1" si="287"/>
        <v>#NAME?</v>
      </c>
    </row>
    <row r="6608" spans="1:12" x14ac:dyDescent="0.15">
      <c r="A6608" s="106">
        <v>320055</v>
      </c>
      <c r="B6608" s="106" t="s">
        <v>20152</v>
      </c>
      <c r="C6608" s="106" t="s">
        <v>20153</v>
      </c>
      <c r="D6608" s="106"/>
      <c r="E6608" s="106"/>
      <c r="F6608" s="106"/>
      <c r="G6608" s="107"/>
      <c r="H6608" s="107" t="str">
        <f>VLOOKUP(A6608,_id!$A:$D,4,TRUE)</f>
        <v>副本</v>
      </c>
      <c r="I6608" s="108">
        <v>1</v>
      </c>
      <c r="J6608" s="37">
        <v>0</v>
      </c>
      <c r="K6608" s="31">
        <f t="shared" si="286"/>
        <v>17</v>
      </c>
      <c r="L6608" s="31" t="e">
        <f t="shared" ca="1" si="287"/>
        <v>#NAME?</v>
      </c>
    </row>
    <row r="6609" spans="1:12" x14ac:dyDescent="0.15">
      <c r="A6609" s="106">
        <v>320056</v>
      </c>
      <c r="B6609" s="106" t="s">
        <v>20154</v>
      </c>
      <c r="C6609" s="106" t="s">
        <v>20155</v>
      </c>
      <c r="D6609" s="106"/>
      <c r="E6609" s="106"/>
      <c r="F6609" s="106"/>
      <c r="G6609" s="107"/>
      <c r="H6609" s="107" t="str">
        <f>VLOOKUP(A6609,_id!$A:$D,4,TRUE)</f>
        <v>副本</v>
      </c>
      <c r="I6609" s="108">
        <v>1</v>
      </c>
      <c r="J6609" s="37">
        <v>0</v>
      </c>
      <c r="K6609" s="31">
        <f t="shared" si="286"/>
        <v>17</v>
      </c>
      <c r="L6609" s="31" t="e">
        <f t="shared" ca="1" si="287"/>
        <v>#NAME?</v>
      </c>
    </row>
    <row r="6610" spans="1:12" x14ac:dyDescent="0.15">
      <c r="A6610" s="106">
        <v>320057</v>
      </c>
      <c r="B6610" s="106" t="s">
        <v>20156</v>
      </c>
      <c r="C6610" s="106" t="s">
        <v>20157</v>
      </c>
      <c r="D6610" s="106"/>
      <c r="E6610" s="106"/>
      <c r="F6610" s="106"/>
      <c r="G6610" s="107"/>
      <c r="H6610" s="107" t="str">
        <f>VLOOKUP(A6610,_id!$A:$D,4,TRUE)</f>
        <v>副本</v>
      </c>
      <c r="I6610" s="108">
        <v>1</v>
      </c>
      <c r="J6610" s="37">
        <v>0</v>
      </c>
      <c r="K6610" s="31">
        <f t="shared" si="286"/>
        <v>17</v>
      </c>
      <c r="L6610" s="31" t="e">
        <f t="shared" ca="1" si="287"/>
        <v>#NAME?</v>
      </c>
    </row>
    <row r="6611" spans="1:12" x14ac:dyDescent="0.15">
      <c r="A6611" s="106">
        <v>320058</v>
      </c>
      <c r="B6611" s="106" t="s">
        <v>20158</v>
      </c>
      <c r="C6611" s="106" t="s">
        <v>20159</v>
      </c>
      <c r="D6611" s="106"/>
      <c r="E6611" s="106"/>
      <c r="F6611" s="106"/>
      <c r="G6611" s="107"/>
      <c r="H6611" s="107" t="str">
        <f>VLOOKUP(A6611,_id!$A:$D,4,TRUE)</f>
        <v>副本</v>
      </c>
      <c r="I6611" s="108">
        <v>1</v>
      </c>
      <c r="J6611" s="37">
        <v>0</v>
      </c>
      <c r="K6611" s="31">
        <f t="shared" si="286"/>
        <v>17</v>
      </c>
      <c r="L6611" s="31" t="e">
        <f t="shared" ca="1" si="287"/>
        <v>#NAME?</v>
      </c>
    </row>
    <row r="6612" spans="1:12" x14ac:dyDescent="0.15">
      <c r="A6612" s="106">
        <v>320059</v>
      </c>
      <c r="B6612" s="106" t="s">
        <v>20160</v>
      </c>
      <c r="C6612" s="106" t="s">
        <v>20161</v>
      </c>
      <c r="D6612" s="106"/>
      <c r="E6612" s="106"/>
      <c r="F6612" s="106"/>
      <c r="G6612" s="107"/>
      <c r="H6612" s="107" t="str">
        <f>VLOOKUP(A6612,_id!$A:$D,4,TRUE)</f>
        <v>副本</v>
      </c>
      <c r="I6612" s="108">
        <v>1</v>
      </c>
      <c r="J6612" s="37">
        <v>0</v>
      </c>
      <c r="K6612" s="31">
        <f t="shared" si="286"/>
        <v>17</v>
      </c>
      <c r="L6612" s="31" t="e">
        <f t="shared" ca="1" si="287"/>
        <v>#NAME?</v>
      </c>
    </row>
    <row r="6613" spans="1:12" x14ac:dyDescent="0.15">
      <c r="A6613" s="106">
        <v>320060</v>
      </c>
      <c r="B6613" s="106" t="s">
        <v>20162</v>
      </c>
      <c r="C6613" s="106" t="s">
        <v>20163</v>
      </c>
      <c r="D6613" s="106"/>
      <c r="E6613" s="106"/>
      <c r="F6613" s="106"/>
      <c r="G6613" s="107"/>
      <c r="H6613" s="107" t="str">
        <f>VLOOKUP(A6613,_id!$A:$D,4,TRUE)</f>
        <v>副本</v>
      </c>
      <c r="I6613" s="108">
        <v>1</v>
      </c>
      <c r="J6613" s="37">
        <v>0</v>
      </c>
      <c r="K6613" s="31">
        <f t="shared" si="286"/>
        <v>17</v>
      </c>
      <c r="L6613" s="31" t="e">
        <f t="shared" ca="1" si="287"/>
        <v>#NAME?</v>
      </c>
    </row>
    <row r="6614" spans="1:12" x14ac:dyDescent="0.15">
      <c r="A6614" s="106">
        <v>320061</v>
      </c>
      <c r="B6614" s="106" t="s">
        <v>20164</v>
      </c>
      <c r="C6614" s="106" t="s">
        <v>20165</v>
      </c>
      <c r="D6614" s="106"/>
      <c r="E6614" s="106"/>
      <c r="F6614" s="106"/>
      <c r="G6614" s="107"/>
      <c r="H6614" s="107" t="str">
        <f>VLOOKUP(A6614,_id!$A:$D,4,TRUE)</f>
        <v>副本</v>
      </c>
      <c r="I6614" s="108">
        <v>1</v>
      </c>
      <c r="J6614" s="37">
        <v>0</v>
      </c>
      <c r="K6614" s="31">
        <f t="shared" si="286"/>
        <v>17</v>
      </c>
      <c r="L6614" s="31" t="e">
        <f t="shared" ca="1" si="287"/>
        <v>#NAME?</v>
      </c>
    </row>
    <row r="6615" spans="1:12" x14ac:dyDescent="0.15">
      <c r="A6615" s="106">
        <v>320062</v>
      </c>
      <c r="B6615" s="106" t="s">
        <v>20166</v>
      </c>
      <c r="C6615" s="106" t="s">
        <v>20167</v>
      </c>
      <c r="D6615" s="106"/>
      <c r="E6615" s="106"/>
      <c r="F6615" s="106"/>
      <c r="G6615" s="107"/>
      <c r="H6615" s="107" t="str">
        <f>VLOOKUP(A6615,_id!$A:$D,4,TRUE)</f>
        <v>副本</v>
      </c>
      <c r="I6615" s="108">
        <v>1</v>
      </c>
      <c r="J6615" s="37">
        <v>0</v>
      </c>
      <c r="K6615" s="31">
        <f t="shared" si="286"/>
        <v>17</v>
      </c>
      <c r="L6615" s="31" t="e">
        <f t="shared" ca="1" si="287"/>
        <v>#NAME?</v>
      </c>
    </row>
    <row r="6616" spans="1:12" x14ac:dyDescent="0.15">
      <c r="A6616" s="106">
        <v>320063</v>
      </c>
      <c r="B6616" s="106" t="s">
        <v>20168</v>
      </c>
      <c r="C6616" s="106" t="s">
        <v>20169</v>
      </c>
      <c r="D6616" s="106"/>
      <c r="E6616" s="106"/>
      <c r="F6616" s="106"/>
      <c r="G6616" s="107"/>
      <c r="H6616" s="107" t="str">
        <f>VLOOKUP(A6616,_id!$A:$D,4,TRUE)</f>
        <v>副本</v>
      </c>
      <c r="I6616" s="108">
        <v>1</v>
      </c>
      <c r="J6616" s="37">
        <v>0</v>
      </c>
      <c r="K6616" s="31">
        <f t="shared" si="286"/>
        <v>17</v>
      </c>
      <c r="L6616" s="31" t="e">
        <f t="shared" ca="1" si="287"/>
        <v>#NAME?</v>
      </c>
    </row>
    <row r="6617" spans="1:12" x14ac:dyDescent="0.15">
      <c r="A6617" s="106">
        <v>320064</v>
      </c>
      <c r="B6617" s="106" t="s">
        <v>20170</v>
      </c>
      <c r="C6617" s="106" t="s">
        <v>20171</v>
      </c>
      <c r="D6617" s="106"/>
      <c r="E6617" s="106"/>
      <c r="F6617" s="106"/>
      <c r="G6617" s="107"/>
      <c r="H6617" s="107" t="str">
        <f>VLOOKUP(A6617,_id!$A:$D,4,TRUE)</f>
        <v>副本</v>
      </c>
      <c r="I6617" s="108">
        <v>1</v>
      </c>
      <c r="J6617" s="37">
        <v>0</v>
      </c>
      <c r="K6617" s="31">
        <f t="shared" si="286"/>
        <v>17</v>
      </c>
      <c r="L6617" s="31" t="e">
        <f t="shared" ca="1" si="287"/>
        <v>#NAME?</v>
      </c>
    </row>
    <row r="6618" spans="1:12" x14ac:dyDescent="0.15">
      <c r="A6618" s="106">
        <v>320065</v>
      </c>
      <c r="B6618" s="106" t="s">
        <v>20172</v>
      </c>
      <c r="C6618" s="106" t="s">
        <v>20173</v>
      </c>
      <c r="D6618" s="106"/>
      <c r="E6618" s="106"/>
      <c r="F6618" s="106"/>
      <c r="G6618" s="107"/>
      <c r="H6618" s="107" t="str">
        <f>VLOOKUP(A6618,_id!$A:$D,4,TRUE)</f>
        <v>副本</v>
      </c>
      <c r="I6618" s="108">
        <v>1</v>
      </c>
      <c r="J6618" s="37">
        <v>0</v>
      </c>
      <c r="K6618" s="31">
        <f t="shared" si="286"/>
        <v>17</v>
      </c>
      <c r="L6618" s="31" t="e">
        <f t="shared" ca="1" si="287"/>
        <v>#NAME?</v>
      </c>
    </row>
    <row r="6619" spans="1:12" x14ac:dyDescent="0.15">
      <c r="A6619" s="106">
        <v>320066</v>
      </c>
      <c r="B6619" s="106" t="s">
        <v>20174</v>
      </c>
      <c r="C6619" s="106" t="s">
        <v>20175</v>
      </c>
      <c r="D6619" s="106"/>
      <c r="E6619" s="106"/>
      <c r="F6619" s="106"/>
      <c r="G6619" s="107"/>
      <c r="H6619" s="107" t="str">
        <f>VLOOKUP(A6619,_id!$A:$D,4,TRUE)</f>
        <v>副本</v>
      </c>
      <c r="I6619" s="108">
        <v>1</v>
      </c>
      <c r="J6619" s="37">
        <v>0</v>
      </c>
      <c r="K6619" s="31">
        <f t="shared" si="286"/>
        <v>17</v>
      </c>
      <c r="L6619" s="31" t="e">
        <f t="shared" ca="1" si="287"/>
        <v>#NAME?</v>
      </c>
    </row>
    <row r="6620" spans="1:12" x14ac:dyDescent="0.15">
      <c r="A6620" s="106">
        <v>320067</v>
      </c>
      <c r="B6620" s="106" t="s">
        <v>20176</v>
      </c>
      <c r="C6620" s="106" t="s">
        <v>20177</v>
      </c>
      <c r="D6620" s="106"/>
      <c r="E6620" s="106"/>
      <c r="F6620" s="106"/>
      <c r="G6620" s="107"/>
      <c r="H6620" s="107" t="str">
        <f>VLOOKUP(A6620,_id!$A:$D,4,TRUE)</f>
        <v>副本</v>
      </c>
      <c r="I6620" s="108">
        <v>1</v>
      </c>
      <c r="J6620" s="37">
        <v>0</v>
      </c>
      <c r="K6620" s="31">
        <f t="shared" si="286"/>
        <v>17</v>
      </c>
      <c r="L6620" s="31" t="e">
        <f t="shared" ca="1" si="287"/>
        <v>#NAME?</v>
      </c>
    </row>
    <row r="6621" spans="1:12" x14ac:dyDescent="0.15">
      <c r="A6621" s="106">
        <v>320068</v>
      </c>
      <c r="B6621" s="106" t="s">
        <v>20178</v>
      </c>
      <c r="C6621" s="106" t="s">
        <v>20179</v>
      </c>
      <c r="D6621" s="106"/>
      <c r="E6621" s="106"/>
      <c r="F6621" s="106"/>
      <c r="G6621" s="107"/>
      <c r="H6621" s="107" t="str">
        <f>VLOOKUP(A6621,_id!$A:$D,4,TRUE)</f>
        <v>副本</v>
      </c>
      <c r="I6621" s="108">
        <v>1</v>
      </c>
      <c r="J6621" s="37">
        <v>0</v>
      </c>
      <c r="K6621" s="31">
        <f t="shared" si="286"/>
        <v>17</v>
      </c>
      <c r="L6621" s="31" t="e">
        <f t="shared" ca="1" si="287"/>
        <v>#NAME?</v>
      </c>
    </row>
    <row r="6622" spans="1:12" x14ac:dyDescent="0.15">
      <c r="A6622" s="106">
        <v>320069</v>
      </c>
      <c r="B6622" s="106" t="s">
        <v>20180</v>
      </c>
      <c r="C6622" s="106" t="s">
        <v>20181</v>
      </c>
      <c r="D6622" s="106"/>
      <c r="E6622" s="106"/>
      <c r="F6622" s="106"/>
      <c r="G6622" s="107"/>
      <c r="H6622" s="107" t="str">
        <f>VLOOKUP(A6622,_id!$A:$D,4,TRUE)</f>
        <v>副本</v>
      </c>
      <c r="I6622" s="108">
        <v>1</v>
      </c>
      <c r="J6622" s="37">
        <v>0</v>
      </c>
      <c r="K6622" s="31">
        <f t="shared" si="286"/>
        <v>17</v>
      </c>
      <c r="L6622" s="31" t="e">
        <f t="shared" ca="1" si="287"/>
        <v>#NAME?</v>
      </c>
    </row>
    <row r="6623" spans="1:12" x14ac:dyDescent="0.15">
      <c r="A6623" s="106">
        <v>320070</v>
      </c>
      <c r="B6623" s="106" t="s">
        <v>20182</v>
      </c>
      <c r="C6623" s="106" t="s">
        <v>20183</v>
      </c>
      <c r="D6623" s="106"/>
      <c r="E6623" s="106"/>
      <c r="F6623" s="106"/>
      <c r="G6623" s="107"/>
      <c r="H6623" s="107" t="str">
        <f>VLOOKUP(A6623,_id!$A:$D,4,TRUE)</f>
        <v>副本</v>
      </c>
      <c r="I6623" s="108">
        <v>1</v>
      </c>
      <c r="J6623" s="37">
        <v>0</v>
      </c>
      <c r="K6623" s="31">
        <f t="shared" si="286"/>
        <v>17</v>
      </c>
      <c r="L6623" s="31" t="e">
        <f t="shared" ca="1" si="287"/>
        <v>#NAME?</v>
      </c>
    </row>
    <row r="6624" spans="1:12" x14ac:dyDescent="0.15">
      <c r="A6624" s="106">
        <v>320071</v>
      </c>
      <c r="B6624" s="106" t="s">
        <v>20184</v>
      </c>
      <c r="C6624" s="106" t="s">
        <v>20185</v>
      </c>
      <c r="D6624" s="106"/>
      <c r="E6624" s="106"/>
      <c r="F6624" s="106"/>
      <c r="G6624" s="107"/>
      <c r="H6624" s="107" t="str">
        <f>VLOOKUP(A6624,_id!$A:$D,4,TRUE)</f>
        <v>副本</v>
      </c>
      <c r="I6624" s="108">
        <v>1</v>
      </c>
      <c r="J6624" s="37">
        <v>0</v>
      </c>
      <c r="K6624" s="31">
        <f t="shared" si="286"/>
        <v>17</v>
      </c>
      <c r="L6624" s="31" t="e">
        <f t="shared" ca="1" si="287"/>
        <v>#NAME?</v>
      </c>
    </row>
    <row r="6625" spans="1:12" x14ac:dyDescent="0.15">
      <c r="A6625" s="106">
        <v>320072</v>
      </c>
      <c r="B6625" s="106" t="s">
        <v>20186</v>
      </c>
      <c r="C6625" s="106" t="s">
        <v>20187</v>
      </c>
      <c r="D6625" s="106"/>
      <c r="E6625" s="106"/>
      <c r="F6625" s="106"/>
      <c r="G6625" s="107"/>
      <c r="H6625" s="107" t="str">
        <f>VLOOKUP(A6625,_id!$A:$D,4,TRUE)</f>
        <v>副本</v>
      </c>
      <c r="I6625" s="108">
        <v>1</v>
      </c>
      <c r="J6625" s="37">
        <v>0</v>
      </c>
      <c r="K6625" s="31">
        <f t="shared" ref="K6625:K6688" si="288">LEN(C6625)</f>
        <v>17</v>
      </c>
      <c r="L6625" s="31" t="e">
        <f t="shared" ca="1" si="287"/>
        <v>#NAME?</v>
      </c>
    </row>
    <row r="6626" spans="1:12" x14ac:dyDescent="0.15">
      <c r="A6626" s="106">
        <v>320073</v>
      </c>
      <c r="B6626" s="106" t="s">
        <v>20188</v>
      </c>
      <c r="C6626" s="106" t="s">
        <v>20189</v>
      </c>
      <c r="D6626" s="106"/>
      <c r="E6626" s="106"/>
      <c r="F6626" s="106"/>
      <c r="G6626" s="107"/>
      <c r="H6626" s="107" t="str">
        <f>VLOOKUP(A6626,_id!$A:$D,4,TRUE)</f>
        <v>副本</v>
      </c>
      <c r="I6626" s="108">
        <v>1</v>
      </c>
      <c r="J6626" s="37">
        <v>0</v>
      </c>
      <c r="K6626" s="31">
        <f t="shared" si="288"/>
        <v>17</v>
      </c>
      <c r="L6626" s="31" t="e">
        <f t="shared" ca="1" si="287"/>
        <v>#NAME?</v>
      </c>
    </row>
    <row r="6627" spans="1:12" x14ac:dyDescent="0.15">
      <c r="A6627" s="106">
        <v>320074</v>
      </c>
      <c r="B6627" s="106" t="s">
        <v>20190</v>
      </c>
      <c r="C6627" s="106" t="s">
        <v>20191</v>
      </c>
      <c r="D6627" s="106"/>
      <c r="E6627" s="106"/>
      <c r="F6627" s="106"/>
      <c r="G6627" s="107"/>
      <c r="H6627" s="107" t="str">
        <f>VLOOKUP(A6627,_id!$A:$D,4,TRUE)</f>
        <v>副本</v>
      </c>
      <c r="I6627" s="108">
        <v>1</v>
      </c>
      <c r="J6627" s="37">
        <v>0</v>
      </c>
      <c r="K6627" s="31">
        <f t="shared" si="288"/>
        <v>17</v>
      </c>
      <c r="L6627" s="31" t="e">
        <f t="shared" ca="1" si="287"/>
        <v>#NAME?</v>
      </c>
    </row>
    <row r="6628" spans="1:12" x14ac:dyDescent="0.15">
      <c r="A6628" s="106">
        <v>320075</v>
      </c>
      <c r="B6628" s="106" t="s">
        <v>20192</v>
      </c>
      <c r="C6628" s="106" t="s">
        <v>20193</v>
      </c>
      <c r="D6628" s="106"/>
      <c r="E6628" s="106"/>
      <c r="F6628" s="106"/>
      <c r="G6628" s="107"/>
      <c r="H6628" s="107" t="str">
        <f>VLOOKUP(A6628,_id!$A:$D,4,TRUE)</f>
        <v>副本</v>
      </c>
      <c r="I6628" s="108">
        <v>1</v>
      </c>
      <c r="J6628" s="37">
        <v>0</v>
      </c>
      <c r="K6628" s="31">
        <f t="shared" si="288"/>
        <v>17</v>
      </c>
      <c r="L6628" s="31" t="e">
        <f t="shared" ca="1" si="287"/>
        <v>#NAME?</v>
      </c>
    </row>
    <row r="6629" spans="1:12" x14ac:dyDescent="0.15">
      <c r="A6629" s="106">
        <v>320076</v>
      </c>
      <c r="B6629" s="106" t="s">
        <v>20194</v>
      </c>
      <c r="C6629" s="106" t="s">
        <v>20195</v>
      </c>
      <c r="D6629" s="106"/>
      <c r="E6629" s="106"/>
      <c r="F6629" s="106"/>
      <c r="G6629" s="107"/>
      <c r="H6629" s="107" t="str">
        <f>VLOOKUP(A6629,_id!$A:$D,4,TRUE)</f>
        <v>副本</v>
      </c>
      <c r="I6629" s="108">
        <v>1</v>
      </c>
      <c r="J6629" s="37">
        <v>0</v>
      </c>
      <c r="K6629" s="31">
        <f t="shared" si="288"/>
        <v>17</v>
      </c>
      <c r="L6629" s="31" t="e">
        <f t="shared" ca="1" si="287"/>
        <v>#NAME?</v>
      </c>
    </row>
    <row r="6630" spans="1:12" x14ac:dyDescent="0.15">
      <c r="A6630" s="106">
        <v>320077</v>
      </c>
      <c r="B6630" s="106" t="s">
        <v>20196</v>
      </c>
      <c r="C6630" s="106" t="s">
        <v>20197</v>
      </c>
      <c r="D6630" s="106"/>
      <c r="E6630" s="106"/>
      <c r="F6630" s="106"/>
      <c r="G6630" s="107"/>
      <c r="H6630" s="107" t="str">
        <f>VLOOKUP(A6630,_id!$A:$D,4,TRUE)</f>
        <v>副本</v>
      </c>
      <c r="I6630" s="108">
        <v>1</v>
      </c>
      <c r="J6630" s="37">
        <v>0</v>
      </c>
      <c r="K6630" s="31">
        <f t="shared" si="288"/>
        <v>17</v>
      </c>
      <c r="L6630" s="31" t="e">
        <f t="shared" ca="1" si="287"/>
        <v>#NAME?</v>
      </c>
    </row>
    <row r="6631" spans="1:12" x14ac:dyDescent="0.15">
      <c r="A6631" s="106">
        <v>320078</v>
      </c>
      <c r="B6631" s="106" t="s">
        <v>20198</v>
      </c>
      <c r="C6631" s="106" t="s">
        <v>20199</v>
      </c>
      <c r="D6631" s="106"/>
      <c r="E6631" s="106"/>
      <c r="F6631" s="106"/>
      <c r="G6631" s="107"/>
      <c r="H6631" s="107" t="str">
        <f>VLOOKUP(A6631,_id!$A:$D,4,TRUE)</f>
        <v>副本</v>
      </c>
      <c r="I6631" s="108">
        <v>1</v>
      </c>
      <c r="J6631" s="37">
        <v>0</v>
      </c>
      <c r="K6631" s="31">
        <f t="shared" si="288"/>
        <v>17</v>
      </c>
      <c r="L6631" s="31" t="e">
        <f t="shared" ca="1" si="287"/>
        <v>#NAME?</v>
      </c>
    </row>
    <row r="6632" spans="1:12" x14ac:dyDescent="0.15">
      <c r="A6632" s="106">
        <v>320079</v>
      </c>
      <c r="B6632" s="106" t="s">
        <v>20200</v>
      </c>
      <c r="C6632" s="106" t="s">
        <v>20201</v>
      </c>
      <c r="D6632" s="106"/>
      <c r="E6632" s="106"/>
      <c r="F6632" s="106"/>
      <c r="G6632" s="107"/>
      <c r="H6632" s="107" t="str">
        <f>VLOOKUP(A6632,_id!$A:$D,4,TRUE)</f>
        <v>副本</v>
      </c>
      <c r="I6632" s="108">
        <v>1</v>
      </c>
      <c r="J6632" s="37">
        <v>0</v>
      </c>
      <c r="K6632" s="31">
        <f t="shared" si="288"/>
        <v>17</v>
      </c>
      <c r="L6632" s="31" t="e">
        <f t="shared" ca="1" si="287"/>
        <v>#NAME?</v>
      </c>
    </row>
    <row r="6633" spans="1:12" x14ac:dyDescent="0.15">
      <c r="A6633" s="106">
        <v>320080</v>
      </c>
      <c r="B6633" s="106" t="s">
        <v>20202</v>
      </c>
      <c r="C6633" s="106" t="s">
        <v>20203</v>
      </c>
      <c r="D6633" s="106"/>
      <c r="E6633" s="106"/>
      <c r="F6633" s="106"/>
      <c r="G6633" s="107"/>
      <c r="H6633" s="107" t="str">
        <f>VLOOKUP(A6633,_id!$A:$D,4,TRUE)</f>
        <v>副本</v>
      </c>
      <c r="I6633" s="108">
        <v>1</v>
      </c>
      <c r="J6633" s="37">
        <v>0</v>
      </c>
      <c r="K6633" s="31">
        <f t="shared" si="288"/>
        <v>17</v>
      </c>
      <c r="L6633" s="31" t="e">
        <f t="shared" ca="1" si="287"/>
        <v>#NAME?</v>
      </c>
    </row>
    <row r="6634" spans="1:12" x14ac:dyDescent="0.15">
      <c r="A6634" s="106">
        <v>320081</v>
      </c>
      <c r="B6634" s="106" t="s">
        <v>20204</v>
      </c>
      <c r="C6634" s="106" t="s">
        <v>20205</v>
      </c>
      <c r="D6634" s="106"/>
      <c r="E6634" s="106"/>
      <c r="F6634" s="106"/>
      <c r="G6634" s="107"/>
      <c r="H6634" s="107" t="str">
        <f>VLOOKUP(A6634,_id!$A:$D,4,TRUE)</f>
        <v>副本</v>
      </c>
      <c r="I6634" s="108">
        <v>1</v>
      </c>
      <c r="J6634" s="37">
        <v>0</v>
      </c>
      <c r="K6634" s="31">
        <f t="shared" si="288"/>
        <v>17</v>
      </c>
      <c r="L6634" s="31" t="e">
        <f t="shared" ca="1" si="287"/>
        <v>#NAME?</v>
      </c>
    </row>
    <row r="6635" spans="1:12" x14ac:dyDescent="0.15">
      <c r="A6635" s="106">
        <v>320082</v>
      </c>
      <c r="B6635" s="106" t="s">
        <v>20206</v>
      </c>
      <c r="C6635" s="106" t="s">
        <v>20207</v>
      </c>
      <c r="D6635" s="106"/>
      <c r="E6635" s="106"/>
      <c r="F6635" s="106"/>
      <c r="G6635" s="107"/>
      <c r="H6635" s="107" t="str">
        <f>VLOOKUP(A6635,_id!$A:$D,4,TRUE)</f>
        <v>副本</v>
      </c>
      <c r="I6635" s="108">
        <v>1</v>
      </c>
      <c r="J6635" s="37">
        <v>0</v>
      </c>
      <c r="K6635" s="31">
        <f t="shared" si="288"/>
        <v>17</v>
      </c>
      <c r="L6635" s="31" t="e">
        <f t="shared" ca="1" si="287"/>
        <v>#NAME?</v>
      </c>
    </row>
    <row r="6636" spans="1:12" x14ac:dyDescent="0.15">
      <c r="A6636" s="106">
        <v>320083</v>
      </c>
      <c r="B6636" s="106" t="s">
        <v>20208</v>
      </c>
      <c r="C6636" s="106" t="s">
        <v>20209</v>
      </c>
      <c r="D6636" s="106"/>
      <c r="E6636" s="106"/>
      <c r="F6636" s="106"/>
      <c r="G6636" s="107"/>
      <c r="H6636" s="107" t="str">
        <f>VLOOKUP(A6636,_id!$A:$D,4,TRUE)</f>
        <v>副本</v>
      </c>
      <c r="I6636" s="108">
        <v>1</v>
      </c>
      <c r="J6636" s="37">
        <v>0</v>
      </c>
      <c r="K6636" s="31">
        <f t="shared" si="288"/>
        <v>17</v>
      </c>
      <c r="L6636" s="31" t="e">
        <f t="shared" ca="1" si="287"/>
        <v>#NAME?</v>
      </c>
    </row>
    <row r="6637" spans="1:12" x14ac:dyDescent="0.15">
      <c r="A6637" s="106">
        <v>320084</v>
      </c>
      <c r="B6637" s="106" t="s">
        <v>20210</v>
      </c>
      <c r="C6637" s="106" t="s">
        <v>20211</v>
      </c>
      <c r="D6637" s="106"/>
      <c r="E6637" s="106"/>
      <c r="F6637" s="106"/>
      <c r="G6637" s="107"/>
      <c r="H6637" s="107" t="str">
        <f>VLOOKUP(A6637,_id!$A:$D,4,TRUE)</f>
        <v>副本</v>
      </c>
      <c r="I6637" s="108">
        <v>1</v>
      </c>
      <c r="J6637" s="37">
        <v>0</v>
      </c>
      <c r="K6637" s="31">
        <f t="shared" si="288"/>
        <v>17</v>
      </c>
      <c r="L6637" s="31" t="e">
        <f t="shared" ca="1" si="287"/>
        <v>#NAME?</v>
      </c>
    </row>
    <row r="6638" spans="1:12" x14ac:dyDescent="0.15">
      <c r="A6638" s="106">
        <v>320085</v>
      </c>
      <c r="B6638" s="106" t="s">
        <v>20212</v>
      </c>
      <c r="C6638" s="106" t="s">
        <v>20213</v>
      </c>
      <c r="D6638" s="106"/>
      <c r="E6638" s="106"/>
      <c r="F6638" s="106"/>
      <c r="G6638" s="107"/>
      <c r="H6638" s="107" t="str">
        <f>VLOOKUP(A6638,_id!$A:$D,4,TRUE)</f>
        <v>副本</v>
      </c>
      <c r="I6638" s="108">
        <v>1</v>
      </c>
      <c r="J6638" s="37">
        <v>0</v>
      </c>
      <c r="K6638" s="31">
        <f t="shared" si="288"/>
        <v>17</v>
      </c>
      <c r="L6638" s="31" t="e">
        <f t="shared" ca="1" si="287"/>
        <v>#NAME?</v>
      </c>
    </row>
    <row r="6639" spans="1:12" x14ac:dyDescent="0.15">
      <c r="A6639" s="106">
        <v>320086</v>
      </c>
      <c r="B6639" s="106" t="s">
        <v>20214</v>
      </c>
      <c r="C6639" s="106" t="s">
        <v>20215</v>
      </c>
      <c r="D6639" s="106"/>
      <c r="E6639" s="106"/>
      <c r="F6639" s="106"/>
      <c r="G6639" s="107"/>
      <c r="H6639" s="107" t="str">
        <f>VLOOKUP(A6639,_id!$A:$D,4,TRUE)</f>
        <v>副本</v>
      </c>
      <c r="I6639" s="108">
        <v>1</v>
      </c>
      <c r="J6639" s="37">
        <v>0</v>
      </c>
      <c r="K6639" s="31">
        <f t="shared" si="288"/>
        <v>17</v>
      </c>
      <c r="L6639" s="31" t="e">
        <f t="shared" ca="1" si="287"/>
        <v>#NAME?</v>
      </c>
    </row>
    <row r="6640" spans="1:12" x14ac:dyDescent="0.15">
      <c r="A6640" s="106">
        <v>320087</v>
      </c>
      <c r="B6640" s="106" t="s">
        <v>20216</v>
      </c>
      <c r="C6640" s="106" t="s">
        <v>20217</v>
      </c>
      <c r="D6640" s="106"/>
      <c r="E6640" s="106"/>
      <c r="F6640" s="106"/>
      <c r="G6640" s="107"/>
      <c r="H6640" s="107" t="str">
        <f>VLOOKUP(A6640,_id!$A:$D,4,TRUE)</f>
        <v>副本</v>
      </c>
      <c r="I6640" s="108">
        <v>1</v>
      </c>
      <c r="J6640" s="37">
        <v>0</v>
      </c>
      <c r="K6640" s="31">
        <f t="shared" si="288"/>
        <v>17</v>
      </c>
      <c r="L6640" s="31" t="e">
        <f t="shared" ca="1" si="287"/>
        <v>#NAME?</v>
      </c>
    </row>
    <row r="6641" spans="1:12" x14ac:dyDescent="0.15">
      <c r="A6641" s="106">
        <v>320088</v>
      </c>
      <c r="B6641" s="106" t="s">
        <v>20218</v>
      </c>
      <c r="C6641" s="106" t="s">
        <v>20219</v>
      </c>
      <c r="D6641" s="106"/>
      <c r="E6641" s="106"/>
      <c r="F6641" s="106"/>
      <c r="G6641" s="107"/>
      <c r="H6641" s="107" t="str">
        <f>VLOOKUP(A6641,_id!$A:$D,4,TRUE)</f>
        <v>副本</v>
      </c>
      <c r="I6641" s="108">
        <v>1</v>
      </c>
      <c r="J6641" s="37">
        <v>0</v>
      </c>
      <c r="K6641" s="31">
        <f t="shared" si="288"/>
        <v>17</v>
      </c>
      <c r="L6641" s="31" t="e">
        <f t="shared" ca="1" si="287"/>
        <v>#NAME?</v>
      </c>
    </row>
    <row r="6642" spans="1:12" x14ac:dyDescent="0.15">
      <c r="A6642" s="106">
        <v>320089</v>
      </c>
      <c r="B6642" s="106" t="s">
        <v>20220</v>
      </c>
      <c r="C6642" s="106" t="s">
        <v>20221</v>
      </c>
      <c r="D6642" s="106"/>
      <c r="E6642" s="106"/>
      <c r="F6642" s="106"/>
      <c r="G6642" s="107"/>
      <c r="H6642" s="107" t="str">
        <f>VLOOKUP(A6642,_id!$A:$D,4,TRUE)</f>
        <v>副本</v>
      </c>
      <c r="I6642" s="108">
        <v>1</v>
      </c>
      <c r="J6642" s="37">
        <v>0</v>
      </c>
      <c r="K6642" s="31">
        <f t="shared" si="288"/>
        <v>17</v>
      </c>
      <c r="L6642" s="31" t="e">
        <f t="shared" ca="1" si="287"/>
        <v>#NAME?</v>
      </c>
    </row>
    <row r="6643" spans="1:12" x14ac:dyDescent="0.15">
      <c r="A6643" s="106">
        <v>320090</v>
      </c>
      <c r="B6643" s="106" t="s">
        <v>20222</v>
      </c>
      <c r="C6643" s="106" t="s">
        <v>20223</v>
      </c>
      <c r="D6643" s="106"/>
      <c r="E6643" s="106"/>
      <c r="F6643" s="106"/>
      <c r="G6643" s="107"/>
      <c r="H6643" s="107" t="str">
        <f>VLOOKUP(A6643,_id!$A:$D,4,TRUE)</f>
        <v>副本</v>
      </c>
      <c r="I6643" s="108">
        <v>1</v>
      </c>
      <c r="J6643" s="37">
        <v>0</v>
      </c>
      <c r="K6643" s="31">
        <f t="shared" si="288"/>
        <v>17</v>
      </c>
      <c r="L6643" s="31" t="e">
        <f t="shared" ca="1" si="287"/>
        <v>#NAME?</v>
      </c>
    </row>
    <row r="6644" spans="1:12" x14ac:dyDescent="0.15">
      <c r="A6644" s="106">
        <v>320091</v>
      </c>
      <c r="B6644" s="106" t="s">
        <v>20224</v>
      </c>
      <c r="C6644" s="106" t="s">
        <v>20225</v>
      </c>
      <c r="D6644" s="106"/>
      <c r="E6644" s="106"/>
      <c r="F6644" s="106"/>
      <c r="G6644" s="107"/>
      <c r="H6644" s="107" t="str">
        <f>VLOOKUP(A6644,_id!$A:$D,4,TRUE)</f>
        <v>副本</v>
      </c>
      <c r="I6644" s="108">
        <v>1</v>
      </c>
      <c r="J6644" s="37">
        <v>0</v>
      </c>
      <c r="K6644" s="31">
        <f t="shared" si="288"/>
        <v>17</v>
      </c>
      <c r="L6644" s="31" t="e">
        <f t="shared" ca="1" si="287"/>
        <v>#NAME?</v>
      </c>
    </row>
    <row r="6645" spans="1:12" x14ac:dyDescent="0.15">
      <c r="A6645" s="106">
        <v>320092</v>
      </c>
      <c r="B6645" s="106" t="s">
        <v>20226</v>
      </c>
      <c r="C6645" s="106" t="s">
        <v>20227</v>
      </c>
      <c r="D6645" s="106"/>
      <c r="E6645" s="106"/>
      <c r="F6645" s="106"/>
      <c r="G6645" s="107"/>
      <c r="H6645" s="107" t="str">
        <f>VLOOKUP(A6645,_id!$A:$D,4,TRUE)</f>
        <v>副本</v>
      </c>
      <c r="I6645" s="108">
        <v>1</v>
      </c>
      <c r="J6645" s="37">
        <v>0</v>
      </c>
      <c r="K6645" s="31">
        <f t="shared" si="288"/>
        <v>17</v>
      </c>
      <c r="L6645" s="31" t="e">
        <f t="shared" ca="1" si="287"/>
        <v>#NAME?</v>
      </c>
    </row>
    <row r="6646" spans="1:12" x14ac:dyDescent="0.15">
      <c r="A6646" s="106">
        <v>320093</v>
      </c>
      <c r="B6646" s="106" t="s">
        <v>20228</v>
      </c>
      <c r="C6646" s="106" t="s">
        <v>20229</v>
      </c>
      <c r="D6646" s="106"/>
      <c r="E6646" s="106"/>
      <c r="F6646" s="106"/>
      <c r="G6646" s="107"/>
      <c r="H6646" s="107" t="str">
        <f>VLOOKUP(A6646,_id!$A:$D,4,TRUE)</f>
        <v>副本</v>
      </c>
      <c r="I6646" s="108">
        <v>1</v>
      </c>
      <c r="J6646" s="37">
        <v>0</v>
      </c>
      <c r="K6646" s="31">
        <f t="shared" si="288"/>
        <v>17</v>
      </c>
      <c r="L6646" s="31" t="e">
        <f t="shared" ca="1" si="287"/>
        <v>#NAME?</v>
      </c>
    </row>
    <row r="6647" spans="1:12" x14ac:dyDescent="0.15">
      <c r="A6647" s="106">
        <v>320094</v>
      </c>
      <c r="B6647" s="106" t="s">
        <v>20230</v>
      </c>
      <c r="C6647" s="106" t="s">
        <v>20231</v>
      </c>
      <c r="D6647" s="106"/>
      <c r="E6647" s="106"/>
      <c r="F6647" s="106"/>
      <c r="G6647" s="107"/>
      <c r="H6647" s="107" t="str">
        <f>VLOOKUP(A6647,_id!$A:$D,4,TRUE)</f>
        <v>副本</v>
      </c>
      <c r="I6647" s="108">
        <v>1</v>
      </c>
      <c r="J6647" s="37">
        <v>0</v>
      </c>
      <c r="K6647" s="31">
        <f t="shared" si="288"/>
        <v>17</v>
      </c>
      <c r="L6647" s="31" t="e">
        <f t="shared" ca="1" si="287"/>
        <v>#NAME?</v>
      </c>
    </row>
    <row r="6648" spans="1:12" x14ac:dyDescent="0.15">
      <c r="A6648" s="106">
        <v>320095</v>
      </c>
      <c r="B6648" s="106" t="s">
        <v>20232</v>
      </c>
      <c r="C6648" s="106" t="s">
        <v>20233</v>
      </c>
      <c r="D6648" s="106"/>
      <c r="E6648" s="106"/>
      <c r="F6648" s="106"/>
      <c r="G6648" s="107"/>
      <c r="H6648" s="107" t="str">
        <f>VLOOKUP(A6648,_id!$A:$D,4,TRUE)</f>
        <v>副本</v>
      </c>
      <c r="I6648" s="108">
        <v>1</v>
      </c>
      <c r="J6648" s="37">
        <v>0</v>
      </c>
      <c r="K6648" s="31">
        <f t="shared" si="288"/>
        <v>17</v>
      </c>
      <c r="L6648" s="31" t="e">
        <f t="shared" ca="1" si="287"/>
        <v>#NAME?</v>
      </c>
    </row>
    <row r="6649" spans="1:12" x14ac:dyDescent="0.15">
      <c r="A6649" s="106">
        <v>320096</v>
      </c>
      <c r="B6649" s="106" t="s">
        <v>20234</v>
      </c>
      <c r="C6649" s="106" t="s">
        <v>20235</v>
      </c>
      <c r="D6649" s="106"/>
      <c r="E6649" s="106"/>
      <c r="F6649" s="106"/>
      <c r="G6649" s="107"/>
      <c r="H6649" s="107" t="str">
        <f>VLOOKUP(A6649,_id!$A:$D,4,TRUE)</f>
        <v>副本</v>
      </c>
      <c r="I6649" s="108">
        <v>1</v>
      </c>
      <c r="J6649" s="37">
        <v>0</v>
      </c>
      <c r="K6649" s="31">
        <f t="shared" si="288"/>
        <v>17</v>
      </c>
      <c r="L6649" s="31" t="e">
        <f t="shared" ca="1" si="287"/>
        <v>#NAME?</v>
      </c>
    </row>
    <row r="6650" spans="1:12" x14ac:dyDescent="0.15">
      <c r="A6650" s="106">
        <v>320097</v>
      </c>
      <c r="B6650" s="106" t="s">
        <v>20236</v>
      </c>
      <c r="C6650" s="106" t="s">
        <v>20237</v>
      </c>
      <c r="D6650" s="106"/>
      <c r="E6650" s="106"/>
      <c r="F6650" s="106"/>
      <c r="G6650" s="107"/>
      <c r="H6650" s="107" t="str">
        <f>VLOOKUP(A6650,_id!$A:$D,4,TRUE)</f>
        <v>副本</v>
      </c>
      <c r="I6650" s="108">
        <v>1</v>
      </c>
      <c r="J6650" s="37">
        <v>0</v>
      </c>
      <c r="K6650" s="31">
        <f t="shared" si="288"/>
        <v>17</v>
      </c>
      <c r="L6650" s="31" t="e">
        <f t="shared" ca="1" si="287"/>
        <v>#NAME?</v>
      </c>
    </row>
    <row r="6651" spans="1:12" x14ac:dyDescent="0.15">
      <c r="A6651" s="106">
        <v>320098</v>
      </c>
      <c r="B6651" s="106" t="s">
        <v>20238</v>
      </c>
      <c r="C6651" s="106" t="s">
        <v>20239</v>
      </c>
      <c r="D6651" s="106"/>
      <c r="E6651" s="106"/>
      <c r="F6651" s="106"/>
      <c r="G6651" s="107"/>
      <c r="H6651" s="107" t="str">
        <f>VLOOKUP(A6651,_id!$A:$D,4,TRUE)</f>
        <v>副本</v>
      </c>
      <c r="I6651" s="108">
        <v>1</v>
      </c>
      <c r="J6651" s="37">
        <v>0</v>
      </c>
      <c r="K6651" s="31">
        <f t="shared" si="288"/>
        <v>17</v>
      </c>
      <c r="L6651" s="31" t="e">
        <f t="shared" ca="1" si="287"/>
        <v>#NAME?</v>
      </c>
    </row>
    <row r="6652" spans="1:12" x14ac:dyDescent="0.15">
      <c r="A6652" s="106">
        <v>320099</v>
      </c>
      <c r="B6652" s="106" t="s">
        <v>20240</v>
      </c>
      <c r="C6652" s="106" t="s">
        <v>20241</v>
      </c>
      <c r="D6652" s="106"/>
      <c r="E6652" s="106"/>
      <c r="F6652" s="106"/>
      <c r="G6652" s="107"/>
      <c r="H6652" s="107" t="str">
        <f>VLOOKUP(A6652,_id!$A:$D,4,TRUE)</f>
        <v>副本</v>
      </c>
      <c r="I6652" s="108">
        <v>1</v>
      </c>
      <c r="J6652" s="37">
        <v>0</v>
      </c>
      <c r="K6652" s="31">
        <f t="shared" si="288"/>
        <v>17</v>
      </c>
      <c r="L6652" s="31" t="e">
        <f t="shared" ca="1" si="287"/>
        <v>#NAME?</v>
      </c>
    </row>
    <row r="6653" spans="1:12" x14ac:dyDescent="0.15">
      <c r="A6653" s="106">
        <v>320100</v>
      </c>
      <c r="B6653" s="106" t="s">
        <v>20242</v>
      </c>
      <c r="C6653" s="106" t="s">
        <v>20243</v>
      </c>
      <c r="D6653" s="106"/>
      <c r="E6653" s="106"/>
      <c r="F6653" s="106"/>
      <c r="G6653" s="107"/>
      <c r="H6653" s="107" t="str">
        <f>VLOOKUP(A6653,_id!$A:$D,4,TRUE)</f>
        <v>副本</v>
      </c>
      <c r="I6653" s="108">
        <v>1</v>
      </c>
      <c r="J6653" s="37">
        <v>0</v>
      </c>
      <c r="K6653" s="31">
        <f t="shared" si="288"/>
        <v>17</v>
      </c>
      <c r="L6653" s="31" t="e">
        <f t="shared" ca="1" si="287"/>
        <v>#NAME?</v>
      </c>
    </row>
    <row r="6654" spans="1:12" x14ac:dyDescent="0.15">
      <c r="A6654" s="106">
        <v>320101</v>
      </c>
      <c r="B6654" s="106" t="s">
        <v>20244</v>
      </c>
      <c r="C6654" s="106" t="s">
        <v>20245</v>
      </c>
      <c r="D6654" s="106"/>
      <c r="E6654" s="106"/>
      <c r="F6654" s="106"/>
      <c r="G6654" s="107"/>
      <c r="H6654" s="107" t="str">
        <f>VLOOKUP(A6654,_id!$A:$D,4,TRUE)</f>
        <v>副本</v>
      </c>
      <c r="I6654" s="108">
        <v>1</v>
      </c>
      <c r="J6654" s="37">
        <v>0</v>
      </c>
      <c r="K6654" s="31">
        <f t="shared" si="288"/>
        <v>17</v>
      </c>
      <c r="L6654" s="31" t="e">
        <f t="shared" ca="1" si="287"/>
        <v>#NAME?</v>
      </c>
    </row>
    <row r="6655" spans="1:12" x14ac:dyDescent="0.15">
      <c r="A6655" s="106">
        <v>320102</v>
      </c>
      <c r="B6655" s="106" t="s">
        <v>20246</v>
      </c>
      <c r="C6655" s="106" t="s">
        <v>20247</v>
      </c>
      <c r="D6655" s="106"/>
      <c r="E6655" s="106"/>
      <c r="F6655" s="106"/>
      <c r="G6655" s="107"/>
      <c r="H6655" s="107" t="str">
        <f>VLOOKUP(A6655,_id!$A:$D,4,TRUE)</f>
        <v>副本</v>
      </c>
      <c r="I6655" s="108">
        <v>1</v>
      </c>
      <c r="J6655" s="37">
        <v>0</v>
      </c>
      <c r="K6655" s="31">
        <f t="shared" si="288"/>
        <v>17</v>
      </c>
      <c r="L6655" s="31" t="e">
        <f t="shared" ca="1" si="287"/>
        <v>#NAME?</v>
      </c>
    </row>
    <row r="6656" spans="1:12" x14ac:dyDescent="0.15">
      <c r="A6656" s="106">
        <v>320103</v>
      </c>
      <c r="B6656" s="106" t="s">
        <v>20248</v>
      </c>
      <c r="C6656" s="106" t="s">
        <v>20249</v>
      </c>
      <c r="D6656" s="106"/>
      <c r="E6656" s="106"/>
      <c r="F6656" s="106"/>
      <c r="G6656" s="107"/>
      <c r="H6656" s="107" t="str">
        <f>VLOOKUP(A6656,_id!$A:$D,4,TRUE)</f>
        <v>副本</v>
      </c>
      <c r="I6656" s="108">
        <v>1</v>
      </c>
      <c r="J6656" s="37">
        <v>0</v>
      </c>
      <c r="K6656" s="31">
        <f t="shared" si="288"/>
        <v>17</v>
      </c>
      <c r="L6656" s="31" t="e">
        <f t="shared" ca="1" si="287"/>
        <v>#NAME?</v>
      </c>
    </row>
    <row r="6657" spans="1:12" x14ac:dyDescent="0.15">
      <c r="A6657" s="106">
        <v>320104</v>
      </c>
      <c r="B6657" s="106" t="s">
        <v>20250</v>
      </c>
      <c r="C6657" s="106" t="s">
        <v>20251</v>
      </c>
      <c r="D6657" s="106"/>
      <c r="E6657" s="106"/>
      <c r="F6657" s="106"/>
      <c r="G6657" s="107"/>
      <c r="H6657" s="107" t="str">
        <f>VLOOKUP(A6657,_id!$A:$D,4,TRUE)</f>
        <v>副本</v>
      </c>
      <c r="I6657" s="108">
        <v>1</v>
      </c>
      <c r="J6657" s="37">
        <v>0</v>
      </c>
      <c r="K6657" s="31">
        <f t="shared" si="288"/>
        <v>17</v>
      </c>
      <c r="L6657" s="31" t="e">
        <f t="shared" ca="1" si="287"/>
        <v>#NAME?</v>
      </c>
    </row>
    <row r="6658" spans="1:12" x14ac:dyDescent="0.15">
      <c r="A6658" s="106">
        <v>320105</v>
      </c>
      <c r="B6658" s="106" t="s">
        <v>20252</v>
      </c>
      <c r="C6658" s="106" t="s">
        <v>20253</v>
      </c>
      <c r="D6658" s="106"/>
      <c r="E6658" s="106"/>
      <c r="F6658" s="106"/>
      <c r="G6658" s="107"/>
      <c r="H6658" s="107" t="str">
        <f>VLOOKUP(A6658,_id!$A:$D,4,TRUE)</f>
        <v>副本</v>
      </c>
      <c r="I6658" s="108">
        <v>1</v>
      </c>
      <c r="J6658" s="37">
        <v>0</v>
      </c>
      <c r="K6658" s="31">
        <f t="shared" si="288"/>
        <v>17</v>
      </c>
      <c r="L6658" s="31" t="e">
        <f t="shared" ca="1" si="287"/>
        <v>#NAME?</v>
      </c>
    </row>
    <row r="6659" spans="1:12" x14ac:dyDescent="0.15">
      <c r="A6659" s="106">
        <v>320106</v>
      </c>
      <c r="B6659" s="106" t="s">
        <v>20254</v>
      </c>
      <c r="C6659" s="106" t="s">
        <v>20255</v>
      </c>
      <c r="D6659" s="106"/>
      <c r="E6659" s="106"/>
      <c r="F6659" s="106"/>
      <c r="G6659" s="107"/>
      <c r="H6659" s="107" t="str">
        <f>VLOOKUP(A6659,_id!$A:$D,4,TRUE)</f>
        <v>副本</v>
      </c>
      <c r="I6659" s="108">
        <v>1</v>
      </c>
      <c r="J6659" s="37">
        <v>0</v>
      </c>
      <c r="K6659" s="31">
        <f t="shared" si="288"/>
        <v>17</v>
      </c>
      <c r="L6659" s="31" t="e">
        <f t="shared" ca="1" si="287"/>
        <v>#NAME?</v>
      </c>
    </row>
    <row r="6660" spans="1:12" x14ac:dyDescent="0.15">
      <c r="A6660" s="106">
        <v>320107</v>
      </c>
      <c r="B6660" s="106" t="s">
        <v>20256</v>
      </c>
      <c r="C6660" s="106" t="s">
        <v>20257</v>
      </c>
      <c r="D6660" s="106"/>
      <c r="E6660" s="106"/>
      <c r="F6660" s="106"/>
      <c r="G6660" s="107"/>
      <c r="H6660" s="107" t="str">
        <f>VLOOKUP(A6660,_id!$A:$D,4,TRUE)</f>
        <v>副本</v>
      </c>
      <c r="I6660" s="108">
        <v>1</v>
      </c>
      <c r="J6660" s="37">
        <v>0</v>
      </c>
      <c r="K6660" s="31">
        <f t="shared" si="288"/>
        <v>17</v>
      </c>
      <c r="L6660" s="31" t="e">
        <f t="shared" ca="1" si="287"/>
        <v>#NAME?</v>
      </c>
    </row>
    <row r="6661" spans="1:12" x14ac:dyDescent="0.15">
      <c r="A6661" s="106">
        <v>320108</v>
      </c>
      <c r="B6661" s="106" t="s">
        <v>20258</v>
      </c>
      <c r="C6661" s="106" t="s">
        <v>20259</v>
      </c>
      <c r="D6661" s="106"/>
      <c r="E6661" s="106"/>
      <c r="F6661" s="106"/>
      <c r="G6661" s="107"/>
      <c r="H6661" s="107" t="str">
        <f>VLOOKUP(A6661,_id!$A:$D,4,TRUE)</f>
        <v>副本</v>
      </c>
      <c r="I6661" s="108">
        <v>1</v>
      </c>
      <c r="J6661" s="37">
        <v>0</v>
      </c>
      <c r="K6661" s="31">
        <f t="shared" si="288"/>
        <v>17</v>
      </c>
      <c r="L6661" s="31" t="e">
        <f t="shared" ca="1" si="287"/>
        <v>#NAME?</v>
      </c>
    </row>
    <row r="6662" spans="1:12" x14ac:dyDescent="0.15">
      <c r="A6662" s="106">
        <v>320109</v>
      </c>
      <c r="B6662" s="106" t="s">
        <v>20260</v>
      </c>
      <c r="C6662" s="106" t="s">
        <v>20261</v>
      </c>
      <c r="D6662" s="106"/>
      <c r="E6662" s="106"/>
      <c r="F6662" s="106"/>
      <c r="G6662" s="107"/>
      <c r="H6662" s="107" t="str">
        <f>VLOOKUP(A6662,_id!$A:$D,4,TRUE)</f>
        <v>副本</v>
      </c>
      <c r="I6662" s="108">
        <v>1</v>
      </c>
      <c r="J6662" s="37">
        <v>0</v>
      </c>
      <c r="K6662" s="31">
        <f t="shared" si="288"/>
        <v>17</v>
      </c>
      <c r="L6662" s="31" t="e">
        <f t="shared" ca="1" si="287"/>
        <v>#NAME?</v>
      </c>
    </row>
    <row r="6663" spans="1:12" x14ac:dyDescent="0.15">
      <c r="A6663" s="106">
        <v>320110</v>
      </c>
      <c r="B6663" s="106" t="s">
        <v>20262</v>
      </c>
      <c r="C6663" s="106" t="s">
        <v>20263</v>
      </c>
      <c r="D6663" s="106"/>
      <c r="E6663" s="106"/>
      <c r="F6663" s="106"/>
      <c r="G6663" s="107"/>
      <c r="H6663" s="107" t="str">
        <f>VLOOKUP(A6663,_id!$A:$D,4,TRUE)</f>
        <v>副本</v>
      </c>
      <c r="I6663" s="108">
        <v>1</v>
      </c>
      <c r="J6663" s="37">
        <v>0</v>
      </c>
      <c r="K6663" s="31">
        <f t="shared" si="288"/>
        <v>17</v>
      </c>
      <c r="L6663" s="31" t="e">
        <f t="shared" ca="1" si="287"/>
        <v>#NAME?</v>
      </c>
    </row>
    <row r="6664" spans="1:12" x14ac:dyDescent="0.15">
      <c r="A6664" s="106">
        <v>320111</v>
      </c>
      <c r="B6664" s="106" t="s">
        <v>20264</v>
      </c>
      <c r="C6664" s="106" t="s">
        <v>20265</v>
      </c>
      <c r="D6664" s="106"/>
      <c r="E6664" s="106"/>
      <c r="F6664" s="106"/>
      <c r="G6664" s="107"/>
      <c r="H6664" s="107" t="str">
        <f>VLOOKUP(A6664,_id!$A:$D,4,TRUE)</f>
        <v>副本</v>
      </c>
      <c r="I6664" s="108">
        <v>1</v>
      </c>
      <c r="J6664" s="37">
        <v>0</v>
      </c>
      <c r="K6664" s="31">
        <f t="shared" si="288"/>
        <v>8</v>
      </c>
      <c r="L6664" s="31" t="e">
        <f t="shared" ca="1" si="287"/>
        <v>#NAME?</v>
      </c>
    </row>
    <row r="6665" spans="1:12" x14ac:dyDescent="0.15">
      <c r="A6665" s="106">
        <v>320112</v>
      </c>
      <c r="B6665" s="106" t="s">
        <v>20266</v>
      </c>
      <c r="C6665" s="106" t="s">
        <v>20267</v>
      </c>
      <c r="D6665" s="106"/>
      <c r="E6665" s="106"/>
      <c r="F6665" s="106"/>
      <c r="G6665" s="107"/>
      <c r="H6665" s="107" t="str">
        <f>VLOOKUP(A6665,_id!$A:$D,4,TRUE)</f>
        <v>副本</v>
      </c>
      <c r="I6665" s="108">
        <v>1</v>
      </c>
      <c r="J6665" s="37">
        <v>0</v>
      </c>
      <c r="K6665" s="31">
        <f t="shared" si="288"/>
        <v>8</v>
      </c>
      <c r="L6665" s="31" t="e">
        <f t="shared" ca="1" si="287"/>
        <v>#NAME?</v>
      </c>
    </row>
    <row r="6666" spans="1:12" x14ac:dyDescent="0.15">
      <c r="A6666" s="106">
        <v>320113</v>
      </c>
      <c r="B6666" s="106" t="s">
        <v>20268</v>
      </c>
      <c r="C6666" s="106" t="s">
        <v>20269</v>
      </c>
      <c r="D6666" s="106"/>
      <c r="E6666" s="106"/>
      <c r="F6666" s="106"/>
      <c r="G6666" s="107"/>
      <c r="H6666" s="107" t="str">
        <f>VLOOKUP(A6666,_id!$A:$D,4,TRUE)</f>
        <v>副本</v>
      </c>
      <c r="I6666" s="108">
        <v>1</v>
      </c>
      <c r="J6666" s="37">
        <v>0</v>
      </c>
      <c r="K6666" s="31">
        <f t="shared" si="288"/>
        <v>8</v>
      </c>
      <c r="L6666" s="31" t="e">
        <f t="shared" ca="1" si="287"/>
        <v>#NAME?</v>
      </c>
    </row>
    <row r="6667" spans="1:12" x14ac:dyDescent="0.15">
      <c r="A6667" s="106">
        <v>320114</v>
      </c>
      <c r="B6667" s="106" t="s">
        <v>20270</v>
      </c>
      <c r="C6667" s="106" t="s">
        <v>20271</v>
      </c>
      <c r="D6667" s="106"/>
      <c r="E6667" s="106"/>
      <c r="F6667" s="106"/>
      <c r="G6667" s="107"/>
      <c r="H6667" s="107" t="str">
        <f>VLOOKUP(A6667,_id!$A:$D,4,TRUE)</f>
        <v>副本</v>
      </c>
      <c r="I6667" s="108">
        <v>1</v>
      </c>
      <c r="J6667" s="37">
        <v>0</v>
      </c>
      <c r="K6667" s="31">
        <f t="shared" si="288"/>
        <v>8</v>
      </c>
      <c r="L6667" s="31" t="e">
        <f t="shared" ref="L6667:L6730" ca="1" si="289">TestFormat(A6667,B6667)</f>
        <v>#NAME?</v>
      </c>
    </row>
    <row r="6668" spans="1:12" x14ac:dyDescent="0.15">
      <c r="A6668" s="106">
        <v>320115</v>
      </c>
      <c r="B6668" s="106" t="s">
        <v>20272</v>
      </c>
      <c r="C6668" s="106" t="s">
        <v>20273</v>
      </c>
      <c r="D6668" s="106"/>
      <c r="E6668" s="106"/>
      <c r="F6668" s="106"/>
      <c r="G6668" s="107"/>
      <c r="H6668" s="107" t="str">
        <f>VLOOKUP(A6668,_id!$A:$D,4,TRUE)</f>
        <v>副本</v>
      </c>
      <c r="I6668" s="108">
        <v>1</v>
      </c>
      <c r="J6668" s="37">
        <v>0</v>
      </c>
      <c r="K6668" s="31">
        <f t="shared" si="288"/>
        <v>8</v>
      </c>
      <c r="L6668" s="31" t="e">
        <f t="shared" ca="1" si="289"/>
        <v>#NAME?</v>
      </c>
    </row>
    <row r="6669" spans="1:12" x14ac:dyDescent="0.15">
      <c r="A6669" s="106">
        <v>320116</v>
      </c>
      <c r="B6669" s="106" t="s">
        <v>20274</v>
      </c>
      <c r="C6669" s="106" t="s">
        <v>20275</v>
      </c>
      <c r="D6669" s="106"/>
      <c r="E6669" s="106"/>
      <c r="F6669" s="106"/>
      <c r="G6669" s="107"/>
      <c r="H6669" s="107" t="str">
        <f>VLOOKUP(A6669,_id!$A:$D,4,TRUE)</f>
        <v>副本</v>
      </c>
      <c r="I6669" s="108">
        <v>1</v>
      </c>
      <c r="J6669" s="37">
        <v>0</v>
      </c>
      <c r="K6669" s="31">
        <f t="shared" si="288"/>
        <v>8</v>
      </c>
      <c r="L6669" s="31" t="e">
        <f t="shared" ca="1" si="289"/>
        <v>#NAME?</v>
      </c>
    </row>
    <row r="6670" spans="1:12" x14ac:dyDescent="0.15">
      <c r="A6670" s="106">
        <v>320117</v>
      </c>
      <c r="B6670" s="106" t="s">
        <v>20276</v>
      </c>
      <c r="C6670" s="106" t="s">
        <v>20277</v>
      </c>
      <c r="D6670" s="106"/>
      <c r="E6670" s="106"/>
      <c r="F6670" s="106"/>
      <c r="G6670" s="107"/>
      <c r="H6670" s="107" t="str">
        <f>VLOOKUP(A6670,_id!$A:$D,4,TRUE)</f>
        <v>副本</v>
      </c>
      <c r="I6670" s="108">
        <v>1</v>
      </c>
      <c r="J6670" s="37">
        <v>0</v>
      </c>
      <c r="K6670" s="31">
        <f t="shared" si="288"/>
        <v>8</v>
      </c>
      <c r="L6670" s="31" t="e">
        <f t="shared" ca="1" si="289"/>
        <v>#NAME?</v>
      </c>
    </row>
    <row r="6671" spans="1:12" x14ac:dyDescent="0.15">
      <c r="A6671" s="106">
        <v>320118</v>
      </c>
      <c r="B6671" s="106" t="s">
        <v>20278</v>
      </c>
      <c r="C6671" s="106" t="s">
        <v>20279</v>
      </c>
      <c r="D6671" s="106"/>
      <c r="E6671" s="106"/>
      <c r="F6671" s="106"/>
      <c r="G6671" s="107"/>
      <c r="H6671" s="107" t="str">
        <f>VLOOKUP(A6671,_id!$A:$D,4,TRUE)</f>
        <v>副本</v>
      </c>
      <c r="I6671" s="108">
        <v>1</v>
      </c>
      <c r="J6671" s="37">
        <v>0</v>
      </c>
      <c r="K6671" s="31">
        <f t="shared" si="288"/>
        <v>8</v>
      </c>
      <c r="L6671" s="31" t="e">
        <f t="shared" ca="1" si="289"/>
        <v>#NAME?</v>
      </c>
    </row>
    <row r="6672" spans="1:12" x14ac:dyDescent="0.15">
      <c r="A6672" s="106">
        <v>320119</v>
      </c>
      <c r="B6672" s="106" t="s">
        <v>20280</v>
      </c>
      <c r="C6672" s="106" t="s">
        <v>20281</v>
      </c>
      <c r="D6672" s="106"/>
      <c r="E6672" s="106"/>
      <c r="F6672" s="106"/>
      <c r="G6672" s="107"/>
      <c r="H6672" s="107" t="str">
        <f>VLOOKUP(A6672,_id!$A:$D,4,TRUE)</f>
        <v>副本</v>
      </c>
      <c r="I6672" s="108">
        <v>1</v>
      </c>
      <c r="J6672" s="37">
        <v>0</v>
      </c>
      <c r="K6672" s="31">
        <f t="shared" si="288"/>
        <v>8</v>
      </c>
      <c r="L6672" s="31" t="e">
        <f t="shared" ca="1" si="289"/>
        <v>#NAME?</v>
      </c>
    </row>
    <row r="6673" spans="1:12" x14ac:dyDescent="0.15">
      <c r="A6673" s="106">
        <v>320120</v>
      </c>
      <c r="B6673" s="106" t="s">
        <v>20282</v>
      </c>
      <c r="C6673" s="106" t="s">
        <v>20283</v>
      </c>
      <c r="D6673" s="106"/>
      <c r="E6673" s="106"/>
      <c r="F6673" s="106"/>
      <c r="G6673" s="107"/>
      <c r="H6673" s="107" t="str">
        <f>VLOOKUP(A6673,_id!$A:$D,4,TRUE)</f>
        <v>副本</v>
      </c>
      <c r="I6673" s="108">
        <v>1</v>
      </c>
      <c r="J6673" s="37">
        <v>0</v>
      </c>
      <c r="K6673" s="31">
        <f t="shared" si="288"/>
        <v>9</v>
      </c>
      <c r="L6673" s="31" t="e">
        <f t="shared" ca="1" si="289"/>
        <v>#NAME?</v>
      </c>
    </row>
    <row r="6674" spans="1:12" x14ac:dyDescent="0.15">
      <c r="A6674" s="106">
        <v>320121</v>
      </c>
      <c r="B6674" s="106" t="s">
        <v>20284</v>
      </c>
      <c r="C6674" s="106" t="s">
        <v>20285</v>
      </c>
      <c r="D6674" s="106"/>
      <c r="E6674" s="106"/>
      <c r="F6674" s="106"/>
      <c r="G6674" s="107"/>
      <c r="H6674" s="107" t="str">
        <f>VLOOKUP(A6674,_id!$A:$D,4,TRUE)</f>
        <v>副本</v>
      </c>
      <c r="I6674" s="108">
        <v>1</v>
      </c>
      <c r="J6674" s="37">
        <v>0</v>
      </c>
      <c r="K6674" s="31">
        <f t="shared" si="288"/>
        <v>9</v>
      </c>
      <c r="L6674" s="31" t="e">
        <f t="shared" ca="1" si="289"/>
        <v>#NAME?</v>
      </c>
    </row>
    <row r="6675" spans="1:12" x14ac:dyDescent="0.15">
      <c r="A6675" s="106">
        <v>320122</v>
      </c>
      <c r="B6675" s="106" t="s">
        <v>20286</v>
      </c>
      <c r="C6675" s="106" t="s">
        <v>20287</v>
      </c>
      <c r="D6675" s="106"/>
      <c r="E6675" s="106"/>
      <c r="F6675" s="106"/>
      <c r="G6675" s="107"/>
      <c r="H6675" s="107" t="str">
        <f>VLOOKUP(A6675,_id!$A:$D,4,TRUE)</f>
        <v>副本</v>
      </c>
      <c r="I6675" s="108">
        <v>1</v>
      </c>
      <c r="J6675" s="37">
        <v>0</v>
      </c>
      <c r="K6675" s="31">
        <f t="shared" si="288"/>
        <v>9</v>
      </c>
      <c r="L6675" s="31" t="e">
        <f t="shared" ca="1" si="289"/>
        <v>#NAME?</v>
      </c>
    </row>
    <row r="6676" spans="1:12" x14ac:dyDescent="0.15">
      <c r="A6676" s="106">
        <v>320123</v>
      </c>
      <c r="B6676" s="106" t="s">
        <v>20288</v>
      </c>
      <c r="C6676" s="106" t="s">
        <v>20289</v>
      </c>
      <c r="D6676" s="106"/>
      <c r="E6676" s="106"/>
      <c r="F6676" s="106"/>
      <c r="G6676" s="107"/>
      <c r="H6676" s="107" t="str">
        <f>VLOOKUP(A6676,_id!$A:$D,4,TRUE)</f>
        <v>副本</v>
      </c>
      <c r="I6676" s="108">
        <v>1</v>
      </c>
      <c r="J6676" s="37">
        <v>0</v>
      </c>
      <c r="K6676" s="31">
        <f t="shared" si="288"/>
        <v>9</v>
      </c>
      <c r="L6676" s="31" t="e">
        <f t="shared" ca="1" si="289"/>
        <v>#NAME?</v>
      </c>
    </row>
    <row r="6677" spans="1:12" x14ac:dyDescent="0.15">
      <c r="A6677" s="106">
        <v>320124</v>
      </c>
      <c r="B6677" s="106" t="s">
        <v>20290</v>
      </c>
      <c r="C6677" s="106" t="s">
        <v>20291</v>
      </c>
      <c r="D6677" s="106"/>
      <c r="E6677" s="106"/>
      <c r="F6677" s="106"/>
      <c r="G6677" s="107"/>
      <c r="H6677" s="107" t="str">
        <f>VLOOKUP(A6677,_id!$A:$D,4,TRUE)</f>
        <v>副本</v>
      </c>
      <c r="I6677" s="108">
        <v>1</v>
      </c>
      <c r="J6677" s="37">
        <v>0</v>
      </c>
      <c r="K6677" s="31">
        <f t="shared" si="288"/>
        <v>9</v>
      </c>
      <c r="L6677" s="31" t="e">
        <f t="shared" ca="1" si="289"/>
        <v>#NAME?</v>
      </c>
    </row>
    <row r="6678" spans="1:12" x14ac:dyDescent="0.15">
      <c r="A6678" s="106">
        <v>320125</v>
      </c>
      <c r="B6678" s="106" t="s">
        <v>20292</v>
      </c>
      <c r="C6678" s="106" t="s">
        <v>20293</v>
      </c>
      <c r="D6678" s="106"/>
      <c r="E6678" s="106"/>
      <c r="F6678" s="106"/>
      <c r="G6678" s="107"/>
      <c r="H6678" s="107" t="str">
        <f>VLOOKUP(A6678,_id!$A:$D,4,TRUE)</f>
        <v>副本</v>
      </c>
      <c r="I6678" s="108">
        <v>1</v>
      </c>
      <c r="J6678" s="37">
        <v>0</v>
      </c>
      <c r="K6678" s="31">
        <f t="shared" si="288"/>
        <v>9</v>
      </c>
      <c r="L6678" s="31" t="e">
        <f t="shared" ca="1" si="289"/>
        <v>#NAME?</v>
      </c>
    </row>
    <row r="6679" spans="1:12" x14ac:dyDescent="0.15">
      <c r="A6679" s="106">
        <v>320126</v>
      </c>
      <c r="B6679" s="106" t="s">
        <v>20294</v>
      </c>
      <c r="C6679" s="106" t="s">
        <v>20295</v>
      </c>
      <c r="D6679" s="106"/>
      <c r="E6679" s="106"/>
      <c r="F6679" s="106"/>
      <c r="G6679" s="107"/>
      <c r="H6679" s="107" t="str">
        <f>VLOOKUP(A6679,_id!$A:$D,4,TRUE)</f>
        <v>副本</v>
      </c>
      <c r="I6679" s="108">
        <v>1</v>
      </c>
      <c r="J6679" s="37">
        <v>0</v>
      </c>
      <c r="K6679" s="31">
        <f t="shared" si="288"/>
        <v>9</v>
      </c>
      <c r="L6679" s="31" t="e">
        <f t="shared" ca="1" si="289"/>
        <v>#NAME?</v>
      </c>
    </row>
    <row r="6680" spans="1:12" x14ac:dyDescent="0.15">
      <c r="A6680" s="106">
        <v>320127</v>
      </c>
      <c r="B6680" s="106" t="s">
        <v>20296</v>
      </c>
      <c r="C6680" s="106" t="s">
        <v>20297</v>
      </c>
      <c r="D6680" s="106"/>
      <c r="E6680" s="106"/>
      <c r="F6680" s="106"/>
      <c r="G6680" s="107"/>
      <c r="H6680" s="107" t="str">
        <f>VLOOKUP(A6680,_id!$A:$D,4,TRUE)</f>
        <v>副本</v>
      </c>
      <c r="I6680" s="108">
        <v>1</v>
      </c>
      <c r="J6680" s="37">
        <v>0</v>
      </c>
      <c r="K6680" s="31">
        <f t="shared" si="288"/>
        <v>9</v>
      </c>
      <c r="L6680" s="31" t="e">
        <f t="shared" ca="1" si="289"/>
        <v>#NAME?</v>
      </c>
    </row>
    <row r="6681" spans="1:12" x14ac:dyDescent="0.15">
      <c r="A6681" s="106">
        <v>320128</v>
      </c>
      <c r="B6681" s="106" t="s">
        <v>20298</v>
      </c>
      <c r="C6681" s="106" t="s">
        <v>20299</v>
      </c>
      <c r="D6681" s="106"/>
      <c r="E6681" s="106"/>
      <c r="F6681" s="106"/>
      <c r="G6681" s="107"/>
      <c r="H6681" s="107" t="str">
        <f>VLOOKUP(A6681,_id!$A:$D,4,TRUE)</f>
        <v>副本</v>
      </c>
      <c r="I6681" s="108">
        <v>1</v>
      </c>
      <c r="J6681" s="37">
        <v>0</v>
      </c>
      <c r="K6681" s="31">
        <f t="shared" si="288"/>
        <v>9</v>
      </c>
      <c r="L6681" s="31" t="e">
        <f t="shared" ca="1" si="289"/>
        <v>#NAME?</v>
      </c>
    </row>
    <row r="6682" spans="1:12" x14ac:dyDescent="0.15">
      <c r="A6682" s="106">
        <v>320129</v>
      </c>
      <c r="B6682" s="106" t="s">
        <v>20300</v>
      </c>
      <c r="C6682" s="106" t="s">
        <v>20301</v>
      </c>
      <c r="D6682" s="106"/>
      <c r="E6682" s="106"/>
      <c r="F6682" s="106"/>
      <c r="G6682" s="107"/>
      <c r="H6682" s="107" t="str">
        <f>VLOOKUP(A6682,_id!$A:$D,4,TRUE)</f>
        <v>副本</v>
      </c>
      <c r="I6682" s="108">
        <v>1</v>
      </c>
      <c r="J6682" s="37">
        <v>0</v>
      </c>
      <c r="K6682" s="31">
        <f t="shared" si="288"/>
        <v>9</v>
      </c>
      <c r="L6682" s="31" t="e">
        <f t="shared" ca="1" si="289"/>
        <v>#NAME?</v>
      </c>
    </row>
    <row r="6683" spans="1:12" x14ac:dyDescent="0.15">
      <c r="A6683" s="106">
        <v>320130</v>
      </c>
      <c r="B6683" s="106" t="s">
        <v>20302</v>
      </c>
      <c r="C6683" s="106" t="s">
        <v>20303</v>
      </c>
      <c r="D6683" s="106"/>
      <c r="E6683" s="106"/>
      <c r="F6683" s="106"/>
      <c r="G6683" s="107"/>
      <c r="H6683" s="107" t="str">
        <f>VLOOKUP(A6683,_id!$A:$D,4,TRUE)</f>
        <v>副本</v>
      </c>
      <c r="I6683" s="108">
        <v>1</v>
      </c>
      <c r="J6683" s="37">
        <v>0</v>
      </c>
      <c r="K6683" s="31">
        <f t="shared" si="288"/>
        <v>9</v>
      </c>
      <c r="L6683" s="31" t="e">
        <f t="shared" ca="1" si="289"/>
        <v>#NAME?</v>
      </c>
    </row>
    <row r="6684" spans="1:12" x14ac:dyDescent="0.15">
      <c r="A6684" s="106">
        <v>320131</v>
      </c>
      <c r="B6684" s="106" t="s">
        <v>20304</v>
      </c>
      <c r="C6684" s="106" t="s">
        <v>20305</v>
      </c>
      <c r="D6684" s="106"/>
      <c r="E6684" s="106"/>
      <c r="F6684" s="106"/>
      <c r="G6684" s="107"/>
      <c r="H6684" s="107" t="str">
        <f>VLOOKUP(A6684,_id!$A:$D,4,TRUE)</f>
        <v>副本</v>
      </c>
      <c r="I6684" s="108">
        <v>1</v>
      </c>
      <c r="J6684" s="37">
        <v>0</v>
      </c>
      <c r="K6684" s="31">
        <f t="shared" si="288"/>
        <v>9</v>
      </c>
      <c r="L6684" s="31" t="e">
        <f t="shared" ca="1" si="289"/>
        <v>#NAME?</v>
      </c>
    </row>
    <row r="6685" spans="1:12" x14ac:dyDescent="0.15">
      <c r="A6685" s="106">
        <v>320132</v>
      </c>
      <c r="B6685" s="106" t="s">
        <v>20306</v>
      </c>
      <c r="C6685" s="106" t="s">
        <v>20307</v>
      </c>
      <c r="D6685" s="106"/>
      <c r="E6685" s="106"/>
      <c r="F6685" s="106"/>
      <c r="G6685" s="107"/>
      <c r="H6685" s="107" t="str">
        <f>VLOOKUP(A6685,_id!$A:$D,4,TRUE)</f>
        <v>副本</v>
      </c>
      <c r="I6685" s="108">
        <v>1</v>
      </c>
      <c r="J6685" s="37">
        <v>0</v>
      </c>
      <c r="K6685" s="31">
        <f t="shared" si="288"/>
        <v>9</v>
      </c>
      <c r="L6685" s="31" t="e">
        <f t="shared" ca="1" si="289"/>
        <v>#NAME?</v>
      </c>
    </row>
    <row r="6686" spans="1:12" x14ac:dyDescent="0.15">
      <c r="A6686" s="106">
        <v>320133</v>
      </c>
      <c r="B6686" s="106" t="s">
        <v>20308</v>
      </c>
      <c r="C6686" s="106" t="s">
        <v>20309</v>
      </c>
      <c r="D6686" s="106"/>
      <c r="E6686" s="106"/>
      <c r="F6686" s="106"/>
      <c r="G6686" s="107"/>
      <c r="H6686" s="107" t="str">
        <f>VLOOKUP(A6686,_id!$A:$D,4,TRUE)</f>
        <v>副本</v>
      </c>
      <c r="I6686" s="108">
        <v>1</v>
      </c>
      <c r="J6686" s="37">
        <v>0</v>
      </c>
      <c r="K6686" s="31">
        <f t="shared" si="288"/>
        <v>9</v>
      </c>
      <c r="L6686" s="31" t="e">
        <f t="shared" ca="1" si="289"/>
        <v>#NAME?</v>
      </c>
    </row>
    <row r="6687" spans="1:12" x14ac:dyDescent="0.15">
      <c r="A6687" s="106">
        <v>320134</v>
      </c>
      <c r="B6687" s="106" t="s">
        <v>20310</v>
      </c>
      <c r="C6687" s="106" t="s">
        <v>20311</v>
      </c>
      <c r="D6687" s="106"/>
      <c r="E6687" s="106"/>
      <c r="F6687" s="106"/>
      <c r="G6687" s="107"/>
      <c r="H6687" s="107" t="str">
        <f>VLOOKUP(A6687,_id!$A:$D,4,TRUE)</f>
        <v>副本</v>
      </c>
      <c r="I6687" s="108">
        <v>1</v>
      </c>
      <c r="J6687" s="37">
        <v>0</v>
      </c>
      <c r="K6687" s="31">
        <f t="shared" si="288"/>
        <v>9</v>
      </c>
      <c r="L6687" s="31" t="e">
        <f t="shared" ca="1" si="289"/>
        <v>#NAME?</v>
      </c>
    </row>
    <row r="6688" spans="1:12" x14ac:dyDescent="0.15">
      <c r="A6688" s="106">
        <v>320135</v>
      </c>
      <c r="B6688" s="106" t="s">
        <v>20312</v>
      </c>
      <c r="C6688" s="106" t="s">
        <v>20313</v>
      </c>
      <c r="D6688" s="106"/>
      <c r="E6688" s="106"/>
      <c r="F6688" s="106"/>
      <c r="G6688" s="107"/>
      <c r="H6688" s="107" t="str">
        <f>VLOOKUP(A6688,_id!$A:$D,4,TRUE)</f>
        <v>副本</v>
      </c>
      <c r="I6688" s="108">
        <v>1</v>
      </c>
      <c r="J6688" s="37">
        <v>0</v>
      </c>
      <c r="K6688" s="31">
        <f t="shared" si="288"/>
        <v>9</v>
      </c>
      <c r="L6688" s="31" t="e">
        <f t="shared" ca="1" si="289"/>
        <v>#NAME?</v>
      </c>
    </row>
    <row r="6689" spans="1:12" x14ac:dyDescent="0.15">
      <c r="A6689" s="106">
        <v>320136</v>
      </c>
      <c r="B6689" s="106" t="s">
        <v>20314</v>
      </c>
      <c r="C6689" s="106" t="s">
        <v>20315</v>
      </c>
      <c r="D6689" s="106"/>
      <c r="E6689" s="106"/>
      <c r="F6689" s="106"/>
      <c r="G6689" s="107"/>
      <c r="H6689" s="107" t="str">
        <f>VLOOKUP(A6689,_id!$A:$D,4,TRUE)</f>
        <v>副本</v>
      </c>
      <c r="I6689" s="108">
        <v>1</v>
      </c>
      <c r="J6689" s="37">
        <v>0</v>
      </c>
      <c r="K6689" s="31">
        <f t="shared" ref="K6689:K6752" si="290">LEN(C6689)</f>
        <v>9</v>
      </c>
      <c r="L6689" s="31" t="e">
        <f t="shared" ca="1" si="289"/>
        <v>#NAME?</v>
      </c>
    </row>
    <row r="6690" spans="1:12" x14ac:dyDescent="0.15">
      <c r="A6690" s="106">
        <v>320137</v>
      </c>
      <c r="B6690" s="106" t="s">
        <v>20316</v>
      </c>
      <c r="C6690" s="106" t="s">
        <v>20317</v>
      </c>
      <c r="D6690" s="106"/>
      <c r="E6690" s="106"/>
      <c r="F6690" s="106"/>
      <c r="G6690" s="107"/>
      <c r="H6690" s="107" t="str">
        <f>VLOOKUP(A6690,_id!$A:$D,4,TRUE)</f>
        <v>副本</v>
      </c>
      <c r="I6690" s="108">
        <v>1</v>
      </c>
      <c r="J6690" s="37">
        <v>0</v>
      </c>
      <c r="K6690" s="31">
        <f t="shared" si="290"/>
        <v>9</v>
      </c>
      <c r="L6690" s="31" t="e">
        <f t="shared" ca="1" si="289"/>
        <v>#NAME?</v>
      </c>
    </row>
    <row r="6691" spans="1:12" x14ac:dyDescent="0.15">
      <c r="A6691" s="106">
        <v>320138</v>
      </c>
      <c r="B6691" s="106" t="s">
        <v>20318</v>
      </c>
      <c r="C6691" s="106" t="s">
        <v>20319</v>
      </c>
      <c r="D6691" s="106"/>
      <c r="E6691" s="106"/>
      <c r="F6691" s="106"/>
      <c r="G6691" s="107"/>
      <c r="H6691" s="107" t="str">
        <f>VLOOKUP(A6691,_id!$A:$D,4,TRUE)</f>
        <v>副本</v>
      </c>
      <c r="I6691" s="108">
        <v>1</v>
      </c>
      <c r="J6691" s="37">
        <v>0</v>
      </c>
      <c r="K6691" s="31">
        <f t="shared" si="290"/>
        <v>9</v>
      </c>
      <c r="L6691" s="31" t="e">
        <f t="shared" ca="1" si="289"/>
        <v>#NAME?</v>
      </c>
    </row>
    <row r="6692" spans="1:12" x14ac:dyDescent="0.15">
      <c r="A6692" s="106">
        <v>320139</v>
      </c>
      <c r="B6692" s="106" t="s">
        <v>20320</v>
      </c>
      <c r="C6692" s="106" t="s">
        <v>20321</v>
      </c>
      <c r="D6692" s="106"/>
      <c r="E6692" s="106"/>
      <c r="F6692" s="106"/>
      <c r="G6692" s="107"/>
      <c r="H6692" s="107" t="str">
        <f>VLOOKUP(A6692,_id!$A:$D,4,TRUE)</f>
        <v>副本</v>
      </c>
      <c r="I6692" s="108">
        <v>1</v>
      </c>
      <c r="J6692" s="37">
        <v>0</v>
      </c>
      <c r="K6692" s="31">
        <f t="shared" si="290"/>
        <v>9</v>
      </c>
      <c r="L6692" s="31" t="e">
        <f t="shared" ca="1" si="289"/>
        <v>#NAME?</v>
      </c>
    </row>
    <row r="6693" spans="1:12" x14ac:dyDescent="0.15">
      <c r="A6693" s="106">
        <v>320140</v>
      </c>
      <c r="B6693" s="106" t="s">
        <v>20322</v>
      </c>
      <c r="C6693" s="106" t="s">
        <v>20323</v>
      </c>
      <c r="D6693" s="106"/>
      <c r="E6693" s="106"/>
      <c r="F6693" s="106"/>
      <c r="G6693" s="107"/>
      <c r="H6693" s="107" t="str">
        <f>VLOOKUP(A6693,_id!$A:$D,4,TRUE)</f>
        <v>副本</v>
      </c>
      <c r="I6693" s="108">
        <v>1</v>
      </c>
      <c r="J6693" s="37">
        <v>0</v>
      </c>
      <c r="K6693" s="31">
        <f t="shared" si="290"/>
        <v>9</v>
      </c>
      <c r="L6693" s="31" t="e">
        <f t="shared" ca="1" si="289"/>
        <v>#NAME?</v>
      </c>
    </row>
    <row r="6694" spans="1:12" x14ac:dyDescent="0.15">
      <c r="A6694" s="106">
        <v>320141</v>
      </c>
      <c r="B6694" s="106" t="s">
        <v>20324</v>
      </c>
      <c r="C6694" s="106" t="s">
        <v>20325</v>
      </c>
      <c r="D6694" s="106"/>
      <c r="E6694" s="106"/>
      <c r="F6694" s="106"/>
      <c r="G6694" s="107"/>
      <c r="H6694" s="107" t="str">
        <f>VLOOKUP(A6694,_id!$A:$D,4,TRUE)</f>
        <v>副本</v>
      </c>
      <c r="I6694" s="108">
        <v>1</v>
      </c>
      <c r="J6694" s="37">
        <v>0</v>
      </c>
      <c r="K6694" s="31">
        <f t="shared" si="290"/>
        <v>9</v>
      </c>
      <c r="L6694" s="31" t="e">
        <f t="shared" ca="1" si="289"/>
        <v>#NAME?</v>
      </c>
    </row>
    <row r="6695" spans="1:12" x14ac:dyDescent="0.15">
      <c r="A6695" s="106">
        <v>320142</v>
      </c>
      <c r="B6695" s="106" t="s">
        <v>20326</v>
      </c>
      <c r="C6695" s="106" t="s">
        <v>20327</v>
      </c>
      <c r="D6695" s="106"/>
      <c r="E6695" s="106"/>
      <c r="F6695" s="106"/>
      <c r="G6695" s="107"/>
      <c r="H6695" s="107" t="str">
        <f>VLOOKUP(A6695,_id!$A:$D,4,TRUE)</f>
        <v>副本</v>
      </c>
      <c r="I6695" s="108">
        <v>1</v>
      </c>
      <c r="J6695" s="37">
        <v>0</v>
      </c>
      <c r="K6695" s="31">
        <f t="shared" si="290"/>
        <v>9</v>
      </c>
      <c r="L6695" s="31" t="e">
        <f t="shared" ca="1" si="289"/>
        <v>#NAME?</v>
      </c>
    </row>
    <row r="6696" spans="1:12" x14ac:dyDescent="0.15">
      <c r="A6696" s="106">
        <v>320143</v>
      </c>
      <c r="B6696" s="106" t="s">
        <v>20328</v>
      </c>
      <c r="C6696" s="106" t="s">
        <v>20329</v>
      </c>
      <c r="D6696" s="106"/>
      <c r="E6696" s="106"/>
      <c r="F6696" s="106"/>
      <c r="G6696" s="107"/>
      <c r="H6696" s="107" t="str">
        <f>VLOOKUP(A6696,_id!$A:$D,4,TRUE)</f>
        <v>副本</v>
      </c>
      <c r="I6696" s="108">
        <v>1</v>
      </c>
      <c r="J6696" s="37">
        <v>0</v>
      </c>
      <c r="K6696" s="31">
        <f t="shared" si="290"/>
        <v>9</v>
      </c>
      <c r="L6696" s="31" t="e">
        <f t="shared" ca="1" si="289"/>
        <v>#NAME?</v>
      </c>
    </row>
    <row r="6697" spans="1:12" x14ac:dyDescent="0.15">
      <c r="A6697" s="106">
        <v>320144</v>
      </c>
      <c r="B6697" s="106" t="s">
        <v>20330</v>
      </c>
      <c r="C6697" s="106" t="s">
        <v>20331</v>
      </c>
      <c r="D6697" s="106"/>
      <c r="E6697" s="106"/>
      <c r="F6697" s="106"/>
      <c r="G6697" s="107"/>
      <c r="H6697" s="107" t="str">
        <f>VLOOKUP(A6697,_id!$A:$D,4,TRUE)</f>
        <v>副本</v>
      </c>
      <c r="I6697" s="108">
        <v>1</v>
      </c>
      <c r="J6697" s="37">
        <v>0</v>
      </c>
      <c r="K6697" s="31">
        <f t="shared" si="290"/>
        <v>9</v>
      </c>
      <c r="L6697" s="31" t="e">
        <f t="shared" ca="1" si="289"/>
        <v>#NAME?</v>
      </c>
    </row>
    <row r="6698" spans="1:12" x14ac:dyDescent="0.15">
      <c r="A6698" s="106">
        <v>320145</v>
      </c>
      <c r="B6698" s="106" t="s">
        <v>20332</v>
      </c>
      <c r="C6698" s="106" t="s">
        <v>20333</v>
      </c>
      <c r="D6698" s="106"/>
      <c r="E6698" s="106"/>
      <c r="F6698" s="106"/>
      <c r="G6698" s="107"/>
      <c r="H6698" s="107" t="str">
        <f>VLOOKUP(A6698,_id!$A:$D,4,TRUE)</f>
        <v>副本</v>
      </c>
      <c r="I6698" s="108">
        <v>1</v>
      </c>
      <c r="J6698" s="37">
        <v>0</v>
      </c>
      <c r="K6698" s="31">
        <f t="shared" si="290"/>
        <v>9</v>
      </c>
      <c r="L6698" s="31" t="e">
        <f t="shared" ca="1" si="289"/>
        <v>#NAME?</v>
      </c>
    </row>
    <row r="6699" spans="1:12" x14ac:dyDescent="0.15">
      <c r="A6699" s="106">
        <v>320146</v>
      </c>
      <c r="B6699" s="106" t="s">
        <v>20334</v>
      </c>
      <c r="C6699" s="106" t="s">
        <v>20335</v>
      </c>
      <c r="D6699" s="106"/>
      <c r="E6699" s="106"/>
      <c r="F6699" s="106"/>
      <c r="G6699" s="107"/>
      <c r="H6699" s="107" t="str">
        <f>VLOOKUP(A6699,_id!$A:$D,4,TRUE)</f>
        <v>副本</v>
      </c>
      <c r="I6699" s="108">
        <v>1</v>
      </c>
      <c r="J6699" s="37">
        <v>0</v>
      </c>
      <c r="K6699" s="31">
        <f t="shared" si="290"/>
        <v>9</v>
      </c>
      <c r="L6699" s="31" t="e">
        <f t="shared" ca="1" si="289"/>
        <v>#NAME?</v>
      </c>
    </row>
    <row r="6700" spans="1:12" x14ac:dyDescent="0.15">
      <c r="A6700" s="106">
        <v>320147</v>
      </c>
      <c r="B6700" s="106" t="s">
        <v>20336</v>
      </c>
      <c r="C6700" s="106" t="s">
        <v>20337</v>
      </c>
      <c r="D6700" s="106"/>
      <c r="E6700" s="106"/>
      <c r="F6700" s="106"/>
      <c r="G6700" s="107"/>
      <c r="H6700" s="107" t="str">
        <f>VLOOKUP(A6700,_id!$A:$D,4,TRUE)</f>
        <v>副本</v>
      </c>
      <c r="I6700" s="108">
        <v>1</v>
      </c>
      <c r="J6700" s="37">
        <v>0</v>
      </c>
      <c r="K6700" s="31">
        <f t="shared" si="290"/>
        <v>9</v>
      </c>
      <c r="L6700" s="31" t="e">
        <f t="shared" ca="1" si="289"/>
        <v>#NAME?</v>
      </c>
    </row>
    <row r="6701" spans="1:12" x14ac:dyDescent="0.15">
      <c r="A6701" s="106">
        <v>320148</v>
      </c>
      <c r="B6701" s="106" t="s">
        <v>20338</v>
      </c>
      <c r="C6701" s="106" t="s">
        <v>20339</v>
      </c>
      <c r="D6701" s="106"/>
      <c r="E6701" s="106"/>
      <c r="F6701" s="106"/>
      <c r="G6701" s="107"/>
      <c r="H6701" s="107" t="str">
        <f>VLOOKUP(A6701,_id!$A:$D,4,TRUE)</f>
        <v>副本</v>
      </c>
      <c r="I6701" s="108">
        <v>1</v>
      </c>
      <c r="J6701" s="37">
        <v>0</v>
      </c>
      <c r="K6701" s="31">
        <f t="shared" si="290"/>
        <v>9</v>
      </c>
      <c r="L6701" s="31" t="e">
        <f t="shared" ca="1" si="289"/>
        <v>#NAME?</v>
      </c>
    </row>
    <row r="6702" spans="1:12" x14ac:dyDescent="0.15">
      <c r="A6702" s="106">
        <v>320149</v>
      </c>
      <c r="B6702" s="106" t="s">
        <v>20340</v>
      </c>
      <c r="C6702" s="106" t="s">
        <v>20341</v>
      </c>
      <c r="D6702" s="106"/>
      <c r="E6702" s="106"/>
      <c r="F6702" s="106"/>
      <c r="G6702" s="107"/>
      <c r="H6702" s="107" t="str">
        <f>VLOOKUP(A6702,_id!$A:$D,4,TRUE)</f>
        <v>副本</v>
      </c>
      <c r="I6702" s="108">
        <v>1</v>
      </c>
      <c r="J6702" s="37">
        <v>0</v>
      </c>
      <c r="K6702" s="31">
        <f t="shared" si="290"/>
        <v>9</v>
      </c>
      <c r="L6702" s="31" t="e">
        <f t="shared" ca="1" si="289"/>
        <v>#NAME?</v>
      </c>
    </row>
    <row r="6703" spans="1:12" x14ac:dyDescent="0.15">
      <c r="A6703" s="106">
        <v>320150</v>
      </c>
      <c r="B6703" s="106" t="s">
        <v>20342</v>
      </c>
      <c r="C6703" s="106" t="s">
        <v>20343</v>
      </c>
      <c r="D6703" s="106"/>
      <c r="E6703" s="106"/>
      <c r="F6703" s="106"/>
      <c r="G6703" s="107"/>
      <c r="H6703" s="107" t="str">
        <f>VLOOKUP(A6703,_id!$A:$D,4,TRUE)</f>
        <v>副本</v>
      </c>
      <c r="I6703" s="108">
        <v>1</v>
      </c>
      <c r="J6703" s="37">
        <v>0</v>
      </c>
      <c r="K6703" s="31">
        <f t="shared" si="290"/>
        <v>9</v>
      </c>
      <c r="L6703" s="31" t="e">
        <f t="shared" ca="1" si="289"/>
        <v>#NAME?</v>
      </c>
    </row>
    <row r="6704" spans="1:12" x14ac:dyDescent="0.15">
      <c r="A6704" s="106">
        <v>320151</v>
      </c>
      <c r="B6704" s="106" t="s">
        <v>20344</v>
      </c>
      <c r="C6704" s="106" t="s">
        <v>20345</v>
      </c>
      <c r="D6704" s="106"/>
      <c r="E6704" s="106"/>
      <c r="F6704" s="106"/>
      <c r="G6704" s="107"/>
      <c r="H6704" s="107" t="str">
        <f>VLOOKUP(A6704,_id!$A:$D,4,TRUE)</f>
        <v>副本</v>
      </c>
      <c r="I6704" s="108">
        <v>1</v>
      </c>
      <c r="J6704" s="37">
        <v>0</v>
      </c>
      <c r="K6704" s="31">
        <f t="shared" si="290"/>
        <v>9</v>
      </c>
      <c r="L6704" s="31" t="e">
        <f t="shared" ca="1" si="289"/>
        <v>#NAME?</v>
      </c>
    </row>
    <row r="6705" spans="1:12" x14ac:dyDescent="0.15">
      <c r="A6705" s="106">
        <v>320152</v>
      </c>
      <c r="B6705" s="106" t="s">
        <v>20346</v>
      </c>
      <c r="C6705" s="106" t="s">
        <v>20347</v>
      </c>
      <c r="D6705" s="106"/>
      <c r="E6705" s="106"/>
      <c r="F6705" s="106"/>
      <c r="G6705" s="107"/>
      <c r="H6705" s="107" t="str">
        <f>VLOOKUP(A6705,_id!$A:$D,4,TRUE)</f>
        <v>副本</v>
      </c>
      <c r="I6705" s="108">
        <v>1</v>
      </c>
      <c r="J6705" s="37">
        <v>0</v>
      </c>
      <c r="K6705" s="31">
        <f t="shared" si="290"/>
        <v>9</v>
      </c>
      <c r="L6705" s="31" t="e">
        <f t="shared" ca="1" si="289"/>
        <v>#NAME?</v>
      </c>
    </row>
    <row r="6706" spans="1:12" x14ac:dyDescent="0.15">
      <c r="A6706" s="106">
        <v>320153</v>
      </c>
      <c r="B6706" s="106" t="s">
        <v>20348</v>
      </c>
      <c r="C6706" s="106" t="s">
        <v>20349</v>
      </c>
      <c r="D6706" s="106"/>
      <c r="E6706" s="106"/>
      <c r="F6706" s="106"/>
      <c r="G6706" s="107"/>
      <c r="H6706" s="107" t="str">
        <f>VLOOKUP(A6706,_id!$A:$D,4,TRUE)</f>
        <v>副本</v>
      </c>
      <c r="I6706" s="108">
        <v>1</v>
      </c>
      <c r="J6706" s="37">
        <v>0</v>
      </c>
      <c r="K6706" s="31">
        <f t="shared" si="290"/>
        <v>9</v>
      </c>
      <c r="L6706" s="31" t="e">
        <f t="shared" ca="1" si="289"/>
        <v>#NAME?</v>
      </c>
    </row>
    <row r="6707" spans="1:12" x14ac:dyDescent="0.15">
      <c r="A6707" s="106">
        <v>320154</v>
      </c>
      <c r="B6707" s="106" t="s">
        <v>20350</v>
      </c>
      <c r="C6707" s="106" t="s">
        <v>20351</v>
      </c>
      <c r="D6707" s="106"/>
      <c r="E6707" s="106"/>
      <c r="F6707" s="106"/>
      <c r="G6707" s="107"/>
      <c r="H6707" s="107" t="str">
        <f>VLOOKUP(A6707,_id!$A:$D,4,TRUE)</f>
        <v>副本</v>
      </c>
      <c r="I6707" s="108">
        <v>1</v>
      </c>
      <c r="J6707" s="37">
        <v>0</v>
      </c>
      <c r="K6707" s="31">
        <f t="shared" si="290"/>
        <v>9</v>
      </c>
      <c r="L6707" s="31" t="e">
        <f t="shared" ca="1" si="289"/>
        <v>#NAME?</v>
      </c>
    </row>
    <row r="6708" spans="1:12" x14ac:dyDescent="0.15">
      <c r="A6708" s="106">
        <v>320155</v>
      </c>
      <c r="B6708" s="106" t="s">
        <v>20352</v>
      </c>
      <c r="C6708" s="106" t="s">
        <v>20353</v>
      </c>
      <c r="D6708" s="106"/>
      <c r="E6708" s="106"/>
      <c r="F6708" s="106"/>
      <c r="G6708" s="107"/>
      <c r="H6708" s="107" t="str">
        <f>VLOOKUP(A6708,_id!$A:$D,4,TRUE)</f>
        <v>副本</v>
      </c>
      <c r="I6708" s="108">
        <v>1</v>
      </c>
      <c r="J6708" s="37">
        <v>0</v>
      </c>
      <c r="K6708" s="31">
        <f t="shared" si="290"/>
        <v>9</v>
      </c>
      <c r="L6708" s="31" t="e">
        <f t="shared" ca="1" si="289"/>
        <v>#NAME?</v>
      </c>
    </row>
    <row r="6709" spans="1:12" x14ac:dyDescent="0.15">
      <c r="A6709" s="106">
        <v>320156</v>
      </c>
      <c r="B6709" s="106" t="s">
        <v>20354</v>
      </c>
      <c r="C6709" s="106" t="s">
        <v>20355</v>
      </c>
      <c r="D6709" s="106"/>
      <c r="E6709" s="106"/>
      <c r="F6709" s="106"/>
      <c r="G6709" s="107"/>
      <c r="H6709" s="107" t="str">
        <f>VLOOKUP(A6709,_id!$A:$D,4,TRUE)</f>
        <v>副本</v>
      </c>
      <c r="I6709" s="108">
        <v>1</v>
      </c>
      <c r="J6709" s="37">
        <v>0</v>
      </c>
      <c r="K6709" s="31">
        <f t="shared" si="290"/>
        <v>9</v>
      </c>
      <c r="L6709" s="31" t="e">
        <f t="shared" ca="1" si="289"/>
        <v>#NAME?</v>
      </c>
    </row>
    <row r="6710" spans="1:12" x14ac:dyDescent="0.15">
      <c r="A6710" s="106">
        <v>320157</v>
      </c>
      <c r="B6710" s="106" t="s">
        <v>20356</v>
      </c>
      <c r="C6710" s="106" t="s">
        <v>20357</v>
      </c>
      <c r="D6710" s="106"/>
      <c r="E6710" s="106"/>
      <c r="F6710" s="106"/>
      <c r="G6710" s="107"/>
      <c r="H6710" s="107" t="str">
        <f>VLOOKUP(A6710,_id!$A:$D,4,TRUE)</f>
        <v>副本</v>
      </c>
      <c r="I6710" s="108">
        <v>1</v>
      </c>
      <c r="J6710" s="37">
        <v>0</v>
      </c>
      <c r="K6710" s="31">
        <f t="shared" si="290"/>
        <v>9</v>
      </c>
      <c r="L6710" s="31" t="e">
        <f t="shared" ca="1" si="289"/>
        <v>#NAME?</v>
      </c>
    </row>
    <row r="6711" spans="1:12" x14ac:dyDescent="0.15">
      <c r="A6711" s="106">
        <v>320158</v>
      </c>
      <c r="B6711" s="106" t="s">
        <v>20358</v>
      </c>
      <c r="C6711" s="106" t="s">
        <v>20359</v>
      </c>
      <c r="D6711" s="106"/>
      <c r="E6711" s="106"/>
      <c r="F6711" s="106"/>
      <c r="G6711" s="107"/>
      <c r="H6711" s="107" t="str">
        <f>VLOOKUP(A6711,_id!$A:$D,4,TRUE)</f>
        <v>副本</v>
      </c>
      <c r="I6711" s="108">
        <v>1</v>
      </c>
      <c r="J6711" s="37">
        <v>0</v>
      </c>
      <c r="K6711" s="31">
        <f t="shared" si="290"/>
        <v>9</v>
      </c>
      <c r="L6711" s="31" t="e">
        <f t="shared" ca="1" si="289"/>
        <v>#NAME?</v>
      </c>
    </row>
    <row r="6712" spans="1:12" x14ac:dyDescent="0.15">
      <c r="A6712" s="106">
        <v>320159</v>
      </c>
      <c r="B6712" s="106" t="s">
        <v>20360</v>
      </c>
      <c r="C6712" s="106" t="s">
        <v>20361</v>
      </c>
      <c r="D6712" s="106"/>
      <c r="E6712" s="106"/>
      <c r="F6712" s="106"/>
      <c r="G6712" s="107"/>
      <c r="H6712" s="107" t="str">
        <f>VLOOKUP(A6712,_id!$A:$D,4,TRUE)</f>
        <v>副本</v>
      </c>
      <c r="I6712" s="108">
        <v>1</v>
      </c>
      <c r="J6712" s="37">
        <v>0</v>
      </c>
      <c r="K6712" s="31">
        <f t="shared" si="290"/>
        <v>9</v>
      </c>
      <c r="L6712" s="31" t="e">
        <f t="shared" ca="1" si="289"/>
        <v>#NAME?</v>
      </c>
    </row>
    <row r="6713" spans="1:12" x14ac:dyDescent="0.15">
      <c r="A6713" s="106">
        <v>320160</v>
      </c>
      <c r="B6713" s="106" t="s">
        <v>20362</v>
      </c>
      <c r="C6713" s="106" t="s">
        <v>20363</v>
      </c>
      <c r="D6713" s="106"/>
      <c r="E6713" s="106"/>
      <c r="F6713" s="106"/>
      <c r="G6713" s="107"/>
      <c r="H6713" s="107" t="str">
        <f>VLOOKUP(A6713,_id!$A:$D,4,TRUE)</f>
        <v>副本</v>
      </c>
      <c r="I6713" s="108">
        <v>1</v>
      </c>
      <c r="J6713" s="37">
        <v>0</v>
      </c>
      <c r="K6713" s="31">
        <f t="shared" si="290"/>
        <v>9</v>
      </c>
      <c r="L6713" s="31" t="e">
        <f t="shared" ca="1" si="289"/>
        <v>#NAME?</v>
      </c>
    </row>
    <row r="6714" spans="1:12" x14ac:dyDescent="0.15">
      <c r="A6714" s="106">
        <v>320161</v>
      </c>
      <c r="B6714" s="106" t="s">
        <v>20364</v>
      </c>
      <c r="C6714" s="106" t="s">
        <v>20365</v>
      </c>
      <c r="D6714" s="106"/>
      <c r="E6714" s="106"/>
      <c r="F6714" s="106"/>
      <c r="G6714" s="107"/>
      <c r="H6714" s="107" t="str">
        <f>VLOOKUP(A6714,_id!$A:$D,4,TRUE)</f>
        <v>副本</v>
      </c>
      <c r="I6714" s="108">
        <v>1</v>
      </c>
      <c r="J6714" s="37">
        <v>0</v>
      </c>
      <c r="K6714" s="31">
        <f t="shared" si="290"/>
        <v>9</v>
      </c>
      <c r="L6714" s="31" t="e">
        <f t="shared" ca="1" si="289"/>
        <v>#NAME?</v>
      </c>
    </row>
    <row r="6715" spans="1:12" x14ac:dyDescent="0.15">
      <c r="A6715" s="106">
        <v>320162</v>
      </c>
      <c r="B6715" s="106" t="s">
        <v>20366</v>
      </c>
      <c r="C6715" s="106" t="s">
        <v>20367</v>
      </c>
      <c r="D6715" s="106"/>
      <c r="E6715" s="106"/>
      <c r="F6715" s="106"/>
      <c r="G6715" s="107"/>
      <c r="H6715" s="107" t="str">
        <f>VLOOKUP(A6715,_id!$A:$D,4,TRUE)</f>
        <v>副本</v>
      </c>
      <c r="I6715" s="108">
        <v>1</v>
      </c>
      <c r="J6715" s="37">
        <v>0</v>
      </c>
      <c r="K6715" s="31">
        <f t="shared" si="290"/>
        <v>9</v>
      </c>
      <c r="L6715" s="31" t="e">
        <f t="shared" ca="1" si="289"/>
        <v>#NAME?</v>
      </c>
    </row>
    <row r="6716" spans="1:12" x14ac:dyDescent="0.15">
      <c r="A6716" s="106">
        <v>320163</v>
      </c>
      <c r="B6716" s="106" t="s">
        <v>20368</v>
      </c>
      <c r="C6716" s="106" t="s">
        <v>20369</v>
      </c>
      <c r="D6716" s="106"/>
      <c r="E6716" s="106"/>
      <c r="F6716" s="106"/>
      <c r="G6716" s="107"/>
      <c r="H6716" s="107" t="str">
        <f>VLOOKUP(A6716,_id!$A:$D,4,TRUE)</f>
        <v>副本</v>
      </c>
      <c r="I6716" s="108">
        <v>1</v>
      </c>
      <c r="J6716" s="37">
        <v>0</v>
      </c>
      <c r="K6716" s="31">
        <f t="shared" si="290"/>
        <v>9</v>
      </c>
      <c r="L6716" s="31" t="e">
        <f t="shared" ca="1" si="289"/>
        <v>#NAME?</v>
      </c>
    </row>
    <row r="6717" spans="1:12" x14ac:dyDescent="0.15">
      <c r="A6717" s="106">
        <v>320164</v>
      </c>
      <c r="B6717" s="106" t="s">
        <v>20370</v>
      </c>
      <c r="C6717" s="106" t="s">
        <v>20371</v>
      </c>
      <c r="D6717" s="106"/>
      <c r="E6717" s="106"/>
      <c r="F6717" s="106"/>
      <c r="G6717" s="107"/>
      <c r="H6717" s="107" t="str">
        <f>VLOOKUP(A6717,_id!$A:$D,4,TRUE)</f>
        <v>副本</v>
      </c>
      <c r="I6717" s="108">
        <v>1</v>
      </c>
      <c r="J6717" s="37">
        <v>0</v>
      </c>
      <c r="K6717" s="31">
        <f t="shared" si="290"/>
        <v>9</v>
      </c>
      <c r="L6717" s="31" t="e">
        <f t="shared" ca="1" si="289"/>
        <v>#NAME?</v>
      </c>
    </row>
    <row r="6718" spans="1:12" x14ac:dyDescent="0.15">
      <c r="A6718" s="106">
        <v>320165</v>
      </c>
      <c r="B6718" s="106" t="s">
        <v>20372</v>
      </c>
      <c r="C6718" s="106" t="s">
        <v>20373</v>
      </c>
      <c r="D6718" s="106"/>
      <c r="E6718" s="106"/>
      <c r="F6718" s="106"/>
      <c r="G6718" s="107"/>
      <c r="H6718" s="107" t="str">
        <f>VLOOKUP(A6718,_id!$A:$D,4,TRUE)</f>
        <v>副本</v>
      </c>
      <c r="I6718" s="108">
        <v>1</v>
      </c>
      <c r="J6718" s="37">
        <v>0</v>
      </c>
      <c r="K6718" s="31">
        <f t="shared" si="290"/>
        <v>9</v>
      </c>
      <c r="L6718" s="31" t="e">
        <f t="shared" ca="1" si="289"/>
        <v>#NAME?</v>
      </c>
    </row>
    <row r="6719" spans="1:12" x14ac:dyDescent="0.15">
      <c r="A6719" s="106">
        <v>320166</v>
      </c>
      <c r="B6719" s="106" t="s">
        <v>20374</v>
      </c>
      <c r="C6719" s="106" t="s">
        <v>20375</v>
      </c>
      <c r="D6719" s="106"/>
      <c r="E6719" s="106"/>
      <c r="F6719" s="106"/>
      <c r="G6719" s="107"/>
      <c r="H6719" s="107" t="str">
        <f>VLOOKUP(A6719,_id!$A:$D,4,TRUE)</f>
        <v>副本</v>
      </c>
      <c r="I6719" s="108">
        <v>1</v>
      </c>
      <c r="J6719" s="37">
        <v>0</v>
      </c>
      <c r="K6719" s="31">
        <f t="shared" si="290"/>
        <v>9</v>
      </c>
      <c r="L6719" s="31" t="e">
        <f t="shared" ca="1" si="289"/>
        <v>#NAME?</v>
      </c>
    </row>
    <row r="6720" spans="1:12" x14ac:dyDescent="0.15">
      <c r="A6720" s="106">
        <v>320167</v>
      </c>
      <c r="B6720" s="106" t="s">
        <v>20376</v>
      </c>
      <c r="C6720" s="106" t="s">
        <v>20377</v>
      </c>
      <c r="D6720" s="106"/>
      <c r="E6720" s="106"/>
      <c r="F6720" s="106"/>
      <c r="G6720" s="107"/>
      <c r="H6720" s="107" t="str">
        <f>VLOOKUP(A6720,_id!$A:$D,4,TRUE)</f>
        <v>副本</v>
      </c>
      <c r="I6720" s="108">
        <v>1</v>
      </c>
      <c r="J6720" s="37">
        <v>0</v>
      </c>
      <c r="K6720" s="31">
        <f t="shared" si="290"/>
        <v>9</v>
      </c>
      <c r="L6720" s="31" t="e">
        <f t="shared" ca="1" si="289"/>
        <v>#NAME?</v>
      </c>
    </row>
    <row r="6721" spans="1:12" x14ac:dyDescent="0.15">
      <c r="A6721" s="106">
        <v>320168</v>
      </c>
      <c r="B6721" s="106" t="s">
        <v>20378</v>
      </c>
      <c r="C6721" s="106" t="s">
        <v>20379</v>
      </c>
      <c r="D6721" s="106"/>
      <c r="E6721" s="106"/>
      <c r="F6721" s="106"/>
      <c r="G6721" s="107"/>
      <c r="H6721" s="107" t="str">
        <f>VLOOKUP(A6721,_id!$A:$D,4,TRUE)</f>
        <v>副本</v>
      </c>
      <c r="I6721" s="108">
        <v>1</v>
      </c>
      <c r="J6721" s="37">
        <v>0</v>
      </c>
      <c r="K6721" s="31">
        <f t="shared" si="290"/>
        <v>9</v>
      </c>
      <c r="L6721" s="31" t="e">
        <f t="shared" ca="1" si="289"/>
        <v>#NAME?</v>
      </c>
    </row>
    <row r="6722" spans="1:12" x14ac:dyDescent="0.15">
      <c r="A6722" s="106">
        <v>320169</v>
      </c>
      <c r="B6722" s="106" t="s">
        <v>20380</v>
      </c>
      <c r="C6722" s="106" t="s">
        <v>20381</v>
      </c>
      <c r="D6722" s="106"/>
      <c r="E6722" s="106"/>
      <c r="F6722" s="106"/>
      <c r="G6722" s="107"/>
      <c r="H6722" s="107" t="str">
        <f>VLOOKUP(A6722,_id!$A:$D,4,TRUE)</f>
        <v>副本</v>
      </c>
      <c r="I6722" s="108">
        <v>1</v>
      </c>
      <c r="J6722" s="37">
        <v>0</v>
      </c>
      <c r="K6722" s="31">
        <f t="shared" si="290"/>
        <v>9</v>
      </c>
      <c r="L6722" s="31" t="e">
        <f t="shared" ca="1" si="289"/>
        <v>#NAME?</v>
      </c>
    </row>
    <row r="6723" spans="1:12" x14ac:dyDescent="0.15">
      <c r="A6723" s="106">
        <v>320170</v>
      </c>
      <c r="B6723" s="106" t="s">
        <v>20382</v>
      </c>
      <c r="C6723" s="106" t="s">
        <v>20383</v>
      </c>
      <c r="D6723" s="106"/>
      <c r="E6723" s="106"/>
      <c r="F6723" s="106"/>
      <c r="G6723" s="107"/>
      <c r="H6723" s="107" t="str">
        <f>VLOOKUP(A6723,_id!$A:$D,4,TRUE)</f>
        <v>副本</v>
      </c>
      <c r="I6723" s="108">
        <v>1</v>
      </c>
      <c r="J6723" s="37">
        <v>0</v>
      </c>
      <c r="K6723" s="31">
        <f t="shared" si="290"/>
        <v>9</v>
      </c>
      <c r="L6723" s="31" t="e">
        <f t="shared" ca="1" si="289"/>
        <v>#NAME?</v>
      </c>
    </row>
    <row r="6724" spans="1:12" x14ac:dyDescent="0.15">
      <c r="A6724" s="106">
        <v>320171</v>
      </c>
      <c r="B6724" s="106" t="s">
        <v>20384</v>
      </c>
      <c r="C6724" s="106" t="s">
        <v>20385</v>
      </c>
      <c r="D6724" s="106"/>
      <c r="E6724" s="106"/>
      <c r="F6724" s="106"/>
      <c r="G6724" s="107"/>
      <c r="H6724" s="107" t="str">
        <f>VLOOKUP(A6724,_id!$A:$D,4,TRUE)</f>
        <v>副本</v>
      </c>
      <c r="I6724" s="108">
        <v>1</v>
      </c>
      <c r="J6724" s="37">
        <v>0</v>
      </c>
      <c r="K6724" s="31">
        <f t="shared" si="290"/>
        <v>9</v>
      </c>
      <c r="L6724" s="31" t="e">
        <f t="shared" ca="1" si="289"/>
        <v>#NAME?</v>
      </c>
    </row>
    <row r="6725" spans="1:12" x14ac:dyDescent="0.15">
      <c r="A6725" s="106">
        <v>320172</v>
      </c>
      <c r="B6725" s="106" t="s">
        <v>20386</v>
      </c>
      <c r="C6725" s="106" t="s">
        <v>20387</v>
      </c>
      <c r="D6725" s="106"/>
      <c r="E6725" s="106"/>
      <c r="F6725" s="106"/>
      <c r="G6725" s="107"/>
      <c r="H6725" s="107" t="str">
        <f>VLOOKUP(A6725,_id!$A:$D,4,TRUE)</f>
        <v>副本</v>
      </c>
      <c r="I6725" s="108">
        <v>1</v>
      </c>
      <c r="J6725" s="37">
        <v>0</v>
      </c>
      <c r="K6725" s="31">
        <f t="shared" si="290"/>
        <v>9</v>
      </c>
      <c r="L6725" s="31" t="e">
        <f t="shared" ca="1" si="289"/>
        <v>#NAME?</v>
      </c>
    </row>
    <row r="6726" spans="1:12" x14ac:dyDescent="0.15">
      <c r="A6726" s="106">
        <v>320173</v>
      </c>
      <c r="B6726" s="106" t="s">
        <v>20388</v>
      </c>
      <c r="C6726" s="106" t="s">
        <v>20389</v>
      </c>
      <c r="D6726" s="106"/>
      <c r="E6726" s="106"/>
      <c r="F6726" s="106"/>
      <c r="G6726" s="107"/>
      <c r="H6726" s="107" t="str">
        <f>VLOOKUP(A6726,_id!$A:$D,4,TRUE)</f>
        <v>副本</v>
      </c>
      <c r="I6726" s="108">
        <v>1</v>
      </c>
      <c r="J6726" s="37">
        <v>0</v>
      </c>
      <c r="K6726" s="31">
        <f t="shared" si="290"/>
        <v>9</v>
      </c>
      <c r="L6726" s="31" t="e">
        <f t="shared" ca="1" si="289"/>
        <v>#NAME?</v>
      </c>
    </row>
    <row r="6727" spans="1:12" x14ac:dyDescent="0.15">
      <c r="A6727" s="106">
        <v>320174</v>
      </c>
      <c r="B6727" s="106" t="s">
        <v>20390</v>
      </c>
      <c r="C6727" s="106" t="s">
        <v>20391</v>
      </c>
      <c r="D6727" s="106"/>
      <c r="E6727" s="106"/>
      <c r="F6727" s="106"/>
      <c r="G6727" s="107"/>
      <c r="H6727" s="107" t="str">
        <f>VLOOKUP(A6727,_id!$A:$D,4,TRUE)</f>
        <v>副本</v>
      </c>
      <c r="I6727" s="108">
        <v>1</v>
      </c>
      <c r="J6727" s="37">
        <v>0</v>
      </c>
      <c r="K6727" s="31">
        <f t="shared" si="290"/>
        <v>9</v>
      </c>
      <c r="L6727" s="31" t="e">
        <f t="shared" ca="1" si="289"/>
        <v>#NAME?</v>
      </c>
    </row>
    <row r="6728" spans="1:12" x14ac:dyDescent="0.15">
      <c r="A6728" s="106">
        <v>320175</v>
      </c>
      <c r="B6728" s="106" t="s">
        <v>20392</v>
      </c>
      <c r="C6728" s="106" t="s">
        <v>20393</v>
      </c>
      <c r="D6728" s="106"/>
      <c r="E6728" s="106"/>
      <c r="F6728" s="106"/>
      <c r="G6728" s="107"/>
      <c r="H6728" s="107" t="str">
        <f>VLOOKUP(A6728,_id!$A:$D,4,TRUE)</f>
        <v>副本</v>
      </c>
      <c r="I6728" s="108">
        <v>1</v>
      </c>
      <c r="J6728" s="37">
        <v>0</v>
      </c>
      <c r="K6728" s="31">
        <f t="shared" si="290"/>
        <v>9</v>
      </c>
      <c r="L6728" s="31" t="e">
        <f t="shared" ca="1" si="289"/>
        <v>#NAME?</v>
      </c>
    </row>
    <row r="6729" spans="1:12" x14ac:dyDescent="0.15">
      <c r="A6729" s="106">
        <v>320176</v>
      </c>
      <c r="B6729" s="106" t="s">
        <v>20394</v>
      </c>
      <c r="C6729" s="106" t="s">
        <v>20395</v>
      </c>
      <c r="D6729" s="106"/>
      <c r="E6729" s="106"/>
      <c r="F6729" s="106"/>
      <c r="G6729" s="107"/>
      <c r="H6729" s="107" t="str">
        <f>VLOOKUP(A6729,_id!$A:$D,4,TRUE)</f>
        <v>副本</v>
      </c>
      <c r="I6729" s="108">
        <v>1</v>
      </c>
      <c r="J6729" s="37">
        <v>0</v>
      </c>
      <c r="K6729" s="31">
        <f t="shared" si="290"/>
        <v>9</v>
      </c>
      <c r="L6729" s="31" t="e">
        <f t="shared" ca="1" si="289"/>
        <v>#NAME?</v>
      </c>
    </row>
    <row r="6730" spans="1:12" x14ac:dyDescent="0.15">
      <c r="A6730" s="106">
        <v>320177</v>
      </c>
      <c r="B6730" s="106" t="s">
        <v>20396</v>
      </c>
      <c r="C6730" s="106" t="s">
        <v>20397</v>
      </c>
      <c r="D6730" s="106"/>
      <c r="E6730" s="106"/>
      <c r="F6730" s="106"/>
      <c r="G6730" s="107"/>
      <c r="H6730" s="107" t="str">
        <f>VLOOKUP(A6730,_id!$A:$D,4,TRUE)</f>
        <v>副本</v>
      </c>
      <c r="I6730" s="108">
        <v>1</v>
      </c>
      <c r="J6730" s="37">
        <v>0</v>
      </c>
      <c r="K6730" s="31">
        <f t="shared" si="290"/>
        <v>9</v>
      </c>
      <c r="L6730" s="31" t="e">
        <f t="shared" ca="1" si="289"/>
        <v>#NAME?</v>
      </c>
    </row>
    <row r="6731" spans="1:12" x14ac:dyDescent="0.15">
      <c r="A6731" s="106">
        <v>320178</v>
      </c>
      <c r="B6731" s="106" t="s">
        <v>20398</v>
      </c>
      <c r="C6731" s="106" t="s">
        <v>20399</v>
      </c>
      <c r="D6731" s="106"/>
      <c r="E6731" s="106"/>
      <c r="F6731" s="106"/>
      <c r="G6731" s="107"/>
      <c r="H6731" s="107" t="str">
        <f>VLOOKUP(A6731,_id!$A:$D,4,TRUE)</f>
        <v>副本</v>
      </c>
      <c r="I6731" s="108">
        <v>1</v>
      </c>
      <c r="J6731" s="37">
        <v>0</v>
      </c>
      <c r="K6731" s="31">
        <f t="shared" si="290"/>
        <v>9</v>
      </c>
      <c r="L6731" s="31" t="e">
        <f t="shared" ref="L6731:L6794" ca="1" si="291">TestFormat(A6731,B6731)</f>
        <v>#NAME?</v>
      </c>
    </row>
    <row r="6732" spans="1:12" x14ac:dyDescent="0.15">
      <c r="A6732" s="106">
        <v>320179</v>
      </c>
      <c r="B6732" s="106" t="s">
        <v>20400</v>
      </c>
      <c r="C6732" s="106" t="s">
        <v>20401</v>
      </c>
      <c r="D6732" s="106"/>
      <c r="E6732" s="106"/>
      <c r="F6732" s="106"/>
      <c r="G6732" s="107"/>
      <c r="H6732" s="107" t="str">
        <f>VLOOKUP(A6732,_id!$A:$D,4,TRUE)</f>
        <v>副本</v>
      </c>
      <c r="I6732" s="108">
        <v>1</v>
      </c>
      <c r="J6732" s="37">
        <v>0</v>
      </c>
      <c r="K6732" s="31">
        <f t="shared" si="290"/>
        <v>9</v>
      </c>
      <c r="L6732" s="31" t="e">
        <f t="shared" ca="1" si="291"/>
        <v>#NAME?</v>
      </c>
    </row>
    <row r="6733" spans="1:12" x14ac:dyDescent="0.15">
      <c r="A6733" s="106">
        <v>320180</v>
      </c>
      <c r="B6733" s="106" t="s">
        <v>20402</v>
      </c>
      <c r="C6733" s="106" t="s">
        <v>20403</v>
      </c>
      <c r="D6733" s="106"/>
      <c r="E6733" s="106"/>
      <c r="F6733" s="106"/>
      <c r="G6733" s="107"/>
      <c r="H6733" s="107" t="str">
        <f>VLOOKUP(A6733,_id!$A:$D,4,TRUE)</f>
        <v>副本</v>
      </c>
      <c r="I6733" s="108">
        <v>1</v>
      </c>
      <c r="J6733" s="37">
        <v>0</v>
      </c>
      <c r="K6733" s="31">
        <f t="shared" si="290"/>
        <v>9</v>
      </c>
      <c r="L6733" s="31" t="e">
        <f t="shared" ca="1" si="291"/>
        <v>#NAME?</v>
      </c>
    </row>
    <row r="6734" spans="1:12" x14ac:dyDescent="0.15">
      <c r="A6734" s="106">
        <v>320181</v>
      </c>
      <c r="B6734" s="106" t="s">
        <v>20404</v>
      </c>
      <c r="C6734" s="106" t="s">
        <v>20405</v>
      </c>
      <c r="D6734" s="106"/>
      <c r="E6734" s="106"/>
      <c r="F6734" s="106"/>
      <c r="G6734" s="107"/>
      <c r="H6734" s="107" t="str">
        <f>VLOOKUP(A6734,_id!$A:$D,4,TRUE)</f>
        <v>副本</v>
      </c>
      <c r="I6734" s="108">
        <v>1</v>
      </c>
      <c r="J6734" s="37">
        <v>0</v>
      </c>
      <c r="K6734" s="31">
        <f t="shared" si="290"/>
        <v>9</v>
      </c>
      <c r="L6734" s="31" t="e">
        <f t="shared" ca="1" si="291"/>
        <v>#NAME?</v>
      </c>
    </row>
    <row r="6735" spans="1:12" x14ac:dyDescent="0.15">
      <c r="A6735" s="106">
        <v>320182</v>
      </c>
      <c r="B6735" s="106" t="s">
        <v>20406</v>
      </c>
      <c r="C6735" s="106" t="s">
        <v>20407</v>
      </c>
      <c r="D6735" s="106"/>
      <c r="E6735" s="106"/>
      <c r="F6735" s="106"/>
      <c r="G6735" s="107"/>
      <c r="H6735" s="107" t="str">
        <f>VLOOKUP(A6735,_id!$A:$D,4,TRUE)</f>
        <v>副本</v>
      </c>
      <c r="I6735" s="108">
        <v>1</v>
      </c>
      <c r="J6735" s="37">
        <v>0</v>
      </c>
      <c r="K6735" s="31">
        <f t="shared" si="290"/>
        <v>9</v>
      </c>
      <c r="L6735" s="31" t="e">
        <f t="shared" ca="1" si="291"/>
        <v>#NAME?</v>
      </c>
    </row>
    <row r="6736" spans="1:12" x14ac:dyDescent="0.15">
      <c r="A6736" s="106">
        <v>320183</v>
      </c>
      <c r="B6736" s="106" t="s">
        <v>20408</v>
      </c>
      <c r="C6736" s="106" t="s">
        <v>20409</v>
      </c>
      <c r="D6736" s="106"/>
      <c r="E6736" s="106"/>
      <c r="F6736" s="106"/>
      <c r="G6736" s="107"/>
      <c r="H6736" s="107" t="str">
        <f>VLOOKUP(A6736,_id!$A:$D,4,TRUE)</f>
        <v>副本</v>
      </c>
      <c r="I6736" s="108">
        <v>1</v>
      </c>
      <c r="J6736" s="37">
        <v>0</v>
      </c>
      <c r="K6736" s="31">
        <f t="shared" si="290"/>
        <v>9</v>
      </c>
      <c r="L6736" s="31" t="e">
        <f t="shared" ca="1" si="291"/>
        <v>#NAME?</v>
      </c>
    </row>
    <row r="6737" spans="1:12" x14ac:dyDescent="0.15">
      <c r="A6737" s="106">
        <v>320184</v>
      </c>
      <c r="B6737" s="106" t="s">
        <v>20410</v>
      </c>
      <c r="C6737" s="106" t="s">
        <v>20411</v>
      </c>
      <c r="D6737" s="106"/>
      <c r="E6737" s="106"/>
      <c r="F6737" s="106"/>
      <c r="G6737" s="107"/>
      <c r="H6737" s="107" t="str">
        <f>VLOOKUP(A6737,_id!$A:$D,4,TRUE)</f>
        <v>副本</v>
      </c>
      <c r="I6737" s="108">
        <v>1</v>
      </c>
      <c r="J6737" s="37">
        <v>0</v>
      </c>
      <c r="K6737" s="31">
        <f t="shared" si="290"/>
        <v>9</v>
      </c>
      <c r="L6737" s="31" t="e">
        <f t="shared" ca="1" si="291"/>
        <v>#NAME?</v>
      </c>
    </row>
    <row r="6738" spans="1:12" x14ac:dyDescent="0.15">
      <c r="A6738" s="106">
        <v>320185</v>
      </c>
      <c r="B6738" s="106" t="s">
        <v>20412</v>
      </c>
      <c r="C6738" s="106" t="s">
        <v>20413</v>
      </c>
      <c r="D6738" s="106"/>
      <c r="E6738" s="106"/>
      <c r="F6738" s="106"/>
      <c r="G6738" s="107"/>
      <c r="H6738" s="107" t="str">
        <f>VLOOKUP(A6738,_id!$A:$D,4,TRUE)</f>
        <v>副本</v>
      </c>
      <c r="I6738" s="108">
        <v>1</v>
      </c>
      <c r="J6738" s="37">
        <v>0</v>
      </c>
      <c r="K6738" s="31">
        <f t="shared" si="290"/>
        <v>9</v>
      </c>
      <c r="L6738" s="31" t="e">
        <f t="shared" ca="1" si="291"/>
        <v>#NAME?</v>
      </c>
    </row>
    <row r="6739" spans="1:12" x14ac:dyDescent="0.15">
      <c r="A6739" s="106">
        <v>320186</v>
      </c>
      <c r="B6739" s="106" t="s">
        <v>20414</v>
      </c>
      <c r="C6739" s="106" t="s">
        <v>20415</v>
      </c>
      <c r="D6739" s="106"/>
      <c r="E6739" s="106"/>
      <c r="F6739" s="106"/>
      <c r="G6739" s="107"/>
      <c r="H6739" s="107" t="str">
        <f>VLOOKUP(A6739,_id!$A:$D,4,TRUE)</f>
        <v>副本</v>
      </c>
      <c r="I6739" s="108">
        <v>1</v>
      </c>
      <c r="J6739" s="37">
        <v>0</v>
      </c>
      <c r="K6739" s="31">
        <f t="shared" si="290"/>
        <v>9</v>
      </c>
      <c r="L6739" s="31" t="e">
        <f t="shared" ca="1" si="291"/>
        <v>#NAME?</v>
      </c>
    </row>
    <row r="6740" spans="1:12" x14ac:dyDescent="0.15">
      <c r="A6740" s="106">
        <v>320187</v>
      </c>
      <c r="B6740" s="106" t="s">
        <v>20416</v>
      </c>
      <c r="C6740" s="106" t="s">
        <v>20417</v>
      </c>
      <c r="D6740" s="106"/>
      <c r="E6740" s="106"/>
      <c r="F6740" s="106"/>
      <c r="G6740" s="107"/>
      <c r="H6740" s="107" t="str">
        <f>VLOOKUP(A6740,_id!$A:$D,4,TRUE)</f>
        <v>副本</v>
      </c>
      <c r="I6740" s="108">
        <v>1</v>
      </c>
      <c r="J6740" s="37">
        <v>0</v>
      </c>
      <c r="K6740" s="31">
        <f t="shared" si="290"/>
        <v>9</v>
      </c>
      <c r="L6740" s="31" t="e">
        <f t="shared" ca="1" si="291"/>
        <v>#NAME?</v>
      </c>
    </row>
    <row r="6741" spans="1:12" x14ac:dyDescent="0.15">
      <c r="A6741" s="106">
        <v>320188</v>
      </c>
      <c r="B6741" s="106" t="s">
        <v>20418</v>
      </c>
      <c r="C6741" s="106" t="s">
        <v>20419</v>
      </c>
      <c r="D6741" s="106"/>
      <c r="E6741" s="106"/>
      <c r="F6741" s="106"/>
      <c r="G6741" s="107"/>
      <c r="H6741" s="107" t="str">
        <f>VLOOKUP(A6741,_id!$A:$D,4,TRUE)</f>
        <v>副本</v>
      </c>
      <c r="I6741" s="108">
        <v>1</v>
      </c>
      <c r="J6741" s="37">
        <v>0</v>
      </c>
      <c r="K6741" s="31">
        <f t="shared" si="290"/>
        <v>9</v>
      </c>
      <c r="L6741" s="31" t="e">
        <f t="shared" ca="1" si="291"/>
        <v>#NAME?</v>
      </c>
    </row>
    <row r="6742" spans="1:12" x14ac:dyDescent="0.15">
      <c r="A6742" s="106">
        <v>320189</v>
      </c>
      <c r="B6742" s="106" t="s">
        <v>20420</v>
      </c>
      <c r="C6742" s="106" t="s">
        <v>20421</v>
      </c>
      <c r="D6742" s="106"/>
      <c r="E6742" s="106"/>
      <c r="F6742" s="106"/>
      <c r="G6742" s="107"/>
      <c r="H6742" s="107" t="str">
        <f>VLOOKUP(A6742,_id!$A:$D,4,TRUE)</f>
        <v>副本</v>
      </c>
      <c r="I6742" s="108">
        <v>1</v>
      </c>
      <c r="J6742" s="37">
        <v>0</v>
      </c>
      <c r="K6742" s="31">
        <f t="shared" si="290"/>
        <v>9</v>
      </c>
      <c r="L6742" s="31" t="e">
        <f t="shared" ca="1" si="291"/>
        <v>#NAME?</v>
      </c>
    </row>
    <row r="6743" spans="1:12" x14ac:dyDescent="0.15">
      <c r="A6743" s="106">
        <v>320190</v>
      </c>
      <c r="B6743" s="106" t="s">
        <v>20422</v>
      </c>
      <c r="C6743" s="106" t="s">
        <v>20423</v>
      </c>
      <c r="D6743" s="106"/>
      <c r="E6743" s="106"/>
      <c r="F6743" s="106"/>
      <c r="G6743" s="107"/>
      <c r="H6743" s="107" t="str">
        <f>VLOOKUP(A6743,_id!$A:$D,4,TRUE)</f>
        <v>副本</v>
      </c>
      <c r="I6743" s="108">
        <v>1</v>
      </c>
      <c r="J6743" s="37">
        <v>0</v>
      </c>
      <c r="K6743" s="31">
        <f t="shared" si="290"/>
        <v>9</v>
      </c>
      <c r="L6743" s="31" t="e">
        <f t="shared" ca="1" si="291"/>
        <v>#NAME?</v>
      </c>
    </row>
    <row r="6744" spans="1:12" x14ac:dyDescent="0.15">
      <c r="A6744" s="106">
        <v>320191</v>
      </c>
      <c r="B6744" s="106" t="s">
        <v>20424</v>
      </c>
      <c r="C6744" s="106" t="s">
        <v>20425</v>
      </c>
      <c r="D6744" s="106"/>
      <c r="E6744" s="106"/>
      <c r="F6744" s="106"/>
      <c r="G6744" s="107"/>
      <c r="H6744" s="107" t="str">
        <f>VLOOKUP(A6744,_id!$A:$D,4,TRUE)</f>
        <v>副本</v>
      </c>
      <c r="I6744" s="108">
        <v>1</v>
      </c>
      <c r="J6744" s="37">
        <v>0</v>
      </c>
      <c r="K6744" s="31">
        <f t="shared" si="290"/>
        <v>9</v>
      </c>
      <c r="L6744" s="31" t="e">
        <f t="shared" ca="1" si="291"/>
        <v>#NAME?</v>
      </c>
    </row>
    <row r="6745" spans="1:12" x14ac:dyDescent="0.15">
      <c r="A6745" s="106">
        <v>320192</v>
      </c>
      <c r="B6745" s="106" t="s">
        <v>20426</v>
      </c>
      <c r="C6745" s="106" t="s">
        <v>20427</v>
      </c>
      <c r="D6745" s="106"/>
      <c r="E6745" s="106"/>
      <c r="F6745" s="106"/>
      <c r="G6745" s="107"/>
      <c r="H6745" s="107" t="str">
        <f>VLOOKUP(A6745,_id!$A:$D,4,TRUE)</f>
        <v>副本</v>
      </c>
      <c r="I6745" s="108">
        <v>1</v>
      </c>
      <c r="J6745" s="37">
        <v>0</v>
      </c>
      <c r="K6745" s="31">
        <f t="shared" si="290"/>
        <v>9</v>
      </c>
      <c r="L6745" s="31" t="e">
        <f t="shared" ca="1" si="291"/>
        <v>#NAME?</v>
      </c>
    </row>
    <row r="6746" spans="1:12" x14ac:dyDescent="0.15">
      <c r="A6746" s="106">
        <v>320193</v>
      </c>
      <c r="B6746" s="106" t="s">
        <v>20428</v>
      </c>
      <c r="C6746" s="106" t="s">
        <v>20429</v>
      </c>
      <c r="D6746" s="106"/>
      <c r="E6746" s="106"/>
      <c r="F6746" s="106"/>
      <c r="G6746" s="107"/>
      <c r="H6746" s="107" t="str">
        <f>VLOOKUP(A6746,_id!$A:$D,4,TRUE)</f>
        <v>副本</v>
      </c>
      <c r="I6746" s="108">
        <v>1</v>
      </c>
      <c r="J6746" s="37">
        <v>0</v>
      </c>
      <c r="K6746" s="31">
        <f t="shared" si="290"/>
        <v>9</v>
      </c>
      <c r="L6746" s="31" t="e">
        <f t="shared" ca="1" si="291"/>
        <v>#NAME?</v>
      </c>
    </row>
    <row r="6747" spans="1:12" x14ac:dyDescent="0.15">
      <c r="A6747" s="106">
        <v>320194</v>
      </c>
      <c r="B6747" s="106" t="s">
        <v>20430</v>
      </c>
      <c r="C6747" s="106" t="s">
        <v>20431</v>
      </c>
      <c r="D6747" s="106"/>
      <c r="E6747" s="106"/>
      <c r="F6747" s="106"/>
      <c r="G6747" s="107"/>
      <c r="H6747" s="107" t="str">
        <f>VLOOKUP(A6747,_id!$A:$D,4,TRUE)</f>
        <v>副本</v>
      </c>
      <c r="I6747" s="108">
        <v>1</v>
      </c>
      <c r="J6747" s="37">
        <v>0</v>
      </c>
      <c r="K6747" s="31">
        <f t="shared" si="290"/>
        <v>9</v>
      </c>
      <c r="L6747" s="31" t="e">
        <f t="shared" ca="1" si="291"/>
        <v>#NAME?</v>
      </c>
    </row>
    <row r="6748" spans="1:12" x14ac:dyDescent="0.15">
      <c r="A6748" s="106">
        <v>320195</v>
      </c>
      <c r="B6748" s="106" t="s">
        <v>20432</v>
      </c>
      <c r="C6748" s="106" t="s">
        <v>20433</v>
      </c>
      <c r="D6748" s="106"/>
      <c r="E6748" s="106"/>
      <c r="F6748" s="106"/>
      <c r="G6748" s="107"/>
      <c r="H6748" s="107" t="str">
        <f>VLOOKUP(A6748,_id!$A:$D,4,TRUE)</f>
        <v>副本</v>
      </c>
      <c r="I6748" s="108">
        <v>1</v>
      </c>
      <c r="J6748" s="37">
        <v>0</v>
      </c>
      <c r="K6748" s="31">
        <f t="shared" si="290"/>
        <v>9</v>
      </c>
      <c r="L6748" s="31" t="e">
        <f t="shared" ca="1" si="291"/>
        <v>#NAME?</v>
      </c>
    </row>
    <row r="6749" spans="1:12" x14ac:dyDescent="0.15">
      <c r="A6749" s="106">
        <v>320196</v>
      </c>
      <c r="B6749" s="106" t="s">
        <v>20434</v>
      </c>
      <c r="C6749" s="106" t="s">
        <v>20435</v>
      </c>
      <c r="D6749" s="106"/>
      <c r="E6749" s="106"/>
      <c r="F6749" s="106"/>
      <c r="G6749" s="107"/>
      <c r="H6749" s="107" t="str">
        <f>VLOOKUP(A6749,_id!$A:$D,4,TRUE)</f>
        <v>副本</v>
      </c>
      <c r="I6749" s="108">
        <v>1</v>
      </c>
      <c r="J6749" s="37">
        <v>0</v>
      </c>
      <c r="K6749" s="31">
        <f t="shared" si="290"/>
        <v>9</v>
      </c>
      <c r="L6749" s="31" t="e">
        <f t="shared" ca="1" si="291"/>
        <v>#NAME?</v>
      </c>
    </row>
    <row r="6750" spans="1:12" x14ac:dyDescent="0.15">
      <c r="A6750" s="106">
        <v>320197</v>
      </c>
      <c r="B6750" s="106" t="s">
        <v>20436</v>
      </c>
      <c r="C6750" s="106" t="s">
        <v>20437</v>
      </c>
      <c r="D6750" s="106"/>
      <c r="E6750" s="106"/>
      <c r="F6750" s="106"/>
      <c r="G6750" s="107"/>
      <c r="H6750" s="107" t="str">
        <f>VLOOKUP(A6750,_id!$A:$D,4,TRUE)</f>
        <v>副本</v>
      </c>
      <c r="I6750" s="108">
        <v>1</v>
      </c>
      <c r="J6750" s="37">
        <v>0</v>
      </c>
      <c r="K6750" s="31">
        <f t="shared" si="290"/>
        <v>9</v>
      </c>
      <c r="L6750" s="31" t="e">
        <f t="shared" ca="1" si="291"/>
        <v>#NAME?</v>
      </c>
    </row>
    <row r="6751" spans="1:12" x14ac:dyDescent="0.15">
      <c r="A6751" s="106">
        <v>320198</v>
      </c>
      <c r="B6751" s="106" t="s">
        <v>20438</v>
      </c>
      <c r="C6751" s="106" t="s">
        <v>20439</v>
      </c>
      <c r="D6751" s="106"/>
      <c r="E6751" s="106"/>
      <c r="F6751" s="106"/>
      <c r="G6751" s="107"/>
      <c r="H6751" s="107" t="str">
        <f>VLOOKUP(A6751,_id!$A:$D,4,TRUE)</f>
        <v>副本</v>
      </c>
      <c r="I6751" s="108">
        <v>1</v>
      </c>
      <c r="J6751" s="37">
        <v>0</v>
      </c>
      <c r="K6751" s="31">
        <f t="shared" si="290"/>
        <v>9</v>
      </c>
      <c r="L6751" s="31" t="e">
        <f t="shared" ca="1" si="291"/>
        <v>#NAME?</v>
      </c>
    </row>
    <row r="6752" spans="1:12" x14ac:dyDescent="0.15">
      <c r="A6752" s="106">
        <v>320199</v>
      </c>
      <c r="B6752" s="106" t="s">
        <v>20440</v>
      </c>
      <c r="C6752" s="106" t="s">
        <v>20441</v>
      </c>
      <c r="D6752" s="106"/>
      <c r="E6752" s="106"/>
      <c r="F6752" s="106"/>
      <c r="G6752" s="107"/>
      <c r="H6752" s="107" t="str">
        <f>VLOOKUP(A6752,_id!$A:$D,4,TRUE)</f>
        <v>副本</v>
      </c>
      <c r="I6752" s="108">
        <v>1</v>
      </c>
      <c r="J6752" s="37">
        <v>0</v>
      </c>
      <c r="K6752" s="31">
        <f t="shared" si="290"/>
        <v>9</v>
      </c>
      <c r="L6752" s="31" t="e">
        <f t="shared" ca="1" si="291"/>
        <v>#NAME?</v>
      </c>
    </row>
    <row r="6753" spans="1:12" x14ac:dyDescent="0.15">
      <c r="A6753" s="106">
        <v>320200</v>
      </c>
      <c r="B6753" s="106" t="s">
        <v>20442</v>
      </c>
      <c r="C6753" s="106" t="s">
        <v>20443</v>
      </c>
      <c r="D6753" s="106"/>
      <c r="E6753" s="106"/>
      <c r="F6753" s="106"/>
      <c r="G6753" s="107"/>
      <c r="H6753" s="107" t="str">
        <f>VLOOKUP(A6753,_id!$A:$D,4,TRUE)</f>
        <v>副本</v>
      </c>
      <c r="I6753" s="108">
        <v>1</v>
      </c>
      <c r="J6753" s="37">
        <v>0</v>
      </c>
      <c r="K6753" s="31">
        <f t="shared" ref="K6753:K6816" si="292">LEN(C6753)</f>
        <v>9</v>
      </c>
      <c r="L6753" s="31" t="e">
        <f t="shared" ca="1" si="291"/>
        <v>#NAME?</v>
      </c>
    </row>
    <row r="6754" spans="1:12" x14ac:dyDescent="0.15">
      <c r="A6754" s="106">
        <v>320201</v>
      </c>
      <c r="B6754" s="106" t="s">
        <v>20444</v>
      </c>
      <c r="C6754" s="106" t="s">
        <v>20445</v>
      </c>
      <c r="D6754" s="106"/>
      <c r="E6754" s="106"/>
      <c r="F6754" s="106"/>
      <c r="G6754" s="107"/>
      <c r="H6754" s="107" t="str">
        <f>VLOOKUP(A6754,_id!$A:$D,4,TRUE)</f>
        <v>副本</v>
      </c>
      <c r="I6754" s="108">
        <v>1</v>
      </c>
      <c r="J6754" s="37">
        <v>0</v>
      </c>
      <c r="K6754" s="31">
        <f t="shared" si="292"/>
        <v>9</v>
      </c>
      <c r="L6754" s="31" t="e">
        <f t="shared" ca="1" si="291"/>
        <v>#NAME?</v>
      </c>
    </row>
    <row r="6755" spans="1:12" x14ac:dyDescent="0.15">
      <c r="A6755" s="106">
        <v>320202</v>
      </c>
      <c r="B6755" s="106" t="s">
        <v>20446</v>
      </c>
      <c r="C6755" s="106" t="s">
        <v>20447</v>
      </c>
      <c r="D6755" s="106"/>
      <c r="E6755" s="106"/>
      <c r="F6755" s="106"/>
      <c r="G6755" s="107"/>
      <c r="H6755" s="107" t="str">
        <f>VLOOKUP(A6755,_id!$A:$D,4,TRUE)</f>
        <v>副本</v>
      </c>
      <c r="I6755" s="108">
        <v>1</v>
      </c>
      <c r="J6755" s="37">
        <v>0</v>
      </c>
      <c r="K6755" s="31">
        <f t="shared" si="292"/>
        <v>9</v>
      </c>
      <c r="L6755" s="31" t="e">
        <f t="shared" ca="1" si="291"/>
        <v>#NAME?</v>
      </c>
    </row>
    <row r="6756" spans="1:12" x14ac:dyDescent="0.15">
      <c r="A6756" s="106">
        <v>320203</v>
      </c>
      <c r="B6756" s="106" t="s">
        <v>20448</v>
      </c>
      <c r="C6756" s="106" t="s">
        <v>20449</v>
      </c>
      <c r="D6756" s="106"/>
      <c r="E6756" s="106"/>
      <c r="F6756" s="106"/>
      <c r="G6756" s="107"/>
      <c r="H6756" s="107" t="str">
        <f>VLOOKUP(A6756,_id!$A:$D,4,TRUE)</f>
        <v>副本</v>
      </c>
      <c r="I6756" s="108">
        <v>1</v>
      </c>
      <c r="J6756" s="37">
        <v>0</v>
      </c>
      <c r="K6756" s="31">
        <f t="shared" si="292"/>
        <v>9</v>
      </c>
      <c r="L6756" s="31" t="e">
        <f t="shared" ca="1" si="291"/>
        <v>#NAME?</v>
      </c>
    </row>
    <row r="6757" spans="1:12" x14ac:dyDescent="0.15">
      <c r="A6757" s="106">
        <v>320204</v>
      </c>
      <c r="B6757" s="106" t="s">
        <v>20450</v>
      </c>
      <c r="C6757" s="106" t="s">
        <v>20451</v>
      </c>
      <c r="D6757" s="106"/>
      <c r="E6757" s="106"/>
      <c r="F6757" s="106"/>
      <c r="G6757" s="107"/>
      <c r="H6757" s="107" t="str">
        <f>VLOOKUP(A6757,_id!$A:$D,4,TRUE)</f>
        <v>副本</v>
      </c>
      <c r="I6757" s="108">
        <v>1</v>
      </c>
      <c r="J6757" s="37">
        <v>0</v>
      </c>
      <c r="K6757" s="31">
        <f t="shared" si="292"/>
        <v>9</v>
      </c>
      <c r="L6757" s="31" t="e">
        <f t="shared" ca="1" si="291"/>
        <v>#NAME?</v>
      </c>
    </row>
    <row r="6758" spans="1:12" x14ac:dyDescent="0.15">
      <c r="A6758" s="106">
        <v>320205</v>
      </c>
      <c r="B6758" s="106" t="s">
        <v>20452</v>
      </c>
      <c r="C6758" s="106" t="s">
        <v>20453</v>
      </c>
      <c r="D6758" s="106"/>
      <c r="E6758" s="106"/>
      <c r="F6758" s="106"/>
      <c r="G6758" s="107"/>
      <c r="H6758" s="107" t="str">
        <f>VLOOKUP(A6758,_id!$A:$D,4,TRUE)</f>
        <v>副本</v>
      </c>
      <c r="I6758" s="108">
        <v>1</v>
      </c>
      <c r="J6758" s="37">
        <v>0</v>
      </c>
      <c r="K6758" s="31">
        <f t="shared" si="292"/>
        <v>9</v>
      </c>
      <c r="L6758" s="31" t="e">
        <f t="shared" ca="1" si="291"/>
        <v>#NAME?</v>
      </c>
    </row>
    <row r="6759" spans="1:12" x14ac:dyDescent="0.15">
      <c r="A6759" s="106">
        <v>320206</v>
      </c>
      <c r="B6759" s="106" t="s">
        <v>20454</v>
      </c>
      <c r="C6759" s="106" t="s">
        <v>20455</v>
      </c>
      <c r="D6759" s="106"/>
      <c r="E6759" s="106"/>
      <c r="F6759" s="106"/>
      <c r="G6759" s="107"/>
      <c r="H6759" s="107" t="str">
        <f>VLOOKUP(A6759,_id!$A:$D,4,TRUE)</f>
        <v>副本</v>
      </c>
      <c r="I6759" s="108">
        <v>1</v>
      </c>
      <c r="J6759" s="37">
        <v>0</v>
      </c>
      <c r="K6759" s="31">
        <f t="shared" si="292"/>
        <v>9</v>
      </c>
      <c r="L6759" s="31" t="e">
        <f t="shared" ca="1" si="291"/>
        <v>#NAME?</v>
      </c>
    </row>
    <row r="6760" spans="1:12" x14ac:dyDescent="0.15">
      <c r="A6760" s="106">
        <v>320207</v>
      </c>
      <c r="B6760" s="106" t="s">
        <v>20456</v>
      </c>
      <c r="C6760" s="106" t="s">
        <v>20457</v>
      </c>
      <c r="D6760" s="106"/>
      <c r="E6760" s="106"/>
      <c r="F6760" s="106"/>
      <c r="G6760" s="107"/>
      <c r="H6760" s="107" t="str">
        <f>VLOOKUP(A6760,_id!$A:$D,4,TRUE)</f>
        <v>副本</v>
      </c>
      <c r="I6760" s="108">
        <v>1</v>
      </c>
      <c r="J6760" s="37">
        <v>0</v>
      </c>
      <c r="K6760" s="31">
        <f t="shared" si="292"/>
        <v>9</v>
      </c>
      <c r="L6760" s="31" t="e">
        <f t="shared" ca="1" si="291"/>
        <v>#NAME?</v>
      </c>
    </row>
    <row r="6761" spans="1:12" x14ac:dyDescent="0.15">
      <c r="A6761" s="106">
        <v>320208</v>
      </c>
      <c r="B6761" s="106" t="s">
        <v>20458</v>
      </c>
      <c r="C6761" s="106" t="s">
        <v>20459</v>
      </c>
      <c r="D6761" s="106"/>
      <c r="E6761" s="106"/>
      <c r="F6761" s="106"/>
      <c r="G6761" s="107"/>
      <c r="H6761" s="107" t="str">
        <f>VLOOKUP(A6761,_id!$A:$D,4,TRUE)</f>
        <v>副本</v>
      </c>
      <c r="I6761" s="108">
        <v>1</v>
      </c>
      <c r="J6761" s="37">
        <v>0</v>
      </c>
      <c r="K6761" s="31">
        <f t="shared" si="292"/>
        <v>9</v>
      </c>
      <c r="L6761" s="31" t="e">
        <f t="shared" ca="1" si="291"/>
        <v>#NAME?</v>
      </c>
    </row>
    <row r="6762" spans="1:12" x14ac:dyDescent="0.15">
      <c r="A6762" s="106">
        <v>320209</v>
      </c>
      <c r="B6762" s="106" t="s">
        <v>20460</v>
      </c>
      <c r="C6762" s="106" t="s">
        <v>20461</v>
      </c>
      <c r="D6762" s="106"/>
      <c r="E6762" s="106"/>
      <c r="F6762" s="106"/>
      <c r="G6762" s="107"/>
      <c r="H6762" s="107" t="str">
        <f>VLOOKUP(A6762,_id!$A:$D,4,TRUE)</f>
        <v>副本</v>
      </c>
      <c r="I6762" s="108">
        <v>1</v>
      </c>
      <c r="J6762" s="37">
        <v>0</v>
      </c>
      <c r="K6762" s="31">
        <f t="shared" si="292"/>
        <v>9</v>
      </c>
      <c r="L6762" s="31" t="e">
        <f t="shared" ca="1" si="291"/>
        <v>#NAME?</v>
      </c>
    </row>
    <row r="6763" spans="1:12" x14ac:dyDescent="0.15">
      <c r="A6763" s="106">
        <v>320210</v>
      </c>
      <c r="B6763" s="106" t="s">
        <v>20462</v>
      </c>
      <c r="C6763" s="106" t="s">
        <v>20463</v>
      </c>
      <c r="D6763" s="106"/>
      <c r="E6763" s="106"/>
      <c r="F6763" s="106"/>
      <c r="G6763" s="107"/>
      <c r="H6763" s="107" t="str">
        <f>VLOOKUP(A6763,_id!$A:$D,4,TRUE)</f>
        <v>副本</v>
      </c>
      <c r="I6763" s="108">
        <v>1</v>
      </c>
      <c r="J6763" s="37">
        <v>0</v>
      </c>
      <c r="K6763" s="31">
        <f t="shared" si="292"/>
        <v>10</v>
      </c>
      <c r="L6763" s="31" t="e">
        <f t="shared" ca="1" si="291"/>
        <v>#NAME?</v>
      </c>
    </row>
    <row r="6764" spans="1:12" x14ac:dyDescent="0.15">
      <c r="A6764" s="106">
        <v>320211</v>
      </c>
      <c r="B6764" s="106" t="s">
        <v>20464</v>
      </c>
      <c r="C6764" s="106" t="s">
        <v>20465</v>
      </c>
      <c r="D6764" s="106"/>
      <c r="E6764" s="106"/>
      <c r="F6764" s="106"/>
      <c r="G6764" s="107"/>
      <c r="H6764" s="107" t="str">
        <f>VLOOKUP(A6764,_id!$A:$D,4,TRUE)</f>
        <v>副本</v>
      </c>
      <c r="I6764" s="108">
        <v>1</v>
      </c>
      <c r="J6764" s="37">
        <v>0</v>
      </c>
      <c r="K6764" s="31">
        <f t="shared" si="292"/>
        <v>10</v>
      </c>
      <c r="L6764" s="31" t="e">
        <f t="shared" ca="1" si="291"/>
        <v>#NAME?</v>
      </c>
    </row>
    <row r="6765" spans="1:12" x14ac:dyDescent="0.15">
      <c r="A6765" s="106">
        <v>320212</v>
      </c>
      <c r="B6765" s="106" t="s">
        <v>20466</v>
      </c>
      <c r="C6765" s="106" t="s">
        <v>20467</v>
      </c>
      <c r="D6765" s="106"/>
      <c r="E6765" s="106"/>
      <c r="F6765" s="106"/>
      <c r="G6765" s="107"/>
      <c r="H6765" s="107" t="str">
        <f>VLOOKUP(A6765,_id!$A:$D,4,TRUE)</f>
        <v>副本</v>
      </c>
      <c r="I6765" s="108">
        <v>1</v>
      </c>
      <c r="J6765" s="37">
        <v>0</v>
      </c>
      <c r="K6765" s="31">
        <f t="shared" si="292"/>
        <v>10</v>
      </c>
      <c r="L6765" s="31" t="e">
        <f t="shared" ca="1" si="291"/>
        <v>#NAME?</v>
      </c>
    </row>
    <row r="6766" spans="1:12" x14ac:dyDescent="0.15">
      <c r="A6766" s="106">
        <v>320213</v>
      </c>
      <c r="B6766" s="106" t="s">
        <v>20468</v>
      </c>
      <c r="C6766" s="106" t="s">
        <v>20469</v>
      </c>
      <c r="D6766" s="106"/>
      <c r="E6766" s="106"/>
      <c r="F6766" s="106"/>
      <c r="G6766" s="107"/>
      <c r="H6766" s="107" t="str">
        <f>VLOOKUP(A6766,_id!$A:$D,4,TRUE)</f>
        <v>副本</v>
      </c>
      <c r="I6766" s="108">
        <v>1</v>
      </c>
      <c r="J6766" s="37">
        <v>0</v>
      </c>
      <c r="K6766" s="31">
        <f t="shared" si="292"/>
        <v>10</v>
      </c>
      <c r="L6766" s="31" t="e">
        <f t="shared" ca="1" si="291"/>
        <v>#NAME?</v>
      </c>
    </row>
    <row r="6767" spans="1:12" x14ac:dyDescent="0.15">
      <c r="A6767" s="106">
        <v>320214</v>
      </c>
      <c r="B6767" s="106" t="s">
        <v>20470</v>
      </c>
      <c r="C6767" s="106" t="s">
        <v>20471</v>
      </c>
      <c r="D6767" s="106"/>
      <c r="E6767" s="106"/>
      <c r="F6767" s="106"/>
      <c r="G6767" s="107"/>
      <c r="H6767" s="107" t="str">
        <f>VLOOKUP(A6767,_id!$A:$D,4,TRUE)</f>
        <v>副本</v>
      </c>
      <c r="I6767" s="108">
        <v>1</v>
      </c>
      <c r="J6767" s="37">
        <v>0</v>
      </c>
      <c r="K6767" s="31">
        <f t="shared" si="292"/>
        <v>10</v>
      </c>
      <c r="L6767" s="31" t="e">
        <f t="shared" ca="1" si="291"/>
        <v>#NAME?</v>
      </c>
    </row>
    <row r="6768" spans="1:12" x14ac:dyDescent="0.15">
      <c r="A6768" s="106">
        <v>320215</v>
      </c>
      <c r="B6768" s="106" t="s">
        <v>20472</v>
      </c>
      <c r="C6768" s="106" t="s">
        <v>20473</v>
      </c>
      <c r="D6768" s="106"/>
      <c r="E6768" s="106"/>
      <c r="F6768" s="106"/>
      <c r="G6768" s="107"/>
      <c r="H6768" s="107" t="str">
        <f>VLOOKUP(A6768,_id!$A:$D,4,TRUE)</f>
        <v>副本</v>
      </c>
      <c r="I6768" s="108">
        <v>1</v>
      </c>
      <c r="J6768" s="37">
        <v>0</v>
      </c>
      <c r="K6768" s="31">
        <f t="shared" si="292"/>
        <v>10</v>
      </c>
      <c r="L6768" s="31" t="e">
        <f t="shared" ca="1" si="291"/>
        <v>#NAME?</v>
      </c>
    </row>
    <row r="6769" spans="1:12" x14ac:dyDescent="0.15">
      <c r="A6769" s="106">
        <v>320216</v>
      </c>
      <c r="B6769" s="106" t="s">
        <v>20474</v>
      </c>
      <c r="C6769" s="106" t="s">
        <v>20475</v>
      </c>
      <c r="D6769" s="106"/>
      <c r="E6769" s="106"/>
      <c r="F6769" s="106"/>
      <c r="G6769" s="107"/>
      <c r="H6769" s="107" t="str">
        <f>VLOOKUP(A6769,_id!$A:$D,4,TRUE)</f>
        <v>副本</v>
      </c>
      <c r="I6769" s="108">
        <v>1</v>
      </c>
      <c r="J6769" s="37">
        <v>0</v>
      </c>
      <c r="K6769" s="31">
        <f t="shared" si="292"/>
        <v>10</v>
      </c>
      <c r="L6769" s="31" t="e">
        <f t="shared" ca="1" si="291"/>
        <v>#NAME?</v>
      </c>
    </row>
    <row r="6770" spans="1:12" x14ac:dyDescent="0.15">
      <c r="A6770" s="106">
        <v>320217</v>
      </c>
      <c r="B6770" s="106" t="s">
        <v>20476</v>
      </c>
      <c r="C6770" s="106" t="s">
        <v>20477</v>
      </c>
      <c r="D6770" s="106"/>
      <c r="E6770" s="106"/>
      <c r="F6770" s="106"/>
      <c r="G6770" s="107"/>
      <c r="H6770" s="107" t="str">
        <f>VLOOKUP(A6770,_id!$A:$D,4,TRUE)</f>
        <v>副本</v>
      </c>
      <c r="I6770" s="108">
        <v>1</v>
      </c>
      <c r="J6770" s="37">
        <v>0</v>
      </c>
      <c r="K6770" s="31">
        <f t="shared" si="292"/>
        <v>10</v>
      </c>
      <c r="L6770" s="31" t="e">
        <f t="shared" ca="1" si="291"/>
        <v>#NAME?</v>
      </c>
    </row>
    <row r="6771" spans="1:12" x14ac:dyDescent="0.15">
      <c r="A6771" s="106">
        <v>320218</v>
      </c>
      <c r="B6771" s="106" t="s">
        <v>20478</v>
      </c>
      <c r="C6771" s="106" t="s">
        <v>20479</v>
      </c>
      <c r="D6771" s="106"/>
      <c r="E6771" s="106"/>
      <c r="F6771" s="106"/>
      <c r="G6771" s="107"/>
      <c r="H6771" s="107" t="str">
        <f>VLOOKUP(A6771,_id!$A:$D,4,TRUE)</f>
        <v>副本</v>
      </c>
      <c r="I6771" s="108">
        <v>1</v>
      </c>
      <c r="J6771" s="37">
        <v>0</v>
      </c>
      <c r="K6771" s="31">
        <f t="shared" si="292"/>
        <v>10</v>
      </c>
      <c r="L6771" s="31" t="e">
        <f t="shared" ca="1" si="291"/>
        <v>#NAME?</v>
      </c>
    </row>
    <row r="6772" spans="1:12" x14ac:dyDescent="0.15">
      <c r="A6772" s="106">
        <v>320219</v>
      </c>
      <c r="B6772" s="106" t="s">
        <v>20480</v>
      </c>
      <c r="C6772" s="106" t="s">
        <v>20481</v>
      </c>
      <c r="D6772" s="106"/>
      <c r="E6772" s="106"/>
      <c r="F6772" s="106"/>
      <c r="G6772" s="107"/>
      <c r="H6772" s="107" t="str">
        <f>VLOOKUP(A6772,_id!$A:$D,4,TRUE)</f>
        <v>副本</v>
      </c>
      <c r="I6772" s="108">
        <v>1</v>
      </c>
      <c r="J6772" s="37">
        <v>0</v>
      </c>
      <c r="K6772" s="31">
        <f t="shared" si="292"/>
        <v>10</v>
      </c>
      <c r="L6772" s="31" t="e">
        <f t="shared" ca="1" si="291"/>
        <v>#NAME?</v>
      </c>
    </row>
    <row r="6773" spans="1:12" x14ac:dyDescent="0.15">
      <c r="A6773" s="106">
        <v>320220</v>
      </c>
      <c r="B6773" s="106" t="s">
        <v>20482</v>
      </c>
      <c r="C6773" s="106" t="s">
        <v>20483</v>
      </c>
      <c r="D6773" s="106"/>
      <c r="E6773" s="106"/>
      <c r="F6773" s="106"/>
      <c r="G6773" s="107"/>
      <c r="H6773" s="107" t="str">
        <f>VLOOKUP(A6773,_id!$A:$D,4,TRUE)</f>
        <v>副本</v>
      </c>
      <c r="I6773" s="108">
        <v>1</v>
      </c>
      <c r="J6773" s="37">
        <v>0</v>
      </c>
      <c r="K6773" s="31">
        <f t="shared" si="292"/>
        <v>10</v>
      </c>
      <c r="L6773" s="31" t="e">
        <f t="shared" ca="1" si="291"/>
        <v>#NAME?</v>
      </c>
    </row>
    <row r="6774" spans="1:12" x14ac:dyDescent="0.15">
      <c r="A6774" s="106">
        <v>320221</v>
      </c>
      <c r="B6774" s="106" t="s">
        <v>20484</v>
      </c>
      <c r="C6774" s="106" t="s">
        <v>20485</v>
      </c>
      <c r="D6774" s="106"/>
      <c r="E6774" s="106"/>
      <c r="F6774" s="106"/>
      <c r="G6774" s="107"/>
      <c r="H6774" s="107" t="str">
        <f>VLOOKUP(A6774,_id!$A:$D,4,TRUE)</f>
        <v>副本</v>
      </c>
      <c r="I6774" s="108">
        <v>1</v>
      </c>
      <c r="J6774" s="37">
        <v>0</v>
      </c>
      <c r="K6774" s="31">
        <f t="shared" si="292"/>
        <v>10</v>
      </c>
      <c r="L6774" s="31" t="e">
        <f t="shared" ca="1" si="291"/>
        <v>#NAME?</v>
      </c>
    </row>
    <row r="6775" spans="1:12" x14ac:dyDescent="0.15">
      <c r="A6775" s="106">
        <v>320222</v>
      </c>
      <c r="B6775" s="106" t="s">
        <v>20486</v>
      </c>
      <c r="C6775" s="106" t="s">
        <v>20487</v>
      </c>
      <c r="D6775" s="106"/>
      <c r="E6775" s="106"/>
      <c r="F6775" s="106"/>
      <c r="G6775" s="107"/>
      <c r="H6775" s="107" t="str">
        <f>VLOOKUP(A6775,_id!$A:$D,4,TRUE)</f>
        <v>副本</v>
      </c>
      <c r="I6775" s="108">
        <v>1</v>
      </c>
      <c r="J6775" s="37">
        <v>0</v>
      </c>
      <c r="K6775" s="31">
        <f t="shared" si="292"/>
        <v>10</v>
      </c>
      <c r="L6775" s="31" t="e">
        <f t="shared" ca="1" si="291"/>
        <v>#NAME?</v>
      </c>
    </row>
    <row r="6776" spans="1:12" x14ac:dyDescent="0.15">
      <c r="A6776" s="106">
        <v>320223</v>
      </c>
      <c r="B6776" s="106" t="s">
        <v>20488</v>
      </c>
      <c r="C6776" s="106" t="s">
        <v>20489</v>
      </c>
      <c r="D6776" s="106"/>
      <c r="E6776" s="106"/>
      <c r="F6776" s="106"/>
      <c r="G6776" s="107"/>
      <c r="H6776" s="107" t="str">
        <f>VLOOKUP(A6776,_id!$A:$D,4,TRUE)</f>
        <v>副本</v>
      </c>
      <c r="I6776" s="108">
        <v>1</v>
      </c>
      <c r="J6776" s="37">
        <v>0</v>
      </c>
      <c r="K6776" s="31">
        <f t="shared" si="292"/>
        <v>10</v>
      </c>
      <c r="L6776" s="31" t="e">
        <f t="shared" ca="1" si="291"/>
        <v>#NAME?</v>
      </c>
    </row>
    <row r="6777" spans="1:12" x14ac:dyDescent="0.15">
      <c r="A6777" s="106">
        <v>320224</v>
      </c>
      <c r="B6777" s="106" t="s">
        <v>20490</v>
      </c>
      <c r="C6777" s="106" t="s">
        <v>20491</v>
      </c>
      <c r="D6777" s="106"/>
      <c r="E6777" s="106"/>
      <c r="F6777" s="106"/>
      <c r="G6777" s="107"/>
      <c r="H6777" s="107" t="str">
        <f>VLOOKUP(A6777,_id!$A:$D,4,TRUE)</f>
        <v>副本</v>
      </c>
      <c r="I6777" s="108">
        <v>1</v>
      </c>
      <c r="J6777" s="37">
        <v>0</v>
      </c>
      <c r="K6777" s="31">
        <f t="shared" si="292"/>
        <v>10</v>
      </c>
      <c r="L6777" s="31" t="e">
        <f t="shared" ca="1" si="291"/>
        <v>#NAME?</v>
      </c>
    </row>
    <row r="6778" spans="1:12" x14ac:dyDescent="0.15">
      <c r="A6778" s="106">
        <v>320225</v>
      </c>
      <c r="B6778" s="106" t="s">
        <v>20492</v>
      </c>
      <c r="C6778" s="106" t="s">
        <v>20493</v>
      </c>
      <c r="D6778" s="106"/>
      <c r="E6778" s="106"/>
      <c r="F6778" s="106"/>
      <c r="G6778" s="107"/>
      <c r="H6778" s="107" t="str">
        <f>VLOOKUP(A6778,_id!$A:$D,4,TRUE)</f>
        <v>副本</v>
      </c>
      <c r="I6778" s="108">
        <v>1</v>
      </c>
      <c r="J6778" s="37">
        <v>0</v>
      </c>
      <c r="K6778" s="31">
        <f t="shared" si="292"/>
        <v>10</v>
      </c>
      <c r="L6778" s="31" t="e">
        <f t="shared" ca="1" si="291"/>
        <v>#NAME?</v>
      </c>
    </row>
    <row r="6779" spans="1:12" x14ac:dyDescent="0.15">
      <c r="A6779" s="106">
        <v>320226</v>
      </c>
      <c r="B6779" s="106" t="s">
        <v>20494</v>
      </c>
      <c r="C6779" s="106" t="s">
        <v>20495</v>
      </c>
      <c r="D6779" s="106"/>
      <c r="E6779" s="106"/>
      <c r="F6779" s="106"/>
      <c r="G6779" s="107"/>
      <c r="H6779" s="107" t="str">
        <f>VLOOKUP(A6779,_id!$A:$D,4,TRUE)</f>
        <v>副本</v>
      </c>
      <c r="I6779" s="108">
        <v>1</v>
      </c>
      <c r="J6779" s="37">
        <v>0</v>
      </c>
      <c r="K6779" s="31">
        <f t="shared" si="292"/>
        <v>10</v>
      </c>
      <c r="L6779" s="31" t="e">
        <f t="shared" ca="1" si="291"/>
        <v>#NAME?</v>
      </c>
    </row>
    <row r="6780" spans="1:12" x14ac:dyDescent="0.15">
      <c r="A6780" s="106">
        <v>320227</v>
      </c>
      <c r="B6780" s="106" t="s">
        <v>20496</v>
      </c>
      <c r="C6780" s="106" t="s">
        <v>20497</v>
      </c>
      <c r="D6780" s="106"/>
      <c r="E6780" s="106"/>
      <c r="F6780" s="106"/>
      <c r="G6780" s="107"/>
      <c r="H6780" s="107" t="str">
        <f>VLOOKUP(A6780,_id!$A:$D,4,TRUE)</f>
        <v>副本</v>
      </c>
      <c r="I6780" s="108">
        <v>1</v>
      </c>
      <c r="J6780" s="37">
        <v>0</v>
      </c>
      <c r="K6780" s="31">
        <f t="shared" si="292"/>
        <v>10</v>
      </c>
      <c r="L6780" s="31" t="e">
        <f t="shared" ca="1" si="291"/>
        <v>#NAME?</v>
      </c>
    </row>
    <row r="6781" spans="1:12" x14ac:dyDescent="0.15">
      <c r="A6781" s="106">
        <v>320228</v>
      </c>
      <c r="B6781" s="106" t="s">
        <v>20498</v>
      </c>
      <c r="C6781" s="106" t="s">
        <v>20499</v>
      </c>
      <c r="D6781" s="106"/>
      <c r="E6781" s="106"/>
      <c r="F6781" s="106"/>
      <c r="G6781" s="107"/>
      <c r="H6781" s="107" t="str">
        <f>VLOOKUP(A6781,_id!$A:$D,4,TRUE)</f>
        <v>副本</v>
      </c>
      <c r="I6781" s="108">
        <v>1</v>
      </c>
      <c r="J6781" s="37">
        <v>0</v>
      </c>
      <c r="K6781" s="31">
        <f t="shared" si="292"/>
        <v>10</v>
      </c>
      <c r="L6781" s="31" t="e">
        <f t="shared" ca="1" si="291"/>
        <v>#NAME?</v>
      </c>
    </row>
    <row r="6782" spans="1:12" x14ac:dyDescent="0.15">
      <c r="A6782" s="106">
        <v>320229</v>
      </c>
      <c r="B6782" s="106" t="s">
        <v>20500</v>
      </c>
      <c r="C6782" s="106" t="s">
        <v>20501</v>
      </c>
      <c r="D6782" s="106"/>
      <c r="E6782" s="106"/>
      <c r="F6782" s="106"/>
      <c r="G6782" s="107"/>
      <c r="H6782" s="107" t="str">
        <f>VLOOKUP(A6782,_id!$A:$D,4,TRUE)</f>
        <v>副本</v>
      </c>
      <c r="I6782" s="108">
        <v>1</v>
      </c>
      <c r="J6782" s="37">
        <v>0</v>
      </c>
      <c r="K6782" s="31">
        <f t="shared" si="292"/>
        <v>10</v>
      </c>
      <c r="L6782" s="31" t="e">
        <f t="shared" ca="1" si="291"/>
        <v>#NAME?</v>
      </c>
    </row>
    <row r="6783" spans="1:12" x14ac:dyDescent="0.15">
      <c r="A6783" s="106">
        <v>320230</v>
      </c>
      <c r="B6783" s="106" t="s">
        <v>20502</v>
      </c>
      <c r="C6783" s="106" t="s">
        <v>20503</v>
      </c>
      <c r="D6783" s="106"/>
      <c r="E6783" s="106"/>
      <c r="F6783" s="106"/>
      <c r="G6783" s="107"/>
      <c r="H6783" s="107" t="str">
        <f>VLOOKUP(A6783,_id!$A:$D,4,TRUE)</f>
        <v>副本</v>
      </c>
      <c r="I6783" s="108">
        <v>1</v>
      </c>
      <c r="J6783" s="37">
        <v>0</v>
      </c>
      <c r="K6783" s="31">
        <f t="shared" si="292"/>
        <v>10</v>
      </c>
      <c r="L6783" s="31" t="e">
        <f t="shared" ca="1" si="291"/>
        <v>#NAME?</v>
      </c>
    </row>
    <row r="6784" spans="1:12" x14ac:dyDescent="0.15">
      <c r="A6784" s="106">
        <v>320231</v>
      </c>
      <c r="B6784" s="106" t="s">
        <v>20504</v>
      </c>
      <c r="C6784" s="106" t="s">
        <v>20505</v>
      </c>
      <c r="D6784" s="106"/>
      <c r="E6784" s="106"/>
      <c r="F6784" s="106"/>
      <c r="G6784" s="107"/>
      <c r="H6784" s="107" t="str">
        <f>VLOOKUP(A6784,_id!$A:$D,4,TRUE)</f>
        <v>副本</v>
      </c>
      <c r="I6784" s="108">
        <v>1</v>
      </c>
      <c r="J6784" s="37">
        <v>0</v>
      </c>
      <c r="K6784" s="31">
        <f t="shared" si="292"/>
        <v>10</v>
      </c>
      <c r="L6784" s="31" t="e">
        <f t="shared" ca="1" si="291"/>
        <v>#NAME?</v>
      </c>
    </row>
    <row r="6785" spans="1:12" x14ac:dyDescent="0.15">
      <c r="A6785" s="106">
        <v>320232</v>
      </c>
      <c r="B6785" s="106" t="s">
        <v>20506</v>
      </c>
      <c r="C6785" s="106" t="s">
        <v>20507</v>
      </c>
      <c r="D6785" s="106"/>
      <c r="E6785" s="106"/>
      <c r="F6785" s="106"/>
      <c r="G6785" s="107"/>
      <c r="H6785" s="107" t="str">
        <f>VLOOKUP(A6785,_id!$A:$D,4,TRUE)</f>
        <v>副本</v>
      </c>
      <c r="I6785" s="108">
        <v>1</v>
      </c>
      <c r="J6785" s="37">
        <v>0</v>
      </c>
      <c r="K6785" s="31">
        <f t="shared" si="292"/>
        <v>10</v>
      </c>
      <c r="L6785" s="31" t="e">
        <f t="shared" ca="1" si="291"/>
        <v>#NAME?</v>
      </c>
    </row>
    <row r="6786" spans="1:12" x14ac:dyDescent="0.15">
      <c r="A6786" s="106">
        <v>320233</v>
      </c>
      <c r="B6786" s="106" t="s">
        <v>20508</v>
      </c>
      <c r="C6786" s="106" t="s">
        <v>20509</v>
      </c>
      <c r="D6786" s="106"/>
      <c r="E6786" s="106"/>
      <c r="F6786" s="106"/>
      <c r="G6786" s="107"/>
      <c r="H6786" s="107" t="str">
        <f>VLOOKUP(A6786,_id!$A:$D,4,TRUE)</f>
        <v>副本</v>
      </c>
      <c r="I6786" s="108">
        <v>1</v>
      </c>
      <c r="J6786" s="37">
        <v>0</v>
      </c>
      <c r="K6786" s="31">
        <f t="shared" si="292"/>
        <v>10</v>
      </c>
      <c r="L6786" s="31" t="e">
        <f t="shared" ca="1" si="291"/>
        <v>#NAME?</v>
      </c>
    </row>
    <row r="6787" spans="1:12" x14ac:dyDescent="0.15">
      <c r="A6787" s="106">
        <v>320234</v>
      </c>
      <c r="B6787" s="106" t="s">
        <v>20510</v>
      </c>
      <c r="C6787" s="106" t="s">
        <v>20511</v>
      </c>
      <c r="D6787" s="106"/>
      <c r="E6787" s="106"/>
      <c r="F6787" s="106"/>
      <c r="G6787" s="107"/>
      <c r="H6787" s="107" t="str">
        <f>VLOOKUP(A6787,_id!$A:$D,4,TRUE)</f>
        <v>副本</v>
      </c>
      <c r="I6787" s="108">
        <v>1</v>
      </c>
      <c r="J6787" s="37">
        <v>0</v>
      </c>
      <c r="K6787" s="31">
        <f t="shared" si="292"/>
        <v>10</v>
      </c>
      <c r="L6787" s="31" t="e">
        <f t="shared" ca="1" si="291"/>
        <v>#NAME?</v>
      </c>
    </row>
    <row r="6788" spans="1:12" x14ac:dyDescent="0.15">
      <c r="A6788" s="106">
        <v>320235</v>
      </c>
      <c r="B6788" s="106" t="s">
        <v>20512</v>
      </c>
      <c r="C6788" s="106" t="s">
        <v>20513</v>
      </c>
      <c r="D6788" s="106"/>
      <c r="E6788" s="106"/>
      <c r="F6788" s="106"/>
      <c r="G6788" s="107"/>
      <c r="H6788" s="107" t="str">
        <f>VLOOKUP(A6788,_id!$A:$D,4,TRUE)</f>
        <v>副本</v>
      </c>
      <c r="I6788" s="108">
        <v>1</v>
      </c>
      <c r="J6788" s="37">
        <v>0</v>
      </c>
      <c r="K6788" s="31">
        <f t="shared" si="292"/>
        <v>10</v>
      </c>
      <c r="L6788" s="31" t="e">
        <f t="shared" ca="1" si="291"/>
        <v>#NAME?</v>
      </c>
    </row>
    <row r="6789" spans="1:12" x14ac:dyDescent="0.15">
      <c r="A6789" s="106">
        <v>320236</v>
      </c>
      <c r="B6789" s="106" t="s">
        <v>20514</v>
      </c>
      <c r="C6789" s="106" t="s">
        <v>20515</v>
      </c>
      <c r="D6789" s="106"/>
      <c r="E6789" s="106"/>
      <c r="F6789" s="106"/>
      <c r="G6789" s="107"/>
      <c r="H6789" s="107" t="str">
        <f>VLOOKUP(A6789,_id!$A:$D,4,TRUE)</f>
        <v>副本</v>
      </c>
      <c r="I6789" s="108">
        <v>1</v>
      </c>
      <c r="J6789" s="37">
        <v>0</v>
      </c>
      <c r="K6789" s="31">
        <f t="shared" si="292"/>
        <v>10</v>
      </c>
      <c r="L6789" s="31" t="e">
        <f t="shared" ca="1" si="291"/>
        <v>#NAME?</v>
      </c>
    </row>
    <row r="6790" spans="1:12" x14ac:dyDescent="0.15">
      <c r="A6790" s="106">
        <v>320237</v>
      </c>
      <c r="B6790" s="106" t="s">
        <v>20516</v>
      </c>
      <c r="C6790" s="106" t="s">
        <v>20517</v>
      </c>
      <c r="D6790" s="106"/>
      <c r="E6790" s="106"/>
      <c r="F6790" s="106"/>
      <c r="G6790" s="107"/>
      <c r="H6790" s="107" t="str">
        <f>VLOOKUP(A6790,_id!$A:$D,4,TRUE)</f>
        <v>副本</v>
      </c>
      <c r="I6790" s="108">
        <v>1</v>
      </c>
      <c r="J6790" s="37">
        <v>0</v>
      </c>
      <c r="K6790" s="31">
        <f t="shared" si="292"/>
        <v>10</v>
      </c>
      <c r="L6790" s="31" t="e">
        <f t="shared" ca="1" si="291"/>
        <v>#NAME?</v>
      </c>
    </row>
    <row r="6791" spans="1:12" x14ac:dyDescent="0.15">
      <c r="A6791" s="106">
        <v>320238</v>
      </c>
      <c r="B6791" s="106" t="s">
        <v>20518</v>
      </c>
      <c r="C6791" s="106" t="s">
        <v>20519</v>
      </c>
      <c r="D6791" s="106"/>
      <c r="E6791" s="106"/>
      <c r="F6791" s="106"/>
      <c r="G6791" s="107"/>
      <c r="H6791" s="107" t="str">
        <f>VLOOKUP(A6791,_id!$A:$D,4,TRUE)</f>
        <v>副本</v>
      </c>
      <c r="I6791" s="108">
        <v>1</v>
      </c>
      <c r="J6791" s="37">
        <v>0</v>
      </c>
      <c r="K6791" s="31">
        <f t="shared" si="292"/>
        <v>10</v>
      </c>
      <c r="L6791" s="31" t="e">
        <f t="shared" ca="1" si="291"/>
        <v>#NAME?</v>
      </c>
    </row>
    <row r="6792" spans="1:12" x14ac:dyDescent="0.15">
      <c r="A6792" s="106">
        <v>320239</v>
      </c>
      <c r="B6792" s="106" t="s">
        <v>20520</v>
      </c>
      <c r="C6792" s="106" t="s">
        <v>20521</v>
      </c>
      <c r="D6792" s="106"/>
      <c r="E6792" s="106"/>
      <c r="F6792" s="106"/>
      <c r="G6792" s="107"/>
      <c r="H6792" s="107" t="str">
        <f>VLOOKUP(A6792,_id!$A:$D,4,TRUE)</f>
        <v>副本</v>
      </c>
      <c r="I6792" s="108">
        <v>1</v>
      </c>
      <c r="J6792" s="37">
        <v>0</v>
      </c>
      <c r="K6792" s="31">
        <f t="shared" si="292"/>
        <v>10</v>
      </c>
      <c r="L6792" s="31" t="e">
        <f t="shared" ca="1" si="291"/>
        <v>#NAME?</v>
      </c>
    </row>
    <row r="6793" spans="1:12" x14ac:dyDescent="0.15">
      <c r="A6793" s="106">
        <v>320240</v>
      </c>
      <c r="B6793" s="106" t="s">
        <v>20522</v>
      </c>
      <c r="C6793" s="106" t="s">
        <v>20523</v>
      </c>
      <c r="D6793" s="106"/>
      <c r="E6793" s="106"/>
      <c r="F6793" s="106"/>
      <c r="G6793" s="107"/>
      <c r="H6793" s="107" t="str">
        <f>VLOOKUP(A6793,_id!$A:$D,4,TRUE)</f>
        <v>副本</v>
      </c>
      <c r="I6793" s="108">
        <v>1</v>
      </c>
      <c r="J6793" s="37">
        <v>0</v>
      </c>
      <c r="K6793" s="31">
        <f t="shared" si="292"/>
        <v>10</v>
      </c>
      <c r="L6793" s="31" t="e">
        <f t="shared" ca="1" si="291"/>
        <v>#NAME?</v>
      </c>
    </row>
    <row r="6794" spans="1:12" x14ac:dyDescent="0.15">
      <c r="A6794" s="106">
        <v>320241</v>
      </c>
      <c r="B6794" s="106" t="s">
        <v>20524</v>
      </c>
      <c r="C6794" s="106" t="s">
        <v>20525</v>
      </c>
      <c r="D6794" s="106"/>
      <c r="E6794" s="106"/>
      <c r="F6794" s="106"/>
      <c r="G6794" s="107"/>
      <c r="H6794" s="107" t="str">
        <f>VLOOKUP(A6794,_id!$A:$D,4,TRUE)</f>
        <v>副本</v>
      </c>
      <c r="I6794" s="108">
        <v>1</v>
      </c>
      <c r="J6794" s="37">
        <v>0</v>
      </c>
      <c r="K6794" s="31">
        <f t="shared" si="292"/>
        <v>10</v>
      </c>
      <c r="L6794" s="31" t="e">
        <f t="shared" ca="1" si="291"/>
        <v>#NAME?</v>
      </c>
    </row>
    <row r="6795" spans="1:12" x14ac:dyDescent="0.15">
      <c r="A6795" s="106">
        <v>320242</v>
      </c>
      <c r="B6795" s="106" t="s">
        <v>20526</v>
      </c>
      <c r="C6795" s="106" t="s">
        <v>20527</v>
      </c>
      <c r="D6795" s="106"/>
      <c r="E6795" s="106"/>
      <c r="F6795" s="106"/>
      <c r="G6795" s="107"/>
      <c r="H6795" s="107" t="str">
        <f>VLOOKUP(A6795,_id!$A:$D,4,TRUE)</f>
        <v>副本</v>
      </c>
      <c r="I6795" s="108">
        <v>1</v>
      </c>
      <c r="J6795" s="37">
        <v>0</v>
      </c>
      <c r="K6795" s="31">
        <f t="shared" si="292"/>
        <v>10</v>
      </c>
      <c r="L6795" s="31" t="e">
        <f t="shared" ref="L6795:L6858" ca="1" si="293">TestFormat(A6795,B6795)</f>
        <v>#NAME?</v>
      </c>
    </row>
    <row r="6796" spans="1:12" x14ac:dyDescent="0.15">
      <c r="A6796" s="106">
        <v>320243</v>
      </c>
      <c r="B6796" s="106" t="s">
        <v>20528</v>
      </c>
      <c r="C6796" s="106" t="s">
        <v>20529</v>
      </c>
      <c r="D6796" s="106"/>
      <c r="E6796" s="106"/>
      <c r="F6796" s="106"/>
      <c r="G6796" s="107"/>
      <c r="H6796" s="107" t="str">
        <f>VLOOKUP(A6796,_id!$A:$D,4,TRUE)</f>
        <v>副本</v>
      </c>
      <c r="I6796" s="108">
        <v>1</v>
      </c>
      <c r="J6796" s="37">
        <v>0</v>
      </c>
      <c r="K6796" s="31">
        <f t="shared" si="292"/>
        <v>10</v>
      </c>
      <c r="L6796" s="31" t="e">
        <f t="shared" ca="1" si="293"/>
        <v>#NAME?</v>
      </c>
    </row>
    <row r="6797" spans="1:12" x14ac:dyDescent="0.15">
      <c r="A6797" s="106">
        <v>320244</v>
      </c>
      <c r="B6797" s="106" t="s">
        <v>20530</v>
      </c>
      <c r="C6797" s="106" t="s">
        <v>20531</v>
      </c>
      <c r="D6797" s="106"/>
      <c r="E6797" s="106"/>
      <c r="F6797" s="106"/>
      <c r="G6797" s="107"/>
      <c r="H6797" s="107" t="str">
        <f>VLOOKUP(A6797,_id!$A:$D,4,TRUE)</f>
        <v>副本</v>
      </c>
      <c r="I6797" s="108">
        <v>1</v>
      </c>
      <c r="J6797" s="37">
        <v>0</v>
      </c>
      <c r="K6797" s="31">
        <f t="shared" si="292"/>
        <v>10</v>
      </c>
      <c r="L6797" s="31" t="e">
        <f t="shared" ca="1" si="293"/>
        <v>#NAME?</v>
      </c>
    </row>
    <row r="6798" spans="1:12" x14ac:dyDescent="0.15">
      <c r="A6798" s="106">
        <v>320245</v>
      </c>
      <c r="B6798" s="106" t="s">
        <v>20532</v>
      </c>
      <c r="C6798" s="106" t="s">
        <v>20533</v>
      </c>
      <c r="D6798" s="106"/>
      <c r="E6798" s="106"/>
      <c r="F6798" s="106"/>
      <c r="G6798" s="107"/>
      <c r="H6798" s="107" t="str">
        <f>VLOOKUP(A6798,_id!$A:$D,4,TRUE)</f>
        <v>副本</v>
      </c>
      <c r="I6798" s="108">
        <v>1</v>
      </c>
      <c r="J6798" s="37">
        <v>0</v>
      </c>
      <c r="K6798" s="31">
        <f t="shared" si="292"/>
        <v>10</v>
      </c>
      <c r="L6798" s="31" t="e">
        <f t="shared" ca="1" si="293"/>
        <v>#NAME?</v>
      </c>
    </row>
    <row r="6799" spans="1:12" x14ac:dyDescent="0.15">
      <c r="A6799" s="106">
        <v>320246</v>
      </c>
      <c r="B6799" s="106" t="s">
        <v>20534</v>
      </c>
      <c r="C6799" s="106" t="s">
        <v>20535</v>
      </c>
      <c r="D6799" s="106"/>
      <c r="E6799" s="106"/>
      <c r="F6799" s="106"/>
      <c r="G6799" s="107"/>
      <c r="H6799" s="107" t="str">
        <f>VLOOKUP(A6799,_id!$A:$D,4,TRUE)</f>
        <v>副本</v>
      </c>
      <c r="I6799" s="108">
        <v>1</v>
      </c>
      <c r="J6799" s="37">
        <v>0</v>
      </c>
      <c r="K6799" s="31">
        <f t="shared" si="292"/>
        <v>10</v>
      </c>
      <c r="L6799" s="31" t="e">
        <f t="shared" ca="1" si="293"/>
        <v>#NAME?</v>
      </c>
    </row>
    <row r="6800" spans="1:12" x14ac:dyDescent="0.15">
      <c r="A6800" s="106">
        <v>320247</v>
      </c>
      <c r="B6800" s="106" t="s">
        <v>20536</v>
      </c>
      <c r="C6800" s="106" t="s">
        <v>20537</v>
      </c>
      <c r="D6800" s="106"/>
      <c r="E6800" s="106"/>
      <c r="F6800" s="106"/>
      <c r="G6800" s="107"/>
      <c r="H6800" s="107" t="str">
        <f>VLOOKUP(A6800,_id!$A:$D,4,TRUE)</f>
        <v>副本</v>
      </c>
      <c r="I6800" s="108">
        <v>1</v>
      </c>
      <c r="J6800" s="37">
        <v>0</v>
      </c>
      <c r="K6800" s="31">
        <f t="shared" si="292"/>
        <v>10</v>
      </c>
      <c r="L6800" s="31" t="e">
        <f t="shared" ca="1" si="293"/>
        <v>#NAME?</v>
      </c>
    </row>
    <row r="6801" spans="1:12" x14ac:dyDescent="0.15">
      <c r="A6801" s="106">
        <v>320248</v>
      </c>
      <c r="B6801" s="106" t="s">
        <v>20538</v>
      </c>
      <c r="C6801" s="106" t="s">
        <v>20539</v>
      </c>
      <c r="D6801" s="106"/>
      <c r="E6801" s="106"/>
      <c r="F6801" s="106"/>
      <c r="G6801" s="107"/>
      <c r="H6801" s="107" t="str">
        <f>VLOOKUP(A6801,_id!$A:$D,4,TRUE)</f>
        <v>副本</v>
      </c>
      <c r="I6801" s="108">
        <v>1</v>
      </c>
      <c r="J6801" s="37">
        <v>0</v>
      </c>
      <c r="K6801" s="31">
        <f t="shared" si="292"/>
        <v>10</v>
      </c>
      <c r="L6801" s="31" t="e">
        <f t="shared" ca="1" si="293"/>
        <v>#NAME?</v>
      </c>
    </row>
    <row r="6802" spans="1:12" x14ac:dyDescent="0.15">
      <c r="A6802" s="106">
        <v>320249</v>
      </c>
      <c r="B6802" s="106" t="s">
        <v>20540</v>
      </c>
      <c r="C6802" s="106" t="s">
        <v>20541</v>
      </c>
      <c r="D6802" s="106"/>
      <c r="E6802" s="106"/>
      <c r="F6802" s="106"/>
      <c r="G6802" s="107"/>
      <c r="H6802" s="107" t="str">
        <f>VLOOKUP(A6802,_id!$A:$D,4,TRUE)</f>
        <v>副本</v>
      </c>
      <c r="I6802" s="108">
        <v>1</v>
      </c>
      <c r="J6802" s="37">
        <v>0</v>
      </c>
      <c r="K6802" s="31">
        <f t="shared" si="292"/>
        <v>10</v>
      </c>
      <c r="L6802" s="31" t="e">
        <f t="shared" ca="1" si="293"/>
        <v>#NAME?</v>
      </c>
    </row>
    <row r="6803" spans="1:12" x14ac:dyDescent="0.15">
      <c r="A6803" s="106">
        <v>320250</v>
      </c>
      <c r="B6803" s="106" t="s">
        <v>20542</v>
      </c>
      <c r="C6803" s="106" t="s">
        <v>20543</v>
      </c>
      <c r="D6803" s="106"/>
      <c r="E6803" s="106"/>
      <c r="F6803" s="106"/>
      <c r="G6803" s="107"/>
      <c r="H6803" s="107" t="str">
        <f>VLOOKUP(A6803,_id!$A:$D,4,TRUE)</f>
        <v>副本</v>
      </c>
      <c r="I6803" s="108">
        <v>1</v>
      </c>
      <c r="J6803" s="37">
        <v>0</v>
      </c>
      <c r="K6803" s="31">
        <f t="shared" si="292"/>
        <v>10</v>
      </c>
      <c r="L6803" s="31" t="e">
        <f t="shared" ca="1" si="293"/>
        <v>#NAME?</v>
      </c>
    </row>
    <row r="6804" spans="1:12" x14ac:dyDescent="0.15">
      <c r="A6804" s="106">
        <v>320251</v>
      </c>
      <c r="B6804" s="106" t="s">
        <v>20544</v>
      </c>
      <c r="C6804" s="106" t="s">
        <v>20545</v>
      </c>
      <c r="D6804" s="106"/>
      <c r="E6804" s="106"/>
      <c r="F6804" s="106"/>
      <c r="G6804" s="107"/>
      <c r="H6804" s="107" t="str">
        <f>VLOOKUP(A6804,_id!$A:$D,4,TRUE)</f>
        <v>副本</v>
      </c>
      <c r="I6804" s="108">
        <v>1</v>
      </c>
      <c r="J6804" s="37">
        <v>0</v>
      </c>
      <c r="K6804" s="31">
        <f t="shared" si="292"/>
        <v>10</v>
      </c>
      <c r="L6804" s="31" t="e">
        <f t="shared" ca="1" si="293"/>
        <v>#NAME?</v>
      </c>
    </row>
    <row r="6805" spans="1:12" x14ac:dyDescent="0.15">
      <c r="A6805" s="106">
        <v>320252</v>
      </c>
      <c r="B6805" s="106" t="s">
        <v>20546</v>
      </c>
      <c r="C6805" s="106" t="s">
        <v>20547</v>
      </c>
      <c r="D6805" s="106"/>
      <c r="E6805" s="106"/>
      <c r="F6805" s="106"/>
      <c r="G6805" s="107"/>
      <c r="H6805" s="107" t="str">
        <f>VLOOKUP(A6805,_id!$A:$D,4,TRUE)</f>
        <v>副本</v>
      </c>
      <c r="I6805" s="108">
        <v>1</v>
      </c>
      <c r="J6805" s="37">
        <v>0</v>
      </c>
      <c r="K6805" s="31">
        <f t="shared" si="292"/>
        <v>10</v>
      </c>
      <c r="L6805" s="31" t="e">
        <f t="shared" ca="1" si="293"/>
        <v>#NAME?</v>
      </c>
    </row>
    <row r="6806" spans="1:12" x14ac:dyDescent="0.15">
      <c r="A6806" s="106">
        <v>320253</v>
      </c>
      <c r="B6806" s="106" t="s">
        <v>20548</v>
      </c>
      <c r="C6806" s="106" t="s">
        <v>20549</v>
      </c>
      <c r="D6806" s="106"/>
      <c r="E6806" s="106"/>
      <c r="F6806" s="106"/>
      <c r="G6806" s="107"/>
      <c r="H6806" s="107" t="str">
        <f>VLOOKUP(A6806,_id!$A:$D,4,TRUE)</f>
        <v>副本</v>
      </c>
      <c r="I6806" s="108">
        <v>1</v>
      </c>
      <c r="J6806" s="37">
        <v>0</v>
      </c>
      <c r="K6806" s="31">
        <f t="shared" si="292"/>
        <v>10</v>
      </c>
      <c r="L6806" s="31" t="e">
        <f t="shared" ca="1" si="293"/>
        <v>#NAME?</v>
      </c>
    </row>
    <row r="6807" spans="1:12" x14ac:dyDescent="0.15">
      <c r="A6807" s="106">
        <v>320254</v>
      </c>
      <c r="B6807" s="106" t="s">
        <v>20550</v>
      </c>
      <c r="C6807" s="106" t="s">
        <v>20551</v>
      </c>
      <c r="D6807" s="106"/>
      <c r="E6807" s="106"/>
      <c r="F6807" s="106"/>
      <c r="G6807" s="107"/>
      <c r="H6807" s="107" t="str">
        <f>VLOOKUP(A6807,_id!$A:$D,4,TRUE)</f>
        <v>副本</v>
      </c>
      <c r="I6807" s="108">
        <v>1</v>
      </c>
      <c r="J6807" s="37">
        <v>0</v>
      </c>
      <c r="K6807" s="31">
        <f t="shared" si="292"/>
        <v>10</v>
      </c>
      <c r="L6807" s="31" t="e">
        <f t="shared" ca="1" si="293"/>
        <v>#NAME?</v>
      </c>
    </row>
    <row r="6808" spans="1:12" x14ac:dyDescent="0.15">
      <c r="A6808" s="106">
        <v>320255</v>
      </c>
      <c r="B6808" s="106" t="s">
        <v>20552</v>
      </c>
      <c r="C6808" s="106" t="s">
        <v>20553</v>
      </c>
      <c r="D6808" s="106"/>
      <c r="E6808" s="106"/>
      <c r="F6808" s="106"/>
      <c r="G6808" s="107"/>
      <c r="H6808" s="107" t="str">
        <f>VLOOKUP(A6808,_id!$A:$D,4,TRUE)</f>
        <v>副本</v>
      </c>
      <c r="I6808" s="108">
        <v>1</v>
      </c>
      <c r="J6808" s="37">
        <v>0</v>
      </c>
      <c r="K6808" s="31">
        <f t="shared" si="292"/>
        <v>10</v>
      </c>
      <c r="L6808" s="31" t="e">
        <f t="shared" ca="1" si="293"/>
        <v>#NAME?</v>
      </c>
    </row>
    <row r="6809" spans="1:12" x14ac:dyDescent="0.15">
      <c r="A6809" s="106">
        <v>320256</v>
      </c>
      <c r="B6809" s="106" t="s">
        <v>20554</v>
      </c>
      <c r="C6809" s="106" t="s">
        <v>20555</v>
      </c>
      <c r="D6809" s="106"/>
      <c r="E6809" s="106"/>
      <c r="F6809" s="106"/>
      <c r="G6809" s="107"/>
      <c r="H6809" s="107" t="str">
        <f>VLOOKUP(A6809,_id!$A:$D,4,TRUE)</f>
        <v>副本</v>
      </c>
      <c r="I6809" s="108">
        <v>1</v>
      </c>
      <c r="J6809" s="37">
        <v>0</v>
      </c>
      <c r="K6809" s="31">
        <f t="shared" si="292"/>
        <v>10</v>
      </c>
      <c r="L6809" s="31" t="e">
        <f t="shared" ca="1" si="293"/>
        <v>#NAME?</v>
      </c>
    </row>
    <row r="6810" spans="1:12" x14ac:dyDescent="0.15">
      <c r="A6810" s="106">
        <v>320257</v>
      </c>
      <c r="B6810" s="106" t="s">
        <v>20556</v>
      </c>
      <c r="C6810" s="106" t="s">
        <v>20557</v>
      </c>
      <c r="D6810" s="106"/>
      <c r="E6810" s="106"/>
      <c r="F6810" s="106"/>
      <c r="G6810" s="107"/>
      <c r="H6810" s="107" t="str">
        <f>VLOOKUP(A6810,_id!$A:$D,4,TRUE)</f>
        <v>副本</v>
      </c>
      <c r="I6810" s="108">
        <v>1</v>
      </c>
      <c r="J6810" s="37">
        <v>0</v>
      </c>
      <c r="K6810" s="31">
        <f t="shared" si="292"/>
        <v>10</v>
      </c>
      <c r="L6810" s="31" t="e">
        <f t="shared" ca="1" si="293"/>
        <v>#NAME?</v>
      </c>
    </row>
    <row r="6811" spans="1:12" x14ac:dyDescent="0.15">
      <c r="A6811" s="106">
        <v>320258</v>
      </c>
      <c r="B6811" s="106" t="s">
        <v>20558</v>
      </c>
      <c r="C6811" s="106" t="s">
        <v>20559</v>
      </c>
      <c r="D6811" s="106"/>
      <c r="E6811" s="106"/>
      <c r="F6811" s="106"/>
      <c r="G6811" s="107"/>
      <c r="H6811" s="107" t="str">
        <f>VLOOKUP(A6811,_id!$A:$D,4,TRUE)</f>
        <v>副本</v>
      </c>
      <c r="I6811" s="108">
        <v>1</v>
      </c>
      <c r="J6811" s="37">
        <v>0</v>
      </c>
      <c r="K6811" s="31">
        <f t="shared" si="292"/>
        <v>10</v>
      </c>
      <c r="L6811" s="31" t="e">
        <f t="shared" ca="1" si="293"/>
        <v>#NAME?</v>
      </c>
    </row>
    <row r="6812" spans="1:12" x14ac:dyDescent="0.15">
      <c r="A6812" s="106">
        <v>320259</v>
      </c>
      <c r="B6812" s="106" t="s">
        <v>20560</v>
      </c>
      <c r="C6812" s="106" t="s">
        <v>20561</v>
      </c>
      <c r="D6812" s="106"/>
      <c r="E6812" s="106"/>
      <c r="F6812" s="106"/>
      <c r="G6812" s="107"/>
      <c r="H6812" s="107" t="str">
        <f>VLOOKUP(A6812,_id!$A:$D,4,TRUE)</f>
        <v>副本</v>
      </c>
      <c r="I6812" s="108">
        <v>1</v>
      </c>
      <c r="J6812" s="37">
        <v>0</v>
      </c>
      <c r="K6812" s="31">
        <f t="shared" si="292"/>
        <v>10</v>
      </c>
      <c r="L6812" s="31" t="e">
        <f t="shared" ca="1" si="293"/>
        <v>#NAME?</v>
      </c>
    </row>
    <row r="6813" spans="1:12" x14ac:dyDescent="0.15">
      <c r="A6813" s="106">
        <v>320260</v>
      </c>
      <c r="B6813" s="106" t="s">
        <v>20562</v>
      </c>
      <c r="C6813" s="106" t="s">
        <v>20563</v>
      </c>
      <c r="D6813" s="106"/>
      <c r="E6813" s="106"/>
      <c r="F6813" s="106"/>
      <c r="G6813" s="107"/>
      <c r="H6813" s="107" t="str">
        <f>VLOOKUP(A6813,_id!$A:$D,4,TRUE)</f>
        <v>副本</v>
      </c>
      <c r="I6813" s="108">
        <v>1</v>
      </c>
      <c r="J6813" s="37">
        <v>0</v>
      </c>
      <c r="K6813" s="31">
        <f t="shared" si="292"/>
        <v>10</v>
      </c>
      <c r="L6813" s="31" t="e">
        <f t="shared" ca="1" si="293"/>
        <v>#NAME?</v>
      </c>
    </row>
    <row r="6814" spans="1:12" x14ac:dyDescent="0.15">
      <c r="A6814" s="106">
        <v>320261</v>
      </c>
      <c r="B6814" s="106" t="s">
        <v>20564</v>
      </c>
      <c r="C6814" s="106" t="s">
        <v>20565</v>
      </c>
      <c r="D6814" s="106"/>
      <c r="E6814" s="106"/>
      <c r="F6814" s="106"/>
      <c r="G6814" s="107"/>
      <c r="H6814" s="107" t="str">
        <f>VLOOKUP(A6814,_id!$A:$D,4,TRUE)</f>
        <v>副本</v>
      </c>
      <c r="I6814" s="108">
        <v>1</v>
      </c>
      <c r="J6814" s="37">
        <v>0</v>
      </c>
      <c r="K6814" s="31">
        <f t="shared" si="292"/>
        <v>10</v>
      </c>
      <c r="L6814" s="31" t="e">
        <f t="shared" ca="1" si="293"/>
        <v>#NAME?</v>
      </c>
    </row>
    <row r="6815" spans="1:12" x14ac:dyDescent="0.15">
      <c r="A6815" s="106">
        <v>320262</v>
      </c>
      <c r="B6815" s="106" t="s">
        <v>20566</v>
      </c>
      <c r="C6815" s="106" t="s">
        <v>20567</v>
      </c>
      <c r="D6815" s="106"/>
      <c r="E6815" s="106"/>
      <c r="F6815" s="106"/>
      <c r="G6815" s="107"/>
      <c r="H6815" s="107" t="str">
        <f>VLOOKUP(A6815,_id!$A:$D,4,TRUE)</f>
        <v>副本</v>
      </c>
      <c r="I6815" s="108">
        <v>1</v>
      </c>
      <c r="J6815" s="37">
        <v>0</v>
      </c>
      <c r="K6815" s="31">
        <f t="shared" si="292"/>
        <v>10</v>
      </c>
      <c r="L6815" s="31" t="e">
        <f t="shared" ca="1" si="293"/>
        <v>#NAME?</v>
      </c>
    </row>
    <row r="6816" spans="1:12" x14ac:dyDescent="0.15">
      <c r="A6816" s="106">
        <v>320263</v>
      </c>
      <c r="B6816" s="106" t="s">
        <v>20568</v>
      </c>
      <c r="C6816" s="106" t="s">
        <v>20569</v>
      </c>
      <c r="D6816" s="106"/>
      <c r="E6816" s="106"/>
      <c r="F6816" s="106"/>
      <c r="G6816" s="107"/>
      <c r="H6816" s="107" t="str">
        <f>VLOOKUP(A6816,_id!$A:$D,4,TRUE)</f>
        <v>副本</v>
      </c>
      <c r="I6816" s="108">
        <v>1</v>
      </c>
      <c r="J6816" s="37">
        <v>0</v>
      </c>
      <c r="K6816" s="31">
        <f t="shared" si="292"/>
        <v>10</v>
      </c>
      <c r="L6816" s="31" t="e">
        <f t="shared" ca="1" si="293"/>
        <v>#NAME?</v>
      </c>
    </row>
    <row r="6817" spans="1:12" x14ac:dyDescent="0.15">
      <c r="A6817" s="106">
        <v>320264</v>
      </c>
      <c r="B6817" s="106" t="s">
        <v>20570</v>
      </c>
      <c r="C6817" s="106" t="s">
        <v>20571</v>
      </c>
      <c r="D6817" s="106"/>
      <c r="E6817" s="106"/>
      <c r="F6817" s="106"/>
      <c r="G6817" s="107"/>
      <c r="H6817" s="107" t="str">
        <f>VLOOKUP(A6817,_id!$A:$D,4,TRUE)</f>
        <v>副本</v>
      </c>
      <c r="I6817" s="108">
        <v>1</v>
      </c>
      <c r="J6817" s="37">
        <v>0</v>
      </c>
      <c r="K6817" s="31">
        <f t="shared" ref="K6817:K6880" si="294">LEN(C6817)</f>
        <v>10</v>
      </c>
      <c r="L6817" s="31" t="e">
        <f t="shared" ca="1" si="293"/>
        <v>#NAME?</v>
      </c>
    </row>
    <row r="6818" spans="1:12" x14ac:dyDescent="0.15">
      <c r="A6818" s="106">
        <v>320265</v>
      </c>
      <c r="B6818" s="106" t="s">
        <v>20572</v>
      </c>
      <c r="C6818" s="106" t="s">
        <v>20573</v>
      </c>
      <c r="D6818" s="106"/>
      <c r="E6818" s="106"/>
      <c r="F6818" s="106"/>
      <c r="G6818" s="107"/>
      <c r="H6818" s="107" t="str">
        <f>VLOOKUP(A6818,_id!$A:$D,4,TRUE)</f>
        <v>副本</v>
      </c>
      <c r="I6818" s="108">
        <v>1</v>
      </c>
      <c r="J6818" s="37">
        <v>0</v>
      </c>
      <c r="K6818" s="31">
        <f t="shared" si="294"/>
        <v>10</v>
      </c>
      <c r="L6818" s="31" t="e">
        <f t="shared" ca="1" si="293"/>
        <v>#NAME?</v>
      </c>
    </row>
    <row r="6819" spans="1:12" x14ac:dyDescent="0.15">
      <c r="A6819" s="106">
        <v>320266</v>
      </c>
      <c r="B6819" s="106" t="s">
        <v>20574</v>
      </c>
      <c r="C6819" s="106" t="s">
        <v>20575</v>
      </c>
      <c r="D6819" s="106"/>
      <c r="E6819" s="106"/>
      <c r="F6819" s="106"/>
      <c r="G6819" s="107"/>
      <c r="H6819" s="107" t="str">
        <f>VLOOKUP(A6819,_id!$A:$D,4,TRUE)</f>
        <v>副本</v>
      </c>
      <c r="I6819" s="108">
        <v>1</v>
      </c>
      <c r="J6819" s="37">
        <v>0</v>
      </c>
      <c r="K6819" s="31">
        <f t="shared" si="294"/>
        <v>10</v>
      </c>
      <c r="L6819" s="31" t="e">
        <f t="shared" ca="1" si="293"/>
        <v>#NAME?</v>
      </c>
    </row>
    <row r="6820" spans="1:12" x14ac:dyDescent="0.15">
      <c r="A6820" s="106">
        <v>320267</v>
      </c>
      <c r="B6820" s="106" t="s">
        <v>20576</v>
      </c>
      <c r="C6820" s="106" t="s">
        <v>20577</v>
      </c>
      <c r="D6820" s="106"/>
      <c r="E6820" s="106"/>
      <c r="F6820" s="106"/>
      <c r="G6820" s="107"/>
      <c r="H6820" s="107" t="str">
        <f>VLOOKUP(A6820,_id!$A:$D,4,TRUE)</f>
        <v>副本</v>
      </c>
      <c r="I6820" s="108">
        <v>1</v>
      </c>
      <c r="J6820" s="37">
        <v>0</v>
      </c>
      <c r="K6820" s="31">
        <f t="shared" si="294"/>
        <v>10</v>
      </c>
      <c r="L6820" s="31" t="e">
        <f t="shared" ca="1" si="293"/>
        <v>#NAME?</v>
      </c>
    </row>
    <row r="6821" spans="1:12" x14ac:dyDescent="0.15">
      <c r="A6821" s="106">
        <v>320268</v>
      </c>
      <c r="B6821" s="106" t="s">
        <v>20578</v>
      </c>
      <c r="C6821" s="106" t="s">
        <v>20579</v>
      </c>
      <c r="D6821" s="106"/>
      <c r="E6821" s="106"/>
      <c r="F6821" s="106"/>
      <c r="G6821" s="107"/>
      <c r="H6821" s="107" t="str">
        <f>VLOOKUP(A6821,_id!$A:$D,4,TRUE)</f>
        <v>副本</v>
      </c>
      <c r="I6821" s="108">
        <v>1</v>
      </c>
      <c r="J6821" s="37">
        <v>0</v>
      </c>
      <c r="K6821" s="31">
        <f t="shared" si="294"/>
        <v>10</v>
      </c>
      <c r="L6821" s="31" t="e">
        <f t="shared" ca="1" si="293"/>
        <v>#NAME?</v>
      </c>
    </row>
    <row r="6822" spans="1:12" x14ac:dyDescent="0.15">
      <c r="A6822" s="106">
        <v>320269</v>
      </c>
      <c r="B6822" s="106" t="s">
        <v>20580</v>
      </c>
      <c r="C6822" s="106" t="s">
        <v>20581</v>
      </c>
      <c r="D6822" s="106"/>
      <c r="E6822" s="106"/>
      <c r="F6822" s="106"/>
      <c r="G6822" s="107"/>
      <c r="H6822" s="107" t="str">
        <f>VLOOKUP(A6822,_id!$A:$D,4,TRUE)</f>
        <v>副本</v>
      </c>
      <c r="I6822" s="108">
        <v>1</v>
      </c>
      <c r="J6822" s="37">
        <v>0</v>
      </c>
      <c r="K6822" s="31">
        <f t="shared" si="294"/>
        <v>10</v>
      </c>
      <c r="L6822" s="31" t="e">
        <f t="shared" ca="1" si="293"/>
        <v>#NAME?</v>
      </c>
    </row>
    <row r="6823" spans="1:12" x14ac:dyDescent="0.15">
      <c r="A6823" s="106">
        <v>320270</v>
      </c>
      <c r="B6823" s="106" t="s">
        <v>20582</v>
      </c>
      <c r="C6823" s="106" t="s">
        <v>20583</v>
      </c>
      <c r="D6823" s="106"/>
      <c r="E6823" s="106"/>
      <c r="F6823" s="106"/>
      <c r="G6823" s="107"/>
      <c r="H6823" s="107" t="str">
        <f>VLOOKUP(A6823,_id!$A:$D,4,TRUE)</f>
        <v>副本</v>
      </c>
      <c r="I6823" s="108">
        <v>1</v>
      </c>
      <c r="J6823" s="37">
        <v>0</v>
      </c>
      <c r="K6823" s="31">
        <f t="shared" si="294"/>
        <v>10</v>
      </c>
      <c r="L6823" s="31" t="e">
        <f t="shared" ca="1" si="293"/>
        <v>#NAME?</v>
      </c>
    </row>
    <row r="6824" spans="1:12" x14ac:dyDescent="0.15">
      <c r="A6824" s="106">
        <v>320271</v>
      </c>
      <c r="B6824" s="106" t="s">
        <v>20584</v>
      </c>
      <c r="C6824" s="106" t="s">
        <v>20585</v>
      </c>
      <c r="D6824" s="106"/>
      <c r="E6824" s="106"/>
      <c r="F6824" s="106"/>
      <c r="G6824" s="107"/>
      <c r="H6824" s="107" t="str">
        <f>VLOOKUP(A6824,_id!$A:$D,4,TRUE)</f>
        <v>副本</v>
      </c>
      <c r="I6824" s="108">
        <v>1</v>
      </c>
      <c r="J6824" s="37">
        <v>0</v>
      </c>
      <c r="K6824" s="31">
        <f t="shared" si="294"/>
        <v>10</v>
      </c>
      <c r="L6824" s="31" t="e">
        <f t="shared" ca="1" si="293"/>
        <v>#NAME?</v>
      </c>
    </row>
    <row r="6825" spans="1:12" x14ac:dyDescent="0.15">
      <c r="A6825" s="106">
        <v>320272</v>
      </c>
      <c r="B6825" s="106" t="s">
        <v>20586</v>
      </c>
      <c r="C6825" s="106" t="s">
        <v>20587</v>
      </c>
      <c r="D6825" s="106"/>
      <c r="E6825" s="106"/>
      <c r="F6825" s="106"/>
      <c r="G6825" s="107"/>
      <c r="H6825" s="107" t="str">
        <f>VLOOKUP(A6825,_id!$A:$D,4,TRUE)</f>
        <v>副本</v>
      </c>
      <c r="I6825" s="108">
        <v>1</v>
      </c>
      <c r="J6825" s="37">
        <v>0</v>
      </c>
      <c r="K6825" s="31">
        <f t="shared" si="294"/>
        <v>10</v>
      </c>
      <c r="L6825" s="31" t="e">
        <f t="shared" ca="1" si="293"/>
        <v>#NAME?</v>
      </c>
    </row>
    <row r="6826" spans="1:12" x14ac:dyDescent="0.15">
      <c r="A6826" s="106">
        <v>320273</v>
      </c>
      <c r="B6826" s="106" t="s">
        <v>20588</v>
      </c>
      <c r="C6826" s="106" t="s">
        <v>20589</v>
      </c>
      <c r="D6826" s="106"/>
      <c r="E6826" s="106"/>
      <c r="F6826" s="106"/>
      <c r="G6826" s="107"/>
      <c r="H6826" s="107" t="str">
        <f>VLOOKUP(A6826,_id!$A:$D,4,TRUE)</f>
        <v>副本</v>
      </c>
      <c r="I6826" s="108">
        <v>1</v>
      </c>
      <c r="J6826" s="37">
        <v>0</v>
      </c>
      <c r="K6826" s="31">
        <f t="shared" si="294"/>
        <v>10</v>
      </c>
      <c r="L6826" s="31" t="e">
        <f t="shared" ca="1" si="293"/>
        <v>#NAME?</v>
      </c>
    </row>
    <row r="6827" spans="1:12" x14ac:dyDescent="0.15">
      <c r="A6827" s="106">
        <v>320274</v>
      </c>
      <c r="B6827" s="106" t="s">
        <v>20590</v>
      </c>
      <c r="C6827" s="106" t="s">
        <v>20591</v>
      </c>
      <c r="D6827" s="106"/>
      <c r="E6827" s="106"/>
      <c r="F6827" s="106"/>
      <c r="G6827" s="107"/>
      <c r="H6827" s="107" t="str">
        <f>VLOOKUP(A6827,_id!$A:$D,4,TRUE)</f>
        <v>副本</v>
      </c>
      <c r="I6827" s="108">
        <v>1</v>
      </c>
      <c r="J6827" s="37">
        <v>0</v>
      </c>
      <c r="K6827" s="31">
        <f t="shared" si="294"/>
        <v>10</v>
      </c>
      <c r="L6827" s="31" t="e">
        <f t="shared" ca="1" si="293"/>
        <v>#NAME?</v>
      </c>
    </row>
    <row r="6828" spans="1:12" x14ac:dyDescent="0.15">
      <c r="A6828" s="106">
        <v>320275</v>
      </c>
      <c r="B6828" s="106" t="s">
        <v>20592</v>
      </c>
      <c r="C6828" s="106" t="s">
        <v>20593</v>
      </c>
      <c r="D6828" s="106"/>
      <c r="E6828" s="106"/>
      <c r="F6828" s="106"/>
      <c r="G6828" s="107"/>
      <c r="H6828" s="107" t="str">
        <f>VLOOKUP(A6828,_id!$A:$D,4,TRUE)</f>
        <v>副本</v>
      </c>
      <c r="I6828" s="108">
        <v>1</v>
      </c>
      <c r="J6828" s="37">
        <v>0</v>
      </c>
      <c r="K6828" s="31">
        <f t="shared" si="294"/>
        <v>10</v>
      </c>
      <c r="L6828" s="31" t="e">
        <f t="shared" ca="1" si="293"/>
        <v>#NAME?</v>
      </c>
    </row>
    <row r="6829" spans="1:12" x14ac:dyDescent="0.15">
      <c r="A6829" s="106">
        <v>320276</v>
      </c>
      <c r="B6829" s="106" t="s">
        <v>20594</v>
      </c>
      <c r="C6829" s="106" t="s">
        <v>20595</v>
      </c>
      <c r="D6829" s="106"/>
      <c r="E6829" s="106"/>
      <c r="F6829" s="106"/>
      <c r="G6829" s="107"/>
      <c r="H6829" s="107" t="str">
        <f>VLOOKUP(A6829,_id!$A:$D,4,TRUE)</f>
        <v>副本</v>
      </c>
      <c r="I6829" s="108">
        <v>1</v>
      </c>
      <c r="J6829" s="37">
        <v>0</v>
      </c>
      <c r="K6829" s="31">
        <f t="shared" si="294"/>
        <v>10</v>
      </c>
      <c r="L6829" s="31" t="e">
        <f t="shared" ca="1" si="293"/>
        <v>#NAME?</v>
      </c>
    </row>
    <row r="6830" spans="1:12" x14ac:dyDescent="0.15">
      <c r="A6830" s="106">
        <v>320277</v>
      </c>
      <c r="B6830" s="106" t="s">
        <v>20596</v>
      </c>
      <c r="C6830" s="106" t="s">
        <v>20597</v>
      </c>
      <c r="D6830" s="106"/>
      <c r="E6830" s="106"/>
      <c r="F6830" s="106"/>
      <c r="G6830" s="107"/>
      <c r="H6830" s="107" t="str">
        <f>VLOOKUP(A6830,_id!$A:$D,4,TRUE)</f>
        <v>副本</v>
      </c>
      <c r="I6830" s="108">
        <v>1</v>
      </c>
      <c r="J6830" s="37">
        <v>0</v>
      </c>
      <c r="K6830" s="31">
        <f t="shared" si="294"/>
        <v>10</v>
      </c>
      <c r="L6830" s="31" t="e">
        <f t="shared" ca="1" si="293"/>
        <v>#NAME?</v>
      </c>
    </row>
    <row r="6831" spans="1:12" x14ac:dyDescent="0.15">
      <c r="A6831" s="106">
        <v>320278</v>
      </c>
      <c r="B6831" s="106" t="s">
        <v>20598</v>
      </c>
      <c r="C6831" s="106" t="s">
        <v>20599</v>
      </c>
      <c r="D6831" s="106"/>
      <c r="E6831" s="106"/>
      <c r="F6831" s="106"/>
      <c r="G6831" s="107"/>
      <c r="H6831" s="107" t="str">
        <f>VLOOKUP(A6831,_id!$A:$D,4,TRUE)</f>
        <v>副本</v>
      </c>
      <c r="I6831" s="108">
        <v>1</v>
      </c>
      <c r="J6831" s="37">
        <v>0</v>
      </c>
      <c r="K6831" s="31">
        <f t="shared" si="294"/>
        <v>10</v>
      </c>
      <c r="L6831" s="31" t="e">
        <f t="shared" ca="1" si="293"/>
        <v>#NAME?</v>
      </c>
    </row>
    <row r="6832" spans="1:12" x14ac:dyDescent="0.15">
      <c r="A6832" s="106">
        <v>320279</v>
      </c>
      <c r="B6832" s="106" t="s">
        <v>20600</v>
      </c>
      <c r="C6832" s="106" t="s">
        <v>20601</v>
      </c>
      <c r="D6832" s="106"/>
      <c r="E6832" s="106"/>
      <c r="F6832" s="106"/>
      <c r="G6832" s="107"/>
      <c r="H6832" s="107" t="str">
        <f>VLOOKUP(A6832,_id!$A:$D,4,TRUE)</f>
        <v>副本</v>
      </c>
      <c r="I6832" s="108">
        <v>1</v>
      </c>
      <c r="J6832" s="37">
        <v>0</v>
      </c>
      <c r="K6832" s="31">
        <f t="shared" si="294"/>
        <v>10</v>
      </c>
      <c r="L6832" s="31" t="e">
        <f t="shared" ca="1" si="293"/>
        <v>#NAME?</v>
      </c>
    </row>
    <row r="6833" spans="1:12" x14ac:dyDescent="0.15">
      <c r="A6833" s="106">
        <v>320280</v>
      </c>
      <c r="B6833" s="106" t="s">
        <v>20602</v>
      </c>
      <c r="C6833" s="106" t="s">
        <v>20603</v>
      </c>
      <c r="D6833" s="106"/>
      <c r="E6833" s="106"/>
      <c r="F6833" s="106"/>
      <c r="G6833" s="107"/>
      <c r="H6833" s="107" t="str">
        <f>VLOOKUP(A6833,_id!$A:$D,4,TRUE)</f>
        <v>副本</v>
      </c>
      <c r="I6833" s="108">
        <v>1</v>
      </c>
      <c r="J6833" s="37">
        <v>0</v>
      </c>
      <c r="K6833" s="31">
        <f t="shared" si="294"/>
        <v>10</v>
      </c>
      <c r="L6833" s="31" t="e">
        <f t="shared" ca="1" si="293"/>
        <v>#NAME?</v>
      </c>
    </row>
    <row r="6834" spans="1:12" x14ac:dyDescent="0.15">
      <c r="A6834" s="106">
        <v>320281</v>
      </c>
      <c r="B6834" s="106" t="s">
        <v>20604</v>
      </c>
      <c r="C6834" s="106" t="s">
        <v>20605</v>
      </c>
      <c r="D6834" s="106"/>
      <c r="E6834" s="106"/>
      <c r="F6834" s="106"/>
      <c r="G6834" s="107"/>
      <c r="H6834" s="107" t="str">
        <f>VLOOKUP(A6834,_id!$A:$D,4,TRUE)</f>
        <v>副本</v>
      </c>
      <c r="I6834" s="108">
        <v>1</v>
      </c>
      <c r="J6834" s="37">
        <v>0</v>
      </c>
      <c r="K6834" s="31">
        <f t="shared" si="294"/>
        <v>10</v>
      </c>
      <c r="L6834" s="31" t="e">
        <f t="shared" ca="1" si="293"/>
        <v>#NAME?</v>
      </c>
    </row>
    <row r="6835" spans="1:12" x14ac:dyDescent="0.15">
      <c r="A6835" s="106">
        <v>320282</v>
      </c>
      <c r="B6835" s="106" t="s">
        <v>20606</v>
      </c>
      <c r="C6835" s="106" t="s">
        <v>20607</v>
      </c>
      <c r="D6835" s="106"/>
      <c r="E6835" s="106"/>
      <c r="F6835" s="106"/>
      <c r="G6835" s="107"/>
      <c r="H6835" s="107" t="str">
        <f>VLOOKUP(A6835,_id!$A:$D,4,TRUE)</f>
        <v>副本</v>
      </c>
      <c r="I6835" s="108">
        <v>1</v>
      </c>
      <c r="J6835" s="37">
        <v>0</v>
      </c>
      <c r="K6835" s="31">
        <f t="shared" si="294"/>
        <v>10</v>
      </c>
      <c r="L6835" s="31" t="e">
        <f t="shared" ca="1" si="293"/>
        <v>#NAME?</v>
      </c>
    </row>
    <row r="6836" spans="1:12" x14ac:dyDescent="0.15">
      <c r="A6836" s="106">
        <v>320283</v>
      </c>
      <c r="B6836" s="106" t="s">
        <v>20608</v>
      </c>
      <c r="C6836" s="106" t="s">
        <v>20609</v>
      </c>
      <c r="D6836" s="106"/>
      <c r="E6836" s="106"/>
      <c r="F6836" s="106"/>
      <c r="G6836" s="107"/>
      <c r="H6836" s="107" t="str">
        <f>VLOOKUP(A6836,_id!$A:$D,4,TRUE)</f>
        <v>副本</v>
      </c>
      <c r="I6836" s="108">
        <v>1</v>
      </c>
      <c r="J6836" s="37">
        <v>0</v>
      </c>
      <c r="K6836" s="31">
        <f t="shared" si="294"/>
        <v>10</v>
      </c>
      <c r="L6836" s="31" t="e">
        <f t="shared" ca="1" si="293"/>
        <v>#NAME?</v>
      </c>
    </row>
    <row r="6837" spans="1:12" x14ac:dyDescent="0.15">
      <c r="A6837" s="106">
        <v>320284</v>
      </c>
      <c r="B6837" s="106" t="s">
        <v>20610</v>
      </c>
      <c r="C6837" s="106" t="s">
        <v>20611</v>
      </c>
      <c r="D6837" s="106"/>
      <c r="E6837" s="106"/>
      <c r="F6837" s="106"/>
      <c r="G6837" s="107"/>
      <c r="H6837" s="107" t="str">
        <f>VLOOKUP(A6837,_id!$A:$D,4,TRUE)</f>
        <v>副本</v>
      </c>
      <c r="I6837" s="108">
        <v>1</v>
      </c>
      <c r="J6837" s="37">
        <v>0</v>
      </c>
      <c r="K6837" s="31">
        <f t="shared" si="294"/>
        <v>10</v>
      </c>
      <c r="L6837" s="31" t="e">
        <f t="shared" ca="1" si="293"/>
        <v>#NAME?</v>
      </c>
    </row>
    <row r="6838" spans="1:12" x14ac:dyDescent="0.15">
      <c r="A6838" s="106">
        <v>320285</v>
      </c>
      <c r="B6838" s="106" t="s">
        <v>20612</v>
      </c>
      <c r="C6838" s="106" t="s">
        <v>20613</v>
      </c>
      <c r="D6838" s="106"/>
      <c r="E6838" s="106"/>
      <c r="F6838" s="106"/>
      <c r="G6838" s="107"/>
      <c r="H6838" s="107" t="str">
        <f>VLOOKUP(A6838,_id!$A:$D,4,TRUE)</f>
        <v>副本</v>
      </c>
      <c r="I6838" s="108">
        <v>1</v>
      </c>
      <c r="J6838" s="37">
        <v>0</v>
      </c>
      <c r="K6838" s="31">
        <f t="shared" si="294"/>
        <v>10</v>
      </c>
      <c r="L6838" s="31" t="e">
        <f t="shared" ca="1" si="293"/>
        <v>#NAME?</v>
      </c>
    </row>
    <row r="6839" spans="1:12" x14ac:dyDescent="0.15">
      <c r="A6839" s="106">
        <v>320286</v>
      </c>
      <c r="B6839" s="106" t="s">
        <v>20614</v>
      </c>
      <c r="C6839" s="106" t="s">
        <v>20615</v>
      </c>
      <c r="D6839" s="106"/>
      <c r="E6839" s="106"/>
      <c r="F6839" s="106"/>
      <c r="G6839" s="107"/>
      <c r="H6839" s="107" t="str">
        <f>VLOOKUP(A6839,_id!$A:$D,4,TRUE)</f>
        <v>副本</v>
      </c>
      <c r="I6839" s="108">
        <v>1</v>
      </c>
      <c r="J6839" s="37">
        <v>0</v>
      </c>
      <c r="K6839" s="31">
        <f t="shared" si="294"/>
        <v>10</v>
      </c>
      <c r="L6839" s="31" t="e">
        <f t="shared" ca="1" si="293"/>
        <v>#NAME?</v>
      </c>
    </row>
    <row r="6840" spans="1:12" x14ac:dyDescent="0.15">
      <c r="A6840" s="106">
        <v>320287</v>
      </c>
      <c r="B6840" s="106" t="s">
        <v>20616</v>
      </c>
      <c r="C6840" s="106" t="s">
        <v>20617</v>
      </c>
      <c r="D6840" s="106"/>
      <c r="E6840" s="106"/>
      <c r="F6840" s="106"/>
      <c r="G6840" s="107"/>
      <c r="H6840" s="107" t="str">
        <f>VLOOKUP(A6840,_id!$A:$D,4,TRUE)</f>
        <v>副本</v>
      </c>
      <c r="I6840" s="108">
        <v>1</v>
      </c>
      <c r="J6840" s="37">
        <v>0</v>
      </c>
      <c r="K6840" s="31">
        <f t="shared" si="294"/>
        <v>10</v>
      </c>
      <c r="L6840" s="31" t="e">
        <f t="shared" ca="1" si="293"/>
        <v>#NAME?</v>
      </c>
    </row>
    <row r="6841" spans="1:12" x14ac:dyDescent="0.15">
      <c r="A6841" s="106">
        <v>320288</v>
      </c>
      <c r="B6841" s="106" t="s">
        <v>20618</v>
      </c>
      <c r="C6841" s="106" t="s">
        <v>20619</v>
      </c>
      <c r="D6841" s="106"/>
      <c r="E6841" s="106"/>
      <c r="F6841" s="106"/>
      <c r="G6841" s="107"/>
      <c r="H6841" s="107" t="str">
        <f>VLOOKUP(A6841,_id!$A:$D,4,TRUE)</f>
        <v>副本</v>
      </c>
      <c r="I6841" s="108">
        <v>1</v>
      </c>
      <c r="J6841" s="37">
        <v>0</v>
      </c>
      <c r="K6841" s="31">
        <f t="shared" si="294"/>
        <v>10</v>
      </c>
      <c r="L6841" s="31" t="e">
        <f t="shared" ca="1" si="293"/>
        <v>#NAME?</v>
      </c>
    </row>
    <row r="6842" spans="1:12" x14ac:dyDescent="0.15">
      <c r="A6842" s="106">
        <v>320289</v>
      </c>
      <c r="B6842" s="106" t="s">
        <v>20620</v>
      </c>
      <c r="C6842" s="106" t="s">
        <v>20621</v>
      </c>
      <c r="D6842" s="106"/>
      <c r="E6842" s="106"/>
      <c r="F6842" s="106"/>
      <c r="G6842" s="107"/>
      <c r="H6842" s="107" t="str">
        <f>VLOOKUP(A6842,_id!$A:$D,4,TRUE)</f>
        <v>副本</v>
      </c>
      <c r="I6842" s="108">
        <v>1</v>
      </c>
      <c r="J6842" s="37">
        <v>0</v>
      </c>
      <c r="K6842" s="31">
        <f t="shared" si="294"/>
        <v>10</v>
      </c>
      <c r="L6842" s="31" t="e">
        <f t="shared" ca="1" si="293"/>
        <v>#NAME?</v>
      </c>
    </row>
    <row r="6843" spans="1:12" x14ac:dyDescent="0.15">
      <c r="A6843" s="106">
        <v>320290</v>
      </c>
      <c r="B6843" s="106" t="s">
        <v>20622</v>
      </c>
      <c r="C6843" s="106" t="s">
        <v>20623</v>
      </c>
      <c r="D6843" s="106"/>
      <c r="E6843" s="106"/>
      <c r="F6843" s="106"/>
      <c r="G6843" s="107"/>
      <c r="H6843" s="107" t="str">
        <f>VLOOKUP(A6843,_id!$A:$D,4,TRUE)</f>
        <v>副本</v>
      </c>
      <c r="I6843" s="108">
        <v>1</v>
      </c>
      <c r="J6843" s="37">
        <v>0</v>
      </c>
      <c r="K6843" s="31">
        <f t="shared" si="294"/>
        <v>10</v>
      </c>
      <c r="L6843" s="31" t="e">
        <f t="shared" ca="1" si="293"/>
        <v>#NAME?</v>
      </c>
    </row>
    <row r="6844" spans="1:12" x14ac:dyDescent="0.15">
      <c r="A6844" s="106">
        <v>320291</v>
      </c>
      <c r="B6844" s="106" t="s">
        <v>20624</v>
      </c>
      <c r="C6844" s="106" t="s">
        <v>20625</v>
      </c>
      <c r="D6844" s="106"/>
      <c r="E6844" s="106"/>
      <c r="F6844" s="106"/>
      <c r="G6844" s="107"/>
      <c r="H6844" s="107" t="str">
        <f>VLOOKUP(A6844,_id!$A:$D,4,TRUE)</f>
        <v>副本</v>
      </c>
      <c r="I6844" s="108">
        <v>1</v>
      </c>
      <c r="J6844" s="37">
        <v>0</v>
      </c>
      <c r="K6844" s="31">
        <f t="shared" si="294"/>
        <v>10</v>
      </c>
      <c r="L6844" s="31" t="e">
        <f t="shared" ca="1" si="293"/>
        <v>#NAME?</v>
      </c>
    </row>
    <row r="6845" spans="1:12" x14ac:dyDescent="0.15">
      <c r="A6845" s="106">
        <v>320292</v>
      </c>
      <c r="B6845" s="106" t="s">
        <v>20626</v>
      </c>
      <c r="C6845" s="106" t="s">
        <v>20627</v>
      </c>
      <c r="D6845" s="106"/>
      <c r="E6845" s="106"/>
      <c r="F6845" s="106"/>
      <c r="G6845" s="107"/>
      <c r="H6845" s="107" t="str">
        <f>VLOOKUP(A6845,_id!$A:$D,4,TRUE)</f>
        <v>副本</v>
      </c>
      <c r="I6845" s="108">
        <v>1</v>
      </c>
      <c r="J6845" s="37">
        <v>0</v>
      </c>
      <c r="K6845" s="31">
        <f t="shared" si="294"/>
        <v>10</v>
      </c>
      <c r="L6845" s="31" t="e">
        <f t="shared" ca="1" si="293"/>
        <v>#NAME?</v>
      </c>
    </row>
    <row r="6846" spans="1:12" x14ac:dyDescent="0.15">
      <c r="A6846" s="106">
        <v>320293</v>
      </c>
      <c r="B6846" s="106" t="s">
        <v>20628</v>
      </c>
      <c r="C6846" s="106" t="s">
        <v>20629</v>
      </c>
      <c r="D6846" s="106"/>
      <c r="E6846" s="106"/>
      <c r="F6846" s="106"/>
      <c r="G6846" s="107"/>
      <c r="H6846" s="107" t="str">
        <f>VLOOKUP(A6846,_id!$A:$D,4,TRUE)</f>
        <v>副本</v>
      </c>
      <c r="I6846" s="108">
        <v>1</v>
      </c>
      <c r="J6846" s="37">
        <v>0</v>
      </c>
      <c r="K6846" s="31">
        <f t="shared" si="294"/>
        <v>10</v>
      </c>
      <c r="L6846" s="31" t="e">
        <f t="shared" ca="1" si="293"/>
        <v>#NAME?</v>
      </c>
    </row>
    <row r="6847" spans="1:12" x14ac:dyDescent="0.15">
      <c r="A6847" s="106">
        <v>320294</v>
      </c>
      <c r="B6847" s="106" t="s">
        <v>20630</v>
      </c>
      <c r="C6847" s="106" t="s">
        <v>20631</v>
      </c>
      <c r="D6847" s="106"/>
      <c r="E6847" s="106"/>
      <c r="F6847" s="106"/>
      <c r="G6847" s="107"/>
      <c r="H6847" s="107" t="str">
        <f>VLOOKUP(A6847,_id!$A:$D,4,TRUE)</f>
        <v>副本</v>
      </c>
      <c r="I6847" s="108">
        <v>1</v>
      </c>
      <c r="J6847" s="37">
        <v>0</v>
      </c>
      <c r="K6847" s="31">
        <f t="shared" si="294"/>
        <v>10</v>
      </c>
      <c r="L6847" s="31" t="e">
        <f t="shared" ca="1" si="293"/>
        <v>#NAME?</v>
      </c>
    </row>
    <row r="6848" spans="1:12" x14ac:dyDescent="0.15">
      <c r="A6848" s="106">
        <v>320295</v>
      </c>
      <c r="B6848" s="106" t="s">
        <v>20632</v>
      </c>
      <c r="C6848" s="106" t="s">
        <v>20633</v>
      </c>
      <c r="D6848" s="106"/>
      <c r="E6848" s="106"/>
      <c r="F6848" s="106"/>
      <c r="G6848" s="107"/>
      <c r="H6848" s="107" t="str">
        <f>VLOOKUP(A6848,_id!$A:$D,4,TRUE)</f>
        <v>副本</v>
      </c>
      <c r="I6848" s="108">
        <v>1</v>
      </c>
      <c r="J6848" s="37">
        <v>0</v>
      </c>
      <c r="K6848" s="31">
        <f t="shared" si="294"/>
        <v>10</v>
      </c>
      <c r="L6848" s="31" t="e">
        <f t="shared" ca="1" si="293"/>
        <v>#NAME?</v>
      </c>
    </row>
    <row r="6849" spans="1:12" x14ac:dyDescent="0.15">
      <c r="A6849" s="106">
        <v>320296</v>
      </c>
      <c r="B6849" s="106" t="s">
        <v>20634</v>
      </c>
      <c r="C6849" s="106" t="s">
        <v>20635</v>
      </c>
      <c r="D6849" s="106"/>
      <c r="E6849" s="106"/>
      <c r="F6849" s="106"/>
      <c r="G6849" s="107"/>
      <c r="H6849" s="107" t="str">
        <f>VLOOKUP(A6849,_id!$A:$D,4,TRUE)</f>
        <v>副本</v>
      </c>
      <c r="I6849" s="108">
        <v>1</v>
      </c>
      <c r="J6849" s="37">
        <v>0</v>
      </c>
      <c r="K6849" s="31">
        <f t="shared" si="294"/>
        <v>10</v>
      </c>
      <c r="L6849" s="31" t="e">
        <f t="shared" ca="1" si="293"/>
        <v>#NAME?</v>
      </c>
    </row>
    <row r="6850" spans="1:12" x14ac:dyDescent="0.15">
      <c r="A6850" s="106">
        <v>320297</v>
      </c>
      <c r="B6850" s="106" t="s">
        <v>20636</v>
      </c>
      <c r="C6850" s="106" t="s">
        <v>20637</v>
      </c>
      <c r="D6850" s="106"/>
      <c r="E6850" s="106"/>
      <c r="F6850" s="106"/>
      <c r="G6850" s="107"/>
      <c r="H6850" s="107" t="str">
        <f>VLOOKUP(A6850,_id!$A:$D,4,TRUE)</f>
        <v>副本</v>
      </c>
      <c r="I6850" s="108">
        <v>1</v>
      </c>
      <c r="J6850" s="37">
        <v>0</v>
      </c>
      <c r="K6850" s="31">
        <f t="shared" si="294"/>
        <v>10</v>
      </c>
      <c r="L6850" s="31" t="e">
        <f t="shared" ca="1" si="293"/>
        <v>#NAME?</v>
      </c>
    </row>
    <row r="6851" spans="1:12" x14ac:dyDescent="0.15">
      <c r="A6851" s="106">
        <v>320298</v>
      </c>
      <c r="B6851" s="106" t="s">
        <v>20638</v>
      </c>
      <c r="C6851" s="106" t="s">
        <v>20639</v>
      </c>
      <c r="D6851" s="106"/>
      <c r="E6851" s="106"/>
      <c r="F6851" s="106"/>
      <c r="G6851" s="107"/>
      <c r="H6851" s="107" t="str">
        <f>VLOOKUP(A6851,_id!$A:$D,4,TRUE)</f>
        <v>副本</v>
      </c>
      <c r="I6851" s="108">
        <v>1</v>
      </c>
      <c r="J6851" s="37">
        <v>0</v>
      </c>
      <c r="K6851" s="31">
        <f t="shared" si="294"/>
        <v>10</v>
      </c>
      <c r="L6851" s="31" t="e">
        <f t="shared" ca="1" si="293"/>
        <v>#NAME?</v>
      </c>
    </row>
    <row r="6852" spans="1:12" x14ac:dyDescent="0.15">
      <c r="A6852" s="106">
        <v>320299</v>
      </c>
      <c r="B6852" s="106" t="s">
        <v>20640</v>
      </c>
      <c r="C6852" s="106" t="s">
        <v>20641</v>
      </c>
      <c r="D6852" s="106"/>
      <c r="E6852" s="106"/>
      <c r="F6852" s="106"/>
      <c r="G6852" s="107"/>
      <c r="H6852" s="107" t="str">
        <f>VLOOKUP(A6852,_id!$A:$D,4,TRUE)</f>
        <v>副本</v>
      </c>
      <c r="I6852" s="108">
        <v>1</v>
      </c>
      <c r="J6852" s="37">
        <v>0</v>
      </c>
      <c r="K6852" s="31">
        <f t="shared" si="294"/>
        <v>10</v>
      </c>
      <c r="L6852" s="31" t="e">
        <f t="shared" ca="1" si="293"/>
        <v>#NAME?</v>
      </c>
    </row>
    <row r="6853" spans="1:12" x14ac:dyDescent="0.15">
      <c r="A6853" s="106">
        <v>320300</v>
      </c>
      <c r="B6853" s="106" t="s">
        <v>20642</v>
      </c>
      <c r="C6853" s="106" t="s">
        <v>20643</v>
      </c>
      <c r="D6853" s="106"/>
      <c r="E6853" s="106"/>
      <c r="F6853" s="106"/>
      <c r="G6853" s="107"/>
      <c r="H6853" s="107" t="str">
        <f>VLOOKUP(A6853,_id!$A:$D,4,TRUE)</f>
        <v>副本</v>
      </c>
      <c r="I6853" s="108">
        <v>1</v>
      </c>
      <c r="J6853" s="37">
        <v>0</v>
      </c>
      <c r="K6853" s="31">
        <f t="shared" si="294"/>
        <v>10</v>
      </c>
      <c r="L6853" s="31" t="e">
        <f t="shared" ca="1" si="293"/>
        <v>#NAME?</v>
      </c>
    </row>
    <row r="6854" spans="1:12" x14ac:dyDescent="0.15">
      <c r="A6854" s="106">
        <v>320301</v>
      </c>
      <c r="B6854" s="106" t="s">
        <v>20644</v>
      </c>
      <c r="C6854" s="106" t="s">
        <v>20645</v>
      </c>
      <c r="D6854" s="106"/>
      <c r="E6854" s="106"/>
      <c r="F6854" s="106"/>
      <c r="G6854" s="107"/>
      <c r="H6854" s="107" t="str">
        <f>VLOOKUP(A6854,_id!$A:$D,4,TRUE)</f>
        <v>副本</v>
      </c>
      <c r="I6854" s="108">
        <v>1</v>
      </c>
      <c r="J6854" s="37">
        <v>0</v>
      </c>
      <c r="K6854" s="31">
        <f t="shared" si="294"/>
        <v>10</v>
      </c>
      <c r="L6854" s="31" t="e">
        <f t="shared" ca="1" si="293"/>
        <v>#NAME?</v>
      </c>
    </row>
    <row r="6855" spans="1:12" x14ac:dyDescent="0.15">
      <c r="A6855" s="106">
        <v>320302</v>
      </c>
      <c r="B6855" s="106" t="s">
        <v>20646</v>
      </c>
      <c r="C6855" s="106" t="s">
        <v>20647</v>
      </c>
      <c r="D6855" s="106"/>
      <c r="E6855" s="106"/>
      <c r="F6855" s="106"/>
      <c r="G6855" s="107"/>
      <c r="H6855" s="107" t="str">
        <f>VLOOKUP(A6855,_id!$A:$D,4,TRUE)</f>
        <v>副本</v>
      </c>
      <c r="I6855" s="108">
        <v>1</v>
      </c>
      <c r="J6855" s="37">
        <v>0</v>
      </c>
      <c r="K6855" s="31">
        <f t="shared" si="294"/>
        <v>10</v>
      </c>
      <c r="L6855" s="31" t="e">
        <f t="shared" ca="1" si="293"/>
        <v>#NAME?</v>
      </c>
    </row>
    <row r="6856" spans="1:12" x14ac:dyDescent="0.15">
      <c r="A6856" s="106">
        <v>320303</v>
      </c>
      <c r="B6856" s="106" t="s">
        <v>20648</v>
      </c>
      <c r="C6856" s="106" t="s">
        <v>20649</v>
      </c>
      <c r="D6856" s="106"/>
      <c r="E6856" s="106"/>
      <c r="F6856" s="106"/>
      <c r="G6856" s="107"/>
      <c r="H6856" s="107" t="str">
        <f>VLOOKUP(A6856,_id!$A:$D,4,TRUE)</f>
        <v>副本</v>
      </c>
      <c r="I6856" s="108">
        <v>1</v>
      </c>
      <c r="J6856" s="37">
        <v>0</v>
      </c>
      <c r="K6856" s="31">
        <f t="shared" si="294"/>
        <v>10</v>
      </c>
      <c r="L6856" s="31" t="e">
        <f t="shared" ca="1" si="293"/>
        <v>#NAME?</v>
      </c>
    </row>
    <row r="6857" spans="1:12" x14ac:dyDescent="0.15">
      <c r="A6857" s="106">
        <v>320304</v>
      </c>
      <c r="B6857" s="106" t="s">
        <v>20650</v>
      </c>
      <c r="C6857" s="106" t="s">
        <v>20651</v>
      </c>
      <c r="D6857" s="106"/>
      <c r="E6857" s="106"/>
      <c r="F6857" s="106"/>
      <c r="G6857" s="107"/>
      <c r="H6857" s="107" t="str">
        <f>VLOOKUP(A6857,_id!$A:$D,4,TRUE)</f>
        <v>副本</v>
      </c>
      <c r="I6857" s="108">
        <v>1</v>
      </c>
      <c r="J6857" s="37">
        <v>0</v>
      </c>
      <c r="K6857" s="31">
        <f t="shared" si="294"/>
        <v>10</v>
      </c>
      <c r="L6857" s="31" t="e">
        <f t="shared" ca="1" si="293"/>
        <v>#NAME?</v>
      </c>
    </row>
    <row r="6858" spans="1:12" x14ac:dyDescent="0.15">
      <c r="A6858" s="106">
        <v>320305</v>
      </c>
      <c r="B6858" s="106" t="s">
        <v>20652</v>
      </c>
      <c r="C6858" s="106" t="s">
        <v>20653</v>
      </c>
      <c r="D6858" s="106"/>
      <c r="E6858" s="106"/>
      <c r="F6858" s="106"/>
      <c r="G6858" s="107"/>
      <c r="H6858" s="107" t="str">
        <f>VLOOKUP(A6858,_id!$A:$D,4,TRUE)</f>
        <v>副本</v>
      </c>
      <c r="I6858" s="108">
        <v>1</v>
      </c>
      <c r="J6858" s="37">
        <v>0</v>
      </c>
      <c r="K6858" s="31">
        <f t="shared" si="294"/>
        <v>10</v>
      </c>
      <c r="L6858" s="31" t="e">
        <f t="shared" ca="1" si="293"/>
        <v>#NAME?</v>
      </c>
    </row>
    <row r="6859" spans="1:12" x14ac:dyDescent="0.15">
      <c r="A6859" s="106">
        <v>320306</v>
      </c>
      <c r="B6859" s="106" t="s">
        <v>20654</v>
      </c>
      <c r="C6859" s="106" t="s">
        <v>20655</v>
      </c>
      <c r="D6859" s="106"/>
      <c r="E6859" s="106"/>
      <c r="F6859" s="106"/>
      <c r="G6859" s="107"/>
      <c r="H6859" s="107" t="str">
        <f>VLOOKUP(A6859,_id!$A:$D,4,TRUE)</f>
        <v>副本</v>
      </c>
      <c r="I6859" s="108">
        <v>1</v>
      </c>
      <c r="J6859" s="37">
        <v>0</v>
      </c>
      <c r="K6859" s="31">
        <f t="shared" si="294"/>
        <v>10</v>
      </c>
      <c r="L6859" s="31" t="e">
        <f t="shared" ref="L6859:L6922" ca="1" si="295">TestFormat(A6859,B6859)</f>
        <v>#NAME?</v>
      </c>
    </row>
    <row r="6860" spans="1:12" x14ac:dyDescent="0.15">
      <c r="A6860" s="106">
        <v>320307</v>
      </c>
      <c r="B6860" s="106" t="s">
        <v>20656</v>
      </c>
      <c r="C6860" s="106" t="s">
        <v>20657</v>
      </c>
      <c r="D6860" s="106"/>
      <c r="E6860" s="106"/>
      <c r="F6860" s="106"/>
      <c r="G6860" s="107"/>
      <c r="H6860" s="107" t="str">
        <f>VLOOKUP(A6860,_id!$A:$D,4,TRUE)</f>
        <v>副本</v>
      </c>
      <c r="I6860" s="108">
        <v>1</v>
      </c>
      <c r="J6860" s="37">
        <v>0</v>
      </c>
      <c r="K6860" s="31">
        <f t="shared" si="294"/>
        <v>10</v>
      </c>
      <c r="L6860" s="31" t="e">
        <f t="shared" ca="1" si="295"/>
        <v>#NAME?</v>
      </c>
    </row>
    <row r="6861" spans="1:12" x14ac:dyDescent="0.15">
      <c r="A6861" s="106">
        <v>320308</v>
      </c>
      <c r="B6861" s="106" t="s">
        <v>20658</v>
      </c>
      <c r="C6861" s="106" t="s">
        <v>20659</v>
      </c>
      <c r="D6861" s="106"/>
      <c r="E6861" s="106"/>
      <c r="F6861" s="106"/>
      <c r="G6861" s="107"/>
      <c r="H6861" s="107" t="str">
        <f>VLOOKUP(A6861,_id!$A:$D,4,TRUE)</f>
        <v>副本</v>
      </c>
      <c r="I6861" s="108">
        <v>1</v>
      </c>
      <c r="J6861" s="37">
        <v>0</v>
      </c>
      <c r="K6861" s="31">
        <f t="shared" si="294"/>
        <v>10</v>
      </c>
      <c r="L6861" s="31" t="e">
        <f t="shared" ca="1" si="295"/>
        <v>#NAME?</v>
      </c>
    </row>
    <row r="6862" spans="1:12" x14ac:dyDescent="0.15">
      <c r="A6862" s="106">
        <v>320309</v>
      </c>
      <c r="B6862" s="106" t="s">
        <v>20660</v>
      </c>
      <c r="C6862" s="106" t="s">
        <v>20661</v>
      </c>
      <c r="D6862" s="106"/>
      <c r="E6862" s="106"/>
      <c r="F6862" s="106"/>
      <c r="G6862" s="107"/>
      <c r="H6862" s="107" t="str">
        <f>VLOOKUP(A6862,_id!$A:$D,4,TRUE)</f>
        <v>副本</v>
      </c>
      <c r="I6862" s="108">
        <v>1</v>
      </c>
      <c r="J6862" s="37">
        <v>0</v>
      </c>
      <c r="K6862" s="31">
        <f t="shared" si="294"/>
        <v>10</v>
      </c>
      <c r="L6862" s="31" t="e">
        <f t="shared" ca="1" si="295"/>
        <v>#NAME?</v>
      </c>
    </row>
    <row r="6863" spans="1:12" x14ac:dyDescent="0.15">
      <c r="A6863" s="106">
        <v>320310</v>
      </c>
      <c r="B6863" s="106" t="s">
        <v>20662</v>
      </c>
      <c r="C6863" s="106" t="s">
        <v>20663</v>
      </c>
      <c r="D6863" s="106"/>
      <c r="E6863" s="106"/>
      <c r="F6863" s="106"/>
      <c r="G6863" s="107"/>
      <c r="H6863" s="107" t="str">
        <f>VLOOKUP(A6863,_id!$A:$D,4,TRUE)</f>
        <v>副本</v>
      </c>
      <c r="I6863" s="108">
        <v>1</v>
      </c>
      <c r="J6863" s="37">
        <v>0</v>
      </c>
      <c r="K6863" s="31">
        <f t="shared" si="294"/>
        <v>10</v>
      </c>
      <c r="L6863" s="31" t="e">
        <f t="shared" ca="1" si="295"/>
        <v>#NAME?</v>
      </c>
    </row>
    <row r="6864" spans="1:12" x14ac:dyDescent="0.15">
      <c r="A6864" s="106">
        <v>320311</v>
      </c>
      <c r="B6864" s="106" t="s">
        <v>20664</v>
      </c>
      <c r="C6864" s="106" t="s">
        <v>20665</v>
      </c>
      <c r="D6864" s="106"/>
      <c r="E6864" s="106"/>
      <c r="F6864" s="106"/>
      <c r="G6864" s="107"/>
      <c r="H6864" s="107" t="str">
        <f>VLOOKUP(A6864,_id!$A:$D,4,TRUE)</f>
        <v>副本</v>
      </c>
      <c r="I6864" s="108">
        <v>1</v>
      </c>
      <c r="J6864" s="37">
        <v>0</v>
      </c>
      <c r="K6864" s="31">
        <f t="shared" si="294"/>
        <v>10</v>
      </c>
      <c r="L6864" s="31" t="e">
        <f t="shared" ca="1" si="295"/>
        <v>#NAME?</v>
      </c>
    </row>
    <row r="6865" spans="1:12" x14ac:dyDescent="0.15">
      <c r="A6865" s="106">
        <v>320312</v>
      </c>
      <c r="B6865" s="106" t="s">
        <v>20666</v>
      </c>
      <c r="C6865" s="106" t="s">
        <v>20667</v>
      </c>
      <c r="D6865" s="106"/>
      <c r="E6865" s="106"/>
      <c r="F6865" s="106"/>
      <c r="G6865" s="107"/>
      <c r="H6865" s="107" t="str">
        <f>VLOOKUP(A6865,_id!$A:$D,4,TRUE)</f>
        <v>副本</v>
      </c>
      <c r="I6865" s="108">
        <v>1</v>
      </c>
      <c r="J6865" s="37">
        <v>0</v>
      </c>
      <c r="K6865" s="31">
        <f t="shared" si="294"/>
        <v>10</v>
      </c>
      <c r="L6865" s="31" t="e">
        <f t="shared" ca="1" si="295"/>
        <v>#NAME?</v>
      </c>
    </row>
    <row r="6866" spans="1:12" x14ac:dyDescent="0.15">
      <c r="A6866" s="106">
        <v>320313</v>
      </c>
      <c r="B6866" s="106" t="s">
        <v>20668</v>
      </c>
      <c r="C6866" s="106" t="s">
        <v>20669</v>
      </c>
      <c r="D6866" s="106"/>
      <c r="E6866" s="106"/>
      <c r="F6866" s="106"/>
      <c r="G6866" s="107"/>
      <c r="H6866" s="107" t="str">
        <f>VLOOKUP(A6866,_id!$A:$D,4,TRUE)</f>
        <v>副本</v>
      </c>
      <c r="I6866" s="108">
        <v>1</v>
      </c>
      <c r="J6866" s="37">
        <v>0</v>
      </c>
      <c r="K6866" s="31">
        <f t="shared" si="294"/>
        <v>10</v>
      </c>
      <c r="L6866" s="31" t="e">
        <f t="shared" ca="1" si="295"/>
        <v>#NAME?</v>
      </c>
    </row>
    <row r="6867" spans="1:12" x14ac:dyDescent="0.15">
      <c r="A6867" s="106">
        <v>320314</v>
      </c>
      <c r="B6867" s="106" t="s">
        <v>20670</v>
      </c>
      <c r="C6867" s="106" t="s">
        <v>20671</v>
      </c>
      <c r="D6867" s="106"/>
      <c r="E6867" s="106"/>
      <c r="F6867" s="106"/>
      <c r="G6867" s="107"/>
      <c r="H6867" s="107" t="str">
        <f>VLOOKUP(A6867,_id!$A:$D,4,TRUE)</f>
        <v>副本</v>
      </c>
      <c r="I6867" s="108">
        <v>1</v>
      </c>
      <c r="J6867" s="37">
        <v>0</v>
      </c>
      <c r="K6867" s="31">
        <f t="shared" si="294"/>
        <v>10</v>
      </c>
      <c r="L6867" s="31" t="e">
        <f t="shared" ca="1" si="295"/>
        <v>#NAME?</v>
      </c>
    </row>
    <row r="6868" spans="1:12" x14ac:dyDescent="0.15">
      <c r="A6868" s="106">
        <v>320315</v>
      </c>
      <c r="B6868" s="106" t="s">
        <v>20672</v>
      </c>
      <c r="C6868" s="106" t="s">
        <v>20673</v>
      </c>
      <c r="D6868" s="106"/>
      <c r="E6868" s="106"/>
      <c r="F6868" s="106"/>
      <c r="G6868" s="107"/>
      <c r="H6868" s="107" t="str">
        <f>VLOOKUP(A6868,_id!$A:$D,4,TRUE)</f>
        <v>副本</v>
      </c>
      <c r="I6868" s="108">
        <v>1</v>
      </c>
      <c r="J6868" s="37">
        <v>0</v>
      </c>
      <c r="K6868" s="31">
        <f t="shared" si="294"/>
        <v>10</v>
      </c>
      <c r="L6868" s="31" t="e">
        <f t="shared" ca="1" si="295"/>
        <v>#NAME?</v>
      </c>
    </row>
    <row r="6869" spans="1:12" x14ac:dyDescent="0.15">
      <c r="A6869" s="106">
        <v>320316</v>
      </c>
      <c r="B6869" s="106" t="s">
        <v>20674</v>
      </c>
      <c r="C6869" s="106" t="s">
        <v>20675</v>
      </c>
      <c r="D6869" s="106"/>
      <c r="E6869" s="106"/>
      <c r="F6869" s="106"/>
      <c r="G6869" s="107"/>
      <c r="H6869" s="107" t="str">
        <f>VLOOKUP(A6869,_id!$A:$D,4,TRUE)</f>
        <v>副本</v>
      </c>
      <c r="I6869" s="108">
        <v>1</v>
      </c>
      <c r="J6869" s="37">
        <v>0</v>
      </c>
      <c r="K6869" s="31">
        <f t="shared" si="294"/>
        <v>10</v>
      </c>
      <c r="L6869" s="31" t="e">
        <f t="shared" ca="1" si="295"/>
        <v>#NAME?</v>
      </c>
    </row>
    <row r="6870" spans="1:12" x14ac:dyDescent="0.15">
      <c r="A6870" s="106">
        <v>320317</v>
      </c>
      <c r="B6870" s="106" t="s">
        <v>20676</v>
      </c>
      <c r="C6870" s="106" t="s">
        <v>20677</v>
      </c>
      <c r="D6870" s="106"/>
      <c r="E6870" s="106"/>
      <c r="F6870" s="106"/>
      <c r="G6870" s="107"/>
      <c r="H6870" s="107" t="str">
        <f>VLOOKUP(A6870,_id!$A:$D,4,TRUE)</f>
        <v>副本</v>
      </c>
      <c r="I6870" s="108">
        <v>1</v>
      </c>
      <c r="J6870" s="37">
        <v>0</v>
      </c>
      <c r="K6870" s="31">
        <f t="shared" si="294"/>
        <v>10</v>
      </c>
      <c r="L6870" s="31" t="e">
        <f t="shared" ca="1" si="295"/>
        <v>#NAME?</v>
      </c>
    </row>
    <row r="6871" spans="1:12" x14ac:dyDescent="0.15">
      <c r="A6871" s="106">
        <v>320318</v>
      </c>
      <c r="B6871" s="106" t="s">
        <v>20678</v>
      </c>
      <c r="C6871" s="106" t="s">
        <v>20679</v>
      </c>
      <c r="D6871" s="106"/>
      <c r="E6871" s="106"/>
      <c r="F6871" s="106"/>
      <c r="G6871" s="107"/>
      <c r="H6871" s="107" t="str">
        <f>VLOOKUP(A6871,_id!$A:$D,4,TRUE)</f>
        <v>副本</v>
      </c>
      <c r="I6871" s="108">
        <v>1</v>
      </c>
      <c r="J6871" s="37">
        <v>0</v>
      </c>
      <c r="K6871" s="31">
        <f t="shared" si="294"/>
        <v>10</v>
      </c>
      <c r="L6871" s="31" t="e">
        <f t="shared" ca="1" si="295"/>
        <v>#NAME?</v>
      </c>
    </row>
    <row r="6872" spans="1:12" x14ac:dyDescent="0.15">
      <c r="A6872" s="106">
        <v>320319</v>
      </c>
      <c r="B6872" s="106" t="s">
        <v>20680</v>
      </c>
      <c r="C6872" s="106" t="s">
        <v>20681</v>
      </c>
      <c r="D6872" s="106"/>
      <c r="E6872" s="106"/>
      <c r="F6872" s="106"/>
      <c r="G6872" s="107"/>
      <c r="H6872" s="107" t="str">
        <f>VLOOKUP(A6872,_id!$A:$D,4,TRUE)</f>
        <v>副本</v>
      </c>
      <c r="I6872" s="108">
        <v>1</v>
      </c>
      <c r="J6872" s="37">
        <v>0</v>
      </c>
      <c r="K6872" s="31">
        <f t="shared" si="294"/>
        <v>10</v>
      </c>
      <c r="L6872" s="31" t="e">
        <f t="shared" ca="1" si="295"/>
        <v>#NAME?</v>
      </c>
    </row>
    <row r="6873" spans="1:12" x14ac:dyDescent="0.15">
      <c r="A6873" s="106">
        <v>320320</v>
      </c>
      <c r="B6873" s="106" t="s">
        <v>20682</v>
      </c>
      <c r="C6873" s="106" t="s">
        <v>20683</v>
      </c>
      <c r="D6873" s="106"/>
      <c r="E6873" s="106"/>
      <c r="F6873" s="106"/>
      <c r="G6873" s="107"/>
      <c r="H6873" s="107" t="str">
        <f>VLOOKUP(A6873,_id!$A:$D,4,TRUE)</f>
        <v>副本</v>
      </c>
      <c r="I6873" s="108">
        <v>1</v>
      </c>
      <c r="J6873" s="37">
        <v>0</v>
      </c>
      <c r="K6873" s="31">
        <f t="shared" si="294"/>
        <v>10</v>
      </c>
      <c r="L6873" s="31" t="e">
        <f t="shared" ca="1" si="295"/>
        <v>#NAME?</v>
      </c>
    </row>
    <row r="6874" spans="1:12" x14ac:dyDescent="0.15">
      <c r="A6874" s="106">
        <v>320321</v>
      </c>
      <c r="B6874" s="106" t="s">
        <v>20684</v>
      </c>
      <c r="C6874" s="106" t="s">
        <v>20685</v>
      </c>
      <c r="D6874" s="106"/>
      <c r="E6874" s="106"/>
      <c r="F6874" s="106"/>
      <c r="G6874" s="107"/>
      <c r="H6874" s="107" t="str">
        <f>VLOOKUP(A6874,_id!$A:$D,4,TRUE)</f>
        <v>副本</v>
      </c>
      <c r="I6874" s="108">
        <v>1</v>
      </c>
      <c r="J6874" s="37">
        <v>0</v>
      </c>
      <c r="K6874" s="31">
        <f t="shared" si="294"/>
        <v>10</v>
      </c>
      <c r="L6874" s="31" t="e">
        <f t="shared" ca="1" si="295"/>
        <v>#NAME?</v>
      </c>
    </row>
    <row r="6875" spans="1:12" x14ac:dyDescent="0.15">
      <c r="A6875" s="106">
        <v>320322</v>
      </c>
      <c r="B6875" s="106" t="s">
        <v>20686</v>
      </c>
      <c r="C6875" s="106" t="s">
        <v>20687</v>
      </c>
      <c r="D6875" s="106"/>
      <c r="E6875" s="106"/>
      <c r="F6875" s="106"/>
      <c r="G6875" s="107"/>
      <c r="H6875" s="107" t="str">
        <f>VLOOKUP(A6875,_id!$A:$D,4,TRUE)</f>
        <v>副本</v>
      </c>
      <c r="I6875" s="108">
        <v>1</v>
      </c>
      <c r="J6875" s="37">
        <v>0</v>
      </c>
      <c r="K6875" s="31">
        <f t="shared" si="294"/>
        <v>10</v>
      </c>
      <c r="L6875" s="31" t="e">
        <f t="shared" ca="1" si="295"/>
        <v>#NAME?</v>
      </c>
    </row>
    <row r="6876" spans="1:12" x14ac:dyDescent="0.15">
      <c r="A6876" s="106">
        <v>320323</v>
      </c>
      <c r="B6876" s="106" t="s">
        <v>20688</v>
      </c>
      <c r="C6876" s="106" t="s">
        <v>20689</v>
      </c>
      <c r="D6876" s="106"/>
      <c r="E6876" s="106"/>
      <c r="F6876" s="106"/>
      <c r="G6876" s="107"/>
      <c r="H6876" s="107" t="str">
        <f>VLOOKUP(A6876,_id!$A:$D,4,TRUE)</f>
        <v>副本</v>
      </c>
      <c r="I6876" s="108">
        <v>1</v>
      </c>
      <c r="J6876" s="37">
        <v>0</v>
      </c>
      <c r="K6876" s="31">
        <f t="shared" si="294"/>
        <v>10</v>
      </c>
      <c r="L6876" s="31" t="e">
        <f t="shared" ca="1" si="295"/>
        <v>#NAME?</v>
      </c>
    </row>
    <row r="6877" spans="1:12" x14ac:dyDescent="0.15">
      <c r="A6877" s="106">
        <v>320324</v>
      </c>
      <c r="B6877" s="106" t="s">
        <v>20690</v>
      </c>
      <c r="C6877" s="106" t="s">
        <v>20691</v>
      </c>
      <c r="D6877" s="106"/>
      <c r="E6877" s="106"/>
      <c r="F6877" s="106"/>
      <c r="G6877" s="107"/>
      <c r="H6877" s="107" t="str">
        <f>VLOOKUP(A6877,_id!$A:$D,4,TRUE)</f>
        <v>副本</v>
      </c>
      <c r="I6877" s="108">
        <v>1</v>
      </c>
      <c r="J6877" s="37">
        <v>0</v>
      </c>
      <c r="K6877" s="31">
        <f t="shared" si="294"/>
        <v>10</v>
      </c>
      <c r="L6877" s="31" t="e">
        <f t="shared" ca="1" si="295"/>
        <v>#NAME?</v>
      </c>
    </row>
    <row r="6878" spans="1:12" x14ac:dyDescent="0.15">
      <c r="A6878" s="106">
        <v>320325</v>
      </c>
      <c r="B6878" s="106" t="s">
        <v>20692</v>
      </c>
      <c r="C6878" s="106" t="s">
        <v>20693</v>
      </c>
      <c r="D6878" s="106"/>
      <c r="E6878" s="106"/>
      <c r="F6878" s="106"/>
      <c r="G6878" s="107"/>
      <c r="H6878" s="107" t="str">
        <f>VLOOKUP(A6878,_id!$A:$D,4,TRUE)</f>
        <v>副本</v>
      </c>
      <c r="I6878" s="108">
        <v>1</v>
      </c>
      <c r="J6878" s="37">
        <v>0</v>
      </c>
      <c r="K6878" s="31">
        <f t="shared" si="294"/>
        <v>10</v>
      </c>
      <c r="L6878" s="31" t="e">
        <f t="shared" ca="1" si="295"/>
        <v>#NAME?</v>
      </c>
    </row>
    <row r="6879" spans="1:12" x14ac:dyDescent="0.15">
      <c r="A6879" s="106">
        <v>320326</v>
      </c>
      <c r="B6879" s="106" t="s">
        <v>20694</v>
      </c>
      <c r="C6879" s="106" t="s">
        <v>20695</v>
      </c>
      <c r="D6879" s="106"/>
      <c r="E6879" s="106"/>
      <c r="F6879" s="106"/>
      <c r="G6879" s="107"/>
      <c r="H6879" s="107" t="str">
        <f>VLOOKUP(A6879,_id!$A:$D,4,TRUE)</f>
        <v>副本</v>
      </c>
      <c r="I6879" s="108">
        <v>1</v>
      </c>
      <c r="J6879" s="37">
        <v>0</v>
      </c>
      <c r="K6879" s="31">
        <f t="shared" si="294"/>
        <v>10</v>
      </c>
      <c r="L6879" s="31" t="e">
        <f t="shared" ca="1" si="295"/>
        <v>#NAME?</v>
      </c>
    </row>
    <row r="6880" spans="1:12" x14ac:dyDescent="0.15">
      <c r="A6880" s="106">
        <v>320327</v>
      </c>
      <c r="B6880" s="106" t="s">
        <v>20696</v>
      </c>
      <c r="C6880" s="106" t="s">
        <v>20697</v>
      </c>
      <c r="D6880" s="106"/>
      <c r="E6880" s="106"/>
      <c r="F6880" s="106"/>
      <c r="G6880" s="107"/>
      <c r="H6880" s="107" t="str">
        <f>VLOOKUP(A6880,_id!$A:$D,4,TRUE)</f>
        <v>副本</v>
      </c>
      <c r="I6880" s="108">
        <v>1</v>
      </c>
      <c r="J6880" s="37">
        <v>0</v>
      </c>
      <c r="K6880" s="31">
        <f t="shared" si="294"/>
        <v>10</v>
      </c>
      <c r="L6880" s="31" t="e">
        <f t="shared" ca="1" si="295"/>
        <v>#NAME?</v>
      </c>
    </row>
    <row r="6881" spans="1:12" x14ac:dyDescent="0.15">
      <c r="A6881" s="106">
        <v>320328</v>
      </c>
      <c r="B6881" s="106" t="s">
        <v>20698</v>
      </c>
      <c r="C6881" s="106" t="s">
        <v>20699</v>
      </c>
      <c r="D6881" s="106"/>
      <c r="E6881" s="106"/>
      <c r="F6881" s="106"/>
      <c r="G6881" s="107"/>
      <c r="H6881" s="107" t="str">
        <f>VLOOKUP(A6881,_id!$A:$D,4,TRUE)</f>
        <v>副本</v>
      </c>
      <c r="I6881" s="108">
        <v>1</v>
      </c>
      <c r="J6881" s="37">
        <v>0</v>
      </c>
      <c r="K6881" s="31">
        <f t="shared" ref="K6881:K6944" si="296">LEN(C6881)</f>
        <v>10</v>
      </c>
      <c r="L6881" s="31" t="e">
        <f t="shared" ca="1" si="295"/>
        <v>#NAME?</v>
      </c>
    </row>
    <row r="6882" spans="1:12" x14ac:dyDescent="0.15">
      <c r="A6882" s="106">
        <v>320329</v>
      </c>
      <c r="B6882" s="106" t="s">
        <v>20700</v>
      </c>
      <c r="C6882" s="106" t="s">
        <v>20701</v>
      </c>
      <c r="D6882" s="106"/>
      <c r="E6882" s="106"/>
      <c r="F6882" s="106"/>
      <c r="G6882" s="107"/>
      <c r="H6882" s="107" t="str">
        <f>VLOOKUP(A6882,_id!$A:$D,4,TRUE)</f>
        <v>副本</v>
      </c>
      <c r="I6882" s="108">
        <v>1</v>
      </c>
      <c r="J6882" s="37">
        <v>0</v>
      </c>
      <c r="K6882" s="31">
        <f t="shared" si="296"/>
        <v>10</v>
      </c>
      <c r="L6882" s="31" t="e">
        <f t="shared" ca="1" si="295"/>
        <v>#NAME?</v>
      </c>
    </row>
    <row r="6883" spans="1:12" x14ac:dyDescent="0.15">
      <c r="A6883" s="106">
        <v>320330</v>
      </c>
      <c r="B6883" s="106" t="s">
        <v>20702</v>
      </c>
      <c r="C6883" s="106" t="s">
        <v>20703</v>
      </c>
      <c r="D6883" s="106"/>
      <c r="E6883" s="106"/>
      <c r="F6883" s="106"/>
      <c r="G6883" s="107"/>
      <c r="H6883" s="107" t="str">
        <f>VLOOKUP(A6883,_id!$A:$D,4,TRUE)</f>
        <v>副本</v>
      </c>
      <c r="I6883" s="108">
        <v>1</v>
      </c>
      <c r="J6883" s="37">
        <v>0</v>
      </c>
      <c r="K6883" s="31">
        <f t="shared" si="296"/>
        <v>10</v>
      </c>
      <c r="L6883" s="31" t="e">
        <f t="shared" ca="1" si="295"/>
        <v>#NAME?</v>
      </c>
    </row>
    <row r="6884" spans="1:12" x14ac:dyDescent="0.15">
      <c r="A6884" s="106">
        <v>320331</v>
      </c>
      <c r="B6884" s="106" t="s">
        <v>20704</v>
      </c>
      <c r="C6884" s="106" t="s">
        <v>20705</v>
      </c>
      <c r="D6884" s="106"/>
      <c r="E6884" s="106"/>
      <c r="F6884" s="106"/>
      <c r="G6884" s="107"/>
      <c r="H6884" s="107" t="str">
        <f>VLOOKUP(A6884,_id!$A:$D,4,TRUE)</f>
        <v>副本</v>
      </c>
      <c r="I6884" s="108">
        <v>1</v>
      </c>
      <c r="J6884" s="37">
        <v>0</v>
      </c>
      <c r="K6884" s="31">
        <f t="shared" si="296"/>
        <v>10</v>
      </c>
      <c r="L6884" s="31" t="e">
        <f t="shared" ca="1" si="295"/>
        <v>#NAME?</v>
      </c>
    </row>
    <row r="6885" spans="1:12" x14ac:dyDescent="0.15">
      <c r="A6885" s="106">
        <v>320332</v>
      </c>
      <c r="B6885" s="106" t="s">
        <v>20706</v>
      </c>
      <c r="C6885" s="106" t="s">
        <v>20707</v>
      </c>
      <c r="D6885" s="106"/>
      <c r="E6885" s="106"/>
      <c r="F6885" s="106"/>
      <c r="G6885" s="107"/>
      <c r="H6885" s="107" t="str">
        <f>VLOOKUP(A6885,_id!$A:$D,4,TRUE)</f>
        <v>副本</v>
      </c>
      <c r="I6885" s="108">
        <v>1</v>
      </c>
      <c r="J6885" s="37">
        <v>0</v>
      </c>
      <c r="K6885" s="31">
        <f t="shared" si="296"/>
        <v>10</v>
      </c>
      <c r="L6885" s="31" t="e">
        <f t="shared" ca="1" si="295"/>
        <v>#NAME?</v>
      </c>
    </row>
    <row r="6886" spans="1:12" x14ac:dyDescent="0.15">
      <c r="A6886" s="106">
        <v>320333</v>
      </c>
      <c r="B6886" s="106" t="s">
        <v>20708</v>
      </c>
      <c r="C6886" s="106" t="s">
        <v>20709</v>
      </c>
      <c r="D6886" s="106"/>
      <c r="E6886" s="106"/>
      <c r="F6886" s="106"/>
      <c r="G6886" s="107"/>
      <c r="H6886" s="107" t="str">
        <f>VLOOKUP(A6886,_id!$A:$D,4,TRUE)</f>
        <v>副本</v>
      </c>
      <c r="I6886" s="108">
        <v>1</v>
      </c>
      <c r="J6886" s="37">
        <v>0</v>
      </c>
      <c r="K6886" s="31">
        <f t="shared" si="296"/>
        <v>10</v>
      </c>
      <c r="L6886" s="31" t="e">
        <f t="shared" ca="1" si="295"/>
        <v>#NAME?</v>
      </c>
    </row>
    <row r="6887" spans="1:12" x14ac:dyDescent="0.15">
      <c r="A6887" s="106">
        <v>320334</v>
      </c>
      <c r="B6887" s="106" t="s">
        <v>20710</v>
      </c>
      <c r="C6887" s="106" t="s">
        <v>20711</v>
      </c>
      <c r="D6887" s="106"/>
      <c r="E6887" s="106"/>
      <c r="F6887" s="106"/>
      <c r="G6887" s="107"/>
      <c r="H6887" s="107" t="str">
        <f>VLOOKUP(A6887,_id!$A:$D,4,TRUE)</f>
        <v>副本</v>
      </c>
      <c r="I6887" s="108">
        <v>1</v>
      </c>
      <c r="J6887" s="37">
        <v>0</v>
      </c>
      <c r="K6887" s="31">
        <f t="shared" si="296"/>
        <v>10</v>
      </c>
      <c r="L6887" s="31" t="e">
        <f t="shared" ca="1" si="295"/>
        <v>#NAME?</v>
      </c>
    </row>
    <row r="6888" spans="1:12" x14ac:dyDescent="0.15">
      <c r="A6888" s="106">
        <v>320335</v>
      </c>
      <c r="B6888" s="106" t="s">
        <v>20712</v>
      </c>
      <c r="C6888" s="106" t="s">
        <v>20713</v>
      </c>
      <c r="D6888" s="106"/>
      <c r="E6888" s="106"/>
      <c r="F6888" s="106"/>
      <c r="G6888" s="107"/>
      <c r="H6888" s="107" t="str">
        <f>VLOOKUP(A6888,_id!$A:$D,4,TRUE)</f>
        <v>副本</v>
      </c>
      <c r="I6888" s="108">
        <v>1</v>
      </c>
      <c r="J6888" s="37">
        <v>0</v>
      </c>
      <c r="K6888" s="31">
        <f t="shared" si="296"/>
        <v>10</v>
      </c>
      <c r="L6888" s="31" t="e">
        <f t="shared" ca="1" si="295"/>
        <v>#NAME?</v>
      </c>
    </row>
    <row r="6889" spans="1:12" x14ac:dyDescent="0.15">
      <c r="A6889" s="106">
        <v>320336</v>
      </c>
      <c r="B6889" s="106" t="s">
        <v>20714</v>
      </c>
      <c r="C6889" s="106" t="s">
        <v>20715</v>
      </c>
      <c r="D6889" s="106"/>
      <c r="E6889" s="106"/>
      <c r="F6889" s="106"/>
      <c r="G6889" s="107"/>
      <c r="H6889" s="107" t="str">
        <f>VLOOKUP(A6889,_id!$A:$D,4,TRUE)</f>
        <v>副本</v>
      </c>
      <c r="I6889" s="108">
        <v>1</v>
      </c>
      <c r="J6889" s="37">
        <v>0</v>
      </c>
      <c r="K6889" s="31">
        <f t="shared" si="296"/>
        <v>10</v>
      </c>
      <c r="L6889" s="31" t="e">
        <f t="shared" ca="1" si="295"/>
        <v>#NAME?</v>
      </c>
    </row>
    <row r="6890" spans="1:12" x14ac:dyDescent="0.15">
      <c r="A6890" s="106">
        <v>320337</v>
      </c>
      <c r="B6890" s="106" t="s">
        <v>20716</v>
      </c>
      <c r="C6890" s="106" t="s">
        <v>20717</v>
      </c>
      <c r="D6890" s="106"/>
      <c r="E6890" s="106"/>
      <c r="F6890" s="106"/>
      <c r="G6890" s="107"/>
      <c r="H6890" s="107" t="str">
        <f>VLOOKUP(A6890,_id!$A:$D,4,TRUE)</f>
        <v>副本</v>
      </c>
      <c r="I6890" s="108">
        <v>1</v>
      </c>
      <c r="J6890" s="37">
        <v>0</v>
      </c>
      <c r="K6890" s="31">
        <f t="shared" si="296"/>
        <v>10</v>
      </c>
      <c r="L6890" s="31" t="e">
        <f t="shared" ca="1" si="295"/>
        <v>#NAME?</v>
      </c>
    </row>
    <row r="6891" spans="1:12" x14ac:dyDescent="0.15">
      <c r="A6891" s="106">
        <v>320338</v>
      </c>
      <c r="B6891" s="106" t="s">
        <v>20718</v>
      </c>
      <c r="C6891" s="106" t="s">
        <v>20719</v>
      </c>
      <c r="D6891" s="106"/>
      <c r="E6891" s="106"/>
      <c r="F6891" s="106"/>
      <c r="G6891" s="107"/>
      <c r="H6891" s="107" t="str">
        <f>VLOOKUP(A6891,_id!$A:$D,4,TRUE)</f>
        <v>副本</v>
      </c>
      <c r="I6891" s="108">
        <v>1</v>
      </c>
      <c r="J6891" s="37">
        <v>0</v>
      </c>
      <c r="K6891" s="31">
        <f t="shared" si="296"/>
        <v>10</v>
      </c>
      <c r="L6891" s="31" t="e">
        <f t="shared" ca="1" si="295"/>
        <v>#NAME?</v>
      </c>
    </row>
    <row r="6892" spans="1:12" x14ac:dyDescent="0.15">
      <c r="A6892" s="106">
        <v>320339</v>
      </c>
      <c r="B6892" s="106" t="s">
        <v>20720</v>
      </c>
      <c r="C6892" s="106" t="s">
        <v>20721</v>
      </c>
      <c r="D6892" s="106"/>
      <c r="E6892" s="106"/>
      <c r="F6892" s="106"/>
      <c r="G6892" s="107"/>
      <c r="H6892" s="107" t="str">
        <f>VLOOKUP(A6892,_id!$A:$D,4,TRUE)</f>
        <v>副本</v>
      </c>
      <c r="I6892" s="108">
        <v>1</v>
      </c>
      <c r="J6892" s="37">
        <v>0</v>
      </c>
      <c r="K6892" s="31">
        <f t="shared" si="296"/>
        <v>10</v>
      </c>
      <c r="L6892" s="31" t="e">
        <f t="shared" ca="1" si="295"/>
        <v>#NAME?</v>
      </c>
    </row>
    <row r="6893" spans="1:12" x14ac:dyDescent="0.15">
      <c r="A6893" s="106">
        <v>320340</v>
      </c>
      <c r="B6893" s="106" t="s">
        <v>20722</v>
      </c>
      <c r="C6893" s="106" t="s">
        <v>20723</v>
      </c>
      <c r="D6893" s="106"/>
      <c r="E6893" s="106"/>
      <c r="F6893" s="106"/>
      <c r="G6893" s="107"/>
      <c r="H6893" s="107" t="str">
        <f>VLOOKUP(A6893,_id!$A:$D,4,TRUE)</f>
        <v>副本</v>
      </c>
      <c r="I6893" s="108">
        <v>1</v>
      </c>
      <c r="J6893" s="37">
        <v>0</v>
      </c>
      <c r="K6893" s="31">
        <f t="shared" si="296"/>
        <v>10</v>
      </c>
      <c r="L6893" s="31" t="e">
        <f t="shared" ca="1" si="295"/>
        <v>#NAME?</v>
      </c>
    </row>
    <row r="6894" spans="1:12" x14ac:dyDescent="0.15">
      <c r="A6894" s="106">
        <v>320341</v>
      </c>
      <c r="B6894" s="106" t="s">
        <v>20724</v>
      </c>
      <c r="C6894" s="106" t="s">
        <v>20725</v>
      </c>
      <c r="D6894" s="106"/>
      <c r="E6894" s="106"/>
      <c r="F6894" s="106"/>
      <c r="G6894" s="107"/>
      <c r="H6894" s="107" t="str">
        <f>VLOOKUP(A6894,_id!$A:$D,4,TRUE)</f>
        <v>副本</v>
      </c>
      <c r="I6894" s="108">
        <v>1</v>
      </c>
      <c r="J6894" s="37">
        <v>0</v>
      </c>
      <c r="K6894" s="31">
        <f t="shared" si="296"/>
        <v>10</v>
      </c>
      <c r="L6894" s="31" t="e">
        <f t="shared" ca="1" si="295"/>
        <v>#NAME?</v>
      </c>
    </row>
    <row r="6895" spans="1:12" x14ac:dyDescent="0.15">
      <c r="A6895" s="106">
        <v>320342</v>
      </c>
      <c r="B6895" s="106" t="s">
        <v>20726</v>
      </c>
      <c r="C6895" s="106" t="s">
        <v>20727</v>
      </c>
      <c r="D6895" s="106"/>
      <c r="E6895" s="106"/>
      <c r="F6895" s="106"/>
      <c r="G6895" s="107"/>
      <c r="H6895" s="107" t="str">
        <f>VLOOKUP(A6895,_id!$A:$D,4,TRUE)</f>
        <v>副本</v>
      </c>
      <c r="I6895" s="108">
        <v>1</v>
      </c>
      <c r="J6895" s="37">
        <v>0</v>
      </c>
      <c r="K6895" s="31">
        <f t="shared" si="296"/>
        <v>10</v>
      </c>
      <c r="L6895" s="31" t="e">
        <f t="shared" ca="1" si="295"/>
        <v>#NAME?</v>
      </c>
    </row>
    <row r="6896" spans="1:12" x14ac:dyDescent="0.15">
      <c r="A6896" s="106">
        <v>320343</v>
      </c>
      <c r="B6896" s="106" t="s">
        <v>20728</v>
      </c>
      <c r="C6896" s="106" t="s">
        <v>20729</v>
      </c>
      <c r="D6896" s="106"/>
      <c r="E6896" s="106"/>
      <c r="F6896" s="106"/>
      <c r="G6896" s="107"/>
      <c r="H6896" s="107" t="str">
        <f>VLOOKUP(A6896,_id!$A:$D,4,TRUE)</f>
        <v>副本</v>
      </c>
      <c r="I6896" s="108">
        <v>1</v>
      </c>
      <c r="J6896" s="37">
        <v>0</v>
      </c>
      <c r="K6896" s="31">
        <f t="shared" si="296"/>
        <v>10</v>
      </c>
      <c r="L6896" s="31" t="e">
        <f t="shared" ca="1" si="295"/>
        <v>#NAME?</v>
      </c>
    </row>
    <row r="6897" spans="1:12" x14ac:dyDescent="0.15">
      <c r="A6897" s="106">
        <v>320344</v>
      </c>
      <c r="B6897" s="106" t="s">
        <v>20730</v>
      </c>
      <c r="C6897" s="106" t="s">
        <v>20731</v>
      </c>
      <c r="D6897" s="106"/>
      <c r="E6897" s="106"/>
      <c r="F6897" s="106"/>
      <c r="G6897" s="107"/>
      <c r="H6897" s="107" t="str">
        <f>VLOOKUP(A6897,_id!$A:$D,4,TRUE)</f>
        <v>副本</v>
      </c>
      <c r="I6897" s="108">
        <v>1</v>
      </c>
      <c r="J6897" s="37">
        <v>0</v>
      </c>
      <c r="K6897" s="31">
        <f t="shared" si="296"/>
        <v>10</v>
      </c>
      <c r="L6897" s="31" t="e">
        <f t="shared" ca="1" si="295"/>
        <v>#NAME?</v>
      </c>
    </row>
    <row r="6898" spans="1:12" x14ac:dyDescent="0.15">
      <c r="A6898" s="106">
        <v>320345</v>
      </c>
      <c r="B6898" s="106" t="s">
        <v>20732</v>
      </c>
      <c r="C6898" s="106" t="s">
        <v>20733</v>
      </c>
      <c r="D6898" s="106"/>
      <c r="E6898" s="106"/>
      <c r="F6898" s="106"/>
      <c r="G6898" s="107"/>
      <c r="H6898" s="107" t="str">
        <f>VLOOKUP(A6898,_id!$A:$D,4,TRUE)</f>
        <v>副本</v>
      </c>
      <c r="I6898" s="108">
        <v>1</v>
      </c>
      <c r="J6898" s="37">
        <v>0</v>
      </c>
      <c r="K6898" s="31">
        <f t="shared" si="296"/>
        <v>10</v>
      </c>
      <c r="L6898" s="31" t="e">
        <f t="shared" ca="1" si="295"/>
        <v>#NAME?</v>
      </c>
    </row>
    <row r="6899" spans="1:12" x14ac:dyDescent="0.15">
      <c r="A6899" s="106">
        <v>320346</v>
      </c>
      <c r="B6899" s="106" t="s">
        <v>20734</v>
      </c>
      <c r="C6899" s="106" t="s">
        <v>20735</v>
      </c>
      <c r="D6899" s="106"/>
      <c r="E6899" s="106"/>
      <c r="F6899" s="106"/>
      <c r="G6899" s="107"/>
      <c r="H6899" s="107" t="str">
        <f>VLOOKUP(A6899,_id!$A:$D,4,TRUE)</f>
        <v>副本</v>
      </c>
      <c r="I6899" s="108">
        <v>1</v>
      </c>
      <c r="J6899" s="37">
        <v>0</v>
      </c>
      <c r="K6899" s="31">
        <f t="shared" si="296"/>
        <v>10</v>
      </c>
      <c r="L6899" s="31" t="e">
        <f t="shared" ca="1" si="295"/>
        <v>#NAME?</v>
      </c>
    </row>
    <row r="6900" spans="1:12" x14ac:dyDescent="0.15">
      <c r="A6900" s="106">
        <v>320347</v>
      </c>
      <c r="B6900" s="106" t="s">
        <v>20736</v>
      </c>
      <c r="C6900" s="106" t="s">
        <v>20737</v>
      </c>
      <c r="D6900" s="106"/>
      <c r="E6900" s="106"/>
      <c r="F6900" s="106"/>
      <c r="G6900" s="107"/>
      <c r="H6900" s="107" t="str">
        <f>VLOOKUP(A6900,_id!$A:$D,4,TRUE)</f>
        <v>副本</v>
      </c>
      <c r="I6900" s="108">
        <v>1</v>
      </c>
      <c r="J6900" s="37">
        <v>0</v>
      </c>
      <c r="K6900" s="31">
        <f t="shared" si="296"/>
        <v>10</v>
      </c>
      <c r="L6900" s="31" t="e">
        <f t="shared" ca="1" si="295"/>
        <v>#NAME?</v>
      </c>
    </row>
    <row r="6901" spans="1:12" x14ac:dyDescent="0.15">
      <c r="A6901" s="106">
        <v>320348</v>
      </c>
      <c r="B6901" s="106" t="s">
        <v>20738</v>
      </c>
      <c r="C6901" s="106" t="s">
        <v>20739</v>
      </c>
      <c r="D6901" s="106"/>
      <c r="E6901" s="106"/>
      <c r="F6901" s="106"/>
      <c r="G6901" s="107"/>
      <c r="H6901" s="107" t="str">
        <f>VLOOKUP(A6901,_id!$A:$D,4,TRUE)</f>
        <v>副本</v>
      </c>
      <c r="I6901" s="108">
        <v>1</v>
      </c>
      <c r="J6901" s="37">
        <v>0</v>
      </c>
      <c r="K6901" s="31">
        <f t="shared" si="296"/>
        <v>10</v>
      </c>
      <c r="L6901" s="31" t="e">
        <f t="shared" ca="1" si="295"/>
        <v>#NAME?</v>
      </c>
    </row>
    <row r="6902" spans="1:12" x14ac:dyDescent="0.15">
      <c r="A6902" s="106">
        <v>320349</v>
      </c>
      <c r="B6902" s="106" t="s">
        <v>20740</v>
      </c>
      <c r="C6902" s="106" t="s">
        <v>20741</v>
      </c>
      <c r="D6902" s="106"/>
      <c r="E6902" s="106"/>
      <c r="F6902" s="106"/>
      <c r="G6902" s="107"/>
      <c r="H6902" s="107" t="str">
        <f>VLOOKUP(A6902,_id!$A:$D,4,TRUE)</f>
        <v>副本</v>
      </c>
      <c r="I6902" s="108">
        <v>1</v>
      </c>
      <c r="J6902" s="37">
        <v>0</v>
      </c>
      <c r="K6902" s="31">
        <f t="shared" si="296"/>
        <v>10</v>
      </c>
      <c r="L6902" s="31" t="e">
        <f t="shared" ca="1" si="295"/>
        <v>#NAME?</v>
      </c>
    </row>
    <row r="6903" spans="1:12" x14ac:dyDescent="0.15">
      <c r="A6903" s="106">
        <v>320350</v>
      </c>
      <c r="B6903" s="106" t="s">
        <v>20742</v>
      </c>
      <c r="C6903" s="106" t="s">
        <v>20743</v>
      </c>
      <c r="D6903" s="106"/>
      <c r="E6903" s="106"/>
      <c r="F6903" s="106"/>
      <c r="G6903" s="107"/>
      <c r="H6903" s="107" t="str">
        <f>VLOOKUP(A6903,_id!$A:$D,4,TRUE)</f>
        <v>副本</v>
      </c>
      <c r="I6903" s="108">
        <v>1</v>
      </c>
      <c r="J6903" s="37">
        <v>0</v>
      </c>
      <c r="K6903" s="31">
        <f t="shared" si="296"/>
        <v>10</v>
      </c>
      <c r="L6903" s="31" t="e">
        <f t="shared" ca="1" si="295"/>
        <v>#NAME?</v>
      </c>
    </row>
    <row r="6904" spans="1:12" x14ac:dyDescent="0.15">
      <c r="A6904" s="106">
        <v>320351</v>
      </c>
      <c r="B6904" s="106" t="s">
        <v>20744</v>
      </c>
      <c r="C6904" s="106" t="s">
        <v>20745</v>
      </c>
      <c r="D6904" s="106"/>
      <c r="E6904" s="106"/>
      <c r="F6904" s="106"/>
      <c r="G6904" s="107"/>
      <c r="H6904" s="107" t="str">
        <f>VLOOKUP(A6904,_id!$A:$D,4,TRUE)</f>
        <v>副本</v>
      </c>
      <c r="I6904" s="108">
        <v>1</v>
      </c>
      <c r="J6904" s="37">
        <v>0</v>
      </c>
      <c r="K6904" s="31">
        <f t="shared" si="296"/>
        <v>10</v>
      </c>
      <c r="L6904" s="31" t="e">
        <f t="shared" ca="1" si="295"/>
        <v>#NAME?</v>
      </c>
    </row>
    <row r="6905" spans="1:12" x14ac:dyDescent="0.15">
      <c r="A6905" s="106">
        <v>320352</v>
      </c>
      <c r="B6905" s="106" t="s">
        <v>20746</v>
      </c>
      <c r="C6905" s="106" t="s">
        <v>20747</v>
      </c>
      <c r="D6905" s="106"/>
      <c r="E6905" s="106"/>
      <c r="F6905" s="106"/>
      <c r="G6905" s="107"/>
      <c r="H6905" s="107" t="str">
        <f>VLOOKUP(A6905,_id!$A:$D,4,TRUE)</f>
        <v>副本</v>
      </c>
      <c r="I6905" s="108">
        <v>1</v>
      </c>
      <c r="J6905" s="37">
        <v>0</v>
      </c>
      <c r="K6905" s="31">
        <f t="shared" si="296"/>
        <v>10</v>
      </c>
      <c r="L6905" s="31" t="e">
        <f t="shared" ca="1" si="295"/>
        <v>#NAME?</v>
      </c>
    </row>
    <row r="6906" spans="1:12" x14ac:dyDescent="0.15">
      <c r="A6906" s="106">
        <v>320353</v>
      </c>
      <c r="B6906" s="106" t="s">
        <v>20748</v>
      </c>
      <c r="C6906" s="106" t="s">
        <v>20749</v>
      </c>
      <c r="D6906" s="106"/>
      <c r="E6906" s="106"/>
      <c r="F6906" s="106"/>
      <c r="G6906" s="107"/>
      <c r="H6906" s="107" t="str">
        <f>VLOOKUP(A6906,_id!$A:$D,4,TRUE)</f>
        <v>副本</v>
      </c>
      <c r="I6906" s="108">
        <v>1</v>
      </c>
      <c r="J6906" s="37">
        <v>0</v>
      </c>
      <c r="K6906" s="31">
        <f t="shared" si="296"/>
        <v>10</v>
      </c>
      <c r="L6906" s="31" t="e">
        <f t="shared" ca="1" si="295"/>
        <v>#NAME?</v>
      </c>
    </row>
    <row r="6907" spans="1:12" x14ac:dyDescent="0.15">
      <c r="A6907" s="106">
        <v>320354</v>
      </c>
      <c r="B6907" s="106" t="s">
        <v>20750</v>
      </c>
      <c r="C6907" s="106" t="s">
        <v>20751</v>
      </c>
      <c r="D6907" s="106"/>
      <c r="E6907" s="106"/>
      <c r="F6907" s="106"/>
      <c r="G6907" s="107"/>
      <c r="H6907" s="107" t="str">
        <f>VLOOKUP(A6907,_id!$A:$D,4,TRUE)</f>
        <v>副本</v>
      </c>
      <c r="I6907" s="108">
        <v>1</v>
      </c>
      <c r="J6907" s="37">
        <v>0</v>
      </c>
      <c r="K6907" s="31">
        <f t="shared" si="296"/>
        <v>10</v>
      </c>
      <c r="L6907" s="31" t="e">
        <f t="shared" ca="1" si="295"/>
        <v>#NAME?</v>
      </c>
    </row>
    <row r="6908" spans="1:12" x14ac:dyDescent="0.15">
      <c r="A6908" s="106">
        <v>320355</v>
      </c>
      <c r="B6908" s="106" t="s">
        <v>20752</v>
      </c>
      <c r="C6908" s="106" t="s">
        <v>20753</v>
      </c>
      <c r="D6908" s="106"/>
      <c r="E6908" s="106"/>
      <c r="F6908" s="106"/>
      <c r="G6908" s="107"/>
      <c r="H6908" s="107" t="str">
        <f>VLOOKUP(A6908,_id!$A:$D,4,TRUE)</f>
        <v>副本</v>
      </c>
      <c r="I6908" s="108">
        <v>1</v>
      </c>
      <c r="J6908" s="37">
        <v>0</v>
      </c>
      <c r="K6908" s="31">
        <f t="shared" si="296"/>
        <v>10</v>
      </c>
      <c r="L6908" s="31" t="e">
        <f t="shared" ca="1" si="295"/>
        <v>#NAME?</v>
      </c>
    </row>
    <row r="6909" spans="1:12" x14ac:dyDescent="0.15">
      <c r="A6909" s="106">
        <v>320356</v>
      </c>
      <c r="B6909" s="106" t="s">
        <v>20754</v>
      </c>
      <c r="C6909" s="106" t="s">
        <v>20755</v>
      </c>
      <c r="D6909" s="106"/>
      <c r="E6909" s="106"/>
      <c r="F6909" s="106"/>
      <c r="G6909" s="107"/>
      <c r="H6909" s="107" t="str">
        <f>VLOOKUP(A6909,_id!$A:$D,4,TRUE)</f>
        <v>副本</v>
      </c>
      <c r="I6909" s="108">
        <v>1</v>
      </c>
      <c r="J6909" s="37">
        <v>0</v>
      </c>
      <c r="K6909" s="31">
        <f t="shared" si="296"/>
        <v>10</v>
      </c>
      <c r="L6909" s="31" t="e">
        <f t="shared" ca="1" si="295"/>
        <v>#NAME?</v>
      </c>
    </row>
    <row r="6910" spans="1:12" x14ac:dyDescent="0.15">
      <c r="A6910" s="106">
        <v>320357</v>
      </c>
      <c r="B6910" s="106" t="s">
        <v>20756</v>
      </c>
      <c r="C6910" s="106" t="s">
        <v>20757</v>
      </c>
      <c r="D6910" s="106"/>
      <c r="E6910" s="106"/>
      <c r="F6910" s="106"/>
      <c r="G6910" s="107"/>
      <c r="H6910" s="107" t="str">
        <f>VLOOKUP(A6910,_id!$A:$D,4,TRUE)</f>
        <v>副本</v>
      </c>
      <c r="I6910" s="108">
        <v>1</v>
      </c>
      <c r="J6910" s="37">
        <v>0</v>
      </c>
      <c r="K6910" s="31">
        <f t="shared" si="296"/>
        <v>10</v>
      </c>
      <c r="L6910" s="31" t="e">
        <f t="shared" ca="1" si="295"/>
        <v>#NAME?</v>
      </c>
    </row>
    <row r="6911" spans="1:12" x14ac:dyDescent="0.15">
      <c r="A6911" s="106">
        <v>320358</v>
      </c>
      <c r="B6911" s="106" t="s">
        <v>20758</v>
      </c>
      <c r="C6911" s="106" t="s">
        <v>20759</v>
      </c>
      <c r="D6911" s="106"/>
      <c r="E6911" s="106"/>
      <c r="F6911" s="106"/>
      <c r="G6911" s="107"/>
      <c r="H6911" s="107" t="str">
        <f>VLOOKUP(A6911,_id!$A:$D,4,TRUE)</f>
        <v>副本</v>
      </c>
      <c r="I6911" s="108">
        <v>1</v>
      </c>
      <c r="J6911" s="37">
        <v>0</v>
      </c>
      <c r="K6911" s="31">
        <f t="shared" si="296"/>
        <v>10</v>
      </c>
      <c r="L6911" s="31" t="e">
        <f t="shared" ca="1" si="295"/>
        <v>#NAME?</v>
      </c>
    </row>
    <row r="6912" spans="1:12" x14ac:dyDescent="0.15">
      <c r="A6912" s="106">
        <v>320359</v>
      </c>
      <c r="B6912" s="106" t="s">
        <v>20760</v>
      </c>
      <c r="C6912" s="106" t="s">
        <v>20761</v>
      </c>
      <c r="D6912" s="106"/>
      <c r="E6912" s="106"/>
      <c r="F6912" s="106"/>
      <c r="G6912" s="107"/>
      <c r="H6912" s="107" t="str">
        <f>VLOOKUP(A6912,_id!$A:$D,4,TRUE)</f>
        <v>副本</v>
      </c>
      <c r="I6912" s="108">
        <v>1</v>
      </c>
      <c r="J6912" s="37">
        <v>0</v>
      </c>
      <c r="K6912" s="31">
        <f t="shared" si="296"/>
        <v>10</v>
      </c>
      <c r="L6912" s="31" t="e">
        <f t="shared" ca="1" si="295"/>
        <v>#NAME?</v>
      </c>
    </row>
    <row r="6913" spans="1:12" x14ac:dyDescent="0.15">
      <c r="A6913" s="106">
        <v>320360</v>
      </c>
      <c r="B6913" s="106" t="s">
        <v>20762</v>
      </c>
      <c r="C6913" s="106" t="s">
        <v>20763</v>
      </c>
      <c r="D6913" s="106"/>
      <c r="E6913" s="106"/>
      <c r="F6913" s="106"/>
      <c r="G6913" s="107"/>
      <c r="H6913" s="107" t="str">
        <f>VLOOKUP(A6913,_id!$A:$D,4,TRUE)</f>
        <v>副本</v>
      </c>
      <c r="I6913" s="108">
        <v>1</v>
      </c>
      <c r="J6913" s="37">
        <v>0</v>
      </c>
      <c r="K6913" s="31">
        <f t="shared" si="296"/>
        <v>10</v>
      </c>
      <c r="L6913" s="31" t="e">
        <f t="shared" ca="1" si="295"/>
        <v>#NAME?</v>
      </c>
    </row>
    <row r="6914" spans="1:12" x14ac:dyDescent="0.15">
      <c r="A6914" s="106">
        <v>320361</v>
      </c>
      <c r="B6914" s="106" t="s">
        <v>20764</v>
      </c>
      <c r="C6914" s="106" t="s">
        <v>20765</v>
      </c>
      <c r="D6914" s="106"/>
      <c r="E6914" s="106"/>
      <c r="F6914" s="106"/>
      <c r="G6914" s="107"/>
      <c r="H6914" s="107" t="str">
        <f>VLOOKUP(A6914,_id!$A:$D,4,TRUE)</f>
        <v>副本</v>
      </c>
      <c r="I6914" s="108">
        <v>1</v>
      </c>
      <c r="J6914" s="37">
        <v>0</v>
      </c>
      <c r="K6914" s="31">
        <f t="shared" si="296"/>
        <v>10</v>
      </c>
      <c r="L6914" s="31" t="e">
        <f t="shared" ca="1" si="295"/>
        <v>#NAME?</v>
      </c>
    </row>
    <row r="6915" spans="1:12" x14ac:dyDescent="0.15">
      <c r="A6915" s="106">
        <v>320362</v>
      </c>
      <c r="B6915" s="106" t="s">
        <v>20766</v>
      </c>
      <c r="C6915" s="106" t="s">
        <v>20767</v>
      </c>
      <c r="D6915" s="106"/>
      <c r="E6915" s="106"/>
      <c r="F6915" s="106"/>
      <c r="G6915" s="107"/>
      <c r="H6915" s="107" t="str">
        <f>VLOOKUP(A6915,_id!$A:$D,4,TRUE)</f>
        <v>副本</v>
      </c>
      <c r="I6915" s="108">
        <v>1</v>
      </c>
      <c r="J6915" s="37">
        <v>0</v>
      </c>
      <c r="K6915" s="31">
        <f t="shared" si="296"/>
        <v>10</v>
      </c>
      <c r="L6915" s="31" t="e">
        <f t="shared" ca="1" si="295"/>
        <v>#NAME?</v>
      </c>
    </row>
    <row r="6916" spans="1:12" x14ac:dyDescent="0.15">
      <c r="A6916" s="106">
        <v>320363</v>
      </c>
      <c r="B6916" s="106" t="s">
        <v>20768</v>
      </c>
      <c r="C6916" s="106" t="s">
        <v>20769</v>
      </c>
      <c r="D6916" s="106"/>
      <c r="E6916" s="106"/>
      <c r="F6916" s="106"/>
      <c r="G6916" s="107"/>
      <c r="H6916" s="107" t="str">
        <f>VLOOKUP(A6916,_id!$A:$D,4,TRUE)</f>
        <v>副本</v>
      </c>
      <c r="I6916" s="108">
        <v>1</v>
      </c>
      <c r="J6916" s="37">
        <v>0</v>
      </c>
      <c r="K6916" s="31">
        <f t="shared" si="296"/>
        <v>10</v>
      </c>
      <c r="L6916" s="31" t="e">
        <f t="shared" ca="1" si="295"/>
        <v>#NAME?</v>
      </c>
    </row>
    <row r="6917" spans="1:12" x14ac:dyDescent="0.15">
      <c r="A6917" s="106">
        <v>320364</v>
      </c>
      <c r="B6917" s="106" t="s">
        <v>20770</v>
      </c>
      <c r="C6917" s="106" t="s">
        <v>20771</v>
      </c>
      <c r="D6917" s="106"/>
      <c r="E6917" s="106"/>
      <c r="F6917" s="106"/>
      <c r="G6917" s="107"/>
      <c r="H6917" s="107" t="str">
        <f>VLOOKUP(A6917,_id!$A:$D,4,TRUE)</f>
        <v>副本</v>
      </c>
      <c r="I6917" s="108">
        <v>1</v>
      </c>
      <c r="J6917" s="37">
        <v>0</v>
      </c>
      <c r="K6917" s="31">
        <f t="shared" si="296"/>
        <v>10</v>
      </c>
      <c r="L6917" s="31" t="e">
        <f t="shared" ca="1" si="295"/>
        <v>#NAME?</v>
      </c>
    </row>
    <row r="6918" spans="1:12" x14ac:dyDescent="0.15">
      <c r="A6918" s="106">
        <v>320365</v>
      </c>
      <c r="B6918" s="106" t="s">
        <v>20772</v>
      </c>
      <c r="C6918" s="106" t="s">
        <v>20773</v>
      </c>
      <c r="D6918" s="106"/>
      <c r="E6918" s="106"/>
      <c r="F6918" s="106"/>
      <c r="G6918" s="107"/>
      <c r="H6918" s="107" t="str">
        <f>VLOOKUP(A6918,_id!$A:$D,4,TRUE)</f>
        <v>副本</v>
      </c>
      <c r="I6918" s="108">
        <v>1</v>
      </c>
      <c r="J6918" s="37">
        <v>0</v>
      </c>
      <c r="K6918" s="31">
        <f t="shared" si="296"/>
        <v>10</v>
      </c>
      <c r="L6918" s="31" t="e">
        <f t="shared" ca="1" si="295"/>
        <v>#NAME?</v>
      </c>
    </row>
    <row r="6919" spans="1:12" x14ac:dyDescent="0.15">
      <c r="A6919" s="106">
        <v>320366</v>
      </c>
      <c r="B6919" s="106" t="s">
        <v>20774</v>
      </c>
      <c r="C6919" s="106" t="s">
        <v>20775</v>
      </c>
      <c r="D6919" s="106"/>
      <c r="E6919" s="106"/>
      <c r="F6919" s="106"/>
      <c r="G6919" s="107"/>
      <c r="H6919" s="107" t="str">
        <f>VLOOKUP(A6919,_id!$A:$D,4,TRUE)</f>
        <v>副本</v>
      </c>
      <c r="I6919" s="108">
        <v>1</v>
      </c>
      <c r="J6919" s="37">
        <v>0</v>
      </c>
      <c r="K6919" s="31">
        <f t="shared" si="296"/>
        <v>10</v>
      </c>
      <c r="L6919" s="31" t="e">
        <f t="shared" ca="1" si="295"/>
        <v>#NAME?</v>
      </c>
    </row>
    <row r="6920" spans="1:12" x14ac:dyDescent="0.15">
      <c r="A6920" s="106">
        <v>320367</v>
      </c>
      <c r="B6920" s="106" t="s">
        <v>20776</v>
      </c>
      <c r="C6920" s="106" t="s">
        <v>20777</v>
      </c>
      <c r="D6920" s="106"/>
      <c r="E6920" s="106"/>
      <c r="F6920" s="106"/>
      <c r="G6920" s="107"/>
      <c r="H6920" s="107" t="str">
        <f>VLOOKUP(A6920,_id!$A:$D,4,TRUE)</f>
        <v>副本</v>
      </c>
      <c r="I6920" s="108">
        <v>1</v>
      </c>
      <c r="J6920" s="37">
        <v>0</v>
      </c>
      <c r="K6920" s="31">
        <f t="shared" si="296"/>
        <v>10</v>
      </c>
      <c r="L6920" s="31" t="e">
        <f t="shared" ca="1" si="295"/>
        <v>#NAME?</v>
      </c>
    </row>
    <row r="6921" spans="1:12" x14ac:dyDescent="0.15">
      <c r="A6921" s="106">
        <v>320368</v>
      </c>
      <c r="B6921" s="106" t="s">
        <v>20778</v>
      </c>
      <c r="C6921" s="106" t="s">
        <v>20779</v>
      </c>
      <c r="D6921" s="106"/>
      <c r="E6921" s="106"/>
      <c r="F6921" s="106"/>
      <c r="G6921" s="107"/>
      <c r="H6921" s="107" t="str">
        <f>VLOOKUP(A6921,_id!$A:$D,4,TRUE)</f>
        <v>副本</v>
      </c>
      <c r="I6921" s="108">
        <v>1</v>
      </c>
      <c r="J6921" s="37">
        <v>0</v>
      </c>
      <c r="K6921" s="31">
        <f t="shared" si="296"/>
        <v>10</v>
      </c>
      <c r="L6921" s="31" t="e">
        <f t="shared" ca="1" si="295"/>
        <v>#NAME?</v>
      </c>
    </row>
    <row r="6922" spans="1:12" x14ac:dyDescent="0.15">
      <c r="A6922" s="106">
        <v>320369</v>
      </c>
      <c r="B6922" s="106" t="s">
        <v>20780</v>
      </c>
      <c r="C6922" s="106" t="s">
        <v>20781</v>
      </c>
      <c r="D6922" s="106"/>
      <c r="E6922" s="106"/>
      <c r="F6922" s="106"/>
      <c r="G6922" s="107"/>
      <c r="H6922" s="107" t="str">
        <f>VLOOKUP(A6922,_id!$A:$D,4,TRUE)</f>
        <v>副本</v>
      </c>
      <c r="I6922" s="108">
        <v>1</v>
      </c>
      <c r="J6922" s="37">
        <v>0</v>
      </c>
      <c r="K6922" s="31">
        <f t="shared" si="296"/>
        <v>10</v>
      </c>
      <c r="L6922" s="31" t="e">
        <f t="shared" ca="1" si="295"/>
        <v>#NAME?</v>
      </c>
    </row>
    <row r="6923" spans="1:12" x14ac:dyDescent="0.15">
      <c r="A6923" s="106">
        <v>320370</v>
      </c>
      <c r="B6923" s="106" t="s">
        <v>20782</v>
      </c>
      <c r="C6923" s="106" t="s">
        <v>20783</v>
      </c>
      <c r="D6923" s="106"/>
      <c r="E6923" s="106"/>
      <c r="F6923" s="106"/>
      <c r="G6923" s="107"/>
      <c r="H6923" s="107" t="str">
        <f>VLOOKUP(A6923,_id!$A:$D,4,TRUE)</f>
        <v>副本</v>
      </c>
      <c r="I6923" s="108">
        <v>1</v>
      </c>
      <c r="J6923" s="37">
        <v>0</v>
      </c>
      <c r="K6923" s="31">
        <f t="shared" si="296"/>
        <v>10</v>
      </c>
      <c r="L6923" s="31" t="e">
        <f t="shared" ref="L6923:L6986" ca="1" si="297">TestFormat(A6923,B6923)</f>
        <v>#NAME?</v>
      </c>
    </row>
    <row r="6924" spans="1:12" x14ac:dyDescent="0.15">
      <c r="A6924" s="106">
        <v>320371</v>
      </c>
      <c r="B6924" s="106" t="s">
        <v>20784</v>
      </c>
      <c r="C6924" s="106" t="s">
        <v>20785</v>
      </c>
      <c r="D6924" s="106"/>
      <c r="E6924" s="106"/>
      <c r="F6924" s="106"/>
      <c r="G6924" s="107"/>
      <c r="H6924" s="107" t="str">
        <f>VLOOKUP(A6924,_id!$A:$D,4,TRUE)</f>
        <v>副本</v>
      </c>
      <c r="I6924" s="108">
        <v>1</v>
      </c>
      <c r="J6924" s="37">
        <v>0</v>
      </c>
      <c r="K6924" s="31">
        <f t="shared" si="296"/>
        <v>10</v>
      </c>
      <c r="L6924" s="31" t="e">
        <f t="shared" ca="1" si="297"/>
        <v>#NAME?</v>
      </c>
    </row>
    <row r="6925" spans="1:12" x14ac:dyDescent="0.15">
      <c r="A6925" s="106">
        <v>320372</v>
      </c>
      <c r="B6925" s="106" t="s">
        <v>20786</v>
      </c>
      <c r="C6925" s="106" t="s">
        <v>20787</v>
      </c>
      <c r="D6925" s="106"/>
      <c r="E6925" s="106"/>
      <c r="F6925" s="106"/>
      <c r="G6925" s="107"/>
      <c r="H6925" s="107" t="str">
        <f>VLOOKUP(A6925,_id!$A:$D,4,TRUE)</f>
        <v>副本</v>
      </c>
      <c r="I6925" s="108">
        <v>1</v>
      </c>
      <c r="J6925" s="37">
        <v>0</v>
      </c>
      <c r="K6925" s="31">
        <f t="shared" si="296"/>
        <v>10</v>
      </c>
      <c r="L6925" s="31" t="e">
        <f t="shared" ca="1" si="297"/>
        <v>#NAME?</v>
      </c>
    </row>
    <row r="6926" spans="1:12" x14ac:dyDescent="0.15">
      <c r="A6926" s="106">
        <v>320373</v>
      </c>
      <c r="B6926" s="106" t="s">
        <v>20788</v>
      </c>
      <c r="C6926" s="106" t="s">
        <v>20789</v>
      </c>
      <c r="D6926" s="106"/>
      <c r="E6926" s="106"/>
      <c r="F6926" s="106"/>
      <c r="G6926" s="107"/>
      <c r="H6926" s="107" t="str">
        <f>VLOOKUP(A6926,_id!$A:$D,4,TRUE)</f>
        <v>副本</v>
      </c>
      <c r="I6926" s="108">
        <v>1</v>
      </c>
      <c r="J6926" s="37">
        <v>0</v>
      </c>
      <c r="K6926" s="31">
        <f t="shared" si="296"/>
        <v>10</v>
      </c>
      <c r="L6926" s="31" t="e">
        <f t="shared" ca="1" si="297"/>
        <v>#NAME?</v>
      </c>
    </row>
    <row r="6927" spans="1:12" x14ac:dyDescent="0.15">
      <c r="A6927" s="106">
        <v>320374</v>
      </c>
      <c r="B6927" s="106" t="s">
        <v>20790</v>
      </c>
      <c r="C6927" s="106" t="s">
        <v>20791</v>
      </c>
      <c r="D6927" s="106"/>
      <c r="E6927" s="106"/>
      <c r="F6927" s="106"/>
      <c r="G6927" s="107"/>
      <c r="H6927" s="107" t="str">
        <f>VLOOKUP(A6927,_id!$A:$D,4,TRUE)</f>
        <v>副本</v>
      </c>
      <c r="I6927" s="108">
        <v>1</v>
      </c>
      <c r="J6927" s="37">
        <v>0</v>
      </c>
      <c r="K6927" s="31">
        <f t="shared" si="296"/>
        <v>10</v>
      </c>
      <c r="L6927" s="31" t="e">
        <f t="shared" ca="1" si="297"/>
        <v>#NAME?</v>
      </c>
    </row>
    <row r="6928" spans="1:12" x14ac:dyDescent="0.15">
      <c r="A6928" s="106">
        <v>320375</v>
      </c>
      <c r="B6928" s="106" t="s">
        <v>20792</v>
      </c>
      <c r="C6928" s="106" t="s">
        <v>20793</v>
      </c>
      <c r="D6928" s="106"/>
      <c r="E6928" s="106"/>
      <c r="F6928" s="106"/>
      <c r="G6928" s="107"/>
      <c r="H6928" s="107" t="str">
        <f>VLOOKUP(A6928,_id!$A:$D,4,TRUE)</f>
        <v>副本</v>
      </c>
      <c r="I6928" s="108">
        <v>1</v>
      </c>
      <c r="J6928" s="37">
        <v>0</v>
      </c>
      <c r="K6928" s="31">
        <f t="shared" si="296"/>
        <v>10</v>
      </c>
      <c r="L6928" s="31" t="e">
        <f t="shared" ca="1" si="297"/>
        <v>#NAME?</v>
      </c>
    </row>
    <row r="6929" spans="1:12" x14ac:dyDescent="0.15">
      <c r="A6929" s="106">
        <v>320376</v>
      </c>
      <c r="B6929" s="106" t="s">
        <v>20794</v>
      </c>
      <c r="C6929" s="106" t="s">
        <v>20795</v>
      </c>
      <c r="D6929" s="106"/>
      <c r="E6929" s="106"/>
      <c r="F6929" s="106"/>
      <c r="G6929" s="107"/>
      <c r="H6929" s="107" t="str">
        <f>VLOOKUP(A6929,_id!$A:$D,4,TRUE)</f>
        <v>副本</v>
      </c>
      <c r="I6929" s="108">
        <v>1</v>
      </c>
      <c r="J6929" s="37">
        <v>0</v>
      </c>
      <c r="K6929" s="31">
        <f t="shared" si="296"/>
        <v>10</v>
      </c>
      <c r="L6929" s="31" t="e">
        <f t="shared" ca="1" si="297"/>
        <v>#NAME?</v>
      </c>
    </row>
    <row r="6930" spans="1:12" x14ac:dyDescent="0.15">
      <c r="A6930" s="106">
        <v>320377</v>
      </c>
      <c r="B6930" s="106" t="s">
        <v>20796</v>
      </c>
      <c r="C6930" s="106" t="s">
        <v>20797</v>
      </c>
      <c r="D6930" s="106"/>
      <c r="E6930" s="106"/>
      <c r="F6930" s="106"/>
      <c r="G6930" s="107"/>
      <c r="H6930" s="107" t="str">
        <f>VLOOKUP(A6930,_id!$A:$D,4,TRUE)</f>
        <v>副本</v>
      </c>
      <c r="I6930" s="108">
        <v>1</v>
      </c>
      <c r="J6930" s="37">
        <v>0</v>
      </c>
      <c r="K6930" s="31">
        <f t="shared" si="296"/>
        <v>10</v>
      </c>
      <c r="L6930" s="31" t="e">
        <f t="shared" ca="1" si="297"/>
        <v>#NAME?</v>
      </c>
    </row>
    <row r="6931" spans="1:12" x14ac:dyDescent="0.15">
      <c r="A6931" s="106">
        <v>320378</v>
      </c>
      <c r="B6931" s="106" t="s">
        <v>20798</v>
      </c>
      <c r="C6931" s="106" t="s">
        <v>20799</v>
      </c>
      <c r="D6931" s="106"/>
      <c r="E6931" s="106"/>
      <c r="F6931" s="106"/>
      <c r="G6931" s="107"/>
      <c r="H6931" s="107" t="str">
        <f>VLOOKUP(A6931,_id!$A:$D,4,TRUE)</f>
        <v>副本</v>
      </c>
      <c r="I6931" s="108">
        <v>1</v>
      </c>
      <c r="J6931" s="37">
        <v>0</v>
      </c>
      <c r="K6931" s="31">
        <f t="shared" si="296"/>
        <v>10</v>
      </c>
      <c r="L6931" s="31" t="e">
        <f t="shared" ca="1" si="297"/>
        <v>#NAME?</v>
      </c>
    </row>
    <row r="6932" spans="1:12" x14ac:dyDescent="0.15">
      <c r="A6932" s="106">
        <v>320379</v>
      </c>
      <c r="B6932" s="106" t="s">
        <v>20800</v>
      </c>
      <c r="C6932" s="106" t="s">
        <v>20801</v>
      </c>
      <c r="D6932" s="106"/>
      <c r="E6932" s="106"/>
      <c r="F6932" s="106"/>
      <c r="G6932" s="107"/>
      <c r="H6932" s="107" t="str">
        <f>VLOOKUP(A6932,_id!$A:$D,4,TRUE)</f>
        <v>副本</v>
      </c>
      <c r="I6932" s="108">
        <v>1</v>
      </c>
      <c r="J6932" s="37">
        <v>0</v>
      </c>
      <c r="K6932" s="31">
        <f t="shared" si="296"/>
        <v>10</v>
      </c>
      <c r="L6932" s="31" t="e">
        <f t="shared" ca="1" si="297"/>
        <v>#NAME?</v>
      </c>
    </row>
    <row r="6933" spans="1:12" x14ac:dyDescent="0.15">
      <c r="A6933" s="106">
        <v>320380</v>
      </c>
      <c r="B6933" s="106" t="s">
        <v>20802</v>
      </c>
      <c r="C6933" s="106" t="s">
        <v>20803</v>
      </c>
      <c r="D6933" s="106"/>
      <c r="E6933" s="106"/>
      <c r="F6933" s="106"/>
      <c r="G6933" s="107"/>
      <c r="H6933" s="107" t="str">
        <f>VLOOKUP(A6933,_id!$A:$D,4,TRUE)</f>
        <v>副本</v>
      </c>
      <c r="I6933" s="108">
        <v>1</v>
      </c>
      <c r="J6933" s="37">
        <v>0</v>
      </c>
      <c r="K6933" s="31">
        <f t="shared" si="296"/>
        <v>10</v>
      </c>
      <c r="L6933" s="31" t="e">
        <f t="shared" ca="1" si="297"/>
        <v>#NAME?</v>
      </c>
    </row>
    <row r="6934" spans="1:12" x14ac:dyDescent="0.15">
      <c r="A6934" s="106">
        <v>320381</v>
      </c>
      <c r="B6934" s="106" t="s">
        <v>20804</v>
      </c>
      <c r="C6934" s="106" t="s">
        <v>20805</v>
      </c>
      <c r="D6934" s="106"/>
      <c r="E6934" s="106"/>
      <c r="F6934" s="106"/>
      <c r="G6934" s="107"/>
      <c r="H6934" s="107" t="str">
        <f>VLOOKUP(A6934,_id!$A:$D,4,TRUE)</f>
        <v>副本</v>
      </c>
      <c r="I6934" s="108">
        <v>1</v>
      </c>
      <c r="J6934" s="37">
        <v>0</v>
      </c>
      <c r="K6934" s="31">
        <f t="shared" si="296"/>
        <v>10</v>
      </c>
      <c r="L6934" s="31" t="e">
        <f t="shared" ca="1" si="297"/>
        <v>#NAME?</v>
      </c>
    </row>
    <row r="6935" spans="1:12" x14ac:dyDescent="0.15">
      <c r="A6935" s="106">
        <v>320382</v>
      </c>
      <c r="B6935" s="106" t="s">
        <v>20806</v>
      </c>
      <c r="C6935" s="106" t="s">
        <v>20807</v>
      </c>
      <c r="D6935" s="106"/>
      <c r="E6935" s="106"/>
      <c r="F6935" s="106"/>
      <c r="G6935" s="107"/>
      <c r="H6935" s="107" t="str">
        <f>VLOOKUP(A6935,_id!$A:$D,4,TRUE)</f>
        <v>副本</v>
      </c>
      <c r="I6935" s="108">
        <v>1</v>
      </c>
      <c r="J6935" s="37">
        <v>0</v>
      </c>
      <c r="K6935" s="31">
        <f t="shared" si="296"/>
        <v>10</v>
      </c>
      <c r="L6935" s="31" t="e">
        <f t="shared" ca="1" si="297"/>
        <v>#NAME?</v>
      </c>
    </row>
    <row r="6936" spans="1:12" x14ac:dyDescent="0.15">
      <c r="A6936" s="106">
        <v>320383</v>
      </c>
      <c r="B6936" s="106" t="s">
        <v>20808</v>
      </c>
      <c r="C6936" s="106" t="s">
        <v>20809</v>
      </c>
      <c r="D6936" s="106"/>
      <c r="E6936" s="106"/>
      <c r="F6936" s="106"/>
      <c r="G6936" s="107"/>
      <c r="H6936" s="107" t="str">
        <f>VLOOKUP(A6936,_id!$A:$D,4,TRUE)</f>
        <v>副本</v>
      </c>
      <c r="I6936" s="108">
        <v>1</v>
      </c>
      <c r="J6936" s="37">
        <v>0</v>
      </c>
      <c r="K6936" s="31">
        <f t="shared" si="296"/>
        <v>10</v>
      </c>
      <c r="L6936" s="31" t="e">
        <f t="shared" ca="1" si="297"/>
        <v>#NAME?</v>
      </c>
    </row>
    <row r="6937" spans="1:12" x14ac:dyDescent="0.15">
      <c r="A6937" s="106">
        <v>320384</v>
      </c>
      <c r="B6937" s="106" t="s">
        <v>20810</v>
      </c>
      <c r="C6937" s="106" t="s">
        <v>20811</v>
      </c>
      <c r="D6937" s="106"/>
      <c r="E6937" s="106"/>
      <c r="F6937" s="106"/>
      <c r="G6937" s="107"/>
      <c r="H6937" s="107" t="str">
        <f>VLOOKUP(A6937,_id!$A:$D,4,TRUE)</f>
        <v>副本</v>
      </c>
      <c r="I6937" s="108">
        <v>1</v>
      </c>
      <c r="J6937" s="37">
        <v>0</v>
      </c>
      <c r="K6937" s="31">
        <f t="shared" si="296"/>
        <v>10</v>
      </c>
      <c r="L6937" s="31" t="e">
        <f t="shared" ca="1" si="297"/>
        <v>#NAME?</v>
      </c>
    </row>
    <row r="6938" spans="1:12" x14ac:dyDescent="0.15">
      <c r="A6938" s="106">
        <v>320385</v>
      </c>
      <c r="B6938" s="106" t="s">
        <v>20812</v>
      </c>
      <c r="C6938" s="106" t="s">
        <v>20813</v>
      </c>
      <c r="D6938" s="106"/>
      <c r="E6938" s="106"/>
      <c r="F6938" s="106"/>
      <c r="G6938" s="107"/>
      <c r="H6938" s="107" t="str">
        <f>VLOOKUP(A6938,_id!$A:$D,4,TRUE)</f>
        <v>副本</v>
      </c>
      <c r="I6938" s="108">
        <v>1</v>
      </c>
      <c r="J6938" s="37">
        <v>0</v>
      </c>
      <c r="K6938" s="31">
        <f t="shared" si="296"/>
        <v>10</v>
      </c>
      <c r="L6938" s="31" t="e">
        <f t="shared" ca="1" si="297"/>
        <v>#NAME?</v>
      </c>
    </row>
    <row r="6939" spans="1:12" x14ac:dyDescent="0.15">
      <c r="A6939" s="106">
        <v>320386</v>
      </c>
      <c r="B6939" s="106" t="s">
        <v>20814</v>
      </c>
      <c r="C6939" s="106" t="s">
        <v>20815</v>
      </c>
      <c r="D6939" s="106"/>
      <c r="E6939" s="106"/>
      <c r="F6939" s="106"/>
      <c r="G6939" s="107"/>
      <c r="H6939" s="107" t="str">
        <f>VLOOKUP(A6939,_id!$A:$D,4,TRUE)</f>
        <v>副本</v>
      </c>
      <c r="I6939" s="108">
        <v>1</v>
      </c>
      <c r="J6939" s="37">
        <v>0</v>
      </c>
      <c r="K6939" s="31">
        <f t="shared" si="296"/>
        <v>10</v>
      </c>
      <c r="L6939" s="31" t="e">
        <f t="shared" ca="1" si="297"/>
        <v>#NAME?</v>
      </c>
    </row>
    <row r="6940" spans="1:12" x14ac:dyDescent="0.15">
      <c r="A6940" s="106">
        <v>320387</v>
      </c>
      <c r="B6940" s="106" t="s">
        <v>20816</v>
      </c>
      <c r="C6940" s="106" t="s">
        <v>20817</v>
      </c>
      <c r="D6940" s="106"/>
      <c r="E6940" s="106"/>
      <c r="F6940" s="106"/>
      <c r="G6940" s="107"/>
      <c r="H6940" s="107" t="str">
        <f>VLOOKUP(A6940,_id!$A:$D,4,TRUE)</f>
        <v>副本</v>
      </c>
      <c r="I6940" s="108">
        <v>1</v>
      </c>
      <c r="J6940" s="37">
        <v>0</v>
      </c>
      <c r="K6940" s="31">
        <f t="shared" si="296"/>
        <v>10</v>
      </c>
      <c r="L6940" s="31" t="e">
        <f t="shared" ca="1" si="297"/>
        <v>#NAME?</v>
      </c>
    </row>
    <row r="6941" spans="1:12" x14ac:dyDescent="0.15">
      <c r="A6941" s="106">
        <v>320388</v>
      </c>
      <c r="B6941" s="106" t="s">
        <v>20818</v>
      </c>
      <c r="C6941" s="106" t="s">
        <v>20819</v>
      </c>
      <c r="D6941" s="106"/>
      <c r="E6941" s="106"/>
      <c r="F6941" s="106"/>
      <c r="G6941" s="107"/>
      <c r="H6941" s="107" t="str">
        <f>VLOOKUP(A6941,_id!$A:$D,4,TRUE)</f>
        <v>副本</v>
      </c>
      <c r="I6941" s="108">
        <v>1</v>
      </c>
      <c r="J6941" s="37">
        <v>0</v>
      </c>
      <c r="K6941" s="31">
        <f t="shared" si="296"/>
        <v>10</v>
      </c>
      <c r="L6941" s="31" t="e">
        <f t="shared" ca="1" si="297"/>
        <v>#NAME?</v>
      </c>
    </row>
    <row r="6942" spans="1:12" x14ac:dyDescent="0.15">
      <c r="A6942" s="106">
        <v>320389</v>
      </c>
      <c r="B6942" s="106" t="s">
        <v>20820</v>
      </c>
      <c r="C6942" s="106" t="s">
        <v>20821</v>
      </c>
      <c r="D6942" s="106"/>
      <c r="E6942" s="106"/>
      <c r="F6942" s="106"/>
      <c r="G6942" s="107"/>
      <c r="H6942" s="107" t="str">
        <f>VLOOKUP(A6942,_id!$A:$D,4,TRUE)</f>
        <v>副本</v>
      </c>
      <c r="I6942" s="108">
        <v>1</v>
      </c>
      <c r="J6942" s="37">
        <v>0</v>
      </c>
      <c r="K6942" s="31">
        <f t="shared" si="296"/>
        <v>10</v>
      </c>
      <c r="L6942" s="31" t="e">
        <f t="shared" ca="1" si="297"/>
        <v>#NAME?</v>
      </c>
    </row>
    <row r="6943" spans="1:12" x14ac:dyDescent="0.15">
      <c r="A6943" s="106">
        <v>320390</v>
      </c>
      <c r="B6943" s="106" t="s">
        <v>20822</v>
      </c>
      <c r="C6943" s="106" t="s">
        <v>20823</v>
      </c>
      <c r="D6943" s="106"/>
      <c r="E6943" s="106"/>
      <c r="F6943" s="106"/>
      <c r="G6943" s="107"/>
      <c r="H6943" s="107" t="str">
        <f>VLOOKUP(A6943,_id!$A:$D,4,TRUE)</f>
        <v>副本</v>
      </c>
      <c r="I6943" s="108">
        <v>1</v>
      </c>
      <c r="J6943" s="37">
        <v>0</v>
      </c>
      <c r="K6943" s="31">
        <f t="shared" si="296"/>
        <v>10</v>
      </c>
      <c r="L6943" s="31" t="e">
        <f t="shared" ca="1" si="297"/>
        <v>#NAME?</v>
      </c>
    </row>
    <row r="6944" spans="1:12" x14ac:dyDescent="0.15">
      <c r="A6944" s="106">
        <v>320391</v>
      </c>
      <c r="B6944" s="106" t="s">
        <v>20824</v>
      </c>
      <c r="C6944" s="106" t="s">
        <v>20825</v>
      </c>
      <c r="D6944" s="106"/>
      <c r="E6944" s="106"/>
      <c r="F6944" s="106"/>
      <c r="G6944" s="107"/>
      <c r="H6944" s="107" t="str">
        <f>VLOOKUP(A6944,_id!$A:$D,4,TRUE)</f>
        <v>副本</v>
      </c>
      <c r="I6944" s="108">
        <v>1</v>
      </c>
      <c r="J6944" s="37">
        <v>0</v>
      </c>
      <c r="K6944" s="31">
        <f t="shared" si="296"/>
        <v>10</v>
      </c>
      <c r="L6944" s="31" t="e">
        <f t="shared" ca="1" si="297"/>
        <v>#NAME?</v>
      </c>
    </row>
    <row r="6945" spans="1:12" x14ac:dyDescent="0.15">
      <c r="A6945" s="106">
        <v>320392</v>
      </c>
      <c r="B6945" s="106" t="s">
        <v>20826</v>
      </c>
      <c r="C6945" s="106" t="s">
        <v>20827</v>
      </c>
      <c r="D6945" s="106"/>
      <c r="E6945" s="106"/>
      <c r="F6945" s="106"/>
      <c r="G6945" s="107"/>
      <c r="H6945" s="107" t="str">
        <f>VLOOKUP(A6945,_id!$A:$D,4,TRUE)</f>
        <v>副本</v>
      </c>
      <c r="I6945" s="108">
        <v>1</v>
      </c>
      <c r="J6945" s="37">
        <v>0</v>
      </c>
      <c r="K6945" s="31">
        <f t="shared" ref="K6945:K7008" si="298">LEN(C6945)</f>
        <v>10</v>
      </c>
      <c r="L6945" s="31" t="e">
        <f t="shared" ca="1" si="297"/>
        <v>#NAME?</v>
      </c>
    </row>
    <row r="6946" spans="1:12" x14ac:dyDescent="0.15">
      <c r="A6946" s="106">
        <v>320393</v>
      </c>
      <c r="B6946" s="106" t="s">
        <v>20828</v>
      </c>
      <c r="C6946" s="106" t="s">
        <v>20829</v>
      </c>
      <c r="D6946" s="106"/>
      <c r="E6946" s="106"/>
      <c r="F6946" s="106"/>
      <c r="G6946" s="107"/>
      <c r="H6946" s="107" t="str">
        <f>VLOOKUP(A6946,_id!$A:$D,4,TRUE)</f>
        <v>副本</v>
      </c>
      <c r="I6946" s="108">
        <v>1</v>
      </c>
      <c r="J6946" s="37">
        <v>0</v>
      </c>
      <c r="K6946" s="31">
        <f t="shared" si="298"/>
        <v>10</v>
      </c>
      <c r="L6946" s="31" t="e">
        <f t="shared" ca="1" si="297"/>
        <v>#NAME?</v>
      </c>
    </row>
    <row r="6947" spans="1:12" x14ac:dyDescent="0.15">
      <c r="A6947" s="106">
        <v>320394</v>
      </c>
      <c r="B6947" s="106" t="s">
        <v>20830</v>
      </c>
      <c r="C6947" s="106" t="s">
        <v>20831</v>
      </c>
      <c r="D6947" s="106"/>
      <c r="E6947" s="106"/>
      <c r="F6947" s="106"/>
      <c r="G6947" s="107"/>
      <c r="H6947" s="107" t="str">
        <f>VLOOKUP(A6947,_id!$A:$D,4,TRUE)</f>
        <v>副本</v>
      </c>
      <c r="I6947" s="108">
        <v>1</v>
      </c>
      <c r="J6947" s="37">
        <v>0</v>
      </c>
      <c r="K6947" s="31">
        <f t="shared" si="298"/>
        <v>10</v>
      </c>
      <c r="L6947" s="31" t="e">
        <f t="shared" ca="1" si="297"/>
        <v>#NAME?</v>
      </c>
    </row>
    <row r="6948" spans="1:12" x14ac:dyDescent="0.15">
      <c r="A6948" s="106">
        <v>320395</v>
      </c>
      <c r="B6948" s="106" t="s">
        <v>20832</v>
      </c>
      <c r="C6948" s="106" t="s">
        <v>20833</v>
      </c>
      <c r="D6948" s="106"/>
      <c r="E6948" s="106"/>
      <c r="F6948" s="106"/>
      <c r="G6948" s="107"/>
      <c r="H6948" s="107" t="str">
        <f>VLOOKUP(A6948,_id!$A:$D,4,TRUE)</f>
        <v>副本</v>
      </c>
      <c r="I6948" s="108">
        <v>1</v>
      </c>
      <c r="J6948" s="37">
        <v>0</v>
      </c>
      <c r="K6948" s="31">
        <f t="shared" si="298"/>
        <v>10</v>
      </c>
      <c r="L6948" s="31" t="e">
        <f t="shared" ca="1" si="297"/>
        <v>#NAME?</v>
      </c>
    </row>
    <row r="6949" spans="1:12" x14ac:dyDescent="0.15">
      <c r="A6949" s="106">
        <v>320396</v>
      </c>
      <c r="B6949" s="106" t="s">
        <v>20834</v>
      </c>
      <c r="C6949" s="106" t="s">
        <v>20835</v>
      </c>
      <c r="D6949" s="106"/>
      <c r="E6949" s="106"/>
      <c r="F6949" s="106"/>
      <c r="G6949" s="107"/>
      <c r="H6949" s="107" t="str">
        <f>VLOOKUP(A6949,_id!$A:$D,4,TRUE)</f>
        <v>副本</v>
      </c>
      <c r="I6949" s="108">
        <v>1</v>
      </c>
      <c r="J6949" s="37">
        <v>0</v>
      </c>
      <c r="K6949" s="31">
        <f t="shared" si="298"/>
        <v>10</v>
      </c>
      <c r="L6949" s="31" t="e">
        <f t="shared" ca="1" si="297"/>
        <v>#NAME?</v>
      </c>
    </row>
    <row r="6950" spans="1:12" x14ac:dyDescent="0.15">
      <c r="A6950" s="106">
        <v>320397</v>
      </c>
      <c r="B6950" s="106" t="s">
        <v>20836</v>
      </c>
      <c r="C6950" s="106" t="s">
        <v>20837</v>
      </c>
      <c r="D6950" s="106"/>
      <c r="E6950" s="106"/>
      <c r="F6950" s="106"/>
      <c r="G6950" s="107"/>
      <c r="H6950" s="107" t="str">
        <f>VLOOKUP(A6950,_id!$A:$D,4,TRUE)</f>
        <v>副本</v>
      </c>
      <c r="I6950" s="108">
        <v>1</v>
      </c>
      <c r="J6950" s="37">
        <v>0</v>
      </c>
      <c r="K6950" s="31">
        <f t="shared" si="298"/>
        <v>10</v>
      </c>
      <c r="L6950" s="31" t="e">
        <f t="shared" ca="1" si="297"/>
        <v>#NAME?</v>
      </c>
    </row>
    <row r="6951" spans="1:12" x14ac:dyDescent="0.15">
      <c r="A6951" s="106">
        <v>320398</v>
      </c>
      <c r="B6951" s="106" t="s">
        <v>20838</v>
      </c>
      <c r="C6951" s="106" t="s">
        <v>20839</v>
      </c>
      <c r="D6951" s="106"/>
      <c r="E6951" s="106"/>
      <c r="F6951" s="106"/>
      <c r="G6951" s="107"/>
      <c r="H6951" s="107" t="str">
        <f>VLOOKUP(A6951,_id!$A:$D,4,TRUE)</f>
        <v>副本</v>
      </c>
      <c r="I6951" s="108">
        <v>1</v>
      </c>
      <c r="J6951" s="37">
        <v>0</v>
      </c>
      <c r="K6951" s="31">
        <f t="shared" si="298"/>
        <v>10</v>
      </c>
      <c r="L6951" s="31" t="e">
        <f t="shared" ca="1" si="297"/>
        <v>#NAME?</v>
      </c>
    </row>
    <row r="6952" spans="1:12" x14ac:dyDescent="0.15">
      <c r="A6952" s="106">
        <v>320399</v>
      </c>
      <c r="B6952" s="106" t="s">
        <v>20840</v>
      </c>
      <c r="C6952" s="106" t="s">
        <v>20841</v>
      </c>
      <c r="D6952" s="106"/>
      <c r="E6952" s="106"/>
      <c r="F6952" s="106"/>
      <c r="G6952" s="107"/>
      <c r="H6952" s="107" t="str">
        <f>VLOOKUP(A6952,_id!$A:$D,4,TRUE)</f>
        <v>副本</v>
      </c>
      <c r="I6952" s="108">
        <v>1</v>
      </c>
      <c r="J6952" s="37">
        <v>0</v>
      </c>
      <c r="K6952" s="31">
        <f t="shared" si="298"/>
        <v>10</v>
      </c>
      <c r="L6952" s="31" t="e">
        <f t="shared" ca="1" si="297"/>
        <v>#NAME?</v>
      </c>
    </row>
    <row r="6953" spans="1:12" x14ac:dyDescent="0.15">
      <c r="A6953" s="106">
        <v>320400</v>
      </c>
      <c r="B6953" s="106" t="s">
        <v>20842</v>
      </c>
      <c r="C6953" s="106" t="s">
        <v>20843</v>
      </c>
      <c r="D6953" s="106"/>
      <c r="E6953" s="106"/>
      <c r="F6953" s="106"/>
      <c r="G6953" s="107"/>
      <c r="H6953" s="107" t="str">
        <f>VLOOKUP(A6953,_id!$A:$D,4,TRUE)</f>
        <v>副本</v>
      </c>
      <c r="I6953" s="108">
        <v>1</v>
      </c>
      <c r="J6953" s="37">
        <v>0</v>
      </c>
      <c r="K6953" s="31">
        <f t="shared" si="298"/>
        <v>10</v>
      </c>
      <c r="L6953" s="31" t="e">
        <f t="shared" ca="1" si="297"/>
        <v>#NAME?</v>
      </c>
    </row>
    <row r="6954" spans="1:12" x14ac:dyDescent="0.15">
      <c r="A6954" s="106">
        <v>320401</v>
      </c>
      <c r="B6954" s="106" t="s">
        <v>20844</v>
      </c>
      <c r="C6954" s="106" t="s">
        <v>20845</v>
      </c>
      <c r="D6954" s="106"/>
      <c r="E6954" s="106"/>
      <c r="F6954" s="106"/>
      <c r="G6954" s="107"/>
      <c r="H6954" s="107" t="str">
        <f>VLOOKUP(A6954,_id!$A:$D,4,TRUE)</f>
        <v>副本</v>
      </c>
      <c r="I6954" s="108">
        <v>1</v>
      </c>
      <c r="J6954" s="37">
        <v>0</v>
      </c>
      <c r="K6954" s="31">
        <f t="shared" si="298"/>
        <v>10</v>
      </c>
      <c r="L6954" s="31" t="e">
        <f t="shared" ca="1" si="297"/>
        <v>#NAME?</v>
      </c>
    </row>
    <row r="6955" spans="1:12" x14ac:dyDescent="0.15">
      <c r="A6955" s="106">
        <v>320402</v>
      </c>
      <c r="B6955" s="106" t="s">
        <v>20846</v>
      </c>
      <c r="C6955" s="106" t="s">
        <v>20847</v>
      </c>
      <c r="D6955" s="106"/>
      <c r="E6955" s="106"/>
      <c r="F6955" s="106"/>
      <c r="G6955" s="107"/>
      <c r="H6955" s="107" t="str">
        <f>VLOOKUP(A6955,_id!$A:$D,4,TRUE)</f>
        <v>副本</v>
      </c>
      <c r="I6955" s="108">
        <v>1</v>
      </c>
      <c r="J6955" s="37">
        <v>0</v>
      </c>
      <c r="K6955" s="31">
        <f t="shared" si="298"/>
        <v>10</v>
      </c>
      <c r="L6955" s="31" t="e">
        <f t="shared" ca="1" si="297"/>
        <v>#NAME?</v>
      </c>
    </row>
    <row r="6956" spans="1:12" x14ac:dyDescent="0.15">
      <c r="A6956" s="106">
        <v>320403</v>
      </c>
      <c r="B6956" s="106" t="s">
        <v>20848</v>
      </c>
      <c r="C6956" s="106" t="s">
        <v>20849</v>
      </c>
      <c r="D6956" s="106"/>
      <c r="E6956" s="106"/>
      <c r="F6956" s="106"/>
      <c r="G6956" s="107"/>
      <c r="H6956" s="107" t="str">
        <f>VLOOKUP(A6956,_id!$A:$D,4,TRUE)</f>
        <v>副本</v>
      </c>
      <c r="I6956" s="108">
        <v>1</v>
      </c>
      <c r="J6956" s="37">
        <v>0</v>
      </c>
      <c r="K6956" s="31">
        <f t="shared" si="298"/>
        <v>10</v>
      </c>
      <c r="L6956" s="31" t="e">
        <f t="shared" ca="1" si="297"/>
        <v>#NAME?</v>
      </c>
    </row>
    <row r="6957" spans="1:12" x14ac:dyDescent="0.15">
      <c r="A6957" s="106">
        <v>320404</v>
      </c>
      <c r="B6957" s="106" t="s">
        <v>20850</v>
      </c>
      <c r="C6957" s="106" t="s">
        <v>20851</v>
      </c>
      <c r="D6957" s="106"/>
      <c r="E6957" s="106"/>
      <c r="F6957" s="106"/>
      <c r="G6957" s="107"/>
      <c r="H6957" s="107" t="str">
        <f>VLOOKUP(A6957,_id!$A:$D,4,TRUE)</f>
        <v>副本</v>
      </c>
      <c r="I6957" s="108">
        <v>1</v>
      </c>
      <c r="J6957" s="37">
        <v>0</v>
      </c>
      <c r="K6957" s="31">
        <f t="shared" si="298"/>
        <v>10</v>
      </c>
      <c r="L6957" s="31" t="e">
        <f t="shared" ca="1" si="297"/>
        <v>#NAME?</v>
      </c>
    </row>
    <row r="6958" spans="1:12" x14ac:dyDescent="0.15">
      <c r="A6958" s="106">
        <v>320405</v>
      </c>
      <c r="B6958" s="106" t="s">
        <v>20852</v>
      </c>
      <c r="C6958" s="106" t="s">
        <v>20853</v>
      </c>
      <c r="D6958" s="106"/>
      <c r="E6958" s="106"/>
      <c r="F6958" s="106"/>
      <c r="G6958" s="107"/>
      <c r="H6958" s="107" t="str">
        <f>VLOOKUP(A6958,_id!$A:$D,4,TRUE)</f>
        <v>副本</v>
      </c>
      <c r="I6958" s="108">
        <v>1</v>
      </c>
      <c r="J6958" s="37">
        <v>0</v>
      </c>
      <c r="K6958" s="31">
        <f t="shared" si="298"/>
        <v>10</v>
      </c>
      <c r="L6958" s="31" t="e">
        <f t="shared" ca="1" si="297"/>
        <v>#NAME?</v>
      </c>
    </row>
    <row r="6959" spans="1:12" x14ac:dyDescent="0.15">
      <c r="A6959" s="106">
        <v>320406</v>
      </c>
      <c r="B6959" s="106" t="s">
        <v>20854</v>
      </c>
      <c r="C6959" s="106" t="s">
        <v>20855</v>
      </c>
      <c r="D6959" s="106"/>
      <c r="E6959" s="106"/>
      <c r="F6959" s="106"/>
      <c r="G6959" s="107"/>
      <c r="H6959" s="107" t="str">
        <f>VLOOKUP(A6959,_id!$A:$D,4,TRUE)</f>
        <v>副本</v>
      </c>
      <c r="I6959" s="108">
        <v>1</v>
      </c>
      <c r="J6959" s="37">
        <v>0</v>
      </c>
      <c r="K6959" s="31">
        <f t="shared" si="298"/>
        <v>10</v>
      </c>
      <c r="L6959" s="31" t="e">
        <f t="shared" ca="1" si="297"/>
        <v>#NAME?</v>
      </c>
    </row>
    <row r="6960" spans="1:12" x14ac:dyDescent="0.15">
      <c r="A6960" s="106">
        <v>320407</v>
      </c>
      <c r="B6960" s="106" t="s">
        <v>20856</v>
      </c>
      <c r="C6960" s="106" t="s">
        <v>20857</v>
      </c>
      <c r="D6960" s="106"/>
      <c r="E6960" s="106"/>
      <c r="F6960" s="106"/>
      <c r="G6960" s="107"/>
      <c r="H6960" s="107" t="str">
        <f>VLOOKUP(A6960,_id!$A:$D,4,TRUE)</f>
        <v>副本</v>
      </c>
      <c r="I6960" s="108">
        <v>1</v>
      </c>
      <c r="J6960" s="37">
        <v>0</v>
      </c>
      <c r="K6960" s="31">
        <f t="shared" si="298"/>
        <v>10</v>
      </c>
      <c r="L6960" s="31" t="e">
        <f t="shared" ca="1" si="297"/>
        <v>#NAME?</v>
      </c>
    </row>
    <row r="6961" spans="1:12" x14ac:dyDescent="0.15">
      <c r="A6961" s="106">
        <v>320408</v>
      </c>
      <c r="B6961" s="106" t="s">
        <v>20858</v>
      </c>
      <c r="C6961" s="106" t="s">
        <v>20859</v>
      </c>
      <c r="D6961" s="106"/>
      <c r="E6961" s="106"/>
      <c r="F6961" s="106"/>
      <c r="G6961" s="107"/>
      <c r="H6961" s="107" t="str">
        <f>VLOOKUP(A6961,_id!$A:$D,4,TRUE)</f>
        <v>副本</v>
      </c>
      <c r="I6961" s="108">
        <v>1</v>
      </c>
      <c r="J6961" s="37">
        <v>0</v>
      </c>
      <c r="K6961" s="31">
        <f t="shared" si="298"/>
        <v>10</v>
      </c>
      <c r="L6961" s="31" t="e">
        <f t="shared" ca="1" si="297"/>
        <v>#NAME?</v>
      </c>
    </row>
    <row r="6962" spans="1:12" x14ac:dyDescent="0.15">
      <c r="A6962" s="106">
        <v>320409</v>
      </c>
      <c r="B6962" s="106" t="s">
        <v>20860</v>
      </c>
      <c r="C6962" s="106" t="s">
        <v>20861</v>
      </c>
      <c r="D6962" s="106"/>
      <c r="E6962" s="106"/>
      <c r="F6962" s="106"/>
      <c r="G6962" s="107"/>
      <c r="H6962" s="107" t="str">
        <f>VLOOKUP(A6962,_id!$A:$D,4,TRUE)</f>
        <v>副本</v>
      </c>
      <c r="I6962" s="108">
        <v>1</v>
      </c>
      <c r="J6962" s="37">
        <v>0</v>
      </c>
      <c r="K6962" s="31">
        <f t="shared" si="298"/>
        <v>10</v>
      </c>
      <c r="L6962" s="31" t="e">
        <f t="shared" ca="1" si="297"/>
        <v>#NAME?</v>
      </c>
    </row>
    <row r="6963" spans="1:12" x14ac:dyDescent="0.15">
      <c r="A6963" s="106">
        <v>320410</v>
      </c>
      <c r="B6963" s="106" t="s">
        <v>20862</v>
      </c>
      <c r="C6963" s="106" t="s">
        <v>20863</v>
      </c>
      <c r="D6963" s="106"/>
      <c r="E6963" s="106"/>
      <c r="F6963" s="106"/>
      <c r="G6963" s="107"/>
      <c r="H6963" s="107" t="str">
        <f>VLOOKUP(A6963,_id!$A:$D,4,TRUE)</f>
        <v>副本</v>
      </c>
      <c r="I6963" s="108">
        <v>1</v>
      </c>
      <c r="J6963" s="37">
        <v>0</v>
      </c>
      <c r="K6963" s="31">
        <f t="shared" si="298"/>
        <v>10</v>
      </c>
      <c r="L6963" s="31" t="e">
        <f t="shared" ca="1" si="297"/>
        <v>#NAME?</v>
      </c>
    </row>
    <row r="6964" spans="1:12" x14ac:dyDescent="0.15">
      <c r="A6964" s="106">
        <v>320411</v>
      </c>
      <c r="B6964" s="106" t="s">
        <v>20864</v>
      </c>
      <c r="C6964" s="106" t="s">
        <v>20865</v>
      </c>
      <c r="D6964" s="106"/>
      <c r="E6964" s="106"/>
      <c r="F6964" s="106"/>
      <c r="G6964" s="107"/>
      <c r="H6964" s="107" t="str">
        <f>VLOOKUP(A6964,_id!$A:$D,4,TRUE)</f>
        <v>副本</v>
      </c>
      <c r="I6964" s="108">
        <v>1</v>
      </c>
      <c r="J6964" s="37">
        <v>0</v>
      </c>
      <c r="K6964" s="31">
        <f t="shared" si="298"/>
        <v>10</v>
      </c>
      <c r="L6964" s="31" t="e">
        <f t="shared" ca="1" si="297"/>
        <v>#NAME?</v>
      </c>
    </row>
    <row r="6965" spans="1:12" x14ac:dyDescent="0.15">
      <c r="A6965" s="106">
        <v>320412</v>
      </c>
      <c r="B6965" s="106" t="s">
        <v>20866</v>
      </c>
      <c r="C6965" s="106" t="s">
        <v>20867</v>
      </c>
      <c r="D6965" s="106"/>
      <c r="E6965" s="106"/>
      <c r="F6965" s="106"/>
      <c r="G6965" s="107"/>
      <c r="H6965" s="107" t="str">
        <f>VLOOKUP(A6965,_id!$A:$D,4,TRUE)</f>
        <v>副本</v>
      </c>
      <c r="I6965" s="108">
        <v>1</v>
      </c>
      <c r="J6965" s="37">
        <v>0</v>
      </c>
      <c r="K6965" s="31">
        <f t="shared" si="298"/>
        <v>10</v>
      </c>
      <c r="L6965" s="31" t="e">
        <f t="shared" ca="1" si="297"/>
        <v>#NAME?</v>
      </c>
    </row>
    <row r="6966" spans="1:12" x14ac:dyDescent="0.15">
      <c r="A6966" s="106">
        <v>320413</v>
      </c>
      <c r="B6966" s="106" t="s">
        <v>20868</v>
      </c>
      <c r="C6966" s="106" t="s">
        <v>20869</v>
      </c>
      <c r="D6966" s="106"/>
      <c r="E6966" s="106"/>
      <c r="F6966" s="106"/>
      <c r="G6966" s="107"/>
      <c r="H6966" s="107" t="str">
        <f>VLOOKUP(A6966,_id!$A:$D,4,TRUE)</f>
        <v>副本</v>
      </c>
      <c r="I6966" s="108">
        <v>1</v>
      </c>
      <c r="J6966" s="37">
        <v>0</v>
      </c>
      <c r="K6966" s="31">
        <f t="shared" si="298"/>
        <v>10</v>
      </c>
      <c r="L6966" s="31" t="e">
        <f t="shared" ca="1" si="297"/>
        <v>#NAME?</v>
      </c>
    </row>
    <row r="6967" spans="1:12" x14ac:dyDescent="0.15">
      <c r="A6967" s="106">
        <v>320414</v>
      </c>
      <c r="B6967" s="106" t="s">
        <v>20870</v>
      </c>
      <c r="C6967" s="106" t="s">
        <v>20871</v>
      </c>
      <c r="D6967" s="106"/>
      <c r="E6967" s="106"/>
      <c r="F6967" s="106"/>
      <c r="G6967" s="107"/>
      <c r="H6967" s="107" t="str">
        <f>VLOOKUP(A6967,_id!$A:$D,4,TRUE)</f>
        <v>副本</v>
      </c>
      <c r="I6967" s="108">
        <v>1</v>
      </c>
      <c r="J6967" s="37">
        <v>0</v>
      </c>
      <c r="K6967" s="31">
        <f t="shared" si="298"/>
        <v>10</v>
      </c>
      <c r="L6967" s="31" t="e">
        <f t="shared" ca="1" si="297"/>
        <v>#NAME?</v>
      </c>
    </row>
    <row r="6968" spans="1:12" x14ac:dyDescent="0.15">
      <c r="A6968" s="106">
        <v>320415</v>
      </c>
      <c r="B6968" s="106" t="s">
        <v>20872</v>
      </c>
      <c r="C6968" s="106" t="s">
        <v>20873</v>
      </c>
      <c r="D6968" s="106"/>
      <c r="E6968" s="106"/>
      <c r="F6968" s="106"/>
      <c r="G6968" s="107"/>
      <c r="H6968" s="107" t="str">
        <f>VLOOKUP(A6968,_id!$A:$D,4,TRUE)</f>
        <v>副本</v>
      </c>
      <c r="I6968" s="108">
        <v>1</v>
      </c>
      <c r="J6968" s="37">
        <v>0</v>
      </c>
      <c r="K6968" s="31">
        <f t="shared" si="298"/>
        <v>10</v>
      </c>
      <c r="L6968" s="31" t="e">
        <f t="shared" ca="1" si="297"/>
        <v>#NAME?</v>
      </c>
    </row>
    <row r="6969" spans="1:12" x14ac:dyDescent="0.15">
      <c r="A6969" s="106">
        <v>320416</v>
      </c>
      <c r="B6969" s="106" t="s">
        <v>20874</v>
      </c>
      <c r="C6969" s="106" t="s">
        <v>20875</v>
      </c>
      <c r="D6969" s="106"/>
      <c r="E6969" s="106"/>
      <c r="F6969" s="106"/>
      <c r="G6969" s="107"/>
      <c r="H6969" s="107" t="str">
        <f>VLOOKUP(A6969,_id!$A:$D,4,TRUE)</f>
        <v>副本</v>
      </c>
      <c r="I6969" s="108">
        <v>1</v>
      </c>
      <c r="J6969" s="37">
        <v>0</v>
      </c>
      <c r="K6969" s="31">
        <f t="shared" si="298"/>
        <v>10</v>
      </c>
      <c r="L6969" s="31" t="e">
        <f t="shared" ca="1" si="297"/>
        <v>#NAME?</v>
      </c>
    </row>
    <row r="6970" spans="1:12" x14ac:dyDescent="0.15">
      <c r="A6970" s="106">
        <v>320417</v>
      </c>
      <c r="B6970" s="106" t="s">
        <v>20876</v>
      </c>
      <c r="C6970" s="106" t="s">
        <v>20877</v>
      </c>
      <c r="D6970" s="106"/>
      <c r="E6970" s="106"/>
      <c r="F6970" s="106"/>
      <c r="G6970" s="107"/>
      <c r="H6970" s="107" t="str">
        <f>VLOOKUP(A6970,_id!$A:$D,4,TRUE)</f>
        <v>副本</v>
      </c>
      <c r="I6970" s="108">
        <v>1</v>
      </c>
      <c r="J6970" s="37">
        <v>0</v>
      </c>
      <c r="K6970" s="31">
        <f t="shared" si="298"/>
        <v>10</v>
      </c>
      <c r="L6970" s="31" t="e">
        <f t="shared" ca="1" si="297"/>
        <v>#NAME?</v>
      </c>
    </row>
    <row r="6971" spans="1:12" x14ac:dyDescent="0.15">
      <c r="A6971" s="106">
        <v>320418</v>
      </c>
      <c r="B6971" s="106" t="s">
        <v>20878</v>
      </c>
      <c r="C6971" s="106" t="s">
        <v>20879</v>
      </c>
      <c r="D6971" s="106"/>
      <c r="E6971" s="106"/>
      <c r="F6971" s="106"/>
      <c r="G6971" s="107"/>
      <c r="H6971" s="107" t="str">
        <f>VLOOKUP(A6971,_id!$A:$D,4,TRUE)</f>
        <v>副本</v>
      </c>
      <c r="I6971" s="108">
        <v>1</v>
      </c>
      <c r="J6971" s="37">
        <v>0</v>
      </c>
      <c r="K6971" s="31">
        <f t="shared" si="298"/>
        <v>10</v>
      </c>
      <c r="L6971" s="31" t="e">
        <f t="shared" ca="1" si="297"/>
        <v>#NAME?</v>
      </c>
    </row>
    <row r="6972" spans="1:12" x14ac:dyDescent="0.15">
      <c r="A6972" s="106">
        <v>320419</v>
      </c>
      <c r="B6972" s="106" t="s">
        <v>20880</v>
      </c>
      <c r="C6972" s="106" t="s">
        <v>20881</v>
      </c>
      <c r="D6972" s="106"/>
      <c r="E6972" s="106"/>
      <c r="F6972" s="106"/>
      <c r="G6972" s="107"/>
      <c r="H6972" s="107" t="str">
        <f>VLOOKUP(A6972,_id!$A:$D,4,TRUE)</f>
        <v>副本</v>
      </c>
      <c r="I6972" s="108">
        <v>1</v>
      </c>
      <c r="J6972" s="37">
        <v>0</v>
      </c>
      <c r="K6972" s="31">
        <f t="shared" si="298"/>
        <v>10</v>
      </c>
      <c r="L6972" s="31" t="e">
        <f t="shared" ca="1" si="297"/>
        <v>#NAME?</v>
      </c>
    </row>
    <row r="6973" spans="1:12" x14ac:dyDescent="0.15">
      <c r="A6973" s="106">
        <v>320420</v>
      </c>
      <c r="B6973" s="106" t="s">
        <v>20882</v>
      </c>
      <c r="C6973" s="106" t="s">
        <v>20883</v>
      </c>
      <c r="D6973" s="106"/>
      <c r="E6973" s="106"/>
      <c r="F6973" s="106"/>
      <c r="G6973" s="107"/>
      <c r="H6973" s="107" t="str">
        <f>VLOOKUP(A6973,_id!$A:$D,4,TRUE)</f>
        <v>副本</v>
      </c>
      <c r="I6973" s="108">
        <v>1</v>
      </c>
      <c r="J6973" s="37">
        <v>0</v>
      </c>
      <c r="K6973" s="31">
        <f t="shared" si="298"/>
        <v>10</v>
      </c>
      <c r="L6973" s="31" t="e">
        <f t="shared" ca="1" si="297"/>
        <v>#NAME?</v>
      </c>
    </row>
    <row r="6974" spans="1:12" x14ac:dyDescent="0.15">
      <c r="A6974" s="106">
        <v>320421</v>
      </c>
      <c r="B6974" s="106" t="s">
        <v>20884</v>
      </c>
      <c r="C6974" s="106" t="s">
        <v>20885</v>
      </c>
      <c r="D6974" s="106"/>
      <c r="E6974" s="106"/>
      <c r="F6974" s="106"/>
      <c r="G6974" s="107"/>
      <c r="H6974" s="107" t="str">
        <f>VLOOKUP(A6974,_id!$A:$D,4,TRUE)</f>
        <v>副本</v>
      </c>
      <c r="I6974" s="108">
        <v>1</v>
      </c>
      <c r="J6974" s="37">
        <v>0</v>
      </c>
      <c r="K6974" s="31">
        <f t="shared" si="298"/>
        <v>10</v>
      </c>
      <c r="L6974" s="31" t="e">
        <f t="shared" ca="1" si="297"/>
        <v>#NAME?</v>
      </c>
    </row>
    <row r="6975" spans="1:12" x14ac:dyDescent="0.15">
      <c r="A6975" s="106">
        <v>320422</v>
      </c>
      <c r="B6975" s="106" t="s">
        <v>20886</v>
      </c>
      <c r="C6975" s="106" t="s">
        <v>20887</v>
      </c>
      <c r="D6975" s="106"/>
      <c r="E6975" s="106"/>
      <c r="F6975" s="106"/>
      <c r="G6975" s="107"/>
      <c r="H6975" s="107" t="str">
        <f>VLOOKUP(A6975,_id!$A:$D,4,TRUE)</f>
        <v>副本</v>
      </c>
      <c r="I6975" s="108">
        <v>1</v>
      </c>
      <c r="J6975" s="37">
        <v>0</v>
      </c>
      <c r="K6975" s="31">
        <f t="shared" si="298"/>
        <v>10</v>
      </c>
      <c r="L6975" s="31" t="e">
        <f t="shared" ca="1" si="297"/>
        <v>#NAME?</v>
      </c>
    </row>
    <row r="6976" spans="1:12" x14ac:dyDescent="0.15">
      <c r="A6976" s="106">
        <v>320423</v>
      </c>
      <c r="B6976" s="106" t="s">
        <v>20888</v>
      </c>
      <c r="C6976" s="106" t="s">
        <v>20889</v>
      </c>
      <c r="D6976" s="106"/>
      <c r="E6976" s="106"/>
      <c r="F6976" s="106"/>
      <c r="G6976" s="107"/>
      <c r="H6976" s="107" t="str">
        <f>VLOOKUP(A6976,_id!$A:$D,4,TRUE)</f>
        <v>副本</v>
      </c>
      <c r="I6976" s="108">
        <v>1</v>
      </c>
      <c r="J6976" s="37">
        <v>0</v>
      </c>
      <c r="K6976" s="31">
        <f t="shared" si="298"/>
        <v>10</v>
      </c>
      <c r="L6976" s="31" t="e">
        <f t="shared" ca="1" si="297"/>
        <v>#NAME?</v>
      </c>
    </row>
    <row r="6977" spans="1:12" x14ac:dyDescent="0.15">
      <c r="A6977" s="106">
        <v>320424</v>
      </c>
      <c r="B6977" s="106" t="s">
        <v>20890</v>
      </c>
      <c r="C6977" s="106" t="s">
        <v>20891</v>
      </c>
      <c r="D6977" s="106"/>
      <c r="E6977" s="106"/>
      <c r="F6977" s="106"/>
      <c r="G6977" s="107"/>
      <c r="H6977" s="107" t="str">
        <f>VLOOKUP(A6977,_id!$A:$D,4,TRUE)</f>
        <v>副本</v>
      </c>
      <c r="I6977" s="108">
        <v>1</v>
      </c>
      <c r="J6977" s="37">
        <v>0</v>
      </c>
      <c r="K6977" s="31">
        <f t="shared" si="298"/>
        <v>10</v>
      </c>
      <c r="L6977" s="31" t="e">
        <f t="shared" ca="1" si="297"/>
        <v>#NAME?</v>
      </c>
    </row>
    <row r="6978" spans="1:12" x14ac:dyDescent="0.15">
      <c r="A6978" s="106">
        <v>320425</v>
      </c>
      <c r="B6978" s="106" t="s">
        <v>20892</v>
      </c>
      <c r="C6978" s="106" t="s">
        <v>20893</v>
      </c>
      <c r="D6978" s="106"/>
      <c r="E6978" s="106"/>
      <c r="F6978" s="106"/>
      <c r="G6978" s="107"/>
      <c r="H6978" s="107" t="str">
        <f>VLOOKUP(A6978,_id!$A:$D,4,TRUE)</f>
        <v>副本</v>
      </c>
      <c r="I6978" s="108">
        <v>1</v>
      </c>
      <c r="J6978" s="37">
        <v>0</v>
      </c>
      <c r="K6978" s="31">
        <f t="shared" si="298"/>
        <v>10</v>
      </c>
      <c r="L6978" s="31" t="e">
        <f t="shared" ca="1" si="297"/>
        <v>#NAME?</v>
      </c>
    </row>
    <row r="6979" spans="1:12" x14ac:dyDescent="0.15">
      <c r="A6979" s="106">
        <v>320426</v>
      </c>
      <c r="B6979" s="106" t="s">
        <v>20894</v>
      </c>
      <c r="C6979" s="106" t="s">
        <v>20895</v>
      </c>
      <c r="D6979" s="106"/>
      <c r="E6979" s="106"/>
      <c r="F6979" s="106"/>
      <c r="G6979" s="107"/>
      <c r="H6979" s="107" t="str">
        <f>VLOOKUP(A6979,_id!$A:$D,4,TRUE)</f>
        <v>副本</v>
      </c>
      <c r="I6979" s="108">
        <v>1</v>
      </c>
      <c r="J6979" s="37">
        <v>0</v>
      </c>
      <c r="K6979" s="31">
        <f t="shared" si="298"/>
        <v>10</v>
      </c>
      <c r="L6979" s="31" t="e">
        <f t="shared" ca="1" si="297"/>
        <v>#NAME?</v>
      </c>
    </row>
    <row r="6980" spans="1:12" x14ac:dyDescent="0.15">
      <c r="A6980" s="106">
        <v>320427</v>
      </c>
      <c r="B6980" s="106" t="s">
        <v>20896</v>
      </c>
      <c r="C6980" s="106" t="s">
        <v>20897</v>
      </c>
      <c r="D6980" s="106"/>
      <c r="E6980" s="106"/>
      <c r="F6980" s="106"/>
      <c r="G6980" s="107"/>
      <c r="H6980" s="107" t="str">
        <f>VLOOKUP(A6980,_id!$A:$D,4,TRUE)</f>
        <v>副本</v>
      </c>
      <c r="I6980" s="108">
        <v>1</v>
      </c>
      <c r="J6980" s="37">
        <v>0</v>
      </c>
      <c r="K6980" s="31">
        <f t="shared" si="298"/>
        <v>10</v>
      </c>
      <c r="L6980" s="31" t="e">
        <f t="shared" ca="1" si="297"/>
        <v>#NAME?</v>
      </c>
    </row>
    <row r="6981" spans="1:12" x14ac:dyDescent="0.15">
      <c r="A6981" s="106">
        <v>320428</v>
      </c>
      <c r="B6981" s="106" t="s">
        <v>20898</v>
      </c>
      <c r="C6981" s="106" t="s">
        <v>20899</v>
      </c>
      <c r="D6981" s="106"/>
      <c r="E6981" s="106"/>
      <c r="F6981" s="106"/>
      <c r="G6981" s="107"/>
      <c r="H6981" s="107" t="str">
        <f>VLOOKUP(A6981,_id!$A:$D,4,TRUE)</f>
        <v>副本</v>
      </c>
      <c r="I6981" s="108">
        <v>1</v>
      </c>
      <c r="J6981" s="37">
        <v>0</v>
      </c>
      <c r="K6981" s="31">
        <f t="shared" si="298"/>
        <v>10</v>
      </c>
      <c r="L6981" s="31" t="e">
        <f t="shared" ca="1" si="297"/>
        <v>#NAME?</v>
      </c>
    </row>
    <row r="6982" spans="1:12" x14ac:dyDescent="0.15">
      <c r="A6982" s="106">
        <v>320429</v>
      </c>
      <c r="B6982" s="106" t="s">
        <v>20900</v>
      </c>
      <c r="C6982" s="106" t="s">
        <v>20901</v>
      </c>
      <c r="D6982" s="106"/>
      <c r="E6982" s="106"/>
      <c r="F6982" s="106"/>
      <c r="G6982" s="107"/>
      <c r="H6982" s="107" t="str">
        <f>VLOOKUP(A6982,_id!$A:$D,4,TRUE)</f>
        <v>副本</v>
      </c>
      <c r="I6982" s="108">
        <v>1</v>
      </c>
      <c r="J6982" s="37">
        <v>0</v>
      </c>
      <c r="K6982" s="31">
        <f t="shared" si="298"/>
        <v>10</v>
      </c>
      <c r="L6982" s="31" t="e">
        <f t="shared" ca="1" si="297"/>
        <v>#NAME?</v>
      </c>
    </row>
    <row r="6983" spans="1:12" x14ac:dyDescent="0.15">
      <c r="A6983" s="106">
        <v>320430</v>
      </c>
      <c r="B6983" s="106" t="s">
        <v>20902</v>
      </c>
      <c r="C6983" s="106" t="s">
        <v>20903</v>
      </c>
      <c r="D6983" s="106"/>
      <c r="E6983" s="106"/>
      <c r="F6983" s="106"/>
      <c r="G6983" s="107"/>
      <c r="H6983" s="107" t="str">
        <f>VLOOKUP(A6983,_id!$A:$D,4,TRUE)</f>
        <v>副本</v>
      </c>
      <c r="I6983" s="108">
        <v>1</v>
      </c>
      <c r="J6983" s="37">
        <v>0</v>
      </c>
      <c r="K6983" s="31">
        <f t="shared" si="298"/>
        <v>10</v>
      </c>
      <c r="L6983" s="31" t="e">
        <f t="shared" ca="1" si="297"/>
        <v>#NAME?</v>
      </c>
    </row>
    <row r="6984" spans="1:12" x14ac:dyDescent="0.15">
      <c r="A6984" s="106">
        <v>320431</v>
      </c>
      <c r="B6984" s="106" t="s">
        <v>20904</v>
      </c>
      <c r="C6984" s="106" t="s">
        <v>20905</v>
      </c>
      <c r="D6984" s="106"/>
      <c r="E6984" s="106"/>
      <c r="F6984" s="106"/>
      <c r="G6984" s="107"/>
      <c r="H6984" s="107" t="str">
        <f>VLOOKUP(A6984,_id!$A:$D,4,TRUE)</f>
        <v>副本</v>
      </c>
      <c r="I6984" s="108">
        <v>1</v>
      </c>
      <c r="J6984" s="37">
        <v>0</v>
      </c>
      <c r="K6984" s="31">
        <f t="shared" si="298"/>
        <v>10</v>
      </c>
      <c r="L6984" s="31" t="e">
        <f t="shared" ca="1" si="297"/>
        <v>#NAME?</v>
      </c>
    </row>
    <row r="6985" spans="1:12" x14ac:dyDescent="0.15">
      <c r="A6985" s="106">
        <v>320432</v>
      </c>
      <c r="B6985" s="106" t="s">
        <v>20906</v>
      </c>
      <c r="C6985" s="106" t="s">
        <v>20907</v>
      </c>
      <c r="D6985" s="106"/>
      <c r="E6985" s="106"/>
      <c r="F6985" s="106"/>
      <c r="G6985" s="107"/>
      <c r="H6985" s="107" t="str">
        <f>VLOOKUP(A6985,_id!$A:$D,4,TRUE)</f>
        <v>副本</v>
      </c>
      <c r="I6985" s="108">
        <v>1</v>
      </c>
      <c r="J6985" s="37">
        <v>0</v>
      </c>
      <c r="K6985" s="31">
        <f t="shared" si="298"/>
        <v>10</v>
      </c>
      <c r="L6985" s="31" t="e">
        <f t="shared" ca="1" si="297"/>
        <v>#NAME?</v>
      </c>
    </row>
    <row r="6986" spans="1:12" x14ac:dyDescent="0.15">
      <c r="A6986" s="106">
        <v>320433</v>
      </c>
      <c r="B6986" s="106" t="s">
        <v>20908</v>
      </c>
      <c r="C6986" s="106" t="s">
        <v>20909</v>
      </c>
      <c r="D6986" s="106"/>
      <c r="E6986" s="106"/>
      <c r="F6986" s="106"/>
      <c r="G6986" s="107"/>
      <c r="H6986" s="107" t="str">
        <f>VLOOKUP(A6986,_id!$A:$D,4,TRUE)</f>
        <v>副本</v>
      </c>
      <c r="I6986" s="108">
        <v>1</v>
      </c>
      <c r="J6986" s="37">
        <v>0</v>
      </c>
      <c r="K6986" s="31">
        <f t="shared" si="298"/>
        <v>10</v>
      </c>
      <c r="L6986" s="31" t="e">
        <f t="shared" ca="1" si="297"/>
        <v>#NAME?</v>
      </c>
    </row>
    <row r="6987" spans="1:12" x14ac:dyDescent="0.15">
      <c r="A6987" s="106">
        <v>320434</v>
      </c>
      <c r="B6987" s="106" t="s">
        <v>20910</v>
      </c>
      <c r="C6987" s="106" t="s">
        <v>20911</v>
      </c>
      <c r="D6987" s="106"/>
      <c r="E6987" s="106"/>
      <c r="F6987" s="106"/>
      <c r="G6987" s="107"/>
      <c r="H6987" s="107" t="str">
        <f>VLOOKUP(A6987,_id!$A:$D,4,TRUE)</f>
        <v>副本</v>
      </c>
      <c r="I6987" s="108">
        <v>1</v>
      </c>
      <c r="J6987" s="37">
        <v>0</v>
      </c>
      <c r="K6987" s="31">
        <f t="shared" si="298"/>
        <v>10</v>
      </c>
      <c r="L6987" s="31" t="e">
        <f t="shared" ref="L6987:L7050" ca="1" si="299">TestFormat(A6987,B6987)</f>
        <v>#NAME?</v>
      </c>
    </row>
    <row r="6988" spans="1:12" x14ac:dyDescent="0.15">
      <c r="A6988" s="106">
        <v>320435</v>
      </c>
      <c r="B6988" s="106" t="s">
        <v>20912</v>
      </c>
      <c r="C6988" s="106" t="s">
        <v>20913</v>
      </c>
      <c r="D6988" s="106"/>
      <c r="E6988" s="106"/>
      <c r="F6988" s="106"/>
      <c r="G6988" s="107"/>
      <c r="H6988" s="107" t="str">
        <f>VLOOKUP(A6988,_id!$A:$D,4,TRUE)</f>
        <v>副本</v>
      </c>
      <c r="I6988" s="108">
        <v>1</v>
      </c>
      <c r="J6988" s="37">
        <v>0</v>
      </c>
      <c r="K6988" s="31">
        <f t="shared" si="298"/>
        <v>10</v>
      </c>
      <c r="L6988" s="31" t="e">
        <f t="shared" ca="1" si="299"/>
        <v>#NAME?</v>
      </c>
    </row>
    <row r="6989" spans="1:12" x14ac:dyDescent="0.15">
      <c r="A6989" s="106">
        <v>320436</v>
      </c>
      <c r="B6989" s="106" t="s">
        <v>20914</v>
      </c>
      <c r="C6989" s="106" t="s">
        <v>20915</v>
      </c>
      <c r="D6989" s="106"/>
      <c r="E6989" s="106"/>
      <c r="F6989" s="106"/>
      <c r="G6989" s="107"/>
      <c r="H6989" s="107" t="str">
        <f>VLOOKUP(A6989,_id!$A:$D,4,TRUE)</f>
        <v>副本</v>
      </c>
      <c r="I6989" s="108">
        <v>1</v>
      </c>
      <c r="J6989" s="37">
        <v>0</v>
      </c>
      <c r="K6989" s="31">
        <f t="shared" si="298"/>
        <v>10</v>
      </c>
      <c r="L6989" s="31" t="e">
        <f t="shared" ca="1" si="299"/>
        <v>#NAME?</v>
      </c>
    </row>
    <row r="6990" spans="1:12" x14ac:dyDescent="0.15">
      <c r="A6990" s="106">
        <v>320437</v>
      </c>
      <c r="B6990" s="106" t="s">
        <v>20916</v>
      </c>
      <c r="C6990" s="106" t="s">
        <v>20917</v>
      </c>
      <c r="D6990" s="106"/>
      <c r="E6990" s="106"/>
      <c r="F6990" s="106"/>
      <c r="G6990" s="107"/>
      <c r="H6990" s="107" t="str">
        <f>VLOOKUP(A6990,_id!$A:$D,4,TRUE)</f>
        <v>副本</v>
      </c>
      <c r="I6990" s="108">
        <v>1</v>
      </c>
      <c r="J6990" s="37">
        <v>0</v>
      </c>
      <c r="K6990" s="31">
        <f t="shared" si="298"/>
        <v>10</v>
      </c>
      <c r="L6990" s="31" t="e">
        <f t="shared" ca="1" si="299"/>
        <v>#NAME?</v>
      </c>
    </row>
    <row r="6991" spans="1:12" x14ac:dyDescent="0.15">
      <c r="A6991" s="106">
        <v>320438</v>
      </c>
      <c r="B6991" s="106" t="s">
        <v>20918</v>
      </c>
      <c r="C6991" s="106" t="s">
        <v>20919</v>
      </c>
      <c r="D6991" s="106"/>
      <c r="E6991" s="106"/>
      <c r="F6991" s="106"/>
      <c r="G6991" s="107"/>
      <c r="H6991" s="107" t="str">
        <f>VLOOKUP(A6991,_id!$A:$D,4,TRUE)</f>
        <v>副本</v>
      </c>
      <c r="I6991" s="108">
        <v>1</v>
      </c>
      <c r="J6991" s="37">
        <v>0</v>
      </c>
      <c r="K6991" s="31">
        <f t="shared" si="298"/>
        <v>10</v>
      </c>
      <c r="L6991" s="31" t="e">
        <f t="shared" ca="1" si="299"/>
        <v>#NAME?</v>
      </c>
    </row>
    <row r="6992" spans="1:12" x14ac:dyDescent="0.15">
      <c r="A6992" s="106">
        <v>320439</v>
      </c>
      <c r="B6992" s="106" t="s">
        <v>20920</v>
      </c>
      <c r="C6992" s="106" t="s">
        <v>20921</v>
      </c>
      <c r="D6992" s="106"/>
      <c r="E6992" s="106"/>
      <c r="F6992" s="106"/>
      <c r="G6992" s="107"/>
      <c r="H6992" s="107" t="str">
        <f>VLOOKUP(A6992,_id!$A:$D,4,TRUE)</f>
        <v>副本</v>
      </c>
      <c r="I6992" s="108">
        <v>1</v>
      </c>
      <c r="J6992" s="37">
        <v>0</v>
      </c>
      <c r="K6992" s="31">
        <f t="shared" si="298"/>
        <v>10</v>
      </c>
      <c r="L6992" s="31" t="e">
        <f t="shared" ca="1" si="299"/>
        <v>#NAME?</v>
      </c>
    </row>
    <row r="6993" spans="1:12" x14ac:dyDescent="0.15">
      <c r="A6993" s="106">
        <v>320440</v>
      </c>
      <c r="B6993" s="106" t="s">
        <v>20922</v>
      </c>
      <c r="C6993" s="106" t="s">
        <v>20923</v>
      </c>
      <c r="D6993" s="106"/>
      <c r="E6993" s="106"/>
      <c r="F6993" s="106"/>
      <c r="G6993" s="107"/>
      <c r="H6993" s="107" t="str">
        <f>VLOOKUP(A6993,_id!$A:$D,4,TRUE)</f>
        <v>副本</v>
      </c>
      <c r="I6993" s="108">
        <v>1</v>
      </c>
      <c r="J6993" s="37">
        <v>0</v>
      </c>
      <c r="K6993" s="31">
        <f t="shared" si="298"/>
        <v>10</v>
      </c>
      <c r="L6993" s="31" t="e">
        <f t="shared" ca="1" si="299"/>
        <v>#NAME?</v>
      </c>
    </row>
    <row r="6994" spans="1:12" x14ac:dyDescent="0.15">
      <c r="A6994" s="106">
        <v>320441</v>
      </c>
      <c r="B6994" s="106" t="s">
        <v>20924</v>
      </c>
      <c r="C6994" s="106" t="s">
        <v>20925</v>
      </c>
      <c r="D6994" s="106"/>
      <c r="E6994" s="106"/>
      <c r="F6994" s="106"/>
      <c r="G6994" s="107"/>
      <c r="H6994" s="107" t="str">
        <f>VLOOKUP(A6994,_id!$A:$D,4,TRUE)</f>
        <v>副本</v>
      </c>
      <c r="I6994" s="108">
        <v>1</v>
      </c>
      <c r="J6994" s="37">
        <v>0</v>
      </c>
      <c r="K6994" s="31">
        <f t="shared" si="298"/>
        <v>10</v>
      </c>
      <c r="L6994" s="31" t="e">
        <f t="shared" ca="1" si="299"/>
        <v>#NAME?</v>
      </c>
    </row>
    <row r="6995" spans="1:12" x14ac:dyDescent="0.15">
      <c r="A6995" s="106">
        <v>320442</v>
      </c>
      <c r="B6995" s="106" t="s">
        <v>20926</v>
      </c>
      <c r="C6995" s="106" t="s">
        <v>20927</v>
      </c>
      <c r="D6995" s="106"/>
      <c r="E6995" s="106"/>
      <c r="F6995" s="106"/>
      <c r="G6995" s="107"/>
      <c r="H6995" s="107" t="str">
        <f>VLOOKUP(A6995,_id!$A:$D,4,TRUE)</f>
        <v>副本</v>
      </c>
      <c r="I6995" s="108">
        <v>1</v>
      </c>
      <c r="J6995" s="37">
        <v>0</v>
      </c>
      <c r="K6995" s="31">
        <f t="shared" si="298"/>
        <v>10</v>
      </c>
      <c r="L6995" s="31" t="e">
        <f t="shared" ca="1" si="299"/>
        <v>#NAME?</v>
      </c>
    </row>
    <row r="6996" spans="1:12" x14ac:dyDescent="0.15">
      <c r="A6996" s="106">
        <v>320443</v>
      </c>
      <c r="B6996" s="106" t="s">
        <v>20928</v>
      </c>
      <c r="C6996" s="106" t="s">
        <v>20929</v>
      </c>
      <c r="D6996" s="106"/>
      <c r="E6996" s="106"/>
      <c r="F6996" s="106"/>
      <c r="G6996" s="107"/>
      <c r="H6996" s="107" t="str">
        <f>VLOOKUP(A6996,_id!$A:$D,4,TRUE)</f>
        <v>副本</v>
      </c>
      <c r="I6996" s="108">
        <v>1</v>
      </c>
      <c r="J6996" s="37">
        <v>0</v>
      </c>
      <c r="K6996" s="31">
        <f t="shared" si="298"/>
        <v>10</v>
      </c>
      <c r="L6996" s="31" t="e">
        <f t="shared" ca="1" si="299"/>
        <v>#NAME?</v>
      </c>
    </row>
    <row r="6997" spans="1:12" x14ac:dyDescent="0.15">
      <c r="A6997" s="106">
        <v>320444</v>
      </c>
      <c r="B6997" s="106" t="s">
        <v>20930</v>
      </c>
      <c r="C6997" s="106" t="s">
        <v>20931</v>
      </c>
      <c r="D6997" s="106"/>
      <c r="E6997" s="106"/>
      <c r="F6997" s="106"/>
      <c r="G6997" s="107"/>
      <c r="H6997" s="107" t="str">
        <f>VLOOKUP(A6997,_id!$A:$D,4,TRUE)</f>
        <v>副本</v>
      </c>
      <c r="I6997" s="108">
        <v>1</v>
      </c>
      <c r="J6997" s="37">
        <v>0</v>
      </c>
      <c r="K6997" s="31">
        <f t="shared" si="298"/>
        <v>10</v>
      </c>
      <c r="L6997" s="31" t="e">
        <f t="shared" ca="1" si="299"/>
        <v>#NAME?</v>
      </c>
    </row>
    <row r="6998" spans="1:12" x14ac:dyDescent="0.15">
      <c r="A6998" s="106">
        <v>320445</v>
      </c>
      <c r="B6998" s="106" t="s">
        <v>20932</v>
      </c>
      <c r="C6998" s="106" t="s">
        <v>20933</v>
      </c>
      <c r="D6998" s="106"/>
      <c r="E6998" s="106"/>
      <c r="F6998" s="106"/>
      <c r="G6998" s="107"/>
      <c r="H6998" s="107" t="str">
        <f>VLOOKUP(A6998,_id!$A:$D,4,TRUE)</f>
        <v>副本</v>
      </c>
      <c r="I6998" s="108">
        <v>1</v>
      </c>
      <c r="J6998" s="37">
        <v>0</v>
      </c>
      <c r="K6998" s="31">
        <f t="shared" si="298"/>
        <v>10</v>
      </c>
      <c r="L6998" s="31" t="e">
        <f t="shared" ca="1" si="299"/>
        <v>#NAME?</v>
      </c>
    </row>
    <row r="6999" spans="1:12" x14ac:dyDescent="0.15">
      <c r="A6999" s="106">
        <v>320446</v>
      </c>
      <c r="B6999" s="106" t="s">
        <v>20934</v>
      </c>
      <c r="C6999" s="106" t="s">
        <v>20935</v>
      </c>
      <c r="D6999" s="106"/>
      <c r="E6999" s="106"/>
      <c r="F6999" s="106"/>
      <c r="G6999" s="107"/>
      <c r="H6999" s="107" t="str">
        <f>VLOOKUP(A6999,_id!$A:$D,4,TRUE)</f>
        <v>副本</v>
      </c>
      <c r="I6999" s="108">
        <v>1</v>
      </c>
      <c r="J6999" s="37">
        <v>0</v>
      </c>
      <c r="K6999" s="31">
        <f t="shared" si="298"/>
        <v>10</v>
      </c>
      <c r="L6999" s="31" t="e">
        <f t="shared" ca="1" si="299"/>
        <v>#NAME?</v>
      </c>
    </row>
    <row r="7000" spans="1:12" x14ac:dyDescent="0.15">
      <c r="A7000" s="106">
        <v>320447</v>
      </c>
      <c r="B7000" s="106" t="s">
        <v>20936</v>
      </c>
      <c r="C7000" s="106" t="s">
        <v>20937</v>
      </c>
      <c r="D7000" s="106"/>
      <c r="E7000" s="106"/>
      <c r="F7000" s="106"/>
      <c r="G7000" s="107"/>
      <c r="H7000" s="107" t="str">
        <f>VLOOKUP(A7000,_id!$A:$D,4,TRUE)</f>
        <v>副本</v>
      </c>
      <c r="I7000" s="108">
        <v>1</v>
      </c>
      <c r="J7000" s="37">
        <v>0</v>
      </c>
      <c r="K7000" s="31">
        <f t="shared" si="298"/>
        <v>10</v>
      </c>
      <c r="L7000" s="31" t="e">
        <f t="shared" ca="1" si="299"/>
        <v>#NAME?</v>
      </c>
    </row>
    <row r="7001" spans="1:12" x14ac:dyDescent="0.15">
      <c r="A7001" s="106">
        <v>320448</v>
      </c>
      <c r="B7001" s="106" t="s">
        <v>20938</v>
      </c>
      <c r="C7001" s="106" t="s">
        <v>20939</v>
      </c>
      <c r="D7001" s="106"/>
      <c r="E7001" s="106"/>
      <c r="F7001" s="106"/>
      <c r="G7001" s="107"/>
      <c r="H7001" s="107" t="str">
        <f>VLOOKUP(A7001,_id!$A:$D,4,TRUE)</f>
        <v>副本</v>
      </c>
      <c r="I7001" s="108">
        <v>1</v>
      </c>
      <c r="J7001" s="37">
        <v>0</v>
      </c>
      <c r="K7001" s="31">
        <f t="shared" si="298"/>
        <v>10</v>
      </c>
      <c r="L7001" s="31" t="e">
        <f t="shared" ca="1" si="299"/>
        <v>#NAME?</v>
      </c>
    </row>
    <row r="7002" spans="1:12" x14ac:dyDescent="0.15">
      <c r="A7002" s="106">
        <v>320449</v>
      </c>
      <c r="B7002" s="106" t="s">
        <v>20940</v>
      </c>
      <c r="C7002" s="106" t="s">
        <v>20941</v>
      </c>
      <c r="D7002" s="106"/>
      <c r="E7002" s="106"/>
      <c r="F7002" s="106"/>
      <c r="G7002" s="107"/>
      <c r="H7002" s="107" t="str">
        <f>VLOOKUP(A7002,_id!$A:$D,4,TRUE)</f>
        <v>副本</v>
      </c>
      <c r="I7002" s="108">
        <v>1</v>
      </c>
      <c r="J7002" s="37">
        <v>0</v>
      </c>
      <c r="K7002" s="31">
        <f t="shared" si="298"/>
        <v>10</v>
      </c>
      <c r="L7002" s="31" t="e">
        <f t="shared" ca="1" si="299"/>
        <v>#NAME?</v>
      </c>
    </row>
    <row r="7003" spans="1:12" x14ac:dyDescent="0.15">
      <c r="A7003" s="106">
        <v>320450</v>
      </c>
      <c r="B7003" s="106" t="s">
        <v>20942</v>
      </c>
      <c r="C7003" s="106" t="s">
        <v>20943</v>
      </c>
      <c r="D7003" s="106"/>
      <c r="E7003" s="106"/>
      <c r="F7003" s="106"/>
      <c r="G7003" s="107"/>
      <c r="H7003" s="107" t="str">
        <f>VLOOKUP(A7003,_id!$A:$D,4,TRUE)</f>
        <v>副本</v>
      </c>
      <c r="I7003" s="108">
        <v>1</v>
      </c>
      <c r="J7003" s="37">
        <v>0</v>
      </c>
      <c r="K7003" s="31">
        <f t="shared" si="298"/>
        <v>10</v>
      </c>
      <c r="L7003" s="31" t="e">
        <f t="shared" ca="1" si="299"/>
        <v>#NAME?</v>
      </c>
    </row>
    <row r="7004" spans="1:12" x14ac:dyDescent="0.15">
      <c r="A7004" s="106">
        <v>320451</v>
      </c>
      <c r="B7004" s="106" t="s">
        <v>20944</v>
      </c>
      <c r="C7004" s="106" t="s">
        <v>20945</v>
      </c>
      <c r="D7004" s="106"/>
      <c r="E7004" s="106"/>
      <c r="F7004" s="106"/>
      <c r="G7004" s="107"/>
      <c r="H7004" s="107" t="str">
        <f>VLOOKUP(A7004,_id!$A:$D,4,TRUE)</f>
        <v>副本</v>
      </c>
      <c r="I7004" s="108">
        <v>1</v>
      </c>
      <c r="J7004" s="37">
        <v>0</v>
      </c>
      <c r="K7004" s="31">
        <f t="shared" si="298"/>
        <v>10</v>
      </c>
      <c r="L7004" s="31" t="e">
        <f t="shared" ca="1" si="299"/>
        <v>#NAME?</v>
      </c>
    </row>
    <row r="7005" spans="1:12" x14ac:dyDescent="0.15">
      <c r="A7005" s="106">
        <v>320452</v>
      </c>
      <c r="B7005" s="106" t="s">
        <v>20946</v>
      </c>
      <c r="C7005" s="106" t="s">
        <v>20947</v>
      </c>
      <c r="D7005" s="106"/>
      <c r="E7005" s="106"/>
      <c r="F7005" s="106"/>
      <c r="G7005" s="107"/>
      <c r="H7005" s="107" t="str">
        <f>VLOOKUP(A7005,_id!$A:$D,4,TRUE)</f>
        <v>副本</v>
      </c>
      <c r="I7005" s="108">
        <v>1</v>
      </c>
      <c r="J7005" s="37">
        <v>0</v>
      </c>
      <c r="K7005" s="31">
        <f t="shared" si="298"/>
        <v>10</v>
      </c>
      <c r="L7005" s="31" t="e">
        <f t="shared" ca="1" si="299"/>
        <v>#NAME?</v>
      </c>
    </row>
    <row r="7006" spans="1:12" x14ac:dyDescent="0.15">
      <c r="A7006" s="106">
        <v>320453</v>
      </c>
      <c r="B7006" s="106" t="s">
        <v>20948</v>
      </c>
      <c r="C7006" s="106" t="s">
        <v>20949</v>
      </c>
      <c r="D7006" s="106"/>
      <c r="E7006" s="106"/>
      <c r="F7006" s="106"/>
      <c r="G7006" s="107"/>
      <c r="H7006" s="107" t="str">
        <f>VLOOKUP(A7006,_id!$A:$D,4,TRUE)</f>
        <v>副本</v>
      </c>
      <c r="I7006" s="108">
        <v>1</v>
      </c>
      <c r="J7006" s="37">
        <v>0</v>
      </c>
      <c r="K7006" s="31">
        <f t="shared" si="298"/>
        <v>10</v>
      </c>
      <c r="L7006" s="31" t="e">
        <f t="shared" ca="1" si="299"/>
        <v>#NAME?</v>
      </c>
    </row>
    <row r="7007" spans="1:12" x14ac:dyDescent="0.15">
      <c r="A7007" s="106">
        <v>320454</v>
      </c>
      <c r="B7007" s="106" t="s">
        <v>20950</v>
      </c>
      <c r="C7007" s="106" t="s">
        <v>20951</v>
      </c>
      <c r="D7007" s="106"/>
      <c r="E7007" s="106"/>
      <c r="F7007" s="106"/>
      <c r="G7007" s="107"/>
      <c r="H7007" s="107" t="str">
        <f>VLOOKUP(A7007,_id!$A:$D,4,TRUE)</f>
        <v>副本</v>
      </c>
      <c r="I7007" s="108">
        <v>1</v>
      </c>
      <c r="J7007" s="37">
        <v>0</v>
      </c>
      <c r="K7007" s="31">
        <f t="shared" si="298"/>
        <v>10</v>
      </c>
      <c r="L7007" s="31" t="e">
        <f t="shared" ca="1" si="299"/>
        <v>#NAME?</v>
      </c>
    </row>
    <row r="7008" spans="1:12" x14ac:dyDescent="0.15">
      <c r="A7008" s="106">
        <v>320455</v>
      </c>
      <c r="B7008" s="106" t="s">
        <v>20952</v>
      </c>
      <c r="C7008" s="106" t="s">
        <v>20953</v>
      </c>
      <c r="D7008" s="106"/>
      <c r="E7008" s="106"/>
      <c r="F7008" s="106"/>
      <c r="G7008" s="107"/>
      <c r="H7008" s="107" t="str">
        <f>VLOOKUP(A7008,_id!$A:$D,4,TRUE)</f>
        <v>副本</v>
      </c>
      <c r="I7008" s="108">
        <v>1</v>
      </c>
      <c r="J7008" s="37">
        <v>0</v>
      </c>
      <c r="K7008" s="31">
        <f t="shared" si="298"/>
        <v>10</v>
      </c>
      <c r="L7008" s="31" t="e">
        <f t="shared" ca="1" si="299"/>
        <v>#NAME?</v>
      </c>
    </row>
    <row r="7009" spans="1:12" x14ac:dyDescent="0.15">
      <c r="A7009" s="106">
        <v>320456</v>
      </c>
      <c r="B7009" s="106" t="s">
        <v>20954</v>
      </c>
      <c r="C7009" s="106" t="s">
        <v>20955</v>
      </c>
      <c r="D7009" s="106"/>
      <c r="E7009" s="106"/>
      <c r="F7009" s="106"/>
      <c r="G7009" s="107"/>
      <c r="H7009" s="107" t="str">
        <f>VLOOKUP(A7009,_id!$A:$D,4,TRUE)</f>
        <v>副本</v>
      </c>
      <c r="I7009" s="108">
        <v>1</v>
      </c>
      <c r="J7009" s="37">
        <v>0</v>
      </c>
      <c r="K7009" s="31">
        <f t="shared" ref="K7009:K7072" si="300">LEN(C7009)</f>
        <v>10</v>
      </c>
      <c r="L7009" s="31" t="e">
        <f t="shared" ca="1" si="299"/>
        <v>#NAME?</v>
      </c>
    </row>
    <row r="7010" spans="1:12" x14ac:dyDescent="0.15">
      <c r="A7010" s="106">
        <v>320457</v>
      </c>
      <c r="B7010" s="106" t="s">
        <v>20956</v>
      </c>
      <c r="C7010" s="106" t="s">
        <v>20957</v>
      </c>
      <c r="D7010" s="106"/>
      <c r="E7010" s="106"/>
      <c r="F7010" s="106"/>
      <c r="G7010" s="107"/>
      <c r="H7010" s="107" t="str">
        <f>VLOOKUP(A7010,_id!$A:$D,4,TRUE)</f>
        <v>副本</v>
      </c>
      <c r="I7010" s="108">
        <v>1</v>
      </c>
      <c r="J7010" s="37">
        <v>0</v>
      </c>
      <c r="K7010" s="31">
        <f t="shared" si="300"/>
        <v>10</v>
      </c>
      <c r="L7010" s="31" t="e">
        <f t="shared" ca="1" si="299"/>
        <v>#NAME?</v>
      </c>
    </row>
    <row r="7011" spans="1:12" x14ac:dyDescent="0.15">
      <c r="A7011" s="106">
        <v>320458</v>
      </c>
      <c r="B7011" s="106" t="s">
        <v>20958</v>
      </c>
      <c r="C7011" s="106" t="s">
        <v>20959</v>
      </c>
      <c r="D7011" s="106"/>
      <c r="E7011" s="106"/>
      <c r="F7011" s="106"/>
      <c r="G7011" s="107"/>
      <c r="H7011" s="107" t="str">
        <f>VLOOKUP(A7011,_id!$A:$D,4,TRUE)</f>
        <v>副本</v>
      </c>
      <c r="I7011" s="108">
        <v>1</v>
      </c>
      <c r="J7011" s="37">
        <v>0</v>
      </c>
      <c r="K7011" s="31">
        <f t="shared" si="300"/>
        <v>10</v>
      </c>
      <c r="L7011" s="31" t="e">
        <f t="shared" ca="1" si="299"/>
        <v>#NAME?</v>
      </c>
    </row>
    <row r="7012" spans="1:12" x14ac:dyDescent="0.15">
      <c r="A7012" s="106">
        <v>320459</v>
      </c>
      <c r="B7012" s="106" t="s">
        <v>20960</v>
      </c>
      <c r="C7012" s="106" t="s">
        <v>20961</v>
      </c>
      <c r="D7012" s="106"/>
      <c r="E7012" s="106"/>
      <c r="F7012" s="106"/>
      <c r="G7012" s="107"/>
      <c r="H7012" s="107" t="str">
        <f>VLOOKUP(A7012,_id!$A:$D,4,TRUE)</f>
        <v>副本</v>
      </c>
      <c r="I7012" s="108">
        <v>1</v>
      </c>
      <c r="J7012" s="37">
        <v>0</v>
      </c>
      <c r="K7012" s="31">
        <f t="shared" si="300"/>
        <v>10</v>
      </c>
      <c r="L7012" s="31" t="e">
        <f t="shared" ca="1" si="299"/>
        <v>#NAME?</v>
      </c>
    </row>
    <row r="7013" spans="1:12" x14ac:dyDescent="0.15">
      <c r="A7013" s="106">
        <v>320460</v>
      </c>
      <c r="B7013" s="106" t="s">
        <v>20962</v>
      </c>
      <c r="C7013" s="106" t="s">
        <v>20963</v>
      </c>
      <c r="D7013" s="106"/>
      <c r="E7013" s="106"/>
      <c r="F7013" s="106"/>
      <c r="G7013" s="107"/>
      <c r="H7013" s="107" t="str">
        <f>VLOOKUP(A7013,_id!$A:$D,4,TRUE)</f>
        <v>副本</v>
      </c>
      <c r="I7013" s="108">
        <v>1</v>
      </c>
      <c r="J7013" s="37">
        <v>0</v>
      </c>
      <c r="K7013" s="31">
        <f t="shared" si="300"/>
        <v>10</v>
      </c>
      <c r="L7013" s="31" t="e">
        <f t="shared" ca="1" si="299"/>
        <v>#NAME?</v>
      </c>
    </row>
    <row r="7014" spans="1:12" x14ac:dyDescent="0.15">
      <c r="A7014" s="106">
        <v>320461</v>
      </c>
      <c r="B7014" s="106" t="s">
        <v>20964</v>
      </c>
      <c r="C7014" s="106" t="s">
        <v>20965</v>
      </c>
      <c r="D7014" s="106"/>
      <c r="E7014" s="106"/>
      <c r="F7014" s="106"/>
      <c r="G7014" s="107"/>
      <c r="H7014" s="107" t="str">
        <f>VLOOKUP(A7014,_id!$A:$D,4,TRUE)</f>
        <v>副本</v>
      </c>
      <c r="I7014" s="108">
        <v>1</v>
      </c>
      <c r="J7014" s="37">
        <v>0</v>
      </c>
      <c r="K7014" s="31">
        <f t="shared" si="300"/>
        <v>10</v>
      </c>
      <c r="L7014" s="31" t="e">
        <f t="shared" ca="1" si="299"/>
        <v>#NAME?</v>
      </c>
    </row>
    <row r="7015" spans="1:12" x14ac:dyDescent="0.15">
      <c r="A7015" s="106">
        <v>320462</v>
      </c>
      <c r="B7015" s="106" t="s">
        <v>20966</v>
      </c>
      <c r="C7015" s="106" t="s">
        <v>20967</v>
      </c>
      <c r="D7015" s="106"/>
      <c r="E7015" s="106"/>
      <c r="F7015" s="106"/>
      <c r="G7015" s="107"/>
      <c r="H7015" s="107" t="str">
        <f>VLOOKUP(A7015,_id!$A:$D,4,TRUE)</f>
        <v>副本</v>
      </c>
      <c r="I7015" s="108">
        <v>1</v>
      </c>
      <c r="J7015" s="37">
        <v>0</v>
      </c>
      <c r="K7015" s="31">
        <f t="shared" si="300"/>
        <v>10</v>
      </c>
      <c r="L7015" s="31" t="e">
        <f t="shared" ca="1" si="299"/>
        <v>#NAME?</v>
      </c>
    </row>
    <row r="7016" spans="1:12" x14ac:dyDescent="0.15">
      <c r="A7016" s="106">
        <v>320463</v>
      </c>
      <c r="B7016" s="106" t="s">
        <v>20968</v>
      </c>
      <c r="C7016" s="106" t="s">
        <v>20969</v>
      </c>
      <c r="D7016" s="106"/>
      <c r="E7016" s="106"/>
      <c r="F7016" s="106"/>
      <c r="G7016" s="107"/>
      <c r="H7016" s="107" t="str">
        <f>VLOOKUP(A7016,_id!$A:$D,4,TRUE)</f>
        <v>副本</v>
      </c>
      <c r="I7016" s="108">
        <v>1</v>
      </c>
      <c r="J7016" s="37">
        <v>0</v>
      </c>
      <c r="K7016" s="31">
        <f t="shared" si="300"/>
        <v>10</v>
      </c>
      <c r="L7016" s="31" t="e">
        <f t="shared" ca="1" si="299"/>
        <v>#NAME?</v>
      </c>
    </row>
    <row r="7017" spans="1:12" x14ac:dyDescent="0.15">
      <c r="A7017" s="106">
        <v>320464</v>
      </c>
      <c r="B7017" s="106" t="s">
        <v>20970</v>
      </c>
      <c r="C7017" s="106" t="s">
        <v>20971</v>
      </c>
      <c r="D7017" s="106"/>
      <c r="E7017" s="106"/>
      <c r="F7017" s="106"/>
      <c r="G7017" s="107"/>
      <c r="H7017" s="107" t="str">
        <f>VLOOKUP(A7017,_id!$A:$D,4,TRUE)</f>
        <v>副本</v>
      </c>
      <c r="I7017" s="108">
        <v>1</v>
      </c>
      <c r="J7017" s="37">
        <v>0</v>
      </c>
      <c r="K7017" s="31">
        <f t="shared" si="300"/>
        <v>10</v>
      </c>
      <c r="L7017" s="31" t="e">
        <f t="shared" ca="1" si="299"/>
        <v>#NAME?</v>
      </c>
    </row>
    <row r="7018" spans="1:12" x14ac:dyDescent="0.15">
      <c r="A7018" s="106">
        <v>320465</v>
      </c>
      <c r="B7018" s="106" t="s">
        <v>20972</v>
      </c>
      <c r="C7018" s="106" t="s">
        <v>20973</v>
      </c>
      <c r="D7018" s="106"/>
      <c r="E7018" s="106"/>
      <c r="F7018" s="106"/>
      <c r="G7018" s="107"/>
      <c r="H7018" s="107" t="str">
        <f>VLOOKUP(A7018,_id!$A:$D,4,TRUE)</f>
        <v>副本</v>
      </c>
      <c r="I7018" s="108">
        <v>1</v>
      </c>
      <c r="J7018" s="37">
        <v>0</v>
      </c>
      <c r="K7018" s="31">
        <f t="shared" si="300"/>
        <v>10</v>
      </c>
      <c r="L7018" s="31" t="e">
        <f t="shared" ca="1" si="299"/>
        <v>#NAME?</v>
      </c>
    </row>
    <row r="7019" spans="1:12" x14ac:dyDescent="0.15">
      <c r="A7019" s="106">
        <v>320466</v>
      </c>
      <c r="B7019" s="106" t="s">
        <v>20974</v>
      </c>
      <c r="C7019" s="106" t="s">
        <v>20975</v>
      </c>
      <c r="D7019" s="106"/>
      <c r="E7019" s="106"/>
      <c r="F7019" s="106"/>
      <c r="G7019" s="107"/>
      <c r="H7019" s="107" t="str">
        <f>VLOOKUP(A7019,_id!$A:$D,4,TRUE)</f>
        <v>副本</v>
      </c>
      <c r="I7019" s="108">
        <v>1</v>
      </c>
      <c r="J7019" s="37">
        <v>0</v>
      </c>
      <c r="K7019" s="31">
        <f t="shared" si="300"/>
        <v>10</v>
      </c>
      <c r="L7019" s="31" t="e">
        <f t="shared" ca="1" si="299"/>
        <v>#NAME?</v>
      </c>
    </row>
    <row r="7020" spans="1:12" x14ac:dyDescent="0.15">
      <c r="A7020" s="106">
        <v>320467</v>
      </c>
      <c r="B7020" s="106" t="s">
        <v>20976</v>
      </c>
      <c r="C7020" s="106" t="s">
        <v>20977</v>
      </c>
      <c r="D7020" s="106"/>
      <c r="E7020" s="106"/>
      <c r="F7020" s="106"/>
      <c r="G7020" s="107"/>
      <c r="H7020" s="107" t="str">
        <f>VLOOKUP(A7020,_id!$A:$D,4,TRUE)</f>
        <v>副本</v>
      </c>
      <c r="I7020" s="108">
        <v>1</v>
      </c>
      <c r="J7020" s="37">
        <v>0</v>
      </c>
      <c r="K7020" s="31">
        <f t="shared" si="300"/>
        <v>10</v>
      </c>
      <c r="L7020" s="31" t="e">
        <f t="shared" ca="1" si="299"/>
        <v>#NAME?</v>
      </c>
    </row>
    <row r="7021" spans="1:12" x14ac:dyDescent="0.15">
      <c r="A7021" s="106">
        <v>320468</v>
      </c>
      <c r="B7021" s="106" t="s">
        <v>20978</v>
      </c>
      <c r="C7021" s="106" t="s">
        <v>20979</v>
      </c>
      <c r="D7021" s="106"/>
      <c r="E7021" s="106"/>
      <c r="F7021" s="106"/>
      <c r="G7021" s="107"/>
      <c r="H7021" s="107" t="str">
        <f>VLOOKUP(A7021,_id!$A:$D,4,TRUE)</f>
        <v>副本</v>
      </c>
      <c r="I7021" s="108">
        <v>1</v>
      </c>
      <c r="J7021" s="37">
        <v>0</v>
      </c>
      <c r="K7021" s="31">
        <f t="shared" si="300"/>
        <v>10</v>
      </c>
      <c r="L7021" s="31" t="e">
        <f t="shared" ca="1" si="299"/>
        <v>#NAME?</v>
      </c>
    </row>
    <row r="7022" spans="1:12" x14ac:dyDescent="0.15">
      <c r="A7022" s="106">
        <v>320469</v>
      </c>
      <c r="B7022" s="106" t="s">
        <v>20980</v>
      </c>
      <c r="C7022" s="106" t="s">
        <v>20981</v>
      </c>
      <c r="D7022" s="106"/>
      <c r="E7022" s="106"/>
      <c r="F7022" s="106"/>
      <c r="G7022" s="107"/>
      <c r="H7022" s="107" t="str">
        <f>VLOOKUP(A7022,_id!$A:$D,4,TRUE)</f>
        <v>副本</v>
      </c>
      <c r="I7022" s="108">
        <v>1</v>
      </c>
      <c r="J7022" s="37">
        <v>0</v>
      </c>
      <c r="K7022" s="31">
        <f t="shared" si="300"/>
        <v>10</v>
      </c>
      <c r="L7022" s="31" t="e">
        <f t="shared" ca="1" si="299"/>
        <v>#NAME?</v>
      </c>
    </row>
    <row r="7023" spans="1:12" x14ac:dyDescent="0.15">
      <c r="A7023" s="106">
        <v>320470</v>
      </c>
      <c r="B7023" s="106" t="s">
        <v>20982</v>
      </c>
      <c r="C7023" s="106" t="s">
        <v>20983</v>
      </c>
      <c r="D7023" s="106"/>
      <c r="E7023" s="106"/>
      <c r="F7023" s="106"/>
      <c r="G7023" s="107"/>
      <c r="H7023" s="107" t="str">
        <f>VLOOKUP(A7023,_id!$A:$D,4,TRUE)</f>
        <v>副本</v>
      </c>
      <c r="I7023" s="108">
        <v>1</v>
      </c>
      <c r="J7023" s="37">
        <v>0</v>
      </c>
      <c r="K7023" s="31">
        <f t="shared" si="300"/>
        <v>10</v>
      </c>
      <c r="L7023" s="31" t="e">
        <f t="shared" ca="1" si="299"/>
        <v>#NAME?</v>
      </c>
    </row>
    <row r="7024" spans="1:12" x14ac:dyDescent="0.15">
      <c r="A7024" s="106">
        <v>320471</v>
      </c>
      <c r="B7024" s="106" t="s">
        <v>20984</v>
      </c>
      <c r="C7024" s="106" t="s">
        <v>20985</v>
      </c>
      <c r="D7024" s="106"/>
      <c r="E7024" s="106"/>
      <c r="F7024" s="106"/>
      <c r="G7024" s="107"/>
      <c r="H7024" s="107" t="str">
        <f>VLOOKUP(A7024,_id!$A:$D,4,TRUE)</f>
        <v>副本</v>
      </c>
      <c r="I7024" s="108">
        <v>1</v>
      </c>
      <c r="J7024" s="37">
        <v>0</v>
      </c>
      <c r="K7024" s="31">
        <f t="shared" si="300"/>
        <v>10</v>
      </c>
      <c r="L7024" s="31" t="e">
        <f t="shared" ca="1" si="299"/>
        <v>#NAME?</v>
      </c>
    </row>
    <row r="7025" spans="1:12" x14ac:dyDescent="0.15">
      <c r="A7025" s="106">
        <v>320472</v>
      </c>
      <c r="B7025" s="106" t="s">
        <v>20986</v>
      </c>
      <c r="C7025" s="106" t="s">
        <v>20987</v>
      </c>
      <c r="D7025" s="106"/>
      <c r="E7025" s="106"/>
      <c r="F7025" s="106"/>
      <c r="G7025" s="107"/>
      <c r="H7025" s="107" t="str">
        <f>VLOOKUP(A7025,_id!$A:$D,4,TRUE)</f>
        <v>副本</v>
      </c>
      <c r="I7025" s="108">
        <v>1</v>
      </c>
      <c r="J7025" s="37">
        <v>0</v>
      </c>
      <c r="K7025" s="31">
        <f t="shared" si="300"/>
        <v>10</v>
      </c>
      <c r="L7025" s="31" t="e">
        <f t="shared" ca="1" si="299"/>
        <v>#NAME?</v>
      </c>
    </row>
    <row r="7026" spans="1:12" x14ac:dyDescent="0.15">
      <c r="A7026" s="106">
        <v>320473</v>
      </c>
      <c r="B7026" s="106" t="s">
        <v>20988</v>
      </c>
      <c r="C7026" s="106" t="s">
        <v>20989</v>
      </c>
      <c r="D7026" s="106"/>
      <c r="E7026" s="106"/>
      <c r="F7026" s="106"/>
      <c r="G7026" s="107"/>
      <c r="H7026" s="107" t="str">
        <f>VLOOKUP(A7026,_id!$A:$D,4,TRUE)</f>
        <v>副本</v>
      </c>
      <c r="I7026" s="108">
        <v>1</v>
      </c>
      <c r="J7026" s="37">
        <v>0</v>
      </c>
      <c r="K7026" s="31">
        <f t="shared" si="300"/>
        <v>10</v>
      </c>
      <c r="L7026" s="31" t="e">
        <f t="shared" ca="1" si="299"/>
        <v>#NAME?</v>
      </c>
    </row>
    <row r="7027" spans="1:12" x14ac:dyDescent="0.15">
      <c r="A7027" s="106">
        <v>320474</v>
      </c>
      <c r="B7027" s="106" t="s">
        <v>20990</v>
      </c>
      <c r="C7027" s="106" t="s">
        <v>20991</v>
      </c>
      <c r="D7027" s="106"/>
      <c r="E7027" s="106"/>
      <c r="F7027" s="106"/>
      <c r="G7027" s="107"/>
      <c r="H7027" s="107" t="str">
        <f>VLOOKUP(A7027,_id!$A:$D,4,TRUE)</f>
        <v>副本</v>
      </c>
      <c r="I7027" s="108">
        <v>1</v>
      </c>
      <c r="J7027" s="37">
        <v>0</v>
      </c>
      <c r="K7027" s="31">
        <f t="shared" si="300"/>
        <v>10</v>
      </c>
      <c r="L7027" s="31" t="e">
        <f t="shared" ca="1" si="299"/>
        <v>#NAME?</v>
      </c>
    </row>
    <row r="7028" spans="1:12" x14ac:dyDescent="0.15">
      <c r="A7028" s="106">
        <v>320475</v>
      </c>
      <c r="B7028" s="106" t="s">
        <v>20992</v>
      </c>
      <c r="C7028" s="106" t="s">
        <v>20993</v>
      </c>
      <c r="D7028" s="106"/>
      <c r="E7028" s="106"/>
      <c r="F7028" s="106"/>
      <c r="G7028" s="107"/>
      <c r="H7028" s="107" t="str">
        <f>VLOOKUP(A7028,_id!$A:$D,4,TRUE)</f>
        <v>副本</v>
      </c>
      <c r="I7028" s="108">
        <v>1</v>
      </c>
      <c r="J7028" s="37">
        <v>0</v>
      </c>
      <c r="K7028" s="31">
        <f t="shared" si="300"/>
        <v>10</v>
      </c>
      <c r="L7028" s="31" t="e">
        <f t="shared" ca="1" si="299"/>
        <v>#NAME?</v>
      </c>
    </row>
    <row r="7029" spans="1:12" x14ac:dyDescent="0.15">
      <c r="A7029" s="106">
        <v>320476</v>
      </c>
      <c r="B7029" s="106" t="s">
        <v>20994</v>
      </c>
      <c r="C7029" s="106" t="s">
        <v>20995</v>
      </c>
      <c r="D7029" s="106"/>
      <c r="E7029" s="106"/>
      <c r="F7029" s="106"/>
      <c r="G7029" s="107"/>
      <c r="H7029" s="107" t="str">
        <f>VLOOKUP(A7029,_id!$A:$D,4,TRUE)</f>
        <v>副本</v>
      </c>
      <c r="I7029" s="108">
        <v>1</v>
      </c>
      <c r="J7029" s="37">
        <v>0</v>
      </c>
      <c r="K7029" s="31">
        <f t="shared" si="300"/>
        <v>10</v>
      </c>
      <c r="L7029" s="31" t="e">
        <f t="shared" ca="1" si="299"/>
        <v>#NAME?</v>
      </c>
    </row>
    <row r="7030" spans="1:12" x14ac:dyDescent="0.15">
      <c r="A7030" s="106">
        <v>320477</v>
      </c>
      <c r="B7030" s="106" t="s">
        <v>20996</v>
      </c>
      <c r="C7030" s="106" t="s">
        <v>20997</v>
      </c>
      <c r="D7030" s="106"/>
      <c r="E7030" s="106"/>
      <c r="F7030" s="106"/>
      <c r="G7030" s="107"/>
      <c r="H7030" s="107" t="str">
        <f>VLOOKUP(A7030,_id!$A:$D,4,TRUE)</f>
        <v>副本</v>
      </c>
      <c r="I7030" s="108">
        <v>1</v>
      </c>
      <c r="J7030" s="37">
        <v>0</v>
      </c>
      <c r="K7030" s="31">
        <f t="shared" si="300"/>
        <v>10</v>
      </c>
      <c r="L7030" s="31" t="e">
        <f t="shared" ca="1" si="299"/>
        <v>#NAME?</v>
      </c>
    </row>
    <row r="7031" spans="1:12" x14ac:dyDescent="0.15">
      <c r="A7031" s="106">
        <v>320478</v>
      </c>
      <c r="B7031" s="106" t="s">
        <v>20998</v>
      </c>
      <c r="C7031" s="106" t="s">
        <v>20999</v>
      </c>
      <c r="D7031" s="106"/>
      <c r="E7031" s="106"/>
      <c r="F7031" s="106"/>
      <c r="G7031" s="107"/>
      <c r="H7031" s="107" t="str">
        <f>VLOOKUP(A7031,_id!$A:$D,4,TRUE)</f>
        <v>副本</v>
      </c>
      <c r="I7031" s="108">
        <v>1</v>
      </c>
      <c r="J7031" s="37">
        <v>0</v>
      </c>
      <c r="K7031" s="31">
        <f t="shared" si="300"/>
        <v>10</v>
      </c>
      <c r="L7031" s="31" t="e">
        <f t="shared" ca="1" si="299"/>
        <v>#NAME?</v>
      </c>
    </row>
    <row r="7032" spans="1:12" x14ac:dyDescent="0.15">
      <c r="A7032" s="106">
        <v>320479</v>
      </c>
      <c r="B7032" s="106" t="s">
        <v>21000</v>
      </c>
      <c r="C7032" s="106" t="s">
        <v>21001</v>
      </c>
      <c r="D7032" s="106"/>
      <c r="E7032" s="106"/>
      <c r="F7032" s="106"/>
      <c r="G7032" s="107"/>
      <c r="H7032" s="107" t="str">
        <f>VLOOKUP(A7032,_id!$A:$D,4,TRUE)</f>
        <v>副本</v>
      </c>
      <c r="I7032" s="108">
        <v>1</v>
      </c>
      <c r="J7032" s="37">
        <v>0</v>
      </c>
      <c r="K7032" s="31">
        <f t="shared" si="300"/>
        <v>10</v>
      </c>
      <c r="L7032" s="31" t="e">
        <f t="shared" ca="1" si="299"/>
        <v>#NAME?</v>
      </c>
    </row>
    <row r="7033" spans="1:12" x14ac:dyDescent="0.15">
      <c r="A7033" s="106">
        <v>320480</v>
      </c>
      <c r="B7033" s="106" t="s">
        <v>21002</v>
      </c>
      <c r="C7033" s="106" t="s">
        <v>21003</v>
      </c>
      <c r="D7033" s="106"/>
      <c r="E7033" s="106"/>
      <c r="F7033" s="106"/>
      <c r="G7033" s="107"/>
      <c r="H7033" s="107" t="str">
        <f>VLOOKUP(A7033,_id!$A:$D,4,TRUE)</f>
        <v>副本</v>
      </c>
      <c r="I7033" s="108">
        <v>1</v>
      </c>
      <c r="J7033" s="37">
        <v>0</v>
      </c>
      <c r="K7033" s="31">
        <f t="shared" si="300"/>
        <v>10</v>
      </c>
      <c r="L7033" s="31" t="e">
        <f t="shared" ca="1" si="299"/>
        <v>#NAME?</v>
      </c>
    </row>
    <row r="7034" spans="1:12" x14ac:dyDescent="0.15">
      <c r="A7034" s="106">
        <v>320481</v>
      </c>
      <c r="B7034" s="106" t="s">
        <v>21004</v>
      </c>
      <c r="C7034" s="106" t="s">
        <v>21005</v>
      </c>
      <c r="D7034" s="106"/>
      <c r="E7034" s="106"/>
      <c r="F7034" s="106"/>
      <c r="G7034" s="107"/>
      <c r="H7034" s="107" t="str">
        <f>VLOOKUP(A7034,_id!$A:$D,4,TRUE)</f>
        <v>副本</v>
      </c>
      <c r="I7034" s="108">
        <v>1</v>
      </c>
      <c r="J7034" s="37">
        <v>0</v>
      </c>
      <c r="K7034" s="31">
        <f t="shared" si="300"/>
        <v>10</v>
      </c>
      <c r="L7034" s="31" t="e">
        <f t="shared" ca="1" si="299"/>
        <v>#NAME?</v>
      </c>
    </row>
    <row r="7035" spans="1:12" x14ac:dyDescent="0.15">
      <c r="A7035" s="106">
        <v>320482</v>
      </c>
      <c r="B7035" s="106" t="s">
        <v>21006</v>
      </c>
      <c r="C7035" s="106" t="s">
        <v>21007</v>
      </c>
      <c r="D7035" s="106"/>
      <c r="E7035" s="106"/>
      <c r="F7035" s="106"/>
      <c r="G7035" s="107"/>
      <c r="H7035" s="107" t="str">
        <f>VLOOKUP(A7035,_id!$A:$D,4,TRUE)</f>
        <v>副本</v>
      </c>
      <c r="I7035" s="108">
        <v>1</v>
      </c>
      <c r="J7035" s="37">
        <v>0</v>
      </c>
      <c r="K7035" s="31">
        <f t="shared" si="300"/>
        <v>10</v>
      </c>
      <c r="L7035" s="31" t="e">
        <f t="shared" ca="1" si="299"/>
        <v>#NAME?</v>
      </c>
    </row>
    <row r="7036" spans="1:12" x14ac:dyDescent="0.15">
      <c r="A7036" s="106">
        <v>320483</v>
      </c>
      <c r="B7036" s="106" t="s">
        <v>21008</v>
      </c>
      <c r="C7036" s="106" t="s">
        <v>21009</v>
      </c>
      <c r="D7036" s="106"/>
      <c r="E7036" s="106"/>
      <c r="F7036" s="106"/>
      <c r="G7036" s="107"/>
      <c r="H7036" s="107" t="str">
        <f>VLOOKUP(A7036,_id!$A:$D,4,TRUE)</f>
        <v>副本</v>
      </c>
      <c r="I7036" s="108">
        <v>1</v>
      </c>
      <c r="J7036" s="37">
        <v>0</v>
      </c>
      <c r="K7036" s="31">
        <f t="shared" si="300"/>
        <v>10</v>
      </c>
      <c r="L7036" s="31" t="e">
        <f t="shared" ca="1" si="299"/>
        <v>#NAME?</v>
      </c>
    </row>
    <row r="7037" spans="1:12" x14ac:dyDescent="0.15">
      <c r="A7037" s="106">
        <v>320484</v>
      </c>
      <c r="B7037" s="106" t="s">
        <v>21010</v>
      </c>
      <c r="C7037" s="106" t="s">
        <v>21011</v>
      </c>
      <c r="D7037" s="106"/>
      <c r="E7037" s="106"/>
      <c r="F7037" s="106"/>
      <c r="G7037" s="107"/>
      <c r="H7037" s="107" t="str">
        <f>VLOOKUP(A7037,_id!$A:$D,4,TRUE)</f>
        <v>副本</v>
      </c>
      <c r="I7037" s="108">
        <v>1</v>
      </c>
      <c r="J7037" s="37">
        <v>0</v>
      </c>
      <c r="K7037" s="31">
        <f t="shared" si="300"/>
        <v>10</v>
      </c>
      <c r="L7037" s="31" t="e">
        <f t="shared" ca="1" si="299"/>
        <v>#NAME?</v>
      </c>
    </row>
    <row r="7038" spans="1:12" x14ac:dyDescent="0.15">
      <c r="A7038" s="106">
        <v>320485</v>
      </c>
      <c r="B7038" s="106" t="s">
        <v>21012</v>
      </c>
      <c r="C7038" s="106" t="s">
        <v>21013</v>
      </c>
      <c r="D7038" s="106"/>
      <c r="E7038" s="106"/>
      <c r="F7038" s="106"/>
      <c r="G7038" s="107"/>
      <c r="H7038" s="107" t="str">
        <f>VLOOKUP(A7038,_id!$A:$D,4,TRUE)</f>
        <v>副本</v>
      </c>
      <c r="I7038" s="108">
        <v>1</v>
      </c>
      <c r="J7038" s="37">
        <v>0</v>
      </c>
      <c r="K7038" s="31">
        <f t="shared" si="300"/>
        <v>10</v>
      </c>
      <c r="L7038" s="31" t="e">
        <f t="shared" ca="1" si="299"/>
        <v>#NAME?</v>
      </c>
    </row>
    <row r="7039" spans="1:12" x14ac:dyDescent="0.15">
      <c r="A7039" s="106">
        <v>320486</v>
      </c>
      <c r="B7039" s="106" t="s">
        <v>21014</v>
      </c>
      <c r="C7039" s="106" t="s">
        <v>21015</v>
      </c>
      <c r="D7039" s="106"/>
      <c r="E7039" s="106"/>
      <c r="F7039" s="106"/>
      <c r="G7039" s="107"/>
      <c r="H7039" s="107" t="str">
        <f>VLOOKUP(A7039,_id!$A:$D,4,TRUE)</f>
        <v>副本</v>
      </c>
      <c r="I7039" s="108">
        <v>1</v>
      </c>
      <c r="J7039" s="37">
        <v>0</v>
      </c>
      <c r="K7039" s="31">
        <f t="shared" si="300"/>
        <v>10</v>
      </c>
      <c r="L7039" s="31" t="e">
        <f t="shared" ca="1" si="299"/>
        <v>#NAME?</v>
      </c>
    </row>
    <row r="7040" spans="1:12" x14ac:dyDescent="0.15">
      <c r="A7040" s="106">
        <v>320487</v>
      </c>
      <c r="B7040" s="106" t="s">
        <v>21016</v>
      </c>
      <c r="C7040" s="106" t="s">
        <v>21017</v>
      </c>
      <c r="D7040" s="106"/>
      <c r="E7040" s="106"/>
      <c r="F7040" s="106"/>
      <c r="G7040" s="107"/>
      <c r="H7040" s="107" t="str">
        <f>VLOOKUP(A7040,_id!$A:$D,4,TRUE)</f>
        <v>副本</v>
      </c>
      <c r="I7040" s="108">
        <v>1</v>
      </c>
      <c r="J7040" s="37">
        <v>0</v>
      </c>
      <c r="K7040" s="31">
        <f t="shared" si="300"/>
        <v>10</v>
      </c>
      <c r="L7040" s="31" t="e">
        <f t="shared" ca="1" si="299"/>
        <v>#NAME?</v>
      </c>
    </row>
    <row r="7041" spans="1:12" x14ac:dyDescent="0.15">
      <c r="A7041" s="106">
        <v>320488</v>
      </c>
      <c r="B7041" s="106" t="s">
        <v>21018</v>
      </c>
      <c r="C7041" s="106" t="s">
        <v>21019</v>
      </c>
      <c r="D7041" s="106"/>
      <c r="E7041" s="106"/>
      <c r="F7041" s="106"/>
      <c r="G7041" s="107"/>
      <c r="H7041" s="107" t="str">
        <f>VLOOKUP(A7041,_id!$A:$D,4,TRUE)</f>
        <v>副本</v>
      </c>
      <c r="I7041" s="108">
        <v>1</v>
      </c>
      <c r="J7041" s="37">
        <v>0</v>
      </c>
      <c r="K7041" s="31">
        <f t="shared" si="300"/>
        <v>10</v>
      </c>
      <c r="L7041" s="31" t="e">
        <f t="shared" ca="1" si="299"/>
        <v>#NAME?</v>
      </c>
    </row>
    <row r="7042" spans="1:12" x14ac:dyDescent="0.15">
      <c r="A7042" s="106">
        <v>320489</v>
      </c>
      <c r="B7042" s="106" t="s">
        <v>21020</v>
      </c>
      <c r="C7042" s="106" t="s">
        <v>21021</v>
      </c>
      <c r="D7042" s="106"/>
      <c r="E7042" s="106"/>
      <c r="F7042" s="106"/>
      <c r="G7042" s="107"/>
      <c r="H7042" s="107" t="str">
        <f>VLOOKUP(A7042,_id!$A:$D,4,TRUE)</f>
        <v>副本</v>
      </c>
      <c r="I7042" s="108">
        <v>1</v>
      </c>
      <c r="J7042" s="37">
        <v>0</v>
      </c>
      <c r="K7042" s="31">
        <f t="shared" si="300"/>
        <v>10</v>
      </c>
      <c r="L7042" s="31" t="e">
        <f t="shared" ca="1" si="299"/>
        <v>#NAME?</v>
      </c>
    </row>
    <row r="7043" spans="1:12" x14ac:dyDescent="0.15">
      <c r="A7043" s="106">
        <v>320490</v>
      </c>
      <c r="B7043" s="106" t="s">
        <v>21022</v>
      </c>
      <c r="C7043" s="106" t="s">
        <v>21023</v>
      </c>
      <c r="D7043" s="106"/>
      <c r="E7043" s="106"/>
      <c r="F7043" s="106"/>
      <c r="G7043" s="107"/>
      <c r="H7043" s="107" t="str">
        <f>VLOOKUP(A7043,_id!$A:$D,4,TRUE)</f>
        <v>副本</v>
      </c>
      <c r="I7043" s="108">
        <v>1</v>
      </c>
      <c r="J7043" s="37">
        <v>0</v>
      </c>
      <c r="K7043" s="31">
        <f t="shared" si="300"/>
        <v>10</v>
      </c>
      <c r="L7043" s="31" t="e">
        <f t="shared" ca="1" si="299"/>
        <v>#NAME?</v>
      </c>
    </row>
    <row r="7044" spans="1:12" x14ac:dyDescent="0.15">
      <c r="A7044" s="106">
        <v>320491</v>
      </c>
      <c r="B7044" s="106" t="s">
        <v>21024</v>
      </c>
      <c r="C7044" s="106" t="s">
        <v>21025</v>
      </c>
      <c r="D7044" s="106"/>
      <c r="E7044" s="106"/>
      <c r="F7044" s="106"/>
      <c r="G7044" s="107"/>
      <c r="H7044" s="107" t="str">
        <f>VLOOKUP(A7044,_id!$A:$D,4,TRUE)</f>
        <v>副本</v>
      </c>
      <c r="I7044" s="108">
        <v>1</v>
      </c>
      <c r="J7044" s="37">
        <v>0</v>
      </c>
      <c r="K7044" s="31">
        <f t="shared" si="300"/>
        <v>10</v>
      </c>
      <c r="L7044" s="31" t="e">
        <f t="shared" ca="1" si="299"/>
        <v>#NAME?</v>
      </c>
    </row>
    <row r="7045" spans="1:12" x14ac:dyDescent="0.15">
      <c r="A7045" s="106">
        <v>320492</v>
      </c>
      <c r="B7045" s="106" t="s">
        <v>21026</v>
      </c>
      <c r="C7045" s="106" t="s">
        <v>21027</v>
      </c>
      <c r="D7045" s="106"/>
      <c r="E7045" s="106"/>
      <c r="F7045" s="106"/>
      <c r="G7045" s="107"/>
      <c r="H7045" s="107" t="str">
        <f>VLOOKUP(A7045,_id!$A:$D,4,TRUE)</f>
        <v>副本</v>
      </c>
      <c r="I7045" s="108">
        <v>1</v>
      </c>
      <c r="J7045" s="37">
        <v>0</v>
      </c>
      <c r="K7045" s="31">
        <f t="shared" si="300"/>
        <v>10</v>
      </c>
      <c r="L7045" s="31" t="e">
        <f t="shared" ca="1" si="299"/>
        <v>#NAME?</v>
      </c>
    </row>
    <row r="7046" spans="1:12" x14ac:dyDescent="0.15">
      <c r="A7046" s="106">
        <v>320493</v>
      </c>
      <c r="B7046" s="106" t="s">
        <v>21028</v>
      </c>
      <c r="C7046" s="106" t="s">
        <v>21029</v>
      </c>
      <c r="D7046" s="106"/>
      <c r="E7046" s="106"/>
      <c r="F7046" s="106"/>
      <c r="G7046" s="107"/>
      <c r="H7046" s="107" t="str">
        <f>VLOOKUP(A7046,_id!$A:$D,4,TRUE)</f>
        <v>副本</v>
      </c>
      <c r="I7046" s="108">
        <v>1</v>
      </c>
      <c r="J7046" s="37">
        <v>0</v>
      </c>
      <c r="K7046" s="31">
        <f t="shared" si="300"/>
        <v>10</v>
      </c>
      <c r="L7046" s="31" t="e">
        <f t="shared" ca="1" si="299"/>
        <v>#NAME?</v>
      </c>
    </row>
    <row r="7047" spans="1:12" x14ac:dyDescent="0.15">
      <c r="A7047" s="106">
        <v>320494</v>
      </c>
      <c r="B7047" s="106" t="s">
        <v>21030</v>
      </c>
      <c r="C7047" s="106" t="s">
        <v>21031</v>
      </c>
      <c r="D7047" s="106"/>
      <c r="E7047" s="106"/>
      <c r="F7047" s="106"/>
      <c r="G7047" s="107"/>
      <c r="H7047" s="107" t="str">
        <f>VLOOKUP(A7047,_id!$A:$D,4,TRUE)</f>
        <v>副本</v>
      </c>
      <c r="I7047" s="108">
        <v>1</v>
      </c>
      <c r="J7047" s="37">
        <v>0</v>
      </c>
      <c r="K7047" s="31">
        <f t="shared" si="300"/>
        <v>10</v>
      </c>
      <c r="L7047" s="31" t="e">
        <f t="shared" ca="1" si="299"/>
        <v>#NAME?</v>
      </c>
    </row>
    <row r="7048" spans="1:12" x14ac:dyDescent="0.15">
      <c r="A7048" s="106">
        <v>320495</v>
      </c>
      <c r="B7048" s="106" t="s">
        <v>21032</v>
      </c>
      <c r="C7048" s="106" t="s">
        <v>21033</v>
      </c>
      <c r="D7048" s="106"/>
      <c r="E7048" s="106"/>
      <c r="F7048" s="106"/>
      <c r="G7048" s="107"/>
      <c r="H7048" s="107" t="str">
        <f>VLOOKUP(A7048,_id!$A:$D,4,TRUE)</f>
        <v>副本</v>
      </c>
      <c r="I7048" s="108">
        <v>1</v>
      </c>
      <c r="J7048" s="37">
        <v>0</v>
      </c>
      <c r="K7048" s="31">
        <f t="shared" si="300"/>
        <v>10</v>
      </c>
      <c r="L7048" s="31" t="e">
        <f t="shared" ca="1" si="299"/>
        <v>#NAME?</v>
      </c>
    </row>
    <row r="7049" spans="1:12" x14ac:dyDescent="0.15">
      <c r="A7049" s="106">
        <v>320496</v>
      </c>
      <c r="B7049" s="106" t="s">
        <v>21034</v>
      </c>
      <c r="C7049" s="106" t="s">
        <v>21035</v>
      </c>
      <c r="D7049" s="106"/>
      <c r="E7049" s="106"/>
      <c r="F7049" s="106"/>
      <c r="G7049" s="107"/>
      <c r="H7049" s="107" t="str">
        <f>VLOOKUP(A7049,_id!$A:$D,4,TRUE)</f>
        <v>副本</v>
      </c>
      <c r="I7049" s="108">
        <v>1</v>
      </c>
      <c r="J7049" s="37">
        <v>0</v>
      </c>
      <c r="K7049" s="31">
        <f t="shared" si="300"/>
        <v>10</v>
      </c>
      <c r="L7049" s="31" t="e">
        <f t="shared" ca="1" si="299"/>
        <v>#NAME?</v>
      </c>
    </row>
    <row r="7050" spans="1:12" x14ac:dyDescent="0.15">
      <c r="A7050" s="106">
        <v>320497</v>
      </c>
      <c r="B7050" s="106" t="s">
        <v>21036</v>
      </c>
      <c r="C7050" s="106" t="s">
        <v>21037</v>
      </c>
      <c r="D7050" s="106"/>
      <c r="E7050" s="106"/>
      <c r="F7050" s="106"/>
      <c r="G7050" s="107"/>
      <c r="H7050" s="107" t="str">
        <f>VLOOKUP(A7050,_id!$A:$D,4,TRUE)</f>
        <v>副本</v>
      </c>
      <c r="I7050" s="108">
        <v>1</v>
      </c>
      <c r="J7050" s="37">
        <v>0</v>
      </c>
      <c r="K7050" s="31">
        <f t="shared" si="300"/>
        <v>10</v>
      </c>
      <c r="L7050" s="31" t="e">
        <f t="shared" ca="1" si="299"/>
        <v>#NAME?</v>
      </c>
    </row>
    <row r="7051" spans="1:12" x14ac:dyDescent="0.15">
      <c r="A7051" s="106">
        <v>320498</v>
      </c>
      <c r="B7051" s="106" t="s">
        <v>21038</v>
      </c>
      <c r="C7051" s="106" t="s">
        <v>21039</v>
      </c>
      <c r="D7051" s="106"/>
      <c r="E7051" s="106"/>
      <c r="F7051" s="106"/>
      <c r="G7051" s="107"/>
      <c r="H7051" s="107" t="str">
        <f>VLOOKUP(A7051,_id!$A:$D,4,TRUE)</f>
        <v>副本</v>
      </c>
      <c r="I7051" s="108">
        <v>1</v>
      </c>
      <c r="J7051" s="37">
        <v>0</v>
      </c>
      <c r="K7051" s="31">
        <f t="shared" si="300"/>
        <v>10</v>
      </c>
      <c r="L7051" s="31" t="e">
        <f t="shared" ref="L7051:L7114" ca="1" si="301">TestFormat(A7051,B7051)</f>
        <v>#NAME?</v>
      </c>
    </row>
    <row r="7052" spans="1:12" x14ac:dyDescent="0.15">
      <c r="A7052" s="106">
        <v>320499</v>
      </c>
      <c r="B7052" s="106" t="s">
        <v>21040</v>
      </c>
      <c r="C7052" s="106" t="s">
        <v>21041</v>
      </c>
      <c r="D7052" s="106"/>
      <c r="E7052" s="106"/>
      <c r="F7052" s="106"/>
      <c r="G7052" s="107"/>
      <c r="H7052" s="107" t="str">
        <f>VLOOKUP(A7052,_id!$A:$D,4,TRUE)</f>
        <v>副本</v>
      </c>
      <c r="I7052" s="108">
        <v>1</v>
      </c>
      <c r="J7052" s="37">
        <v>0</v>
      </c>
      <c r="K7052" s="31">
        <f t="shared" si="300"/>
        <v>10</v>
      </c>
      <c r="L7052" s="31" t="e">
        <f t="shared" ca="1" si="301"/>
        <v>#NAME?</v>
      </c>
    </row>
    <row r="7053" spans="1:12" x14ac:dyDescent="0.15">
      <c r="A7053" s="106">
        <v>320500</v>
      </c>
      <c r="B7053" s="106" t="s">
        <v>21042</v>
      </c>
      <c r="C7053" s="106" t="s">
        <v>21043</v>
      </c>
      <c r="D7053" s="106"/>
      <c r="E7053" s="106"/>
      <c r="F7053" s="106"/>
      <c r="G7053" s="107"/>
      <c r="H7053" s="107" t="str">
        <f>VLOOKUP(A7053,_id!$A:$D,4,TRUE)</f>
        <v>副本</v>
      </c>
      <c r="I7053" s="108">
        <v>1</v>
      </c>
      <c r="J7053" s="37">
        <v>0</v>
      </c>
      <c r="K7053" s="31">
        <f t="shared" si="300"/>
        <v>10</v>
      </c>
      <c r="L7053" s="31" t="e">
        <f t="shared" ca="1" si="301"/>
        <v>#NAME?</v>
      </c>
    </row>
    <row r="7054" spans="1:12" x14ac:dyDescent="0.15">
      <c r="A7054" s="106">
        <v>320501</v>
      </c>
      <c r="B7054" s="106" t="s">
        <v>21044</v>
      </c>
      <c r="C7054" s="106" t="s">
        <v>21045</v>
      </c>
      <c r="D7054" s="106"/>
      <c r="E7054" s="106"/>
      <c r="F7054" s="106"/>
      <c r="G7054" s="107"/>
      <c r="H7054" s="107" t="str">
        <f>VLOOKUP(A7054,_id!$A:$D,4,TRUE)</f>
        <v>副本</v>
      </c>
      <c r="I7054" s="108">
        <v>1</v>
      </c>
      <c r="J7054" s="37">
        <v>0</v>
      </c>
      <c r="K7054" s="31">
        <f t="shared" si="300"/>
        <v>10</v>
      </c>
      <c r="L7054" s="31" t="e">
        <f t="shared" ca="1" si="301"/>
        <v>#NAME?</v>
      </c>
    </row>
    <row r="7055" spans="1:12" x14ac:dyDescent="0.15">
      <c r="A7055" s="106">
        <v>320502</v>
      </c>
      <c r="B7055" s="106" t="s">
        <v>21046</v>
      </c>
      <c r="C7055" s="106" t="s">
        <v>21047</v>
      </c>
      <c r="D7055" s="106"/>
      <c r="E7055" s="106"/>
      <c r="F7055" s="106"/>
      <c r="G7055" s="107"/>
      <c r="H7055" s="107" t="str">
        <f>VLOOKUP(A7055,_id!$A:$D,4,TRUE)</f>
        <v>副本</v>
      </c>
      <c r="I7055" s="108">
        <v>1</v>
      </c>
      <c r="J7055" s="37">
        <v>0</v>
      </c>
      <c r="K7055" s="31">
        <f t="shared" si="300"/>
        <v>10</v>
      </c>
      <c r="L7055" s="31" t="e">
        <f t="shared" ca="1" si="301"/>
        <v>#NAME?</v>
      </c>
    </row>
    <row r="7056" spans="1:12" x14ac:dyDescent="0.15">
      <c r="A7056" s="106">
        <v>320503</v>
      </c>
      <c r="B7056" s="106" t="s">
        <v>21048</v>
      </c>
      <c r="C7056" s="106" t="s">
        <v>21049</v>
      </c>
      <c r="D7056" s="106"/>
      <c r="E7056" s="106"/>
      <c r="F7056" s="106"/>
      <c r="G7056" s="107"/>
      <c r="H7056" s="107" t="str">
        <f>VLOOKUP(A7056,_id!$A:$D,4,TRUE)</f>
        <v>副本</v>
      </c>
      <c r="I7056" s="108">
        <v>1</v>
      </c>
      <c r="J7056" s="37">
        <v>0</v>
      </c>
      <c r="K7056" s="31">
        <f t="shared" si="300"/>
        <v>10</v>
      </c>
      <c r="L7056" s="31" t="e">
        <f t="shared" ca="1" si="301"/>
        <v>#NAME?</v>
      </c>
    </row>
    <row r="7057" spans="1:12" x14ac:dyDescent="0.15">
      <c r="A7057" s="106">
        <v>320504</v>
      </c>
      <c r="B7057" s="106" t="s">
        <v>21050</v>
      </c>
      <c r="C7057" s="106" t="s">
        <v>21051</v>
      </c>
      <c r="D7057" s="106"/>
      <c r="E7057" s="106"/>
      <c r="F7057" s="106"/>
      <c r="G7057" s="107"/>
      <c r="H7057" s="107" t="str">
        <f>VLOOKUP(A7057,_id!$A:$D,4,TRUE)</f>
        <v>副本</v>
      </c>
      <c r="I7057" s="108">
        <v>1</v>
      </c>
      <c r="J7057" s="37">
        <v>0</v>
      </c>
      <c r="K7057" s="31">
        <f t="shared" si="300"/>
        <v>10</v>
      </c>
      <c r="L7057" s="31" t="e">
        <f t="shared" ca="1" si="301"/>
        <v>#NAME?</v>
      </c>
    </row>
    <row r="7058" spans="1:12" x14ac:dyDescent="0.15">
      <c r="A7058" s="106">
        <v>320505</v>
      </c>
      <c r="B7058" s="106" t="s">
        <v>21052</v>
      </c>
      <c r="C7058" s="106" t="s">
        <v>21053</v>
      </c>
      <c r="D7058" s="106"/>
      <c r="E7058" s="106"/>
      <c r="F7058" s="106"/>
      <c r="G7058" s="107"/>
      <c r="H7058" s="107" t="str">
        <f>VLOOKUP(A7058,_id!$A:$D,4,TRUE)</f>
        <v>副本</v>
      </c>
      <c r="I7058" s="108">
        <v>1</v>
      </c>
      <c r="J7058" s="37">
        <v>0</v>
      </c>
      <c r="K7058" s="31">
        <f t="shared" si="300"/>
        <v>10</v>
      </c>
      <c r="L7058" s="31" t="e">
        <f t="shared" ca="1" si="301"/>
        <v>#NAME?</v>
      </c>
    </row>
    <row r="7059" spans="1:12" x14ac:dyDescent="0.15">
      <c r="A7059" s="106">
        <v>320506</v>
      </c>
      <c r="B7059" s="106" t="s">
        <v>21054</v>
      </c>
      <c r="C7059" s="106" t="s">
        <v>21055</v>
      </c>
      <c r="D7059" s="106"/>
      <c r="E7059" s="106"/>
      <c r="F7059" s="106"/>
      <c r="G7059" s="107"/>
      <c r="H7059" s="107" t="str">
        <f>VLOOKUP(A7059,_id!$A:$D,4,TRUE)</f>
        <v>副本</v>
      </c>
      <c r="I7059" s="108">
        <v>1</v>
      </c>
      <c r="J7059" s="37">
        <v>0</v>
      </c>
      <c r="K7059" s="31">
        <f t="shared" si="300"/>
        <v>10</v>
      </c>
      <c r="L7059" s="31" t="e">
        <f t="shared" ca="1" si="301"/>
        <v>#NAME?</v>
      </c>
    </row>
    <row r="7060" spans="1:12" x14ac:dyDescent="0.15">
      <c r="A7060" s="106">
        <v>320507</v>
      </c>
      <c r="B7060" s="106" t="s">
        <v>21056</v>
      </c>
      <c r="C7060" s="106" t="s">
        <v>21057</v>
      </c>
      <c r="D7060" s="106"/>
      <c r="E7060" s="106"/>
      <c r="F7060" s="106"/>
      <c r="G7060" s="107"/>
      <c r="H7060" s="107" t="str">
        <f>VLOOKUP(A7060,_id!$A:$D,4,TRUE)</f>
        <v>副本</v>
      </c>
      <c r="I7060" s="108">
        <v>1</v>
      </c>
      <c r="J7060" s="37">
        <v>0</v>
      </c>
      <c r="K7060" s="31">
        <f t="shared" si="300"/>
        <v>10</v>
      </c>
      <c r="L7060" s="31" t="e">
        <f t="shared" ca="1" si="301"/>
        <v>#NAME?</v>
      </c>
    </row>
    <row r="7061" spans="1:12" x14ac:dyDescent="0.15">
      <c r="A7061" s="106">
        <v>320508</v>
      </c>
      <c r="B7061" s="106" t="s">
        <v>21058</v>
      </c>
      <c r="C7061" s="106" t="s">
        <v>21059</v>
      </c>
      <c r="D7061" s="106"/>
      <c r="E7061" s="106"/>
      <c r="F7061" s="106"/>
      <c r="G7061" s="107"/>
      <c r="H7061" s="107" t="str">
        <f>VLOOKUP(A7061,_id!$A:$D,4,TRUE)</f>
        <v>副本</v>
      </c>
      <c r="I7061" s="108">
        <v>1</v>
      </c>
      <c r="J7061" s="37">
        <v>0</v>
      </c>
      <c r="K7061" s="31">
        <f t="shared" si="300"/>
        <v>10</v>
      </c>
      <c r="L7061" s="31" t="e">
        <f t="shared" ca="1" si="301"/>
        <v>#NAME?</v>
      </c>
    </row>
    <row r="7062" spans="1:12" x14ac:dyDescent="0.15">
      <c r="A7062" s="106">
        <v>320509</v>
      </c>
      <c r="B7062" s="106" t="s">
        <v>21060</v>
      </c>
      <c r="C7062" s="106" t="s">
        <v>21061</v>
      </c>
      <c r="D7062" s="106"/>
      <c r="E7062" s="106"/>
      <c r="F7062" s="106"/>
      <c r="G7062" s="107"/>
      <c r="H7062" s="107" t="str">
        <f>VLOOKUP(A7062,_id!$A:$D,4,TRUE)</f>
        <v>副本</v>
      </c>
      <c r="I7062" s="108">
        <v>1</v>
      </c>
      <c r="J7062" s="37">
        <v>0</v>
      </c>
      <c r="K7062" s="31">
        <f t="shared" si="300"/>
        <v>10</v>
      </c>
      <c r="L7062" s="31" t="e">
        <f t="shared" ca="1" si="301"/>
        <v>#NAME?</v>
      </c>
    </row>
    <row r="7063" spans="1:12" x14ac:dyDescent="0.15">
      <c r="A7063" s="106">
        <v>320510</v>
      </c>
      <c r="B7063" s="106" t="s">
        <v>21062</v>
      </c>
      <c r="C7063" s="106" t="s">
        <v>21063</v>
      </c>
      <c r="D7063" s="106"/>
      <c r="E7063" s="106"/>
      <c r="F7063" s="106"/>
      <c r="G7063" s="107"/>
      <c r="H7063" s="107" t="str">
        <f>VLOOKUP(A7063,_id!$A:$D,4,TRUE)</f>
        <v>副本</v>
      </c>
      <c r="I7063" s="108">
        <v>1</v>
      </c>
      <c r="J7063" s="37">
        <v>0</v>
      </c>
      <c r="K7063" s="31">
        <f t="shared" si="300"/>
        <v>10</v>
      </c>
      <c r="L7063" s="31" t="e">
        <f t="shared" ca="1" si="301"/>
        <v>#NAME?</v>
      </c>
    </row>
    <row r="7064" spans="1:12" x14ac:dyDescent="0.15">
      <c r="A7064" s="106">
        <v>320511</v>
      </c>
      <c r="B7064" s="106" t="s">
        <v>11629</v>
      </c>
      <c r="C7064" s="106" t="s">
        <v>21064</v>
      </c>
      <c r="D7064" s="106"/>
      <c r="E7064" s="106"/>
      <c r="F7064" s="106"/>
      <c r="G7064" s="107"/>
      <c r="H7064" s="107" t="str">
        <f>VLOOKUP(A7064,_id!$A:$D,4,TRUE)</f>
        <v>副本</v>
      </c>
      <c r="I7064" s="108">
        <v>1</v>
      </c>
      <c r="J7064" s="37">
        <v>0</v>
      </c>
      <c r="K7064" s="31">
        <f t="shared" si="300"/>
        <v>11</v>
      </c>
      <c r="L7064" s="31" t="e">
        <f t="shared" ca="1" si="301"/>
        <v>#NAME?</v>
      </c>
    </row>
    <row r="7065" spans="1:12" x14ac:dyDescent="0.15">
      <c r="A7065" s="106">
        <v>320512</v>
      </c>
      <c r="B7065" s="106" t="s">
        <v>11612</v>
      </c>
      <c r="C7065" s="106"/>
      <c r="D7065" s="106"/>
      <c r="E7065" s="106"/>
      <c r="F7065" s="106"/>
      <c r="G7065" s="107"/>
      <c r="H7065" s="107" t="str">
        <f>VLOOKUP(A7065,_id!$A:$D,4,TRUE)</f>
        <v>副本</v>
      </c>
      <c r="I7065" s="108">
        <v>1</v>
      </c>
      <c r="J7065" s="37">
        <v>0</v>
      </c>
      <c r="K7065" s="31">
        <f t="shared" si="300"/>
        <v>0</v>
      </c>
      <c r="L7065" s="31" t="e">
        <f t="shared" ca="1" si="301"/>
        <v>#NAME?</v>
      </c>
    </row>
    <row r="7066" spans="1:12" x14ac:dyDescent="0.15">
      <c r="A7066" s="106">
        <v>320513</v>
      </c>
      <c r="B7066" s="106" t="s">
        <v>11613</v>
      </c>
      <c r="C7066" s="106"/>
      <c r="D7066" s="106"/>
      <c r="E7066" s="106"/>
      <c r="F7066" s="106"/>
      <c r="G7066" s="107"/>
      <c r="H7066" s="107" t="str">
        <f>VLOOKUP(A7066,_id!$A:$D,4,TRUE)</f>
        <v>副本</v>
      </c>
      <c r="I7066" s="108">
        <v>1</v>
      </c>
      <c r="J7066" s="37">
        <v>0</v>
      </c>
      <c r="K7066" s="31">
        <f t="shared" si="300"/>
        <v>0</v>
      </c>
      <c r="L7066" s="31" t="e">
        <f t="shared" ca="1" si="301"/>
        <v>#NAME?</v>
      </c>
    </row>
    <row r="7067" spans="1:12" x14ac:dyDescent="0.15">
      <c r="A7067" s="106">
        <v>320514</v>
      </c>
      <c r="B7067" s="106" t="s">
        <v>11614</v>
      </c>
      <c r="C7067" s="106"/>
      <c r="D7067" s="106"/>
      <c r="E7067" s="106"/>
      <c r="F7067" s="106"/>
      <c r="G7067" s="107"/>
      <c r="H7067" s="107" t="str">
        <f>VLOOKUP(A7067,_id!$A:$D,4,TRUE)</f>
        <v>副本</v>
      </c>
      <c r="I7067" s="108">
        <v>1</v>
      </c>
      <c r="J7067" s="37">
        <v>0</v>
      </c>
      <c r="K7067" s="31">
        <f t="shared" si="300"/>
        <v>0</v>
      </c>
      <c r="L7067" s="31" t="e">
        <f t="shared" ca="1" si="301"/>
        <v>#NAME?</v>
      </c>
    </row>
    <row r="7068" spans="1:12" x14ac:dyDescent="0.15">
      <c r="A7068" s="106">
        <v>320515</v>
      </c>
      <c r="B7068" s="106" t="s">
        <v>11615</v>
      </c>
      <c r="C7068" s="106"/>
      <c r="D7068" s="106"/>
      <c r="E7068" s="106"/>
      <c r="F7068" s="106"/>
      <c r="G7068" s="107"/>
      <c r="H7068" s="107" t="str">
        <f>VLOOKUP(A7068,_id!$A:$D,4,TRUE)</f>
        <v>副本</v>
      </c>
      <c r="I7068" s="108">
        <v>1</v>
      </c>
      <c r="J7068" s="37">
        <v>0</v>
      </c>
      <c r="K7068" s="31">
        <f t="shared" si="300"/>
        <v>0</v>
      </c>
      <c r="L7068" s="31" t="e">
        <f t="shared" ca="1" si="301"/>
        <v>#NAME?</v>
      </c>
    </row>
    <row r="7069" spans="1:12" x14ac:dyDescent="0.15">
      <c r="A7069" s="106">
        <v>320516</v>
      </c>
      <c r="B7069" s="106" t="s">
        <v>11616</v>
      </c>
      <c r="C7069" s="106"/>
      <c r="D7069" s="106"/>
      <c r="E7069" s="106"/>
      <c r="F7069" s="106"/>
      <c r="G7069" s="107"/>
      <c r="H7069" s="107" t="str">
        <f>VLOOKUP(A7069,_id!$A:$D,4,TRUE)</f>
        <v>副本</v>
      </c>
      <c r="I7069" s="108">
        <v>1</v>
      </c>
      <c r="J7069" s="37">
        <v>0</v>
      </c>
      <c r="K7069" s="31">
        <f t="shared" si="300"/>
        <v>0</v>
      </c>
      <c r="L7069" s="31" t="e">
        <f t="shared" ca="1" si="301"/>
        <v>#NAME?</v>
      </c>
    </row>
    <row r="7070" spans="1:12" x14ac:dyDescent="0.15">
      <c r="A7070" s="106">
        <v>320517</v>
      </c>
      <c r="B7070" s="106" t="s">
        <v>11617</v>
      </c>
      <c r="C7070" s="106"/>
      <c r="D7070" s="106"/>
      <c r="E7070" s="106"/>
      <c r="F7070" s="106"/>
      <c r="G7070" s="107"/>
      <c r="H7070" s="107" t="str">
        <f>VLOOKUP(A7070,_id!$A:$D,4,TRUE)</f>
        <v>副本</v>
      </c>
      <c r="I7070" s="108">
        <v>1</v>
      </c>
      <c r="J7070" s="37">
        <v>0</v>
      </c>
      <c r="K7070" s="31">
        <f t="shared" si="300"/>
        <v>0</v>
      </c>
      <c r="L7070" s="31" t="e">
        <f t="shared" ca="1" si="301"/>
        <v>#NAME?</v>
      </c>
    </row>
    <row r="7071" spans="1:12" x14ac:dyDescent="0.15">
      <c r="A7071" s="106">
        <v>320518</v>
      </c>
      <c r="B7071" s="106" t="s">
        <v>11618</v>
      </c>
      <c r="C7071" s="106"/>
      <c r="D7071" s="106"/>
      <c r="E7071" s="106"/>
      <c r="F7071" s="106"/>
      <c r="G7071" s="107"/>
      <c r="H7071" s="107" t="str">
        <f>VLOOKUP(A7071,_id!$A:$D,4,TRUE)</f>
        <v>副本</v>
      </c>
      <c r="I7071" s="108">
        <v>1</v>
      </c>
      <c r="J7071" s="37">
        <v>0</v>
      </c>
      <c r="K7071" s="31">
        <f t="shared" si="300"/>
        <v>0</v>
      </c>
      <c r="L7071" s="31" t="e">
        <f t="shared" ca="1" si="301"/>
        <v>#NAME?</v>
      </c>
    </row>
    <row r="7072" spans="1:12" x14ac:dyDescent="0.15">
      <c r="A7072" s="106">
        <v>320519</v>
      </c>
      <c r="B7072" s="106" t="s">
        <v>11619</v>
      </c>
      <c r="C7072" s="106"/>
      <c r="D7072" s="106"/>
      <c r="E7072" s="106"/>
      <c r="F7072" s="106"/>
      <c r="G7072" s="107"/>
      <c r="H7072" s="107" t="str">
        <f>VLOOKUP(A7072,_id!$A:$D,4,TRUE)</f>
        <v>副本</v>
      </c>
      <c r="I7072" s="108">
        <v>1</v>
      </c>
      <c r="J7072" s="37">
        <v>0</v>
      </c>
      <c r="K7072" s="31">
        <f t="shared" si="300"/>
        <v>0</v>
      </c>
      <c r="L7072" s="31" t="e">
        <f t="shared" ca="1" si="301"/>
        <v>#NAME?</v>
      </c>
    </row>
    <row r="7073" spans="1:12" x14ac:dyDescent="0.15">
      <c r="A7073" s="106">
        <v>320520</v>
      </c>
      <c r="B7073" s="106" t="s">
        <v>11620</v>
      </c>
      <c r="C7073" s="106"/>
      <c r="D7073" s="106"/>
      <c r="E7073" s="106"/>
      <c r="F7073" s="106"/>
      <c r="G7073" s="107"/>
      <c r="H7073" s="107" t="str">
        <f>VLOOKUP(A7073,_id!$A:$D,4,TRUE)</f>
        <v>副本</v>
      </c>
      <c r="I7073" s="108">
        <v>1</v>
      </c>
      <c r="J7073" s="37">
        <v>0</v>
      </c>
      <c r="K7073" s="31">
        <f t="shared" ref="K7073:K7136" si="302">LEN(C7073)</f>
        <v>0</v>
      </c>
      <c r="L7073" s="31" t="e">
        <f t="shared" ca="1" si="301"/>
        <v>#NAME?</v>
      </c>
    </row>
    <row r="7074" spans="1:12" x14ac:dyDescent="0.15">
      <c r="A7074" s="106">
        <v>320521</v>
      </c>
      <c r="B7074" s="106" t="s">
        <v>11621</v>
      </c>
      <c r="C7074" s="106"/>
      <c r="D7074" s="106"/>
      <c r="E7074" s="106"/>
      <c r="F7074" s="106"/>
      <c r="G7074" s="107"/>
      <c r="H7074" s="107" t="str">
        <f>VLOOKUP(A7074,_id!$A:$D,4,TRUE)</f>
        <v>副本</v>
      </c>
      <c r="I7074" s="108">
        <v>1</v>
      </c>
      <c r="J7074" s="37">
        <v>0</v>
      </c>
      <c r="K7074" s="31">
        <f t="shared" si="302"/>
        <v>0</v>
      </c>
      <c r="L7074" s="31" t="e">
        <f t="shared" ca="1" si="301"/>
        <v>#NAME?</v>
      </c>
    </row>
    <row r="7075" spans="1:12" x14ac:dyDescent="0.15">
      <c r="A7075" s="106">
        <v>320522</v>
      </c>
      <c r="B7075" s="106" t="s">
        <v>11622</v>
      </c>
      <c r="C7075" s="106"/>
      <c r="D7075" s="106"/>
      <c r="E7075" s="106"/>
      <c r="F7075" s="106"/>
      <c r="G7075" s="107"/>
      <c r="H7075" s="107" t="str">
        <f>VLOOKUP(A7075,_id!$A:$D,4,TRUE)</f>
        <v>副本</v>
      </c>
      <c r="I7075" s="108">
        <v>1</v>
      </c>
      <c r="J7075" s="37">
        <v>0</v>
      </c>
      <c r="K7075" s="31">
        <f t="shared" si="302"/>
        <v>0</v>
      </c>
      <c r="L7075" s="31" t="e">
        <f t="shared" ca="1" si="301"/>
        <v>#NAME?</v>
      </c>
    </row>
    <row r="7076" spans="1:12" x14ac:dyDescent="0.15">
      <c r="A7076" s="106">
        <v>320523</v>
      </c>
      <c r="B7076" s="106" t="s">
        <v>11623</v>
      </c>
      <c r="C7076" s="106"/>
      <c r="D7076" s="106"/>
      <c r="E7076" s="106"/>
      <c r="F7076" s="106"/>
      <c r="G7076" s="107"/>
      <c r="H7076" s="107" t="str">
        <f>VLOOKUP(A7076,_id!$A:$D,4,TRUE)</f>
        <v>副本</v>
      </c>
      <c r="I7076" s="108">
        <v>1</v>
      </c>
      <c r="J7076" s="37">
        <v>0</v>
      </c>
      <c r="K7076" s="31">
        <f t="shared" si="302"/>
        <v>0</v>
      </c>
      <c r="L7076" s="31" t="e">
        <f t="shared" ca="1" si="301"/>
        <v>#NAME?</v>
      </c>
    </row>
    <row r="7077" spans="1:12" x14ac:dyDescent="0.15">
      <c r="A7077" s="106">
        <v>320524</v>
      </c>
      <c r="B7077" s="106" t="s">
        <v>11624</v>
      </c>
      <c r="C7077" s="106"/>
      <c r="D7077" s="106"/>
      <c r="E7077" s="106"/>
      <c r="F7077" s="106"/>
      <c r="G7077" s="107"/>
      <c r="H7077" s="107" t="str">
        <f>VLOOKUP(A7077,_id!$A:$D,4,TRUE)</f>
        <v>副本</v>
      </c>
      <c r="I7077" s="108">
        <v>1</v>
      </c>
      <c r="J7077" s="37">
        <v>0</v>
      </c>
      <c r="K7077" s="31">
        <f t="shared" si="302"/>
        <v>0</v>
      </c>
      <c r="L7077" s="31" t="e">
        <f t="shared" ca="1" si="301"/>
        <v>#NAME?</v>
      </c>
    </row>
    <row r="7078" spans="1:12" x14ac:dyDescent="0.15">
      <c r="A7078" s="106">
        <v>320525</v>
      </c>
      <c r="B7078" s="106" t="s">
        <v>11625</v>
      </c>
      <c r="C7078" s="106"/>
      <c r="D7078" s="106"/>
      <c r="E7078" s="106"/>
      <c r="F7078" s="106"/>
      <c r="G7078" s="107"/>
      <c r="H7078" s="107" t="str">
        <f>VLOOKUP(A7078,_id!$A:$D,4,TRUE)</f>
        <v>副本</v>
      </c>
      <c r="I7078" s="108">
        <v>1</v>
      </c>
      <c r="J7078" s="37">
        <v>0</v>
      </c>
      <c r="K7078" s="31">
        <f t="shared" si="302"/>
        <v>0</v>
      </c>
      <c r="L7078" s="31" t="e">
        <f t="shared" ca="1" si="301"/>
        <v>#NAME?</v>
      </c>
    </row>
    <row r="7079" spans="1:12" x14ac:dyDescent="0.15">
      <c r="A7079" s="106">
        <v>320526</v>
      </c>
      <c r="B7079" s="106" t="s">
        <v>11626</v>
      </c>
      <c r="C7079" s="106"/>
      <c r="D7079" s="106"/>
      <c r="E7079" s="106"/>
      <c r="F7079" s="106"/>
      <c r="G7079" s="107"/>
      <c r="H7079" s="107" t="str">
        <f>VLOOKUP(A7079,_id!$A:$D,4,TRUE)</f>
        <v>副本</v>
      </c>
      <c r="I7079" s="108">
        <v>1</v>
      </c>
      <c r="J7079" s="37">
        <v>0</v>
      </c>
      <c r="K7079" s="31">
        <f t="shared" si="302"/>
        <v>0</v>
      </c>
      <c r="L7079" s="31" t="e">
        <f t="shared" ca="1" si="301"/>
        <v>#NAME?</v>
      </c>
    </row>
    <row r="7080" spans="1:12" x14ac:dyDescent="0.15">
      <c r="A7080" s="106">
        <v>320527</v>
      </c>
      <c r="B7080" s="106" t="s">
        <v>11627</v>
      </c>
      <c r="C7080" s="106"/>
      <c r="D7080" s="106"/>
      <c r="E7080" s="106"/>
      <c r="F7080" s="106"/>
      <c r="G7080" s="107"/>
      <c r="H7080" s="107" t="str">
        <f>VLOOKUP(A7080,_id!$A:$D,4,TRUE)</f>
        <v>副本</v>
      </c>
      <c r="I7080" s="108">
        <v>1</v>
      </c>
      <c r="J7080" s="37">
        <v>0</v>
      </c>
      <c r="K7080" s="31">
        <f t="shared" si="302"/>
        <v>0</v>
      </c>
      <c r="L7080" s="31" t="e">
        <f t="shared" ca="1" si="301"/>
        <v>#NAME?</v>
      </c>
    </row>
    <row r="7081" spans="1:12" x14ac:dyDescent="0.15">
      <c r="A7081" s="106">
        <v>320528</v>
      </c>
      <c r="B7081" s="106" t="s">
        <v>11628</v>
      </c>
      <c r="C7081" s="106"/>
      <c r="D7081" s="106"/>
      <c r="E7081" s="106"/>
      <c r="F7081" s="106"/>
      <c r="G7081" s="107"/>
      <c r="H7081" s="107" t="str">
        <f>VLOOKUP(A7081,_id!$A:$D,4,TRUE)</f>
        <v>副本</v>
      </c>
      <c r="I7081" s="108">
        <v>1</v>
      </c>
      <c r="J7081" s="37">
        <v>0</v>
      </c>
      <c r="K7081" s="31">
        <f t="shared" si="302"/>
        <v>0</v>
      </c>
      <c r="L7081" s="31" t="e">
        <f t="shared" ca="1" si="301"/>
        <v>#NAME?</v>
      </c>
    </row>
    <row r="7082" spans="1:12" x14ac:dyDescent="0.15">
      <c r="A7082" s="106">
        <v>320529</v>
      </c>
      <c r="B7082" s="106" t="s">
        <v>11629</v>
      </c>
      <c r="C7082" s="106"/>
      <c r="D7082" s="106"/>
      <c r="E7082" s="106"/>
      <c r="F7082" s="106"/>
      <c r="G7082" s="107"/>
      <c r="H7082" s="107" t="str">
        <f>VLOOKUP(A7082,_id!$A:$D,4,TRUE)</f>
        <v>副本</v>
      </c>
      <c r="I7082" s="108">
        <v>1</v>
      </c>
      <c r="J7082" s="37">
        <v>0</v>
      </c>
      <c r="K7082" s="31">
        <f t="shared" si="302"/>
        <v>0</v>
      </c>
      <c r="L7082" s="31" t="e">
        <f t="shared" ca="1" si="301"/>
        <v>#NAME?</v>
      </c>
    </row>
    <row r="7083" spans="1:12" x14ac:dyDescent="0.15">
      <c r="A7083" s="106">
        <v>320530</v>
      </c>
      <c r="B7083" s="106" t="s">
        <v>72</v>
      </c>
      <c r="C7083" s="106"/>
      <c r="D7083" s="106"/>
      <c r="E7083" s="106"/>
      <c r="F7083" s="106"/>
      <c r="G7083" s="107"/>
      <c r="H7083" s="107" t="str">
        <f>VLOOKUP(A7083,_id!$A:$D,4,TRUE)</f>
        <v>副本</v>
      </c>
      <c r="I7083" s="108">
        <v>1</v>
      </c>
      <c r="J7083" s="37">
        <v>0</v>
      </c>
      <c r="K7083" s="31">
        <f t="shared" si="302"/>
        <v>0</v>
      </c>
      <c r="L7083" s="31" t="e">
        <f t="shared" ca="1" si="301"/>
        <v>#NAME?</v>
      </c>
    </row>
    <row r="7084" spans="1:12" x14ac:dyDescent="0.15">
      <c r="A7084" s="106">
        <v>320531</v>
      </c>
      <c r="B7084" s="106" t="s">
        <v>72</v>
      </c>
      <c r="C7084" s="106"/>
      <c r="D7084" s="106"/>
      <c r="E7084" s="106"/>
      <c r="F7084" s="106"/>
      <c r="G7084" s="107"/>
      <c r="H7084" s="107" t="str">
        <f>VLOOKUP(A7084,_id!$A:$D,4,TRUE)</f>
        <v>副本</v>
      </c>
      <c r="I7084" s="108">
        <v>1</v>
      </c>
      <c r="J7084" s="37">
        <v>0</v>
      </c>
      <c r="K7084" s="31">
        <f t="shared" si="302"/>
        <v>0</v>
      </c>
      <c r="L7084" s="31" t="e">
        <f t="shared" ca="1" si="301"/>
        <v>#NAME?</v>
      </c>
    </row>
    <row r="7085" spans="1:12" x14ac:dyDescent="0.15">
      <c r="A7085" s="106">
        <v>320532</v>
      </c>
      <c r="B7085" s="106" t="s">
        <v>72</v>
      </c>
      <c r="C7085" s="106"/>
      <c r="D7085" s="106"/>
      <c r="E7085" s="106"/>
      <c r="F7085" s="106"/>
      <c r="G7085" s="107"/>
      <c r="H7085" s="107" t="str">
        <f>VLOOKUP(A7085,_id!$A:$D,4,TRUE)</f>
        <v>副本</v>
      </c>
      <c r="I7085" s="108">
        <v>1</v>
      </c>
      <c r="J7085" s="37">
        <v>0</v>
      </c>
      <c r="K7085" s="31">
        <f t="shared" si="302"/>
        <v>0</v>
      </c>
      <c r="L7085" s="31" t="e">
        <f t="shared" ca="1" si="301"/>
        <v>#NAME?</v>
      </c>
    </row>
    <row r="7086" spans="1:12" x14ac:dyDescent="0.15">
      <c r="A7086" s="106">
        <v>320533</v>
      </c>
      <c r="B7086" s="106" t="s">
        <v>72</v>
      </c>
      <c r="C7086" s="106"/>
      <c r="D7086" s="106"/>
      <c r="E7086" s="106"/>
      <c r="F7086" s="106"/>
      <c r="G7086" s="107"/>
      <c r="H7086" s="107" t="str">
        <f>VLOOKUP(A7086,_id!$A:$D,4,TRUE)</f>
        <v>副本</v>
      </c>
      <c r="I7086" s="108">
        <v>1</v>
      </c>
      <c r="J7086" s="37">
        <v>0</v>
      </c>
      <c r="K7086" s="31">
        <f t="shared" si="302"/>
        <v>0</v>
      </c>
      <c r="L7086" s="31" t="e">
        <f t="shared" ca="1" si="301"/>
        <v>#NAME?</v>
      </c>
    </row>
    <row r="7087" spans="1:12" x14ac:dyDescent="0.15">
      <c r="A7087" s="106">
        <v>320534</v>
      </c>
      <c r="B7087" s="106" t="s">
        <v>72</v>
      </c>
      <c r="C7087" s="106"/>
      <c r="D7087" s="106"/>
      <c r="E7087" s="106"/>
      <c r="F7087" s="106"/>
      <c r="G7087" s="107"/>
      <c r="H7087" s="107" t="str">
        <f>VLOOKUP(A7087,_id!$A:$D,4,TRUE)</f>
        <v>副本</v>
      </c>
      <c r="I7087" s="108">
        <v>1</v>
      </c>
      <c r="J7087" s="37">
        <v>0</v>
      </c>
      <c r="K7087" s="31">
        <f t="shared" si="302"/>
        <v>0</v>
      </c>
      <c r="L7087" s="31" t="e">
        <f t="shared" ca="1" si="301"/>
        <v>#NAME?</v>
      </c>
    </row>
    <row r="7088" spans="1:12" x14ac:dyDescent="0.15">
      <c r="A7088" s="106">
        <v>320535</v>
      </c>
      <c r="B7088" s="106" t="s">
        <v>72</v>
      </c>
      <c r="C7088" s="106"/>
      <c r="D7088" s="106"/>
      <c r="E7088" s="106"/>
      <c r="F7088" s="106"/>
      <c r="G7088" s="107"/>
      <c r="H7088" s="107" t="str">
        <f>VLOOKUP(A7088,_id!$A:$D,4,TRUE)</f>
        <v>副本</v>
      </c>
      <c r="I7088" s="108">
        <v>1</v>
      </c>
      <c r="J7088" s="37">
        <v>0</v>
      </c>
      <c r="K7088" s="31">
        <f t="shared" si="302"/>
        <v>0</v>
      </c>
      <c r="L7088" s="31" t="e">
        <f t="shared" ca="1" si="301"/>
        <v>#NAME?</v>
      </c>
    </row>
    <row r="7089" spans="1:12" x14ac:dyDescent="0.15">
      <c r="A7089" s="106">
        <v>320536</v>
      </c>
      <c r="B7089" s="106" t="s">
        <v>72</v>
      </c>
      <c r="C7089" s="106"/>
      <c r="D7089" s="106"/>
      <c r="E7089" s="106"/>
      <c r="F7089" s="106"/>
      <c r="G7089" s="107"/>
      <c r="H7089" s="107" t="str">
        <f>VLOOKUP(A7089,_id!$A:$D,4,TRUE)</f>
        <v>副本</v>
      </c>
      <c r="I7089" s="108">
        <v>1</v>
      </c>
      <c r="J7089" s="37">
        <v>0</v>
      </c>
      <c r="K7089" s="31">
        <f t="shared" si="302"/>
        <v>0</v>
      </c>
      <c r="L7089" s="31" t="e">
        <f t="shared" ca="1" si="301"/>
        <v>#NAME?</v>
      </c>
    </row>
    <row r="7090" spans="1:12" x14ac:dyDescent="0.15">
      <c r="A7090" s="106">
        <v>320537</v>
      </c>
      <c r="B7090" s="106" t="s">
        <v>72</v>
      </c>
      <c r="C7090" s="106"/>
      <c r="D7090" s="106"/>
      <c r="E7090" s="106"/>
      <c r="F7090" s="106"/>
      <c r="G7090" s="107"/>
      <c r="H7090" s="107" t="str">
        <f>VLOOKUP(A7090,_id!$A:$D,4,TRUE)</f>
        <v>副本</v>
      </c>
      <c r="I7090" s="108">
        <v>1</v>
      </c>
      <c r="J7090" s="37">
        <v>0</v>
      </c>
      <c r="K7090" s="31">
        <f t="shared" si="302"/>
        <v>0</v>
      </c>
      <c r="L7090" s="31" t="e">
        <f t="shared" ca="1" si="301"/>
        <v>#NAME?</v>
      </c>
    </row>
    <row r="7091" spans="1:12" x14ac:dyDescent="0.15">
      <c r="A7091" s="106">
        <v>320538</v>
      </c>
      <c r="B7091" s="106" t="s">
        <v>72</v>
      </c>
      <c r="C7091" s="106"/>
      <c r="D7091" s="106"/>
      <c r="E7091" s="106"/>
      <c r="F7091" s="106"/>
      <c r="G7091" s="107"/>
      <c r="H7091" s="107" t="str">
        <f>VLOOKUP(A7091,_id!$A:$D,4,TRUE)</f>
        <v>副本</v>
      </c>
      <c r="I7091" s="108">
        <v>1</v>
      </c>
      <c r="J7091" s="37">
        <v>0</v>
      </c>
      <c r="K7091" s="31">
        <f t="shared" si="302"/>
        <v>0</v>
      </c>
      <c r="L7091" s="31" t="e">
        <f t="shared" ca="1" si="301"/>
        <v>#NAME?</v>
      </c>
    </row>
    <row r="7092" spans="1:12" x14ac:dyDescent="0.15">
      <c r="A7092" s="106">
        <v>320539</v>
      </c>
      <c r="B7092" s="106" t="s">
        <v>72</v>
      </c>
      <c r="C7092" s="106"/>
      <c r="D7092" s="106"/>
      <c r="E7092" s="106"/>
      <c r="F7092" s="106"/>
      <c r="G7092" s="107"/>
      <c r="H7092" s="107" t="str">
        <f>VLOOKUP(A7092,_id!$A:$D,4,TRUE)</f>
        <v>副本</v>
      </c>
      <c r="I7092" s="108">
        <v>1</v>
      </c>
      <c r="J7092" s="37">
        <v>0</v>
      </c>
      <c r="K7092" s="31">
        <f t="shared" si="302"/>
        <v>0</v>
      </c>
      <c r="L7092" s="31" t="e">
        <f t="shared" ca="1" si="301"/>
        <v>#NAME?</v>
      </c>
    </row>
    <row r="7093" spans="1:12" x14ac:dyDescent="0.15">
      <c r="A7093" s="106">
        <v>320540</v>
      </c>
      <c r="B7093" s="106" t="s">
        <v>72</v>
      </c>
      <c r="C7093" s="106"/>
      <c r="D7093" s="106"/>
      <c r="E7093" s="106"/>
      <c r="F7093" s="106"/>
      <c r="G7093" s="107"/>
      <c r="H7093" s="107" t="str">
        <f>VLOOKUP(A7093,_id!$A:$D,4,TRUE)</f>
        <v>副本</v>
      </c>
      <c r="I7093" s="108">
        <v>1</v>
      </c>
      <c r="J7093" s="37">
        <v>0</v>
      </c>
      <c r="K7093" s="31">
        <f t="shared" si="302"/>
        <v>0</v>
      </c>
      <c r="L7093" s="31" t="e">
        <f t="shared" ca="1" si="301"/>
        <v>#NAME?</v>
      </c>
    </row>
    <row r="7094" spans="1:12" x14ac:dyDescent="0.15">
      <c r="A7094" s="106">
        <v>320541</v>
      </c>
      <c r="B7094" s="106" t="s">
        <v>72</v>
      </c>
      <c r="C7094" s="106"/>
      <c r="D7094" s="106"/>
      <c r="E7094" s="106"/>
      <c r="F7094" s="106"/>
      <c r="G7094" s="107"/>
      <c r="H7094" s="107" t="str">
        <f>VLOOKUP(A7094,_id!$A:$D,4,TRUE)</f>
        <v>副本</v>
      </c>
      <c r="I7094" s="108">
        <v>1</v>
      </c>
      <c r="J7094" s="37">
        <v>0</v>
      </c>
      <c r="K7094" s="31">
        <f t="shared" si="302"/>
        <v>0</v>
      </c>
      <c r="L7094" s="31" t="e">
        <f t="shared" ca="1" si="301"/>
        <v>#NAME?</v>
      </c>
    </row>
    <row r="7095" spans="1:12" x14ac:dyDescent="0.15">
      <c r="A7095" s="106">
        <v>320542</v>
      </c>
      <c r="B7095" s="106" t="s">
        <v>72</v>
      </c>
      <c r="C7095" s="106"/>
      <c r="D7095" s="106"/>
      <c r="E7095" s="106"/>
      <c r="F7095" s="106"/>
      <c r="G7095" s="107"/>
      <c r="H7095" s="107" t="str">
        <f>VLOOKUP(A7095,_id!$A:$D,4,TRUE)</f>
        <v>副本</v>
      </c>
      <c r="I7095" s="108">
        <v>1</v>
      </c>
      <c r="J7095" s="37">
        <v>0</v>
      </c>
      <c r="K7095" s="31">
        <f t="shared" si="302"/>
        <v>0</v>
      </c>
      <c r="L7095" s="31" t="e">
        <f t="shared" ca="1" si="301"/>
        <v>#NAME?</v>
      </c>
    </row>
    <row r="7096" spans="1:12" x14ac:dyDescent="0.15">
      <c r="A7096" s="106">
        <v>320543</v>
      </c>
      <c r="B7096" s="106" t="s">
        <v>72</v>
      </c>
      <c r="C7096" s="106"/>
      <c r="D7096" s="106"/>
      <c r="E7096" s="106"/>
      <c r="F7096" s="106"/>
      <c r="G7096" s="107"/>
      <c r="H7096" s="107" t="str">
        <f>VLOOKUP(A7096,_id!$A:$D,4,TRUE)</f>
        <v>副本</v>
      </c>
      <c r="I7096" s="108">
        <v>1</v>
      </c>
      <c r="J7096" s="37">
        <v>0</v>
      </c>
      <c r="K7096" s="31">
        <f t="shared" si="302"/>
        <v>0</v>
      </c>
      <c r="L7096" s="31" t="e">
        <f t="shared" ca="1" si="301"/>
        <v>#NAME?</v>
      </c>
    </row>
    <row r="7097" spans="1:12" x14ac:dyDescent="0.15">
      <c r="A7097" s="106">
        <v>320544</v>
      </c>
      <c r="B7097" s="106" t="s">
        <v>72</v>
      </c>
      <c r="C7097" s="106"/>
      <c r="D7097" s="106"/>
      <c r="E7097" s="106"/>
      <c r="F7097" s="106"/>
      <c r="G7097" s="107"/>
      <c r="H7097" s="107" t="str">
        <f>VLOOKUP(A7097,_id!$A:$D,4,TRUE)</f>
        <v>副本</v>
      </c>
      <c r="I7097" s="108">
        <v>1</v>
      </c>
      <c r="J7097" s="37">
        <v>0</v>
      </c>
      <c r="K7097" s="31">
        <f t="shared" si="302"/>
        <v>0</v>
      </c>
      <c r="L7097" s="31" t="e">
        <f t="shared" ca="1" si="301"/>
        <v>#NAME?</v>
      </c>
    </row>
    <row r="7098" spans="1:12" x14ac:dyDescent="0.15">
      <c r="A7098" s="106">
        <v>320545</v>
      </c>
      <c r="B7098" s="106" t="s">
        <v>72</v>
      </c>
      <c r="C7098" s="106"/>
      <c r="D7098" s="106"/>
      <c r="E7098" s="106"/>
      <c r="F7098" s="106"/>
      <c r="G7098" s="107"/>
      <c r="H7098" s="107" t="str">
        <f>VLOOKUP(A7098,_id!$A:$D,4,TRUE)</f>
        <v>副本</v>
      </c>
      <c r="I7098" s="108">
        <v>1</v>
      </c>
      <c r="J7098" s="37">
        <v>0</v>
      </c>
      <c r="K7098" s="31">
        <f t="shared" si="302"/>
        <v>0</v>
      </c>
      <c r="L7098" s="31" t="e">
        <f t="shared" ca="1" si="301"/>
        <v>#NAME?</v>
      </c>
    </row>
    <row r="7099" spans="1:12" x14ac:dyDescent="0.15">
      <c r="A7099" s="106">
        <v>320546</v>
      </c>
      <c r="B7099" s="106" t="s">
        <v>72</v>
      </c>
      <c r="C7099" s="106"/>
      <c r="D7099" s="106"/>
      <c r="E7099" s="106"/>
      <c r="F7099" s="106"/>
      <c r="G7099" s="107"/>
      <c r="H7099" s="107" t="str">
        <f>VLOOKUP(A7099,_id!$A:$D,4,TRUE)</f>
        <v>副本</v>
      </c>
      <c r="I7099" s="108">
        <v>1</v>
      </c>
      <c r="J7099" s="37">
        <v>0</v>
      </c>
      <c r="K7099" s="31">
        <f t="shared" si="302"/>
        <v>0</v>
      </c>
      <c r="L7099" s="31" t="e">
        <f t="shared" ca="1" si="301"/>
        <v>#NAME?</v>
      </c>
    </row>
    <row r="7100" spans="1:12" x14ac:dyDescent="0.15">
      <c r="A7100" s="106">
        <v>320547</v>
      </c>
      <c r="B7100" s="106" t="s">
        <v>72</v>
      </c>
      <c r="C7100" s="106"/>
      <c r="D7100" s="106"/>
      <c r="E7100" s="106"/>
      <c r="F7100" s="106"/>
      <c r="G7100" s="107"/>
      <c r="H7100" s="107" t="str">
        <f>VLOOKUP(A7100,_id!$A:$D,4,TRUE)</f>
        <v>副本</v>
      </c>
      <c r="I7100" s="108">
        <v>1</v>
      </c>
      <c r="J7100" s="37">
        <v>0</v>
      </c>
      <c r="K7100" s="31">
        <f t="shared" si="302"/>
        <v>0</v>
      </c>
      <c r="L7100" s="31" t="e">
        <f t="shared" ca="1" si="301"/>
        <v>#NAME?</v>
      </c>
    </row>
    <row r="7101" spans="1:12" x14ac:dyDescent="0.15">
      <c r="A7101" s="106">
        <v>320548</v>
      </c>
      <c r="B7101" s="106" t="s">
        <v>72</v>
      </c>
      <c r="C7101" s="106"/>
      <c r="D7101" s="106"/>
      <c r="E7101" s="106"/>
      <c r="F7101" s="106"/>
      <c r="G7101" s="107"/>
      <c r="H7101" s="107" t="str">
        <f>VLOOKUP(A7101,_id!$A:$D,4,TRUE)</f>
        <v>副本</v>
      </c>
      <c r="I7101" s="108">
        <v>1</v>
      </c>
      <c r="J7101" s="37">
        <v>0</v>
      </c>
      <c r="K7101" s="31">
        <f t="shared" si="302"/>
        <v>0</v>
      </c>
      <c r="L7101" s="31" t="e">
        <f t="shared" ca="1" si="301"/>
        <v>#NAME?</v>
      </c>
    </row>
    <row r="7102" spans="1:12" x14ac:dyDescent="0.15">
      <c r="A7102" s="106">
        <v>320549</v>
      </c>
      <c r="B7102" s="106" t="s">
        <v>72</v>
      </c>
      <c r="C7102" s="106"/>
      <c r="D7102" s="106"/>
      <c r="E7102" s="106"/>
      <c r="F7102" s="106"/>
      <c r="G7102" s="107"/>
      <c r="H7102" s="107" t="str">
        <f>VLOOKUP(A7102,_id!$A:$D,4,TRUE)</f>
        <v>副本</v>
      </c>
      <c r="I7102" s="108">
        <v>1</v>
      </c>
      <c r="J7102" s="37">
        <v>0</v>
      </c>
      <c r="K7102" s="31">
        <f t="shared" si="302"/>
        <v>0</v>
      </c>
      <c r="L7102" s="31" t="e">
        <f t="shared" ca="1" si="301"/>
        <v>#NAME?</v>
      </c>
    </row>
    <row r="7103" spans="1:12" x14ac:dyDescent="0.15">
      <c r="A7103" s="106">
        <v>320550</v>
      </c>
      <c r="B7103" s="106" t="s">
        <v>72</v>
      </c>
      <c r="C7103" s="106"/>
      <c r="D7103" s="106"/>
      <c r="E7103" s="106"/>
      <c r="F7103" s="106"/>
      <c r="G7103" s="107"/>
      <c r="H7103" s="107" t="str">
        <f>VLOOKUP(A7103,_id!$A:$D,4,TRUE)</f>
        <v>副本</v>
      </c>
      <c r="I7103" s="108">
        <v>1</v>
      </c>
      <c r="J7103" s="37">
        <v>0</v>
      </c>
      <c r="K7103" s="31">
        <f t="shared" si="302"/>
        <v>0</v>
      </c>
      <c r="L7103" s="31" t="e">
        <f t="shared" ca="1" si="301"/>
        <v>#NAME?</v>
      </c>
    </row>
    <row r="7104" spans="1:12" x14ac:dyDescent="0.15">
      <c r="A7104" s="106">
        <v>320551</v>
      </c>
      <c r="B7104" s="106" t="s">
        <v>72</v>
      </c>
      <c r="C7104" s="106"/>
      <c r="D7104" s="106"/>
      <c r="E7104" s="106"/>
      <c r="F7104" s="106"/>
      <c r="G7104" s="107"/>
      <c r="H7104" s="107" t="str">
        <f>VLOOKUP(A7104,_id!$A:$D,4,TRUE)</f>
        <v>副本</v>
      </c>
      <c r="I7104" s="108">
        <v>1</v>
      </c>
      <c r="J7104" s="37">
        <v>0</v>
      </c>
      <c r="K7104" s="31">
        <f t="shared" si="302"/>
        <v>0</v>
      </c>
      <c r="L7104" s="31" t="e">
        <f t="shared" ca="1" si="301"/>
        <v>#NAME?</v>
      </c>
    </row>
    <row r="7105" spans="1:12" x14ac:dyDescent="0.15">
      <c r="A7105" s="106">
        <v>320552</v>
      </c>
      <c r="B7105" s="106" t="s">
        <v>72</v>
      </c>
      <c r="C7105" s="106"/>
      <c r="D7105" s="106"/>
      <c r="E7105" s="106"/>
      <c r="F7105" s="106"/>
      <c r="G7105" s="107"/>
      <c r="H7105" s="107" t="str">
        <f>VLOOKUP(A7105,_id!$A:$D,4,TRUE)</f>
        <v>副本</v>
      </c>
      <c r="I7105" s="108">
        <v>1</v>
      </c>
      <c r="J7105" s="37">
        <v>0</v>
      </c>
      <c r="K7105" s="31">
        <f t="shared" si="302"/>
        <v>0</v>
      </c>
      <c r="L7105" s="31" t="e">
        <f t="shared" ca="1" si="301"/>
        <v>#NAME?</v>
      </c>
    </row>
    <row r="7106" spans="1:12" x14ac:dyDescent="0.15">
      <c r="A7106" s="106">
        <v>320553</v>
      </c>
      <c r="B7106" s="106" t="s">
        <v>72</v>
      </c>
      <c r="C7106" s="106"/>
      <c r="D7106" s="106"/>
      <c r="E7106" s="106"/>
      <c r="F7106" s="106"/>
      <c r="G7106" s="107"/>
      <c r="H7106" s="107" t="str">
        <f>VLOOKUP(A7106,_id!$A:$D,4,TRUE)</f>
        <v>副本</v>
      </c>
      <c r="I7106" s="108">
        <v>1</v>
      </c>
      <c r="J7106" s="37">
        <v>0</v>
      </c>
      <c r="K7106" s="31">
        <f t="shared" si="302"/>
        <v>0</v>
      </c>
      <c r="L7106" s="31" t="e">
        <f t="shared" ca="1" si="301"/>
        <v>#NAME?</v>
      </c>
    </row>
    <row r="7107" spans="1:12" x14ac:dyDescent="0.15">
      <c r="A7107" s="106">
        <v>320554</v>
      </c>
      <c r="B7107" s="106" t="s">
        <v>72</v>
      </c>
      <c r="C7107" s="106"/>
      <c r="D7107" s="106"/>
      <c r="E7107" s="106"/>
      <c r="F7107" s="106"/>
      <c r="G7107" s="107"/>
      <c r="H7107" s="107" t="str">
        <f>VLOOKUP(A7107,_id!$A:$D,4,TRUE)</f>
        <v>副本</v>
      </c>
      <c r="I7107" s="108">
        <v>1</v>
      </c>
      <c r="J7107" s="37">
        <v>0</v>
      </c>
      <c r="K7107" s="31">
        <f t="shared" si="302"/>
        <v>0</v>
      </c>
      <c r="L7107" s="31" t="e">
        <f t="shared" ca="1" si="301"/>
        <v>#NAME?</v>
      </c>
    </row>
    <row r="7108" spans="1:12" x14ac:dyDescent="0.15">
      <c r="A7108" s="106">
        <v>320555</v>
      </c>
      <c r="B7108" s="106" t="s">
        <v>72</v>
      </c>
      <c r="C7108" s="106"/>
      <c r="D7108" s="106"/>
      <c r="E7108" s="106"/>
      <c r="F7108" s="106"/>
      <c r="G7108" s="107"/>
      <c r="H7108" s="107" t="str">
        <f>VLOOKUP(A7108,_id!$A:$D,4,TRUE)</f>
        <v>副本</v>
      </c>
      <c r="I7108" s="108">
        <v>1</v>
      </c>
      <c r="J7108" s="37">
        <v>0</v>
      </c>
      <c r="K7108" s="31">
        <f t="shared" si="302"/>
        <v>0</v>
      </c>
      <c r="L7108" s="31" t="e">
        <f t="shared" ca="1" si="301"/>
        <v>#NAME?</v>
      </c>
    </row>
    <row r="7109" spans="1:12" x14ac:dyDescent="0.15">
      <c r="A7109" s="106">
        <v>320556</v>
      </c>
      <c r="B7109" s="106" t="s">
        <v>72</v>
      </c>
      <c r="C7109" s="106"/>
      <c r="D7109" s="106"/>
      <c r="E7109" s="106"/>
      <c r="F7109" s="106"/>
      <c r="G7109" s="107"/>
      <c r="H7109" s="107" t="str">
        <f>VLOOKUP(A7109,_id!$A:$D,4,TRUE)</f>
        <v>副本</v>
      </c>
      <c r="I7109" s="108">
        <v>1</v>
      </c>
      <c r="J7109" s="37">
        <v>0</v>
      </c>
      <c r="K7109" s="31">
        <f t="shared" si="302"/>
        <v>0</v>
      </c>
      <c r="L7109" s="31" t="e">
        <f t="shared" ca="1" si="301"/>
        <v>#NAME?</v>
      </c>
    </row>
    <row r="7110" spans="1:12" x14ac:dyDescent="0.15">
      <c r="A7110" s="106">
        <v>320557</v>
      </c>
      <c r="B7110" s="106" t="s">
        <v>72</v>
      </c>
      <c r="C7110" s="106"/>
      <c r="D7110" s="106"/>
      <c r="E7110" s="106"/>
      <c r="F7110" s="106"/>
      <c r="G7110" s="107"/>
      <c r="H7110" s="107" t="str">
        <f>VLOOKUP(A7110,_id!$A:$D,4,TRUE)</f>
        <v>副本</v>
      </c>
      <c r="I7110" s="108">
        <v>1</v>
      </c>
      <c r="J7110" s="37">
        <v>0</v>
      </c>
      <c r="K7110" s="31">
        <f t="shared" si="302"/>
        <v>0</v>
      </c>
      <c r="L7110" s="31" t="e">
        <f t="shared" ca="1" si="301"/>
        <v>#NAME?</v>
      </c>
    </row>
    <row r="7111" spans="1:12" x14ac:dyDescent="0.15">
      <c r="A7111" s="106">
        <v>320558</v>
      </c>
      <c r="B7111" s="106" t="s">
        <v>72</v>
      </c>
      <c r="C7111" s="106"/>
      <c r="D7111" s="106"/>
      <c r="E7111" s="106"/>
      <c r="F7111" s="106"/>
      <c r="G7111" s="107"/>
      <c r="H7111" s="107" t="str">
        <f>VLOOKUP(A7111,_id!$A:$D,4,TRUE)</f>
        <v>副本</v>
      </c>
      <c r="I7111" s="108">
        <v>1</v>
      </c>
      <c r="J7111" s="37">
        <v>0</v>
      </c>
      <c r="K7111" s="31">
        <f t="shared" si="302"/>
        <v>0</v>
      </c>
      <c r="L7111" s="31" t="e">
        <f t="shared" ca="1" si="301"/>
        <v>#NAME?</v>
      </c>
    </row>
    <row r="7112" spans="1:12" x14ac:dyDescent="0.15">
      <c r="A7112" s="106">
        <v>320559</v>
      </c>
      <c r="B7112" s="106" t="s">
        <v>72</v>
      </c>
      <c r="C7112" s="106"/>
      <c r="D7112" s="106"/>
      <c r="E7112" s="106"/>
      <c r="F7112" s="106"/>
      <c r="G7112" s="107"/>
      <c r="H7112" s="107" t="str">
        <f>VLOOKUP(A7112,_id!$A:$D,4,TRUE)</f>
        <v>副本</v>
      </c>
      <c r="I7112" s="108">
        <v>1</v>
      </c>
      <c r="J7112" s="37">
        <v>0</v>
      </c>
      <c r="K7112" s="31">
        <f t="shared" si="302"/>
        <v>0</v>
      </c>
      <c r="L7112" s="31" t="e">
        <f t="shared" ca="1" si="301"/>
        <v>#NAME?</v>
      </c>
    </row>
    <row r="7113" spans="1:12" x14ac:dyDescent="0.15">
      <c r="A7113" s="106">
        <v>320560</v>
      </c>
      <c r="B7113" s="106" t="s">
        <v>72</v>
      </c>
      <c r="C7113" s="106"/>
      <c r="D7113" s="106"/>
      <c r="E7113" s="106"/>
      <c r="F7113" s="106"/>
      <c r="G7113" s="107"/>
      <c r="H7113" s="107" t="str">
        <f>VLOOKUP(A7113,_id!$A:$D,4,TRUE)</f>
        <v>副本</v>
      </c>
      <c r="I7113" s="108">
        <v>1</v>
      </c>
      <c r="J7113" s="37">
        <v>0</v>
      </c>
      <c r="K7113" s="31">
        <f t="shared" si="302"/>
        <v>0</v>
      </c>
      <c r="L7113" s="31" t="e">
        <f t="shared" ca="1" si="301"/>
        <v>#NAME?</v>
      </c>
    </row>
    <row r="7114" spans="1:12" x14ac:dyDescent="0.15">
      <c r="A7114" s="106">
        <v>320561</v>
      </c>
      <c r="B7114" s="106" t="s">
        <v>72</v>
      </c>
      <c r="C7114" s="106"/>
      <c r="D7114" s="106"/>
      <c r="E7114" s="106"/>
      <c r="F7114" s="106"/>
      <c r="G7114" s="107"/>
      <c r="H7114" s="107" t="str">
        <f>VLOOKUP(A7114,_id!$A:$D,4,TRUE)</f>
        <v>副本</v>
      </c>
      <c r="I7114" s="108">
        <v>1</v>
      </c>
      <c r="J7114" s="37">
        <v>0</v>
      </c>
      <c r="K7114" s="31">
        <f t="shared" si="302"/>
        <v>0</v>
      </c>
      <c r="L7114" s="31" t="e">
        <f t="shared" ca="1" si="301"/>
        <v>#NAME?</v>
      </c>
    </row>
    <row r="7115" spans="1:12" x14ac:dyDescent="0.15">
      <c r="A7115" s="106">
        <v>320562</v>
      </c>
      <c r="B7115" s="106" t="s">
        <v>72</v>
      </c>
      <c r="C7115" s="106"/>
      <c r="D7115" s="106"/>
      <c r="E7115" s="106"/>
      <c r="F7115" s="106"/>
      <c r="G7115" s="107"/>
      <c r="H7115" s="107" t="str">
        <f>VLOOKUP(A7115,_id!$A:$D,4,TRUE)</f>
        <v>副本</v>
      </c>
      <c r="I7115" s="108">
        <v>1</v>
      </c>
      <c r="J7115" s="37">
        <v>0</v>
      </c>
      <c r="K7115" s="31">
        <f t="shared" si="302"/>
        <v>0</v>
      </c>
      <c r="L7115" s="31" t="e">
        <f t="shared" ref="L7115:L7178" ca="1" si="303">TestFormat(A7115,B7115)</f>
        <v>#NAME?</v>
      </c>
    </row>
    <row r="7116" spans="1:12" x14ac:dyDescent="0.15">
      <c r="A7116" s="106">
        <v>320563</v>
      </c>
      <c r="B7116" s="106" t="s">
        <v>72</v>
      </c>
      <c r="C7116" s="106"/>
      <c r="D7116" s="106"/>
      <c r="E7116" s="106"/>
      <c r="F7116" s="106"/>
      <c r="G7116" s="107"/>
      <c r="H7116" s="107" t="str">
        <f>VLOOKUP(A7116,_id!$A:$D,4,TRUE)</f>
        <v>副本</v>
      </c>
      <c r="I7116" s="108">
        <v>1</v>
      </c>
      <c r="J7116" s="37">
        <v>0</v>
      </c>
      <c r="K7116" s="31">
        <f t="shared" si="302"/>
        <v>0</v>
      </c>
      <c r="L7116" s="31" t="e">
        <f t="shared" ca="1" si="303"/>
        <v>#NAME?</v>
      </c>
    </row>
    <row r="7117" spans="1:12" x14ac:dyDescent="0.15">
      <c r="A7117" s="106">
        <v>320564</v>
      </c>
      <c r="B7117" s="106" t="s">
        <v>72</v>
      </c>
      <c r="C7117" s="106"/>
      <c r="D7117" s="106"/>
      <c r="E7117" s="106"/>
      <c r="F7117" s="106"/>
      <c r="G7117" s="107"/>
      <c r="H7117" s="107" t="str">
        <f>VLOOKUP(A7117,_id!$A:$D,4,TRUE)</f>
        <v>副本</v>
      </c>
      <c r="I7117" s="108">
        <v>1</v>
      </c>
      <c r="J7117" s="37">
        <v>0</v>
      </c>
      <c r="K7117" s="31">
        <f t="shared" si="302"/>
        <v>0</v>
      </c>
      <c r="L7117" s="31" t="e">
        <f t="shared" ca="1" si="303"/>
        <v>#NAME?</v>
      </c>
    </row>
    <row r="7118" spans="1:12" x14ac:dyDescent="0.15">
      <c r="A7118" s="106">
        <v>320565</v>
      </c>
      <c r="B7118" s="106" t="s">
        <v>72</v>
      </c>
      <c r="C7118" s="106"/>
      <c r="D7118" s="106"/>
      <c r="E7118" s="106"/>
      <c r="F7118" s="106"/>
      <c r="G7118" s="107"/>
      <c r="H7118" s="107" t="str">
        <f>VLOOKUP(A7118,_id!$A:$D,4,TRUE)</f>
        <v>副本</v>
      </c>
      <c r="I7118" s="108">
        <v>1</v>
      </c>
      <c r="J7118" s="37">
        <v>0</v>
      </c>
      <c r="K7118" s="31">
        <f t="shared" si="302"/>
        <v>0</v>
      </c>
      <c r="L7118" s="31" t="e">
        <f t="shared" ca="1" si="303"/>
        <v>#NAME?</v>
      </c>
    </row>
    <row r="7119" spans="1:12" x14ac:dyDescent="0.15">
      <c r="A7119" s="106">
        <v>320566</v>
      </c>
      <c r="B7119" s="106" t="s">
        <v>72</v>
      </c>
      <c r="C7119" s="106"/>
      <c r="D7119" s="106"/>
      <c r="E7119" s="106"/>
      <c r="F7119" s="106"/>
      <c r="G7119" s="107"/>
      <c r="H7119" s="107" t="str">
        <f>VLOOKUP(A7119,_id!$A:$D,4,TRUE)</f>
        <v>副本</v>
      </c>
      <c r="I7119" s="108">
        <v>1</v>
      </c>
      <c r="J7119" s="37">
        <v>0</v>
      </c>
      <c r="K7119" s="31">
        <f t="shared" si="302"/>
        <v>0</v>
      </c>
      <c r="L7119" s="31" t="e">
        <f t="shared" ca="1" si="303"/>
        <v>#NAME?</v>
      </c>
    </row>
    <row r="7120" spans="1:12" x14ac:dyDescent="0.15">
      <c r="A7120" s="106">
        <v>320567</v>
      </c>
      <c r="B7120" s="106" t="s">
        <v>72</v>
      </c>
      <c r="C7120" s="106"/>
      <c r="D7120" s="106"/>
      <c r="E7120" s="106"/>
      <c r="F7120" s="106"/>
      <c r="G7120" s="107"/>
      <c r="H7120" s="107" t="str">
        <f>VLOOKUP(A7120,_id!$A:$D,4,TRUE)</f>
        <v>副本</v>
      </c>
      <c r="I7120" s="108">
        <v>1</v>
      </c>
      <c r="J7120" s="37">
        <v>0</v>
      </c>
      <c r="K7120" s="31">
        <f t="shared" si="302"/>
        <v>0</v>
      </c>
      <c r="L7120" s="31" t="e">
        <f t="shared" ca="1" si="303"/>
        <v>#NAME?</v>
      </c>
    </row>
    <row r="7121" spans="1:12" x14ac:dyDescent="0.15">
      <c r="A7121" s="106">
        <v>320568</v>
      </c>
      <c r="B7121" s="106" t="s">
        <v>72</v>
      </c>
      <c r="C7121" s="106"/>
      <c r="D7121" s="106"/>
      <c r="E7121" s="106"/>
      <c r="F7121" s="106"/>
      <c r="G7121" s="107"/>
      <c r="H7121" s="107" t="str">
        <f>VLOOKUP(A7121,_id!$A:$D,4,TRUE)</f>
        <v>副本</v>
      </c>
      <c r="I7121" s="108">
        <v>1</v>
      </c>
      <c r="J7121" s="37">
        <v>0</v>
      </c>
      <c r="K7121" s="31">
        <f t="shared" si="302"/>
        <v>0</v>
      </c>
      <c r="L7121" s="31" t="e">
        <f t="shared" ca="1" si="303"/>
        <v>#NAME?</v>
      </c>
    </row>
    <row r="7122" spans="1:12" x14ac:dyDescent="0.15">
      <c r="A7122" s="106">
        <v>320569</v>
      </c>
      <c r="B7122" s="106" t="s">
        <v>72</v>
      </c>
      <c r="C7122" s="106"/>
      <c r="D7122" s="106"/>
      <c r="E7122" s="106"/>
      <c r="F7122" s="106"/>
      <c r="G7122" s="107"/>
      <c r="H7122" s="107" t="str">
        <f>VLOOKUP(A7122,_id!$A:$D,4,TRUE)</f>
        <v>副本</v>
      </c>
      <c r="I7122" s="108">
        <v>1</v>
      </c>
      <c r="J7122" s="37">
        <v>0</v>
      </c>
      <c r="K7122" s="31">
        <f t="shared" si="302"/>
        <v>0</v>
      </c>
      <c r="L7122" s="31" t="e">
        <f t="shared" ca="1" si="303"/>
        <v>#NAME?</v>
      </c>
    </row>
    <row r="7123" spans="1:12" x14ac:dyDescent="0.15">
      <c r="A7123" s="106">
        <v>320570</v>
      </c>
      <c r="B7123" s="106" t="s">
        <v>72</v>
      </c>
      <c r="C7123" s="106"/>
      <c r="D7123" s="106"/>
      <c r="E7123" s="106"/>
      <c r="F7123" s="106"/>
      <c r="G7123" s="107"/>
      <c r="H7123" s="107" t="str">
        <f>VLOOKUP(A7123,_id!$A:$D,4,TRUE)</f>
        <v>副本</v>
      </c>
      <c r="I7123" s="108">
        <v>1</v>
      </c>
      <c r="J7123" s="37">
        <v>0</v>
      </c>
      <c r="K7123" s="31">
        <f t="shared" si="302"/>
        <v>0</v>
      </c>
      <c r="L7123" s="31" t="e">
        <f t="shared" ca="1" si="303"/>
        <v>#NAME?</v>
      </c>
    </row>
    <row r="7124" spans="1:12" x14ac:dyDescent="0.15">
      <c r="A7124" s="106">
        <v>320571</v>
      </c>
      <c r="B7124" s="106" t="s">
        <v>72</v>
      </c>
      <c r="C7124" s="106"/>
      <c r="D7124" s="106"/>
      <c r="E7124" s="106"/>
      <c r="F7124" s="106"/>
      <c r="G7124" s="107"/>
      <c r="H7124" s="107" t="str">
        <f>VLOOKUP(A7124,_id!$A:$D,4,TRUE)</f>
        <v>副本</v>
      </c>
      <c r="I7124" s="108">
        <v>1</v>
      </c>
      <c r="J7124" s="37">
        <v>0</v>
      </c>
      <c r="K7124" s="31">
        <f t="shared" si="302"/>
        <v>0</v>
      </c>
      <c r="L7124" s="31" t="e">
        <f t="shared" ca="1" si="303"/>
        <v>#NAME?</v>
      </c>
    </row>
    <row r="7125" spans="1:12" x14ac:dyDescent="0.15">
      <c r="A7125" s="106">
        <v>320572</v>
      </c>
      <c r="B7125" s="106" t="s">
        <v>72</v>
      </c>
      <c r="C7125" s="106"/>
      <c r="D7125" s="106"/>
      <c r="E7125" s="106"/>
      <c r="F7125" s="106"/>
      <c r="G7125" s="107"/>
      <c r="H7125" s="107" t="str">
        <f>VLOOKUP(A7125,_id!$A:$D,4,TRUE)</f>
        <v>副本</v>
      </c>
      <c r="I7125" s="108">
        <v>1</v>
      </c>
      <c r="J7125" s="37">
        <v>0</v>
      </c>
      <c r="K7125" s="31">
        <f t="shared" si="302"/>
        <v>0</v>
      </c>
      <c r="L7125" s="31" t="e">
        <f t="shared" ca="1" si="303"/>
        <v>#NAME?</v>
      </c>
    </row>
    <row r="7126" spans="1:12" x14ac:dyDescent="0.15">
      <c r="A7126" s="106">
        <v>320573</v>
      </c>
      <c r="B7126" s="106" t="s">
        <v>72</v>
      </c>
      <c r="C7126" s="106"/>
      <c r="D7126" s="106"/>
      <c r="E7126" s="106"/>
      <c r="F7126" s="106"/>
      <c r="G7126" s="107"/>
      <c r="H7126" s="107" t="str">
        <f>VLOOKUP(A7126,_id!$A:$D,4,TRUE)</f>
        <v>副本</v>
      </c>
      <c r="I7126" s="108">
        <v>1</v>
      </c>
      <c r="J7126" s="37">
        <v>0</v>
      </c>
      <c r="K7126" s="31">
        <f t="shared" si="302"/>
        <v>0</v>
      </c>
      <c r="L7126" s="31" t="e">
        <f t="shared" ca="1" si="303"/>
        <v>#NAME?</v>
      </c>
    </row>
    <row r="7127" spans="1:12" x14ac:dyDescent="0.15">
      <c r="A7127" s="106">
        <v>320574</v>
      </c>
      <c r="B7127" s="106" t="s">
        <v>72</v>
      </c>
      <c r="C7127" s="106"/>
      <c r="D7127" s="106"/>
      <c r="E7127" s="106"/>
      <c r="F7127" s="106"/>
      <c r="G7127" s="107"/>
      <c r="H7127" s="107" t="str">
        <f>VLOOKUP(A7127,_id!$A:$D,4,TRUE)</f>
        <v>副本</v>
      </c>
      <c r="I7127" s="108">
        <v>1</v>
      </c>
      <c r="J7127" s="37">
        <v>0</v>
      </c>
      <c r="K7127" s="31">
        <f t="shared" si="302"/>
        <v>0</v>
      </c>
      <c r="L7127" s="31" t="e">
        <f t="shared" ca="1" si="303"/>
        <v>#NAME?</v>
      </c>
    </row>
    <row r="7128" spans="1:12" x14ac:dyDescent="0.15">
      <c r="A7128" s="106">
        <v>320575</v>
      </c>
      <c r="B7128" s="106" t="s">
        <v>72</v>
      </c>
      <c r="C7128" s="106"/>
      <c r="D7128" s="106"/>
      <c r="E7128" s="106"/>
      <c r="F7128" s="106"/>
      <c r="G7128" s="107"/>
      <c r="H7128" s="107" t="str">
        <f>VLOOKUP(A7128,_id!$A:$D,4,TRUE)</f>
        <v>副本</v>
      </c>
      <c r="I7128" s="108">
        <v>1</v>
      </c>
      <c r="J7128" s="37">
        <v>0</v>
      </c>
      <c r="K7128" s="31">
        <f t="shared" si="302"/>
        <v>0</v>
      </c>
      <c r="L7128" s="31" t="e">
        <f t="shared" ca="1" si="303"/>
        <v>#NAME?</v>
      </c>
    </row>
    <row r="7129" spans="1:12" x14ac:dyDescent="0.15">
      <c r="A7129" s="106">
        <v>320576</v>
      </c>
      <c r="B7129" s="106" t="s">
        <v>72</v>
      </c>
      <c r="C7129" s="106"/>
      <c r="D7129" s="106"/>
      <c r="E7129" s="106"/>
      <c r="F7129" s="106"/>
      <c r="G7129" s="107"/>
      <c r="H7129" s="107" t="str">
        <f>VLOOKUP(A7129,_id!$A:$D,4,TRUE)</f>
        <v>副本</v>
      </c>
      <c r="I7129" s="108">
        <v>1</v>
      </c>
      <c r="J7129" s="37">
        <v>0</v>
      </c>
      <c r="K7129" s="31">
        <f t="shared" si="302"/>
        <v>0</v>
      </c>
      <c r="L7129" s="31" t="e">
        <f t="shared" ca="1" si="303"/>
        <v>#NAME?</v>
      </c>
    </row>
    <row r="7130" spans="1:12" x14ac:dyDescent="0.15">
      <c r="A7130" s="106">
        <v>320577</v>
      </c>
      <c r="B7130" s="106" t="s">
        <v>72</v>
      </c>
      <c r="C7130" s="106"/>
      <c r="D7130" s="106"/>
      <c r="E7130" s="106"/>
      <c r="F7130" s="106"/>
      <c r="G7130" s="107"/>
      <c r="H7130" s="107" t="str">
        <f>VLOOKUP(A7130,_id!$A:$D,4,TRUE)</f>
        <v>副本</v>
      </c>
      <c r="I7130" s="108">
        <v>1</v>
      </c>
      <c r="J7130" s="37">
        <v>0</v>
      </c>
      <c r="K7130" s="31">
        <f t="shared" si="302"/>
        <v>0</v>
      </c>
      <c r="L7130" s="31" t="e">
        <f t="shared" ca="1" si="303"/>
        <v>#NAME?</v>
      </c>
    </row>
    <row r="7131" spans="1:12" x14ac:dyDescent="0.15">
      <c r="A7131" s="106">
        <v>320578</v>
      </c>
      <c r="B7131" s="106" t="s">
        <v>72</v>
      </c>
      <c r="C7131" s="106"/>
      <c r="D7131" s="106"/>
      <c r="E7131" s="106"/>
      <c r="F7131" s="106"/>
      <c r="G7131" s="107"/>
      <c r="H7131" s="107" t="str">
        <f>VLOOKUP(A7131,_id!$A:$D,4,TRUE)</f>
        <v>副本</v>
      </c>
      <c r="I7131" s="108">
        <v>1</v>
      </c>
      <c r="J7131" s="37">
        <v>0</v>
      </c>
      <c r="K7131" s="31">
        <f t="shared" si="302"/>
        <v>0</v>
      </c>
      <c r="L7131" s="31" t="e">
        <f t="shared" ca="1" si="303"/>
        <v>#NAME?</v>
      </c>
    </row>
    <row r="7132" spans="1:12" x14ac:dyDescent="0.15">
      <c r="A7132" s="106">
        <v>320579</v>
      </c>
      <c r="B7132" s="106" t="s">
        <v>72</v>
      </c>
      <c r="C7132" s="106"/>
      <c r="D7132" s="106"/>
      <c r="E7132" s="106"/>
      <c r="F7132" s="106"/>
      <c r="G7132" s="107"/>
      <c r="H7132" s="107" t="str">
        <f>VLOOKUP(A7132,_id!$A:$D,4,TRUE)</f>
        <v>副本</v>
      </c>
      <c r="I7132" s="108">
        <v>1</v>
      </c>
      <c r="J7132" s="37">
        <v>0</v>
      </c>
      <c r="K7132" s="31">
        <f t="shared" si="302"/>
        <v>0</v>
      </c>
      <c r="L7132" s="31" t="e">
        <f t="shared" ca="1" si="303"/>
        <v>#NAME?</v>
      </c>
    </row>
    <row r="7133" spans="1:12" x14ac:dyDescent="0.15">
      <c r="A7133" s="106">
        <v>320580</v>
      </c>
      <c r="B7133" s="106" t="s">
        <v>72</v>
      </c>
      <c r="C7133" s="106"/>
      <c r="D7133" s="106"/>
      <c r="E7133" s="106"/>
      <c r="F7133" s="106"/>
      <c r="G7133" s="107"/>
      <c r="H7133" s="107" t="str">
        <f>VLOOKUP(A7133,_id!$A:$D,4,TRUE)</f>
        <v>副本</v>
      </c>
      <c r="I7133" s="108">
        <v>1</v>
      </c>
      <c r="J7133" s="37">
        <v>0</v>
      </c>
      <c r="K7133" s="31">
        <f t="shared" si="302"/>
        <v>0</v>
      </c>
      <c r="L7133" s="31" t="e">
        <f t="shared" ca="1" si="303"/>
        <v>#NAME?</v>
      </c>
    </row>
    <row r="7134" spans="1:12" x14ac:dyDescent="0.15">
      <c r="A7134" s="106">
        <v>320581</v>
      </c>
      <c r="B7134" s="106" t="s">
        <v>72</v>
      </c>
      <c r="C7134" s="106"/>
      <c r="D7134" s="106"/>
      <c r="E7134" s="106"/>
      <c r="F7134" s="106"/>
      <c r="G7134" s="107"/>
      <c r="H7134" s="107" t="str">
        <f>VLOOKUP(A7134,_id!$A:$D,4,TRUE)</f>
        <v>副本</v>
      </c>
      <c r="I7134" s="108">
        <v>1</v>
      </c>
      <c r="J7134" s="37">
        <v>0</v>
      </c>
      <c r="K7134" s="31">
        <f t="shared" si="302"/>
        <v>0</v>
      </c>
      <c r="L7134" s="31" t="e">
        <f t="shared" ca="1" si="303"/>
        <v>#NAME?</v>
      </c>
    </row>
    <row r="7135" spans="1:12" x14ac:dyDescent="0.15">
      <c r="A7135" s="106">
        <v>320582</v>
      </c>
      <c r="B7135" s="106" t="s">
        <v>72</v>
      </c>
      <c r="C7135" s="106"/>
      <c r="D7135" s="106"/>
      <c r="E7135" s="106"/>
      <c r="F7135" s="106"/>
      <c r="G7135" s="107"/>
      <c r="H7135" s="107" t="str">
        <f>VLOOKUP(A7135,_id!$A:$D,4,TRUE)</f>
        <v>副本</v>
      </c>
      <c r="I7135" s="108">
        <v>1</v>
      </c>
      <c r="J7135" s="37">
        <v>0</v>
      </c>
      <c r="K7135" s="31">
        <f t="shared" si="302"/>
        <v>0</v>
      </c>
      <c r="L7135" s="31" t="e">
        <f t="shared" ca="1" si="303"/>
        <v>#NAME?</v>
      </c>
    </row>
    <row r="7136" spans="1:12" x14ac:dyDescent="0.15">
      <c r="A7136" s="106">
        <v>320583</v>
      </c>
      <c r="B7136" s="106" t="s">
        <v>72</v>
      </c>
      <c r="C7136" s="106"/>
      <c r="D7136" s="106"/>
      <c r="E7136" s="106"/>
      <c r="F7136" s="106"/>
      <c r="G7136" s="107"/>
      <c r="H7136" s="107" t="str">
        <f>VLOOKUP(A7136,_id!$A:$D,4,TRUE)</f>
        <v>副本</v>
      </c>
      <c r="I7136" s="108">
        <v>1</v>
      </c>
      <c r="J7136" s="37">
        <v>0</v>
      </c>
      <c r="K7136" s="31">
        <f t="shared" si="302"/>
        <v>0</v>
      </c>
      <c r="L7136" s="31" t="e">
        <f t="shared" ca="1" si="303"/>
        <v>#NAME?</v>
      </c>
    </row>
    <row r="7137" spans="1:12" x14ac:dyDescent="0.15">
      <c r="A7137" s="106">
        <v>320584</v>
      </c>
      <c r="B7137" s="106" t="s">
        <v>72</v>
      </c>
      <c r="C7137" s="106"/>
      <c r="D7137" s="106"/>
      <c r="E7137" s="106"/>
      <c r="F7137" s="106"/>
      <c r="G7137" s="107"/>
      <c r="H7137" s="107" t="str">
        <f>VLOOKUP(A7137,_id!$A:$D,4,TRUE)</f>
        <v>副本</v>
      </c>
      <c r="I7137" s="108">
        <v>1</v>
      </c>
      <c r="J7137" s="37">
        <v>0</v>
      </c>
      <c r="K7137" s="31">
        <f t="shared" ref="K7137:K7200" si="304">LEN(C7137)</f>
        <v>0</v>
      </c>
      <c r="L7137" s="31" t="e">
        <f t="shared" ca="1" si="303"/>
        <v>#NAME?</v>
      </c>
    </row>
    <row r="7138" spans="1:12" x14ac:dyDescent="0.15">
      <c r="A7138" s="106">
        <v>320585</v>
      </c>
      <c r="B7138" s="106" t="s">
        <v>72</v>
      </c>
      <c r="C7138" s="106"/>
      <c r="D7138" s="106"/>
      <c r="E7138" s="106"/>
      <c r="F7138" s="106"/>
      <c r="G7138" s="107"/>
      <c r="H7138" s="107" t="str">
        <f>VLOOKUP(A7138,_id!$A:$D,4,TRUE)</f>
        <v>副本</v>
      </c>
      <c r="I7138" s="108">
        <v>1</v>
      </c>
      <c r="J7138" s="37">
        <v>0</v>
      </c>
      <c r="K7138" s="31">
        <f t="shared" si="304"/>
        <v>0</v>
      </c>
      <c r="L7138" s="31" t="e">
        <f t="shared" ca="1" si="303"/>
        <v>#NAME?</v>
      </c>
    </row>
    <row r="7139" spans="1:12" x14ac:dyDescent="0.15">
      <c r="A7139" s="106">
        <v>320586</v>
      </c>
      <c r="B7139" s="106" t="s">
        <v>72</v>
      </c>
      <c r="C7139" s="106"/>
      <c r="D7139" s="106"/>
      <c r="E7139" s="106"/>
      <c r="F7139" s="106"/>
      <c r="G7139" s="107"/>
      <c r="H7139" s="107" t="str">
        <f>VLOOKUP(A7139,_id!$A:$D,4,TRUE)</f>
        <v>副本</v>
      </c>
      <c r="I7139" s="108">
        <v>1</v>
      </c>
      <c r="J7139" s="37">
        <v>0</v>
      </c>
      <c r="K7139" s="31">
        <f t="shared" si="304"/>
        <v>0</v>
      </c>
      <c r="L7139" s="31" t="e">
        <f t="shared" ca="1" si="303"/>
        <v>#NAME?</v>
      </c>
    </row>
    <row r="7140" spans="1:12" x14ac:dyDescent="0.15">
      <c r="A7140" s="106">
        <v>320587</v>
      </c>
      <c r="B7140" s="106" t="s">
        <v>72</v>
      </c>
      <c r="C7140" s="106"/>
      <c r="D7140" s="106"/>
      <c r="E7140" s="106"/>
      <c r="F7140" s="106"/>
      <c r="G7140" s="107"/>
      <c r="H7140" s="107" t="str">
        <f>VLOOKUP(A7140,_id!$A:$D,4,TRUE)</f>
        <v>副本</v>
      </c>
      <c r="I7140" s="108">
        <v>1</v>
      </c>
      <c r="J7140" s="37">
        <v>0</v>
      </c>
      <c r="K7140" s="31">
        <f t="shared" si="304"/>
        <v>0</v>
      </c>
      <c r="L7140" s="31" t="e">
        <f t="shared" ca="1" si="303"/>
        <v>#NAME?</v>
      </c>
    </row>
    <row r="7141" spans="1:12" x14ac:dyDescent="0.15">
      <c r="A7141" s="106">
        <v>320588</v>
      </c>
      <c r="B7141" s="106" t="s">
        <v>72</v>
      </c>
      <c r="C7141" s="106"/>
      <c r="D7141" s="106"/>
      <c r="E7141" s="106"/>
      <c r="F7141" s="106"/>
      <c r="G7141" s="107"/>
      <c r="H7141" s="107" t="str">
        <f>VLOOKUP(A7141,_id!$A:$D,4,TRUE)</f>
        <v>副本</v>
      </c>
      <c r="I7141" s="108">
        <v>1</v>
      </c>
      <c r="J7141" s="37">
        <v>0</v>
      </c>
      <c r="K7141" s="31">
        <f t="shared" si="304"/>
        <v>0</v>
      </c>
      <c r="L7141" s="31" t="e">
        <f t="shared" ca="1" si="303"/>
        <v>#NAME?</v>
      </c>
    </row>
    <row r="7142" spans="1:12" x14ac:dyDescent="0.15">
      <c r="A7142" s="106">
        <v>320589</v>
      </c>
      <c r="B7142" s="106" t="s">
        <v>72</v>
      </c>
      <c r="C7142" s="106"/>
      <c r="D7142" s="106"/>
      <c r="E7142" s="106"/>
      <c r="F7142" s="106"/>
      <c r="G7142" s="107"/>
      <c r="H7142" s="107" t="str">
        <f>VLOOKUP(A7142,_id!$A:$D,4,TRUE)</f>
        <v>副本</v>
      </c>
      <c r="I7142" s="108">
        <v>1</v>
      </c>
      <c r="J7142" s="37">
        <v>0</v>
      </c>
      <c r="K7142" s="31">
        <f t="shared" si="304"/>
        <v>0</v>
      </c>
      <c r="L7142" s="31" t="e">
        <f t="shared" ca="1" si="303"/>
        <v>#NAME?</v>
      </c>
    </row>
    <row r="7143" spans="1:12" x14ac:dyDescent="0.15">
      <c r="A7143" s="106">
        <v>320590</v>
      </c>
      <c r="B7143" s="106" t="s">
        <v>72</v>
      </c>
      <c r="C7143" s="106"/>
      <c r="D7143" s="106"/>
      <c r="E7143" s="106"/>
      <c r="F7143" s="106"/>
      <c r="G7143" s="107"/>
      <c r="H7143" s="107" t="str">
        <f>VLOOKUP(A7143,_id!$A:$D,4,TRUE)</f>
        <v>副本</v>
      </c>
      <c r="I7143" s="108">
        <v>1</v>
      </c>
      <c r="J7143" s="37">
        <v>0</v>
      </c>
      <c r="K7143" s="31">
        <f t="shared" si="304"/>
        <v>0</v>
      </c>
      <c r="L7143" s="31" t="e">
        <f t="shared" ca="1" si="303"/>
        <v>#NAME?</v>
      </c>
    </row>
    <row r="7144" spans="1:12" x14ac:dyDescent="0.15">
      <c r="A7144" s="106">
        <v>320591</v>
      </c>
      <c r="B7144" s="106" t="s">
        <v>72</v>
      </c>
      <c r="C7144" s="106"/>
      <c r="D7144" s="106"/>
      <c r="E7144" s="106"/>
      <c r="F7144" s="106"/>
      <c r="G7144" s="107"/>
      <c r="H7144" s="107" t="str">
        <f>VLOOKUP(A7144,_id!$A:$D,4,TRUE)</f>
        <v>副本</v>
      </c>
      <c r="I7144" s="108">
        <v>1</v>
      </c>
      <c r="J7144" s="37">
        <v>0</v>
      </c>
      <c r="K7144" s="31">
        <f t="shared" si="304"/>
        <v>0</v>
      </c>
      <c r="L7144" s="31" t="e">
        <f t="shared" ca="1" si="303"/>
        <v>#NAME?</v>
      </c>
    </row>
    <row r="7145" spans="1:12" x14ac:dyDescent="0.15">
      <c r="A7145" s="106">
        <v>320592</v>
      </c>
      <c r="B7145" s="106" t="s">
        <v>72</v>
      </c>
      <c r="C7145" s="106"/>
      <c r="D7145" s="106"/>
      <c r="E7145" s="106"/>
      <c r="F7145" s="106"/>
      <c r="G7145" s="107"/>
      <c r="H7145" s="107" t="str">
        <f>VLOOKUP(A7145,_id!$A:$D,4,TRUE)</f>
        <v>副本</v>
      </c>
      <c r="I7145" s="108">
        <v>1</v>
      </c>
      <c r="J7145" s="37">
        <v>0</v>
      </c>
      <c r="K7145" s="31">
        <f t="shared" si="304"/>
        <v>0</v>
      </c>
      <c r="L7145" s="31" t="e">
        <f t="shared" ca="1" si="303"/>
        <v>#NAME?</v>
      </c>
    </row>
    <row r="7146" spans="1:12" x14ac:dyDescent="0.15">
      <c r="A7146" s="106">
        <v>320593</v>
      </c>
      <c r="B7146" s="106" t="s">
        <v>72</v>
      </c>
      <c r="C7146" s="106"/>
      <c r="D7146" s="106"/>
      <c r="E7146" s="106"/>
      <c r="F7146" s="106"/>
      <c r="G7146" s="107"/>
      <c r="H7146" s="107" t="str">
        <f>VLOOKUP(A7146,_id!$A:$D,4,TRUE)</f>
        <v>副本</v>
      </c>
      <c r="I7146" s="108">
        <v>1</v>
      </c>
      <c r="J7146" s="37">
        <v>0</v>
      </c>
      <c r="K7146" s="31">
        <f t="shared" si="304"/>
        <v>0</v>
      </c>
      <c r="L7146" s="31" t="e">
        <f t="shared" ca="1" si="303"/>
        <v>#NAME?</v>
      </c>
    </row>
    <row r="7147" spans="1:12" x14ac:dyDescent="0.15">
      <c r="A7147" s="106">
        <v>320594</v>
      </c>
      <c r="B7147" s="106" t="s">
        <v>72</v>
      </c>
      <c r="C7147" s="106"/>
      <c r="D7147" s="106"/>
      <c r="E7147" s="106"/>
      <c r="F7147" s="106"/>
      <c r="G7147" s="107"/>
      <c r="H7147" s="107" t="str">
        <f>VLOOKUP(A7147,_id!$A:$D,4,TRUE)</f>
        <v>副本</v>
      </c>
      <c r="I7147" s="108">
        <v>1</v>
      </c>
      <c r="J7147" s="37">
        <v>0</v>
      </c>
      <c r="K7147" s="31">
        <f t="shared" si="304"/>
        <v>0</v>
      </c>
      <c r="L7147" s="31" t="e">
        <f t="shared" ca="1" si="303"/>
        <v>#NAME?</v>
      </c>
    </row>
    <row r="7148" spans="1:12" x14ac:dyDescent="0.15">
      <c r="A7148" s="106">
        <v>320595</v>
      </c>
      <c r="B7148" s="106" t="s">
        <v>72</v>
      </c>
      <c r="C7148" s="106"/>
      <c r="D7148" s="106"/>
      <c r="E7148" s="106"/>
      <c r="F7148" s="106"/>
      <c r="G7148" s="107"/>
      <c r="H7148" s="107" t="str">
        <f>VLOOKUP(A7148,_id!$A:$D,4,TRUE)</f>
        <v>副本</v>
      </c>
      <c r="I7148" s="108">
        <v>1</v>
      </c>
      <c r="J7148" s="37">
        <v>0</v>
      </c>
      <c r="K7148" s="31">
        <f t="shared" si="304"/>
        <v>0</v>
      </c>
      <c r="L7148" s="31" t="e">
        <f t="shared" ca="1" si="303"/>
        <v>#NAME?</v>
      </c>
    </row>
    <row r="7149" spans="1:12" x14ac:dyDescent="0.15">
      <c r="A7149" s="106">
        <v>320596</v>
      </c>
      <c r="B7149" s="106" t="s">
        <v>72</v>
      </c>
      <c r="C7149" s="106"/>
      <c r="D7149" s="106"/>
      <c r="E7149" s="106"/>
      <c r="F7149" s="106"/>
      <c r="G7149" s="107"/>
      <c r="H7149" s="107" t="str">
        <f>VLOOKUP(A7149,_id!$A:$D,4,TRUE)</f>
        <v>副本</v>
      </c>
      <c r="I7149" s="108">
        <v>1</v>
      </c>
      <c r="J7149" s="37">
        <v>0</v>
      </c>
      <c r="K7149" s="31">
        <f t="shared" si="304"/>
        <v>0</v>
      </c>
      <c r="L7149" s="31" t="e">
        <f t="shared" ca="1" si="303"/>
        <v>#NAME?</v>
      </c>
    </row>
    <row r="7150" spans="1:12" x14ac:dyDescent="0.15">
      <c r="A7150" s="106">
        <v>320597</v>
      </c>
      <c r="B7150" s="106" t="s">
        <v>72</v>
      </c>
      <c r="C7150" s="106"/>
      <c r="D7150" s="106"/>
      <c r="E7150" s="106"/>
      <c r="F7150" s="106"/>
      <c r="G7150" s="107"/>
      <c r="H7150" s="107" t="str">
        <f>VLOOKUP(A7150,_id!$A:$D,4,TRUE)</f>
        <v>副本</v>
      </c>
      <c r="I7150" s="108">
        <v>1</v>
      </c>
      <c r="J7150" s="37">
        <v>0</v>
      </c>
      <c r="K7150" s="31">
        <f t="shared" si="304"/>
        <v>0</v>
      </c>
      <c r="L7150" s="31" t="e">
        <f t="shared" ca="1" si="303"/>
        <v>#NAME?</v>
      </c>
    </row>
    <row r="7151" spans="1:12" x14ac:dyDescent="0.15">
      <c r="A7151" s="106">
        <v>320598</v>
      </c>
      <c r="B7151" s="106" t="s">
        <v>72</v>
      </c>
      <c r="C7151" s="106"/>
      <c r="D7151" s="106"/>
      <c r="E7151" s="106"/>
      <c r="F7151" s="106"/>
      <c r="G7151" s="107"/>
      <c r="H7151" s="107" t="str">
        <f>VLOOKUP(A7151,_id!$A:$D,4,TRUE)</f>
        <v>副本</v>
      </c>
      <c r="I7151" s="108">
        <v>1</v>
      </c>
      <c r="J7151" s="37">
        <v>0</v>
      </c>
      <c r="K7151" s="31">
        <f t="shared" si="304"/>
        <v>0</v>
      </c>
      <c r="L7151" s="31" t="e">
        <f t="shared" ca="1" si="303"/>
        <v>#NAME?</v>
      </c>
    </row>
    <row r="7152" spans="1:12" x14ac:dyDescent="0.15">
      <c r="A7152" s="106">
        <v>320599</v>
      </c>
      <c r="B7152" s="106" t="s">
        <v>72</v>
      </c>
      <c r="C7152" s="106"/>
      <c r="D7152" s="106"/>
      <c r="E7152" s="106"/>
      <c r="F7152" s="106"/>
      <c r="G7152" s="107"/>
      <c r="H7152" s="107" t="str">
        <f>VLOOKUP(A7152,_id!$A:$D,4,TRUE)</f>
        <v>副本</v>
      </c>
      <c r="I7152" s="108">
        <v>1</v>
      </c>
      <c r="J7152" s="37">
        <v>0</v>
      </c>
      <c r="K7152" s="31">
        <f t="shared" si="304"/>
        <v>0</v>
      </c>
      <c r="L7152" s="31" t="e">
        <f t="shared" ca="1" si="303"/>
        <v>#NAME?</v>
      </c>
    </row>
    <row r="7153" spans="1:12" x14ac:dyDescent="0.15">
      <c r="A7153" s="106">
        <v>320600</v>
      </c>
      <c r="B7153" s="106" t="s">
        <v>72</v>
      </c>
      <c r="C7153" s="106"/>
      <c r="D7153" s="106"/>
      <c r="E7153" s="106"/>
      <c r="F7153" s="106"/>
      <c r="G7153" s="107"/>
      <c r="H7153" s="107" t="str">
        <f>VLOOKUP(A7153,_id!$A:$D,4,TRUE)</f>
        <v>副本</v>
      </c>
      <c r="I7153" s="108">
        <v>1</v>
      </c>
      <c r="J7153" s="37">
        <v>0</v>
      </c>
      <c r="K7153" s="31">
        <f t="shared" si="304"/>
        <v>0</v>
      </c>
      <c r="L7153" s="31" t="e">
        <f t="shared" ca="1" si="303"/>
        <v>#NAME?</v>
      </c>
    </row>
    <row r="7154" spans="1:12" x14ac:dyDescent="0.15">
      <c r="A7154" s="106">
        <v>320601</v>
      </c>
      <c r="B7154" s="106" t="s">
        <v>72</v>
      </c>
      <c r="C7154" s="106"/>
      <c r="D7154" s="106"/>
      <c r="E7154" s="106"/>
      <c r="F7154" s="106"/>
      <c r="G7154" s="107"/>
      <c r="H7154" s="107" t="str">
        <f>VLOOKUP(A7154,_id!$A:$D,4,TRUE)</f>
        <v>副本</v>
      </c>
      <c r="I7154" s="108">
        <v>1</v>
      </c>
      <c r="J7154" s="37">
        <v>0</v>
      </c>
      <c r="K7154" s="31">
        <f t="shared" si="304"/>
        <v>0</v>
      </c>
      <c r="L7154" s="31" t="e">
        <f t="shared" ca="1" si="303"/>
        <v>#NAME?</v>
      </c>
    </row>
    <row r="7155" spans="1:12" x14ac:dyDescent="0.15">
      <c r="A7155" s="106">
        <v>320602</v>
      </c>
      <c r="B7155" s="106" t="s">
        <v>72</v>
      </c>
      <c r="C7155" s="106"/>
      <c r="D7155" s="106"/>
      <c r="E7155" s="106"/>
      <c r="F7155" s="106"/>
      <c r="G7155" s="107"/>
      <c r="H7155" s="107" t="str">
        <f>VLOOKUP(A7155,_id!$A:$D,4,TRUE)</f>
        <v>副本</v>
      </c>
      <c r="I7155" s="108">
        <v>1</v>
      </c>
      <c r="J7155" s="37">
        <v>0</v>
      </c>
      <c r="K7155" s="31">
        <f t="shared" si="304"/>
        <v>0</v>
      </c>
      <c r="L7155" s="31" t="e">
        <f t="shared" ca="1" si="303"/>
        <v>#NAME?</v>
      </c>
    </row>
    <row r="7156" spans="1:12" x14ac:dyDescent="0.15">
      <c r="A7156" s="106">
        <v>320603</v>
      </c>
      <c r="B7156" s="106" t="s">
        <v>72</v>
      </c>
      <c r="C7156" s="106"/>
      <c r="D7156" s="106"/>
      <c r="E7156" s="106"/>
      <c r="F7156" s="106"/>
      <c r="G7156" s="107"/>
      <c r="H7156" s="107" t="str">
        <f>VLOOKUP(A7156,_id!$A:$D,4,TRUE)</f>
        <v>副本</v>
      </c>
      <c r="I7156" s="108">
        <v>1</v>
      </c>
      <c r="J7156" s="37">
        <v>0</v>
      </c>
      <c r="K7156" s="31">
        <f t="shared" si="304"/>
        <v>0</v>
      </c>
      <c r="L7156" s="31" t="e">
        <f t="shared" ca="1" si="303"/>
        <v>#NAME?</v>
      </c>
    </row>
    <row r="7157" spans="1:12" x14ac:dyDescent="0.15">
      <c r="A7157" s="106">
        <v>320604</v>
      </c>
      <c r="B7157" s="106" t="s">
        <v>72</v>
      </c>
      <c r="C7157" s="106"/>
      <c r="D7157" s="106"/>
      <c r="E7157" s="106"/>
      <c r="F7157" s="106"/>
      <c r="G7157" s="107"/>
      <c r="H7157" s="107" t="str">
        <f>VLOOKUP(A7157,_id!$A:$D,4,TRUE)</f>
        <v>副本</v>
      </c>
      <c r="I7157" s="108">
        <v>1</v>
      </c>
      <c r="J7157" s="37">
        <v>0</v>
      </c>
      <c r="K7157" s="31">
        <f t="shared" si="304"/>
        <v>0</v>
      </c>
      <c r="L7157" s="31" t="e">
        <f t="shared" ca="1" si="303"/>
        <v>#NAME?</v>
      </c>
    </row>
    <row r="7158" spans="1:12" x14ac:dyDescent="0.15">
      <c r="A7158" s="106">
        <v>320605</v>
      </c>
      <c r="B7158" s="106" t="s">
        <v>72</v>
      </c>
      <c r="C7158" s="106"/>
      <c r="D7158" s="106"/>
      <c r="E7158" s="106"/>
      <c r="F7158" s="106"/>
      <c r="G7158" s="107"/>
      <c r="H7158" s="107" t="str">
        <f>VLOOKUP(A7158,_id!$A:$D,4,TRUE)</f>
        <v>副本</v>
      </c>
      <c r="I7158" s="108">
        <v>1</v>
      </c>
      <c r="J7158" s="37">
        <v>0</v>
      </c>
      <c r="K7158" s="31">
        <f t="shared" si="304"/>
        <v>0</v>
      </c>
      <c r="L7158" s="31" t="e">
        <f t="shared" ca="1" si="303"/>
        <v>#NAME?</v>
      </c>
    </row>
    <row r="7159" spans="1:12" x14ac:dyDescent="0.15">
      <c r="A7159" s="106">
        <v>320606</v>
      </c>
      <c r="B7159" s="106" t="s">
        <v>72</v>
      </c>
      <c r="C7159" s="106"/>
      <c r="D7159" s="106"/>
      <c r="E7159" s="106"/>
      <c r="F7159" s="106"/>
      <c r="G7159" s="107"/>
      <c r="H7159" s="107" t="str">
        <f>VLOOKUP(A7159,_id!$A:$D,4,TRUE)</f>
        <v>副本</v>
      </c>
      <c r="I7159" s="108">
        <v>1</v>
      </c>
      <c r="J7159" s="37">
        <v>0</v>
      </c>
      <c r="K7159" s="31">
        <f t="shared" si="304"/>
        <v>0</v>
      </c>
      <c r="L7159" s="31" t="e">
        <f t="shared" ca="1" si="303"/>
        <v>#NAME?</v>
      </c>
    </row>
    <row r="7160" spans="1:12" x14ac:dyDescent="0.15">
      <c r="A7160" s="106">
        <v>320607</v>
      </c>
      <c r="B7160" s="106" t="s">
        <v>72</v>
      </c>
      <c r="C7160" s="106"/>
      <c r="D7160" s="106"/>
      <c r="E7160" s="106"/>
      <c r="F7160" s="106"/>
      <c r="G7160" s="107"/>
      <c r="H7160" s="107" t="str">
        <f>VLOOKUP(A7160,_id!$A:$D,4,TRUE)</f>
        <v>副本</v>
      </c>
      <c r="I7160" s="108">
        <v>1</v>
      </c>
      <c r="J7160" s="37">
        <v>0</v>
      </c>
      <c r="K7160" s="31">
        <f t="shared" si="304"/>
        <v>0</v>
      </c>
      <c r="L7160" s="31" t="e">
        <f t="shared" ca="1" si="303"/>
        <v>#NAME?</v>
      </c>
    </row>
    <row r="7161" spans="1:12" x14ac:dyDescent="0.15">
      <c r="A7161" s="106">
        <v>320608</v>
      </c>
      <c r="B7161" s="106" t="s">
        <v>72</v>
      </c>
      <c r="C7161" s="106"/>
      <c r="D7161" s="106"/>
      <c r="E7161" s="106"/>
      <c r="F7161" s="106"/>
      <c r="G7161" s="107"/>
      <c r="H7161" s="107" t="str">
        <f>VLOOKUP(A7161,_id!$A:$D,4,TRUE)</f>
        <v>副本</v>
      </c>
      <c r="I7161" s="108">
        <v>1</v>
      </c>
      <c r="J7161" s="37">
        <v>0</v>
      </c>
      <c r="K7161" s="31">
        <f t="shared" si="304"/>
        <v>0</v>
      </c>
      <c r="L7161" s="31" t="e">
        <f t="shared" ca="1" si="303"/>
        <v>#NAME?</v>
      </c>
    </row>
    <row r="7162" spans="1:12" x14ac:dyDescent="0.15">
      <c r="A7162" s="106">
        <v>320609</v>
      </c>
      <c r="B7162" s="106" t="s">
        <v>72</v>
      </c>
      <c r="C7162" s="106"/>
      <c r="D7162" s="106"/>
      <c r="E7162" s="106"/>
      <c r="F7162" s="106"/>
      <c r="G7162" s="107"/>
      <c r="H7162" s="107" t="str">
        <f>VLOOKUP(A7162,_id!$A:$D,4,TRUE)</f>
        <v>副本</v>
      </c>
      <c r="I7162" s="108">
        <v>1</v>
      </c>
      <c r="J7162" s="37">
        <v>0</v>
      </c>
      <c r="K7162" s="31">
        <f t="shared" si="304"/>
        <v>0</v>
      </c>
      <c r="L7162" s="31" t="e">
        <f t="shared" ca="1" si="303"/>
        <v>#NAME?</v>
      </c>
    </row>
    <row r="7163" spans="1:12" x14ac:dyDescent="0.15">
      <c r="A7163" s="106">
        <v>320610</v>
      </c>
      <c r="B7163" s="106" t="s">
        <v>72</v>
      </c>
      <c r="C7163" s="106"/>
      <c r="D7163" s="106"/>
      <c r="E7163" s="106"/>
      <c r="F7163" s="106"/>
      <c r="G7163" s="107"/>
      <c r="H7163" s="107" t="str">
        <f>VLOOKUP(A7163,_id!$A:$D,4,TRUE)</f>
        <v>副本</v>
      </c>
      <c r="I7163" s="108">
        <v>1</v>
      </c>
      <c r="J7163" s="37">
        <v>0</v>
      </c>
      <c r="K7163" s="31">
        <f t="shared" si="304"/>
        <v>0</v>
      </c>
      <c r="L7163" s="31" t="e">
        <f t="shared" ca="1" si="303"/>
        <v>#NAME?</v>
      </c>
    </row>
    <row r="7164" spans="1:12" x14ac:dyDescent="0.15">
      <c r="A7164" s="106">
        <v>320611</v>
      </c>
      <c r="B7164" s="106" t="s">
        <v>72</v>
      </c>
      <c r="C7164" s="106"/>
      <c r="D7164" s="106"/>
      <c r="E7164" s="106"/>
      <c r="F7164" s="106"/>
      <c r="G7164" s="107"/>
      <c r="H7164" s="107" t="str">
        <f>VLOOKUP(A7164,_id!$A:$D,4,TRUE)</f>
        <v>副本</v>
      </c>
      <c r="I7164" s="108">
        <v>1</v>
      </c>
      <c r="J7164" s="37">
        <v>0</v>
      </c>
      <c r="K7164" s="31">
        <f t="shared" si="304"/>
        <v>0</v>
      </c>
      <c r="L7164" s="31" t="e">
        <f t="shared" ca="1" si="303"/>
        <v>#NAME?</v>
      </c>
    </row>
    <row r="7165" spans="1:12" x14ac:dyDescent="0.15">
      <c r="A7165" s="106">
        <v>320612</v>
      </c>
      <c r="B7165" s="106" t="s">
        <v>72</v>
      </c>
      <c r="C7165" s="106"/>
      <c r="D7165" s="106"/>
      <c r="E7165" s="106"/>
      <c r="F7165" s="106"/>
      <c r="G7165" s="107"/>
      <c r="H7165" s="107" t="str">
        <f>VLOOKUP(A7165,_id!$A:$D,4,TRUE)</f>
        <v>副本</v>
      </c>
      <c r="I7165" s="108">
        <v>1</v>
      </c>
      <c r="J7165" s="37">
        <v>0</v>
      </c>
      <c r="K7165" s="31">
        <f t="shared" si="304"/>
        <v>0</v>
      </c>
      <c r="L7165" s="31" t="e">
        <f t="shared" ca="1" si="303"/>
        <v>#NAME?</v>
      </c>
    </row>
    <row r="7166" spans="1:12" x14ac:dyDescent="0.15">
      <c r="A7166" s="106">
        <v>320613</v>
      </c>
      <c r="B7166" s="106" t="s">
        <v>72</v>
      </c>
      <c r="C7166" s="106"/>
      <c r="D7166" s="106"/>
      <c r="E7166" s="106"/>
      <c r="F7166" s="106"/>
      <c r="G7166" s="107"/>
      <c r="H7166" s="107" t="str">
        <f>VLOOKUP(A7166,_id!$A:$D,4,TRUE)</f>
        <v>副本</v>
      </c>
      <c r="I7166" s="108">
        <v>1</v>
      </c>
      <c r="J7166" s="37">
        <v>0</v>
      </c>
      <c r="K7166" s="31">
        <f t="shared" si="304"/>
        <v>0</v>
      </c>
      <c r="L7166" s="31" t="e">
        <f t="shared" ca="1" si="303"/>
        <v>#NAME?</v>
      </c>
    </row>
    <row r="7167" spans="1:12" x14ac:dyDescent="0.15">
      <c r="A7167" s="106">
        <v>320614</v>
      </c>
      <c r="B7167" s="106" t="s">
        <v>72</v>
      </c>
      <c r="C7167" s="106"/>
      <c r="D7167" s="106"/>
      <c r="E7167" s="106"/>
      <c r="F7167" s="106"/>
      <c r="G7167" s="107"/>
      <c r="H7167" s="107" t="str">
        <f>VLOOKUP(A7167,_id!$A:$D,4,TRUE)</f>
        <v>副本</v>
      </c>
      <c r="I7167" s="108">
        <v>1</v>
      </c>
      <c r="J7167" s="37">
        <v>0</v>
      </c>
      <c r="K7167" s="31">
        <f t="shared" si="304"/>
        <v>0</v>
      </c>
      <c r="L7167" s="31" t="e">
        <f t="shared" ca="1" si="303"/>
        <v>#NAME?</v>
      </c>
    </row>
    <row r="7168" spans="1:12" x14ac:dyDescent="0.15">
      <c r="A7168" s="106">
        <v>320615</v>
      </c>
      <c r="B7168" s="106" t="s">
        <v>72</v>
      </c>
      <c r="C7168" s="106"/>
      <c r="D7168" s="106"/>
      <c r="E7168" s="106"/>
      <c r="F7168" s="106"/>
      <c r="G7168" s="107"/>
      <c r="H7168" s="107" t="str">
        <f>VLOOKUP(A7168,_id!$A:$D,4,TRUE)</f>
        <v>副本</v>
      </c>
      <c r="I7168" s="108">
        <v>1</v>
      </c>
      <c r="J7168" s="37">
        <v>0</v>
      </c>
      <c r="K7168" s="31">
        <f t="shared" si="304"/>
        <v>0</v>
      </c>
      <c r="L7168" s="31" t="e">
        <f t="shared" ca="1" si="303"/>
        <v>#NAME?</v>
      </c>
    </row>
    <row r="7169" spans="1:12" x14ac:dyDescent="0.15">
      <c r="A7169" s="106">
        <v>320616</v>
      </c>
      <c r="B7169" s="106" t="s">
        <v>72</v>
      </c>
      <c r="C7169" s="106"/>
      <c r="D7169" s="106"/>
      <c r="E7169" s="106"/>
      <c r="F7169" s="106"/>
      <c r="G7169" s="107"/>
      <c r="H7169" s="107" t="str">
        <f>VLOOKUP(A7169,_id!$A:$D,4,TRUE)</f>
        <v>副本</v>
      </c>
      <c r="I7169" s="108">
        <v>1</v>
      </c>
      <c r="J7169" s="37">
        <v>0</v>
      </c>
      <c r="K7169" s="31">
        <f t="shared" si="304"/>
        <v>0</v>
      </c>
      <c r="L7169" s="31" t="e">
        <f t="shared" ca="1" si="303"/>
        <v>#NAME?</v>
      </c>
    </row>
    <row r="7170" spans="1:12" x14ac:dyDescent="0.15">
      <c r="A7170" s="106">
        <v>320617</v>
      </c>
      <c r="B7170" s="106" t="s">
        <v>72</v>
      </c>
      <c r="C7170" s="106"/>
      <c r="D7170" s="106"/>
      <c r="E7170" s="106"/>
      <c r="F7170" s="106"/>
      <c r="G7170" s="107"/>
      <c r="H7170" s="107" t="str">
        <f>VLOOKUP(A7170,_id!$A:$D,4,TRUE)</f>
        <v>副本</v>
      </c>
      <c r="I7170" s="108">
        <v>1</v>
      </c>
      <c r="J7170" s="37">
        <v>0</v>
      </c>
      <c r="K7170" s="31">
        <f t="shared" si="304"/>
        <v>0</v>
      </c>
      <c r="L7170" s="31" t="e">
        <f t="shared" ca="1" si="303"/>
        <v>#NAME?</v>
      </c>
    </row>
    <row r="7171" spans="1:12" x14ac:dyDescent="0.15">
      <c r="A7171" s="106">
        <v>320618</v>
      </c>
      <c r="B7171" s="106" t="s">
        <v>72</v>
      </c>
      <c r="C7171" s="106"/>
      <c r="D7171" s="106"/>
      <c r="E7171" s="106"/>
      <c r="F7171" s="106"/>
      <c r="G7171" s="107"/>
      <c r="H7171" s="107" t="str">
        <f>VLOOKUP(A7171,_id!$A:$D,4,TRUE)</f>
        <v>副本</v>
      </c>
      <c r="I7171" s="108">
        <v>1</v>
      </c>
      <c r="J7171" s="37">
        <v>0</v>
      </c>
      <c r="K7171" s="31">
        <f t="shared" si="304"/>
        <v>0</v>
      </c>
      <c r="L7171" s="31" t="e">
        <f t="shared" ca="1" si="303"/>
        <v>#NAME?</v>
      </c>
    </row>
    <row r="7172" spans="1:12" x14ac:dyDescent="0.15">
      <c r="A7172" s="106">
        <v>320619</v>
      </c>
      <c r="B7172" s="106" t="s">
        <v>72</v>
      </c>
      <c r="C7172" s="106"/>
      <c r="D7172" s="106"/>
      <c r="E7172" s="106"/>
      <c r="F7172" s="106"/>
      <c r="G7172" s="107"/>
      <c r="H7172" s="107" t="str">
        <f>VLOOKUP(A7172,_id!$A:$D,4,TRUE)</f>
        <v>副本</v>
      </c>
      <c r="I7172" s="108">
        <v>1</v>
      </c>
      <c r="J7172" s="37">
        <v>0</v>
      </c>
      <c r="K7172" s="31">
        <f t="shared" si="304"/>
        <v>0</v>
      </c>
      <c r="L7172" s="31" t="e">
        <f t="shared" ca="1" si="303"/>
        <v>#NAME?</v>
      </c>
    </row>
    <row r="7173" spans="1:12" x14ac:dyDescent="0.15">
      <c r="A7173" s="106">
        <v>320620</v>
      </c>
      <c r="B7173" s="106" t="s">
        <v>72</v>
      </c>
      <c r="C7173" s="106"/>
      <c r="D7173" s="106"/>
      <c r="E7173" s="106"/>
      <c r="F7173" s="106"/>
      <c r="G7173" s="107"/>
      <c r="H7173" s="107" t="str">
        <f>VLOOKUP(A7173,_id!$A:$D,4,TRUE)</f>
        <v>副本</v>
      </c>
      <c r="I7173" s="108">
        <v>1</v>
      </c>
      <c r="J7173" s="37">
        <v>0</v>
      </c>
      <c r="K7173" s="31">
        <f t="shared" si="304"/>
        <v>0</v>
      </c>
      <c r="L7173" s="31" t="e">
        <f t="shared" ca="1" si="303"/>
        <v>#NAME?</v>
      </c>
    </row>
    <row r="7174" spans="1:12" x14ac:dyDescent="0.15">
      <c r="A7174" s="106">
        <v>320621</v>
      </c>
      <c r="B7174" s="106" t="s">
        <v>72</v>
      </c>
      <c r="C7174" s="106"/>
      <c r="D7174" s="106"/>
      <c r="E7174" s="106"/>
      <c r="F7174" s="106"/>
      <c r="G7174" s="107"/>
      <c r="H7174" s="107" t="str">
        <f>VLOOKUP(A7174,_id!$A:$D,4,TRUE)</f>
        <v>副本</v>
      </c>
      <c r="I7174" s="108">
        <v>1</v>
      </c>
      <c r="J7174" s="37">
        <v>0</v>
      </c>
      <c r="K7174" s="31">
        <f t="shared" si="304"/>
        <v>0</v>
      </c>
      <c r="L7174" s="31" t="e">
        <f t="shared" ca="1" si="303"/>
        <v>#NAME?</v>
      </c>
    </row>
    <row r="7175" spans="1:12" x14ac:dyDescent="0.15">
      <c r="A7175" s="106">
        <v>320622</v>
      </c>
      <c r="B7175" s="106" t="s">
        <v>72</v>
      </c>
      <c r="C7175" s="106"/>
      <c r="D7175" s="106"/>
      <c r="E7175" s="106"/>
      <c r="F7175" s="106"/>
      <c r="G7175" s="107"/>
      <c r="H7175" s="107" t="str">
        <f>VLOOKUP(A7175,_id!$A:$D,4,TRUE)</f>
        <v>副本</v>
      </c>
      <c r="I7175" s="108">
        <v>1</v>
      </c>
      <c r="J7175" s="37">
        <v>0</v>
      </c>
      <c r="K7175" s="31">
        <f t="shared" si="304"/>
        <v>0</v>
      </c>
      <c r="L7175" s="31" t="e">
        <f t="shared" ca="1" si="303"/>
        <v>#NAME?</v>
      </c>
    </row>
    <row r="7176" spans="1:12" x14ac:dyDescent="0.15">
      <c r="A7176" s="106">
        <v>320623</v>
      </c>
      <c r="B7176" s="106" t="s">
        <v>72</v>
      </c>
      <c r="C7176" s="106"/>
      <c r="D7176" s="106"/>
      <c r="E7176" s="106"/>
      <c r="F7176" s="106"/>
      <c r="G7176" s="107"/>
      <c r="H7176" s="107" t="str">
        <f>VLOOKUP(A7176,_id!$A:$D,4,TRUE)</f>
        <v>副本</v>
      </c>
      <c r="I7176" s="108">
        <v>1</v>
      </c>
      <c r="J7176" s="37">
        <v>0</v>
      </c>
      <c r="K7176" s="31">
        <f t="shared" si="304"/>
        <v>0</v>
      </c>
      <c r="L7176" s="31" t="e">
        <f t="shared" ca="1" si="303"/>
        <v>#NAME?</v>
      </c>
    </row>
    <row r="7177" spans="1:12" x14ac:dyDescent="0.15">
      <c r="A7177" s="106">
        <v>320624</v>
      </c>
      <c r="B7177" s="106" t="s">
        <v>72</v>
      </c>
      <c r="C7177" s="106"/>
      <c r="D7177" s="106"/>
      <c r="E7177" s="106"/>
      <c r="F7177" s="106"/>
      <c r="G7177" s="107"/>
      <c r="H7177" s="107" t="str">
        <f>VLOOKUP(A7177,_id!$A:$D,4,TRUE)</f>
        <v>副本</v>
      </c>
      <c r="I7177" s="108">
        <v>1</v>
      </c>
      <c r="J7177" s="37">
        <v>0</v>
      </c>
      <c r="K7177" s="31">
        <f t="shared" si="304"/>
        <v>0</v>
      </c>
      <c r="L7177" s="31" t="e">
        <f t="shared" ca="1" si="303"/>
        <v>#NAME?</v>
      </c>
    </row>
    <row r="7178" spans="1:12" x14ac:dyDescent="0.15">
      <c r="A7178" s="106">
        <v>320625</v>
      </c>
      <c r="B7178" s="106" t="s">
        <v>72</v>
      </c>
      <c r="C7178" s="106"/>
      <c r="D7178" s="106"/>
      <c r="E7178" s="106"/>
      <c r="F7178" s="106"/>
      <c r="G7178" s="107"/>
      <c r="H7178" s="107" t="str">
        <f>VLOOKUP(A7178,_id!$A:$D,4,TRUE)</f>
        <v>副本</v>
      </c>
      <c r="I7178" s="108">
        <v>1</v>
      </c>
      <c r="J7178" s="37">
        <v>0</v>
      </c>
      <c r="K7178" s="31">
        <f t="shared" si="304"/>
        <v>0</v>
      </c>
      <c r="L7178" s="31" t="e">
        <f t="shared" ca="1" si="303"/>
        <v>#NAME?</v>
      </c>
    </row>
    <row r="7179" spans="1:12" x14ac:dyDescent="0.15">
      <c r="A7179" s="106">
        <v>320626</v>
      </c>
      <c r="B7179" s="106" t="s">
        <v>72</v>
      </c>
      <c r="C7179" s="106"/>
      <c r="D7179" s="106"/>
      <c r="E7179" s="106"/>
      <c r="F7179" s="106"/>
      <c r="G7179" s="107"/>
      <c r="H7179" s="107" t="str">
        <f>VLOOKUP(A7179,_id!$A:$D,4,TRUE)</f>
        <v>副本</v>
      </c>
      <c r="I7179" s="108">
        <v>1</v>
      </c>
      <c r="J7179" s="37">
        <v>0</v>
      </c>
      <c r="K7179" s="31">
        <f t="shared" si="304"/>
        <v>0</v>
      </c>
      <c r="L7179" s="31" t="e">
        <f t="shared" ref="L7179:L7242" ca="1" si="305">TestFormat(A7179,B7179)</f>
        <v>#NAME?</v>
      </c>
    </row>
    <row r="7180" spans="1:12" x14ac:dyDescent="0.15">
      <c r="A7180" s="106">
        <v>320627</v>
      </c>
      <c r="B7180" s="106" t="s">
        <v>72</v>
      </c>
      <c r="C7180" s="106"/>
      <c r="D7180" s="106"/>
      <c r="E7180" s="106"/>
      <c r="F7180" s="106"/>
      <c r="G7180" s="107"/>
      <c r="H7180" s="107" t="str">
        <f>VLOOKUP(A7180,_id!$A:$D,4,TRUE)</f>
        <v>副本</v>
      </c>
      <c r="I7180" s="108">
        <v>1</v>
      </c>
      <c r="J7180" s="37">
        <v>0</v>
      </c>
      <c r="K7180" s="31">
        <f t="shared" si="304"/>
        <v>0</v>
      </c>
      <c r="L7180" s="31" t="e">
        <f t="shared" ca="1" si="305"/>
        <v>#NAME?</v>
      </c>
    </row>
    <row r="7181" spans="1:12" x14ac:dyDescent="0.15">
      <c r="A7181" s="106">
        <v>320628</v>
      </c>
      <c r="B7181" s="106" t="s">
        <v>72</v>
      </c>
      <c r="C7181" s="106"/>
      <c r="D7181" s="106"/>
      <c r="E7181" s="106"/>
      <c r="F7181" s="106"/>
      <c r="G7181" s="107"/>
      <c r="H7181" s="107" t="str">
        <f>VLOOKUP(A7181,_id!$A:$D,4,TRUE)</f>
        <v>副本</v>
      </c>
      <c r="I7181" s="108">
        <v>1</v>
      </c>
      <c r="J7181" s="37">
        <v>0</v>
      </c>
      <c r="K7181" s="31">
        <f t="shared" si="304"/>
        <v>0</v>
      </c>
      <c r="L7181" s="31" t="e">
        <f t="shared" ca="1" si="305"/>
        <v>#NAME?</v>
      </c>
    </row>
    <row r="7182" spans="1:12" x14ac:dyDescent="0.15">
      <c r="A7182" s="106">
        <v>320629</v>
      </c>
      <c r="B7182" s="106" t="s">
        <v>72</v>
      </c>
      <c r="C7182" s="106"/>
      <c r="D7182" s="106"/>
      <c r="E7182" s="106"/>
      <c r="F7182" s="106"/>
      <c r="G7182" s="107"/>
      <c r="H7182" s="107" t="str">
        <f>VLOOKUP(A7182,_id!$A:$D,4,TRUE)</f>
        <v>副本</v>
      </c>
      <c r="I7182" s="108">
        <v>1</v>
      </c>
      <c r="J7182" s="37">
        <v>0</v>
      </c>
      <c r="K7182" s="31">
        <f t="shared" si="304"/>
        <v>0</v>
      </c>
      <c r="L7182" s="31" t="e">
        <f t="shared" ca="1" si="305"/>
        <v>#NAME?</v>
      </c>
    </row>
    <row r="7183" spans="1:12" x14ac:dyDescent="0.15">
      <c r="A7183" s="106">
        <v>320630</v>
      </c>
      <c r="B7183" s="106" t="s">
        <v>72</v>
      </c>
      <c r="C7183" s="106"/>
      <c r="D7183" s="106"/>
      <c r="E7183" s="106"/>
      <c r="F7183" s="106"/>
      <c r="G7183" s="107"/>
      <c r="H7183" s="107" t="str">
        <f>VLOOKUP(A7183,_id!$A:$D,4,TRUE)</f>
        <v>副本</v>
      </c>
      <c r="I7183" s="108">
        <v>1</v>
      </c>
      <c r="J7183" s="37">
        <v>0</v>
      </c>
      <c r="K7183" s="31">
        <f t="shared" si="304"/>
        <v>0</v>
      </c>
      <c r="L7183" s="31" t="e">
        <f t="shared" ca="1" si="305"/>
        <v>#NAME?</v>
      </c>
    </row>
    <row r="7184" spans="1:12" x14ac:dyDescent="0.15">
      <c r="A7184" s="106">
        <v>320631</v>
      </c>
      <c r="B7184" s="106" t="s">
        <v>72</v>
      </c>
      <c r="C7184" s="106"/>
      <c r="D7184" s="106"/>
      <c r="E7184" s="106"/>
      <c r="F7184" s="106"/>
      <c r="G7184" s="107"/>
      <c r="H7184" s="107" t="str">
        <f>VLOOKUP(A7184,_id!$A:$D,4,TRUE)</f>
        <v>副本</v>
      </c>
      <c r="I7184" s="108">
        <v>1</v>
      </c>
      <c r="J7184" s="37">
        <v>0</v>
      </c>
      <c r="K7184" s="31">
        <f t="shared" si="304"/>
        <v>0</v>
      </c>
      <c r="L7184" s="31" t="e">
        <f t="shared" ca="1" si="305"/>
        <v>#NAME?</v>
      </c>
    </row>
    <row r="7185" spans="1:12" x14ac:dyDescent="0.15">
      <c r="A7185" s="106">
        <v>320632</v>
      </c>
      <c r="B7185" s="106" t="s">
        <v>72</v>
      </c>
      <c r="C7185" s="106"/>
      <c r="D7185" s="106"/>
      <c r="E7185" s="106"/>
      <c r="F7185" s="106"/>
      <c r="G7185" s="107"/>
      <c r="H7185" s="107" t="str">
        <f>VLOOKUP(A7185,_id!$A:$D,4,TRUE)</f>
        <v>副本</v>
      </c>
      <c r="I7185" s="108">
        <v>1</v>
      </c>
      <c r="J7185" s="37">
        <v>0</v>
      </c>
      <c r="K7185" s="31">
        <f t="shared" si="304"/>
        <v>0</v>
      </c>
      <c r="L7185" s="31" t="e">
        <f t="shared" ca="1" si="305"/>
        <v>#NAME?</v>
      </c>
    </row>
    <row r="7186" spans="1:12" x14ac:dyDescent="0.15">
      <c r="A7186" s="106">
        <v>320633</v>
      </c>
      <c r="B7186" s="106" t="s">
        <v>72</v>
      </c>
      <c r="C7186" s="106"/>
      <c r="D7186" s="106"/>
      <c r="E7186" s="106"/>
      <c r="F7186" s="106"/>
      <c r="G7186" s="107"/>
      <c r="H7186" s="107" t="str">
        <f>VLOOKUP(A7186,_id!$A:$D,4,TRUE)</f>
        <v>副本</v>
      </c>
      <c r="I7186" s="108">
        <v>1</v>
      </c>
      <c r="J7186" s="37">
        <v>0</v>
      </c>
      <c r="K7186" s="31">
        <f t="shared" si="304"/>
        <v>0</v>
      </c>
      <c r="L7186" s="31" t="e">
        <f t="shared" ca="1" si="305"/>
        <v>#NAME?</v>
      </c>
    </row>
    <row r="7187" spans="1:12" x14ac:dyDescent="0.15">
      <c r="A7187" s="106">
        <v>320634</v>
      </c>
      <c r="B7187" s="106" t="s">
        <v>72</v>
      </c>
      <c r="C7187" s="106"/>
      <c r="D7187" s="106"/>
      <c r="E7187" s="106"/>
      <c r="F7187" s="106"/>
      <c r="G7187" s="107"/>
      <c r="H7187" s="107" t="str">
        <f>VLOOKUP(A7187,_id!$A:$D,4,TRUE)</f>
        <v>副本</v>
      </c>
      <c r="I7187" s="108">
        <v>1</v>
      </c>
      <c r="J7187" s="37">
        <v>0</v>
      </c>
      <c r="K7187" s="31">
        <f t="shared" si="304"/>
        <v>0</v>
      </c>
      <c r="L7187" s="31" t="e">
        <f t="shared" ca="1" si="305"/>
        <v>#NAME?</v>
      </c>
    </row>
    <row r="7188" spans="1:12" x14ac:dyDescent="0.15">
      <c r="A7188" s="106">
        <v>320635</v>
      </c>
      <c r="B7188" s="106" t="s">
        <v>72</v>
      </c>
      <c r="C7188" s="106"/>
      <c r="D7188" s="106"/>
      <c r="E7188" s="106"/>
      <c r="F7188" s="106"/>
      <c r="G7188" s="107"/>
      <c r="H7188" s="107" t="str">
        <f>VLOOKUP(A7188,_id!$A:$D,4,TRUE)</f>
        <v>副本</v>
      </c>
      <c r="I7188" s="108">
        <v>1</v>
      </c>
      <c r="J7188" s="37">
        <v>0</v>
      </c>
      <c r="K7188" s="31">
        <f t="shared" si="304"/>
        <v>0</v>
      </c>
      <c r="L7188" s="31" t="e">
        <f t="shared" ca="1" si="305"/>
        <v>#NAME?</v>
      </c>
    </row>
    <row r="7189" spans="1:12" x14ac:dyDescent="0.15">
      <c r="A7189" s="106">
        <v>320636</v>
      </c>
      <c r="B7189" s="106" t="s">
        <v>72</v>
      </c>
      <c r="C7189" s="106"/>
      <c r="D7189" s="106"/>
      <c r="E7189" s="106"/>
      <c r="F7189" s="106"/>
      <c r="G7189" s="107"/>
      <c r="H7189" s="107" t="str">
        <f>VLOOKUP(A7189,_id!$A:$D,4,TRUE)</f>
        <v>副本</v>
      </c>
      <c r="I7189" s="108">
        <v>1</v>
      </c>
      <c r="J7189" s="37">
        <v>0</v>
      </c>
      <c r="K7189" s="31">
        <f t="shared" si="304"/>
        <v>0</v>
      </c>
      <c r="L7189" s="31" t="e">
        <f t="shared" ca="1" si="305"/>
        <v>#NAME?</v>
      </c>
    </row>
    <row r="7190" spans="1:12" x14ac:dyDescent="0.15">
      <c r="A7190" s="106">
        <v>320637</v>
      </c>
      <c r="B7190" s="106" t="s">
        <v>72</v>
      </c>
      <c r="C7190" s="106"/>
      <c r="D7190" s="106"/>
      <c r="E7190" s="106"/>
      <c r="F7190" s="106"/>
      <c r="G7190" s="107"/>
      <c r="H7190" s="107" t="str">
        <f>VLOOKUP(A7190,_id!$A:$D,4,TRUE)</f>
        <v>副本</v>
      </c>
      <c r="I7190" s="108">
        <v>1</v>
      </c>
      <c r="J7190" s="37">
        <v>0</v>
      </c>
      <c r="K7190" s="31">
        <f t="shared" si="304"/>
        <v>0</v>
      </c>
      <c r="L7190" s="31" t="e">
        <f t="shared" ca="1" si="305"/>
        <v>#NAME?</v>
      </c>
    </row>
    <row r="7191" spans="1:12" x14ac:dyDescent="0.15">
      <c r="A7191" s="106">
        <v>320638</v>
      </c>
      <c r="B7191" s="106" t="s">
        <v>72</v>
      </c>
      <c r="C7191" s="106"/>
      <c r="D7191" s="106"/>
      <c r="E7191" s="106"/>
      <c r="F7191" s="106"/>
      <c r="G7191" s="107"/>
      <c r="H7191" s="107" t="str">
        <f>VLOOKUP(A7191,_id!$A:$D,4,TRUE)</f>
        <v>副本</v>
      </c>
      <c r="I7191" s="108">
        <v>1</v>
      </c>
      <c r="J7191" s="37">
        <v>0</v>
      </c>
      <c r="K7191" s="31">
        <f t="shared" si="304"/>
        <v>0</v>
      </c>
      <c r="L7191" s="31" t="e">
        <f t="shared" ca="1" si="305"/>
        <v>#NAME?</v>
      </c>
    </row>
    <row r="7192" spans="1:12" x14ac:dyDescent="0.15">
      <c r="A7192" s="106">
        <v>320639</v>
      </c>
      <c r="B7192" s="106" t="s">
        <v>72</v>
      </c>
      <c r="C7192" s="106"/>
      <c r="D7192" s="106"/>
      <c r="E7192" s="106"/>
      <c r="F7192" s="106"/>
      <c r="G7192" s="107"/>
      <c r="H7192" s="107" t="str">
        <f>VLOOKUP(A7192,_id!$A:$D,4,TRUE)</f>
        <v>副本</v>
      </c>
      <c r="I7192" s="108">
        <v>1</v>
      </c>
      <c r="J7192" s="37">
        <v>0</v>
      </c>
      <c r="K7192" s="31">
        <f t="shared" si="304"/>
        <v>0</v>
      </c>
      <c r="L7192" s="31" t="e">
        <f t="shared" ca="1" si="305"/>
        <v>#NAME?</v>
      </c>
    </row>
    <row r="7193" spans="1:12" x14ac:dyDescent="0.15">
      <c r="A7193" s="106">
        <v>320640</v>
      </c>
      <c r="B7193" s="106" t="s">
        <v>72</v>
      </c>
      <c r="C7193" s="106"/>
      <c r="D7193" s="106"/>
      <c r="E7193" s="106"/>
      <c r="F7193" s="106"/>
      <c r="G7193" s="107"/>
      <c r="H7193" s="107" t="str">
        <f>VLOOKUP(A7193,_id!$A:$D,4,TRUE)</f>
        <v>副本</v>
      </c>
      <c r="I7193" s="108">
        <v>1</v>
      </c>
      <c r="J7193" s="37">
        <v>0</v>
      </c>
      <c r="K7193" s="31">
        <f t="shared" si="304"/>
        <v>0</v>
      </c>
      <c r="L7193" s="31" t="e">
        <f t="shared" ca="1" si="305"/>
        <v>#NAME?</v>
      </c>
    </row>
    <row r="7194" spans="1:12" x14ac:dyDescent="0.15">
      <c r="A7194" s="106">
        <v>320641</v>
      </c>
      <c r="B7194" s="106" t="s">
        <v>72</v>
      </c>
      <c r="C7194" s="106"/>
      <c r="D7194" s="106"/>
      <c r="E7194" s="106"/>
      <c r="F7194" s="106"/>
      <c r="G7194" s="107"/>
      <c r="H7194" s="107" t="str">
        <f>VLOOKUP(A7194,_id!$A:$D,4,TRUE)</f>
        <v>副本</v>
      </c>
      <c r="I7194" s="108">
        <v>1</v>
      </c>
      <c r="J7194" s="37">
        <v>0</v>
      </c>
      <c r="K7194" s="31">
        <f t="shared" si="304"/>
        <v>0</v>
      </c>
      <c r="L7194" s="31" t="e">
        <f t="shared" ca="1" si="305"/>
        <v>#NAME?</v>
      </c>
    </row>
    <row r="7195" spans="1:12" x14ac:dyDescent="0.15">
      <c r="A7195" s="106">
        <v>320642</v>
      </c>
      <c r="B7195" s="106" t="s">
        <v>72</v>
      </c>
      <c r="C7195" s="106"/>
      <c r="D7195" s="106"/>
      <c r="E7195" s="106"/>
      <c r="F7195" s="106"/>
      <c r="G7195" s="107"/>
      <c r="H7195" s="107" t="str">
        <f>VLOOKUP(A7195,_id!$A:$D,4,TRUE)</f>
        <v>副本</v>
      </c>
      <c r="I7195" s="108">
        <v>1</v>
      </c>
      <c r="J7195" s="37">
        <v>0</v>
      </c>
      <c r="K7195" s="31">
        <f t="shared" si="304"/>
        <v>0</v>
      </c>
      <c r="L7195" s="31" t="e">
        <f t="shared" ca="1" si="305"/>
        <v>#NAME?</v>
      </c>
    </row>
    <row r="7196" spans="1:12" x14ac:dyDescent="0.15">
      <c r="A7196" s="106">
        <v>320643</v>
      </c>
      <c r="B7196" s="106" t="s">
        <v>72</v>
      </c>
      <c r="C7196" s="106"/>
      <c r="D7196" s="106"/>
      <c r="E7196" s="106"/>
      <c r="F7196" s="106"/>
      <c r="G7196" s="107"/>
      <c r="H7196" s="107" t="str">
        <f>VLOOKUP(A7196,_id!$A:$D,4,TRUE)</f>
        <v>副本</v>
      </c>
      <c r="I7196" s="108">
        <v>1</v>
      </c>
      <c r="J7196" s="37">
        <v>0</v>
      </c>
      <c r="K7196" s="31">
        <f t="shared" si="304"/>
        <v>0</v>
      </c>
      <c r="L7196" s="31" t="e">
        <f t="shared" ca="1" si="305"/>
        <v>#NAME?</v>
      </c>
    </row>
    <row r="7197" spans="1:12" x14ac:dyDescent="0.15">
      <c r="A7197" s="106">
        <v>320644</v>
      </c>
      <c r="B7197" s="106" t="s">
        <v>72</v>
      </c>
      <c r="C7197" s="106"/>
      <c r="D7197" s="106"/>
      <c r="E7197" s="106"/>
      <c r="F7197" s="106"/>
      <c r="G7197" s="107"/>
      <c r="H7197" s="107" t="str">
        <f>VLOOKUP(A7197,_id!$A:$D,4,TRUE)</f>
        <v>副本</v>
      </c>
      <c r="I7197" s="108">
        <v>1</v>
      </c>
      <c r="J7197" s="37">
        <v>0</v>
      </c>
      <c r="K7197" s="31">
        <f t="shared" si="304"/>
        <v>0</v>
      </c>
      <c r="L7197" s="31" t="e">
        <f t="shared" ca="1" si="305"/>
        <v>#NAME?</v>
      </c>
    </row>
    <row r="7198" spans="1:12" x14ac:dyDescent="0.15">
      <c r="A7198" s="106">
        <v>320645</v>
      </c>
      <c r="B7198" s="106" t="s">
        <v>72</v>
      </c>
      <c r="C7198" s="106"/>
      <c r="D7198" s="106"/>
      <c r="E7198" s="106"/>
      <c r="F7198" s="106"/>
      <c r="G7198" s="107"/>
      <c r="H7198" s="107" t="str">
        <f>VLOOKUP(A7198,_id!$A:$D,4,TRUE)</f>
        <v>副本</v>
      </c>
      <c r="I7198" s="108">
        <v>1</v>
      </c>
      <c r="J7198" s="37">
        <v>0</v>
      </c>
      <c r="K7198" s="31">
        <f t="shared" si="304"/>
        <v>0</v>
      </c>
      <c r="L7198" s="31" t="e">
        <f t="shared" ca="1" si="305"/>
        <v>#NAME?</v>
      </c>
    </row>
    <row r="7199" spans="1:12" x14ac:dyDescent="0.15">
      <c r="A7199" s="106">
        <v>320646</v>
      </c>
      <c r="B7199" s="106" t="s">
        <v>72</v>
      </c>
      <c r="C7199" s="106"/>
      <c r="D7199" s="106"/>
      <c r="E7199" s="106"/>
      <c r="F7199" s="106"/>
      <c r="G7199" s="107"/>
      <c r="H7199" s="107" t="str">
        <f>VLOOKUP(A7199,_id!$A:$D,4,TRUE)</f>
        <v>副本</v>
      </c>
      <c r="I7199" s="108">
        <v>1</v>
      </c>
      <c r="J7199" s="37">
        <v>0</v>
      </c>
      <c r="K7199" s="31">
        <f t="shared" si="304"/>
        <v>0</v>
      </c>
      <c r="L7199" s="31" t="e">
        <f t="shared" ca="1" si="305"/>
        <v>#NAME?</v>
      </c>
    </row>
    <row r="7200" spans="1:12" x14ac:dyDescent="0.15">
      <c r="A7200" s="106">
        <v>320647</v>
      </c>
      <c r="B7200" s="106" t="s">
        <v>72</v>
      </c>
      <c r="C7200" s="106"/>
      <c r="D7200" s="106"/>
      <c r="E7200" s="106"/>
      <c r="F7200" s="106"/>
      <c r="G7200" s="107"/>
      <c r="H7200" s="107" t="str">
        <f>VLOOKUP(A7200,_id!$A:$D,4,TRUE)</f>
        <v>副本</v>
      </c>
      <c r="I7200" s="108">
        <v>1</v>
      </c>
      <c r="J7200" s="37">
        <v>0</v>
      </c>
      <c r="K7200" s="31">
        <f t="shared" si="304"/>
        <v>0</v>
      </c>
      <c r="L7200" s="31" t="e">
        <f t="shared" ca="1" si="305"/>
        <v>#NAME?</v>
      </c>
    </row>
    <row r="7201" spans="1:12" x14ac:dyDescent="0.15">
      <c r="A7201" s="106">
        <v>320648</v>
      </c>
      <c r="B7201" s="106" t="s">
        <v>72</v>
      </c>
      <c r="C7201" s="106"/>
      <c r="D7201" s="106"/>
      <c r="E7201" s="106"/>
      <c r="F7201" s="106"/>
      <c r="G7201" s="107"/>
      <c r="H7201" s="107" t="str">
        <f>VLOOKUP(A7201,_id!$A:$D,4,TRUE)</f>
        <v>副本</v>
      </c>
      <c r="I7201" s="108">
        <v>1</v>
      </c>
      <c r="J7201" s="37">
        <v>0</v>
      </c>
      <c r="K7201" s="31">
        <f t="shared" ref="K7201:K7239" si="306">LEN(C7201)</f>
        <v>0</v>
      </c>
      <c r="L7201" s="31" t="e">
        <f t="shared" ca="1" si="305"/>
        <v>#NAME?</v>
      </c>
    </row>
    <row r="7202" spans="1:12" x14ac:dyDescent="0.15">
      <c r="A7202" s="106">
        <v>320649</v>
      </c>
      <c r="B7202" s="106" t="s">
        <v>72</v>
      </c>
      <c r="C7202" s="106"/>
      <c r="D7202" s="106"/>
      <c r="E7202" s="106"/>
      <c r="F7202" s="106"/>
      <c r="G7202" s="107"/>
      <c r="H7202" s="107" t="str">
        <f>VLOOKUP(A7202,_id!$A:$D,4,TRUE)</f>
        <v>副本</v>
      </c>
      <c r="I7202" s="108">
        <v>1</v>
      </c>
      <c r="J7202" s="37">
        <v>0</v>
      </c>
      <c r="K7202" s="31">
        <f t="shared" si="306"/>
        <v>0</v>
      </c>
      <c r="L7202" s="31" t="e">
        <f t="shared" ca="1" si="305"/>
        <v>#NAME?</v>
      </c>
    </row>
    <row r="7203" spans="1:12" x14ac:dyDescent="0.15">
      <c r="A7203" s="106">
        <v>320650</v>
      </c>
      <c r="B7203" s="106" t="s">
        <v>72</v>
      </c>
      <c r="C7203" s="106"/>
      <c r="D7203" s="106"/>
      <c r="E7203" s="106"/>
      <c r="F7203" s="106"/>
      <c r="G7203" s="107"/>
      <c r="H7203" s="107" t="str">
        <f>VLOOKUP(A7203,_id!$A:$D,4,TRUE)</f>
        <v>副本</v>
      </c>
      <c r="I7203" s="108">
        <v>1</v>
      </c>
      <c r="J7203" s="37">
        <v>0</v>
      </c>
      <c r="K7203" s="31">
        <f t="shared" si="306"/>
        <v>0</v>
      </c>
      <c r="L7203" s="31" t="e">
        <f t="shared" ca="1" si="305"/>
        <v>#NAME?</v>
      </c>
    </row>
    <row r="7204" spans="1:12" x14ac:dyDescent="0.15">
      <c r="A7204" s="106">
        <v>320651</v>
      </c>
      <c r="B7204" s="106" t="s">
        <v>72</v>
      </c>
      <c r="C7204" s="106"/>
      <c r="D7204" s="106"/>
      <c r="E7204" s="106"/>
      <c r="F7204" s="106"/>
      <c r="G7204" s="107"/>
      <c r="H7204" s="107" t="str">
        <f>VLOOKUP(A7204,_id!$A:$D,4,TRUE)</f>
        <v>副本</v>
      </c>
      <c r="I7204" s="108">
        <v>1</v>
      </c>
      <c r="J7204" s="37">
        <v>0</v>
      </c>
      <c r="K7204" s="31">
        <f t="shared" si="306"/>
        <v>0</v>
      </c>
      <c r="L7204" s="31" t="e">
        <f t="shared" ca="1" si="305"/>
        <v>#NAME?</v>
      </c>
    </row>
    <row r="7205" spans="1:12" x14ac:dyDescent="0.15">
      <c r="A7205" s="106">
        <v>320652</v>
      </c>
      <c r="B7205" s="106" t="s">
        <v>72</v>
      </c>
      <c r="C7205" s="106"/>
      <c r="D7205" s="106"/>
      <c r="E7205" s="106"/>
      <c r="F7205" s="106"/>
      <c r="G7205" s="107"/>
      <c r="H7205" s="107" t="str">
        <f>VLOOKUP(A7205,_id!$A:$D,4,TRUE)</f>
        <v>副本</v>
      </c>
      <c r="I7205" s="108">
        <v>1</v>
      </c>
      <c r="J7205" s="37">
        <v>0</v>
      </c>
      <c r="K7205" s="31">
        <f t="shared" si="306"/>
        <v>0</v>
      </c>
      <c r="L7205" s="31" t="e">
        <f t="shared" ca="1" si="305"/>
        <v>#NAME?</v>
      </c>
    </row>
    <row r="7206" spans="1:12" x14ac:dyDescent="0.15">
      <c r="A7206" s="106">
        <v>320653</v>
      </c>
      <c r="B7206" s="106" t="s">
        <v>72</v>
      </c>
      <c r="C7206" s="106"/>
      <c r="D7206" s="106"/>
      <c r="E7206" s="106"/>
      <c r="F7206" s="106"/>
      <c r="G7206" s="107"/>
      <c r="H7206" s="107" t="str">
        <f>VLOOKUP(A7206,_id!$A:$D,4,TRUE)</f>
        <v>副本</v>
      </c>
      <c r="I7206" s="108">
        <v>1</v>
      </c>
      <c r="J7206" s="37">
        <v>0</v>
      </c>
      <c r="K7206" s="31">
        <f t="shared" si="306"/>
        <v>0</v>
      </c>
      <c r="L7206" s="31" t="e">
        <f t="shared" ca="1" si="305"/>
        <v>#NAME?</v>
      </c>
    </row>
    <row r="7207" spans="1:12" x14ac:dyDescent="0.15">
      <c r="A7207" s="106">
        <v>320654</v>
      </c>
      <c r="B7207" s="106" t="s">
        <v>72</v>
      </c>
      <c r="C7207" s="106"/>
      <c r="D7207" s="106"/>
      <c r="E7207" s="106"/>
      <c r="F7207" s="106"/>
      <c r="G7207" s="107"/>
      <c r="H7207" s="107" t="str">
        <f>VLOOKUP(A7207,_id!$A:$D,4,TRUE)</f>
        <v>副本</v>
      </c>
      <c r="I7207" s="108">
        <v>1</v>
      </c>
      <c r="J7207" s="37">
        <v>0</v>
      </c>
      <c r="K7207" s="31">
        <f t="shared" si="306"/>
        <v>0</v>
      </c>
      <c r="L7207" s="31" t="e">
        <f t="shared" ca="1" si="305"/>
        <v>#NAME?</v>
      </c>
    </row>
    <row r="7208" spans="1:12" x14ac:dyDescent="0.15">
      <c r="A7208" s="106">
        <v>320655</v>
      </c>
      <c r="B7208" s="106" t="s">
        <v>72</v>
      </c>
      <c r="C7208" s="106"/>
      <c r="D7208" s="106"/>
      <c r="E7208" s="106"/>
      <c r="F7208" s="106"/>
      <c r="G7208" s="107"/>
      <c r="H7208" s="107" t="str">
        <f>VLOOKUP(A7208,_id!$A:$D,4,TRUE)</f>
        <v>副本</v>
      </c>
      <c r="I7208" s="108">
        <v>1</v>
      </c>
      <c r="J7208" s="37">
        <v>0</v>
      </c>
      <c r="K7208" s="31">
        <f t="shared" si="306"/>
        <v>0</v>
      </c>
      <c r="L7208" s="31" t="e">
        <f t="shared" ca="1" si="305"/>
        <v>#NAME?</v>
      </c>
    </row>
    <row r="7209" spans="1:12" x14ac:dyDescent="0.15">
      <c r="A7209" s="106">
        <v>320656</v>
      </c>
      <c r="B7209" s="106" t="s">
        <v>72</v>
      </c>
      <c r="C7209" s="106"/>
      <c r="D7209" s="106"/>
      <c r="E7209" s="106"/>
      <c r="F7209" s="106"/>
      <c r="G7209" s="107"/>
      <c r="H7209" s="107" t="str">
        <f>VLOOKUP(A7209,_id!$A:$D,4,TRUE)</f>
        <v>副本</v>
      </c>
      <c r="I7209" s="108">
        <v>1</v>
      </c>
      <c r="J7209" s="37">
        <v>0</v>
      </c>
      <c r="K7209" s="31">
        <f t="shared" si="306"/>
        <v>0</v>
      </c>
      <c r="L7209" s="31" t="e">
        <f t="shared" ca="1" si="305"/>
        <v>#NAME?</v>
      </c>
    </row>
    <row r="7210" spans="1:12" x14ac:dyDescent="0.15">
      <c r="A7210" s="106">
        <v>320657</v>
      </c>
      <c r="B7210" s="106" t="s">
        <v>72</v>
      </c>
      <c r="C7210" s="106"/>
      <c r="D7210" s="106"/>
      <c r="E7210" s="106"/>
      <c r="F7210" s="106"/>
      <c r="G7210" s="107"/>
      <c r="H7210" s="107" t="str">
        <f>VLOOKUP(A7210,_id!$A:$D,4,TRUE)</f>
        <v>副本</v>
      </c>
      <c r="I7210" s="108">
        <v>1</v>
      </c>
      <c r="J7210" s="37">
        <v>0</v>
      </c>
      <c r="K7210" s="31">
        <f t="shared" si="306"/>
        <v>0</v>
      </c>
      <c r="L7210" s="31" t="e">
        <f t="shared" ca="1" si="305"/>
        <v>#NAME?</v>
      </c>
    </row>
    <row r="7211" spans="1:12" x14ac:dyDescent="0.15">
      <c r="A7211" s="106">
        <v>320658</v>
      </c>
      <c r="B7211" s="106" t="s">
        <v>72</v>
      </c>
      <c r="C7211" s="106"/>
      <c r="D7211" s="106"/>
      <c r="E7211" s="106"/>
      <c r="F7211" s="106"/>
      <c r="G7211" s="107"/>
      <c r="H7211" s="107" t="str">
        <f>VLOOKUP(A7211,_id!$A:$D,4,TRUE)</f>
        <v>副本</v>
      </c>
      <c r="I7211" s="108">
        <v>1</v>
      </c>
      <c r="J7211" s="37">
        <v>0</v>
      </c>
      <c r="K7211" s="31">
        <f t="shared" si="306"/>
        <v>0</v>
      </c>
      <c r="L7211" s="31" t="e">
        <f t="shared" ca="1" si="305"/>
        <v>#NAME?</v>
      </c>
    </row>
    <row r="7212" spans="1:12" x14ac:dyDescent="0.15">
      <c r="A7212" s="106">
        <v>320659</v>
      </c>
      <c r="B7212" s="106" t="s">
        <v>72</v>
      </c>
      <c r="C7212" s="106"/>
      <c r="D7212" s="106"/>
      <c r="E7212" s="106"/>
      <c r="F7212" s="106"/>
      <c r="G7212" s="107"/>
      <c r="H7212" s="107" t="str">
        <f>VLOOKUP(A7212,_id!$A:$D,4,TRUE)</f>
        <v>副本</v>
      </c>
      <c r="I7212" s="108">
        <v>1</v>
      </c>
      <c r="J7212" s="37">
        <v>0</v>
      </c>
      <c r="K7212" s="31">
        <f t="shared" si="306"/>
        <v>0</v>
      </c>
      <c r="L7212" s="31" t="e">
        <f t="shared" ca="1" si="305"/>
        <v>#NAME?</v>
      </c>
    </row>
    <row r="7213" spans="1:12" x14ac:dyDescent="0.15">
      <c r="A7213" s="106">
        <v>320660</v>
      </c>
      <c r="B7213" s="106" t="s">
        <v>72</v>
      </c>
      <c r="C7213" s="106"/>
      <c r="D7213" s="106"/>
      <c r="E7213" s="106"/>
      <c r="F7213" s="106"/>
      <c r="G7213" s="107"/>
      <c r="H7213" s="107" t="str">
        <f>VLOOKUP(A7213,_id!$A:$D,4,TRUE)</f>
        <v>副本</v>
      </c>
      <c r="I7213" s="108">
        <v>1</v>
      </c>
      <c r="J7213" s="37">
        <v>0</v>
      </c>
      <c r="K7213" s="31">
        <f t="shared" si="306"/>
        <v>0</v>
      </c>
      <c r="L7213" s="31" t="e">
        <f t="shared" ca="1" si="305"/>
        <v>#NAME?</v>
      </c>
    </row>
    <row r="7214" spans="1:12" x14ac:dyDescent="0.15">
      <c r="A7214" s="106">
        <v>320661</v>
      </c>
      <c r="B7214" s="106" t="s">
        <v>72</v>
      </c>
      <c r="C7214" s="106"/>
      <c r="D7214" s="106"/>
      <c r="E7214" s="106"/>
      <c r="F7214" s="106"/>
      <c r="G7214" s="107"/>
      <c r="H7214" s="107" t="str">
        <f>VLOOKUP(A7214,_id!$A:$D,4,TRUE)</f>
        <v>副本</v>
      </c>
      <c r="I7214" s="108">
        <v>1</v>
      </c>
      <c r="J7214" s="37">
        <v>0</v>
      </c>
      <c r="K7214" s="31">
        <f t="shared" si="306"/>
        <v>0</v>
      </c>
      <c r="L7214" s="31" t="e">
        <f t="shared" ca="1" si="305"/>
        <v>#NAME?</v>
      </c>
    </row>
    <row r="7215" spans="1:12" x14ac:dyDescent="0.15">
      <c r="A7215" s="106">
        <v>320662</v>
      </c>
      <c r="B7215" s="106" t="s">
        <v>72</v>
      </c>
      <c r="C7215" s="106"/>
      <c r="D7215" s="106"/>
      <c r="E7215" s="106"/>
      <c r="F7215" s="106"/>
      <c r="G7215" s="107"/>
      <c r="H7215" s="107" t="str">
        <f>VLOOKUP(A7215,_id!$A:$D,4,TRUE)</f>
        <v>副本</v>
      </c>
      <c r="I7215" s="108">
        <v>1</v>
      </c>
      <c r="J7215" s="37">
        <v>0</v>
      </c>
      <c r="K7215" s="31">
        <f t="shared" si="306"/>
        <v>0</v>
      </c>
      <c r="L7215" s="31" t="e">
        <f t="shared" ca="1" si="305"/>
        <v>#NAME?</v>
      </c>
    </row>
    <row r="7216" spans="1:12" x14ac:dyDescent="0.15">
      <c r="A7216" s="106">
        <v>320663</v>
      </c>
      <c r="B7216" s="106" t="s">
        <v>72</v>
      </c>
      <c r="C7216" s="106"/>
      <c r="D7216" s="106"/>
      <c r="E7216" s="106"/>
      <c r="F7216" s="106"/>
      <c r="G7216" s="107"/>
      <c r="H7216" s="107" t="str">
        <f>VLOOKUP(A7216,_id!$A:$D,4,TRUE)</f>
        <v>副本</v>
      </c>
      <c r="I7216" s="108">
        <v>1</v>
      </c>
      <c r="J7216" s="37">
        <v>0</v>
      </c>
      <c r="K7216" s="31">
        <f t="shared" si="306"/>
        <v>0</v>
      </c>
      <c r="L7216" s="31" t="e">
        <f t="shared" ca="1" si="305"/>
        <v>#NAME?</v>
      </c>
    </row>
    <row r="7217" spans="1:12" x14ac:dyDescent="0.15">
      <c r="A7217" s="106">
        <v>320664</v>
      </c>
      <c r="B7217" s="106" t="s">
        <v>72</v>
      </c>
      <c r="C7217" s="106"/>
      <c r="D7217" s="106"/>
      <c r="E7217" s="106"/>
      <c r="F7217" s="106"/>
      <c r="G7217" s="107"/>
      <c r="H7217" s="107" t="str">
        <f>VLOOKUP(A7217,_id!$A:$D,4,TRUE)</f>
        <v>副本</v>
      </c>
      <c r="I7217" s="108">
        <v>1</v>
      </c>
      <c r="J7217" s="37">
        <v>0</v>
      </c>
      <c r="K7217" s="31">
        <f t="shared" si="306"/>
        <v>0</v>
      </c>
      <c r="L7217" s="31" t="e">
        <f t="shared" ca="1" si="305"/>
        <v>#NAME?</v>
      </c>
    </row>
    <row r="7218" spans="1:12" x14ac:dyDescent="0.15">
      <c r="A7218" s="106">
        <v>320665</v>
      </c>
      <c r="B7218" s="106" t="s">
        <v>72</v>
      </c>
      <c r="C7218" s="106"/>
      <c r="D7218" s="106"/>
      <c r="E7218" s="106"/>
      <c r="F7218" s="106"/>
      <c r="G7218" s="107"/>
      <c r="H7218" s="107" t="str">
        <f>VLOOKUP(A7218,_id!$A:$D,4,TRUE)</f>
        <v>副本</v>
      </c>
      <c r="I7218" s="108">
        <v>1</v>
      </c>
      <c r="J7218" s="37">
        <v>0</v>
      </c>
      <c r="K7218" s="31">
        <f t="shared" si="306"/>
        <v>0</v>
      </c>
      <c r="L7218" s="31" t="e">
        <f t="shared" ca="1" si="305"/>
        <v>#NAME?</v>
      </c>
    </row>
    <row r="7219" spans="1:12" x14ac:dyDescent="0.15">
      <c r="A7219" s="106">
        <v>320666</v>
      </c>
      <c r="B7219" s="106" t="s">
        <v>72</v>
      </c>
      <c r="C7219" s="106"/>
      <c r="D7219" s="106"/>
      <c r="E7219" s="106"/>
      <c r="F7219" s="106"/>
      <c r="G7219" s="107"/>
      <c r="H7219" s="107" t="str">
        <f>VLOOKUP(A7219,_id!$A:$D,4,TRUE)</f>
        <v>副本</v>
      </c>
      <c r="I7219" s="108">
        <v>1</v>
      </c>
      <c r="J7219" s="37">
        <v>0</v>
      </c>
      <c r="K7219" s="31">
        <f t="shared" si="306"/>
        <v>0</v>
      </c>
      <c r="L7219" s="31" t="e">
        <f t="shared" ca="1" si="305"/>
        <v>#NAME?</v>
      </c>
    </row>
    <row r="7220" spans="1:12" x14ac:dyDescent="0.15">
      <c r="A7220" s="106">
        <v>320667</v>
      </c>
      <c r="B7220" s="106" t="s">
        <v>72</v>
      </c>
      <c r="C7220" s="106"/>
      <c r="D7220" s="106"/>
      <c r="E7220" s="106"/>
      <c r="F7220" s="106"/>
      <c r="G7220" s="107"/>
      <c r="H7220" s="107" t="str">
        <f>VLOOKUP(A7220,_id!$A:$D,4,TRUE)</f>
        <v>副本</v>
      </c>
      <c r="I7220" s="108">
        <v>1</v>
      </c>
      <c r="J7220" s="37">
        <v>0</v>
      </c>
      <c r="K7220" s="31">
        <f t="shared" si="306"/>
        <v>0</v>
      </c>
      <c r="L7220" s="31" t="e">
        <f t="shared" ca="1" si="305"/>
        <v>#NAME?</v>
      </c>
    </row>
    <row r="7221" spans="1:12" x14ac:dyDescent="0.15">
      <c r="A7221" s="106">
        <v>320668</v>
      </c>
      <c r="B7221" s="106" t="s">
        <v>72</v>
      </c>
      <c r="C7221" s="106"/>
      <c r="D7221" s="106"/>
      <c r="E7221" s="106"/>
      <c r="F7221" s="106"/>
      <c r="G7221" s="107"/>
      <c r="H7221" s="107" t="str">
        <f>VLOOKUP(A7221,_id!$A:$D,4,TRUE)</f>
        <v>副本</v>
      </c>
      <c r="I7221" s="108">
        <v>1</v>
      </c>
      <c r="J7221" s="37">
        <v>0</v>
      </c>
      <c r="K7221" s="31">
        <f t="shared" si="306"/>
        <v>0</v>
      </c>
      <c r="L7221" s="31" t="e">
        <f t="shared" ca="1" si="305"/>
        <v>#NAME?</v>
      </c>
    </row>
    <row r="7222" spans="1:12" x14ac:dyDescent="0.15">
      <c r="A7222" s="106">
        <v>320669</v>
      </c>
      <c r="B7222" s="106" t="s">
        <v>72</v>
      </c>
      <c r="C7222" s="106"/>
      <c r="D7222" s="106"/>
      <c r="E7222" s="106"/>
      <c r="F7222" s="106"/>
      <c r="G7222" s="107"/>
      <c r="H7222" s="107" t="str">
        <f>VLOOKUP(A7222,_id!$A:$D,4,TRUE)</f>
        <v>副本</v>
      </c>
      <c r="I7222" s="108">
        <v>1</v>
      </c>
      <c r="J7222" s="37">
        <v>0</v>
      </c>
      <c r="K7222" s="31">
        <f t="shared" si="306"/>
        <v>0</v>
      </c>
      <c r="L7222" s="31" t="e">
        <f t="shared" ca="1" si="305"/>
        <v>#NAME?</v>
      </c>
    </row>
    <row r="7223" spans="1:12" x14ac:dyDescent="0.15">
      <c r="A7223" s="106">
        <v>320670</v>
      </c>
      <c r="B7223" s="106" t="s">
        <v>72</v>
      </c>
      <c r="C7223" s="106"/>
      <c r="D7223" s="106"/>
      <c r="E7223" s="106"/>
      <c r="F7223" s="106"/>
      <c r="G7223" s="107"/>
      <c r="H7223" s="107" t="str">
        <f>VLOOKUP(A7223,_id!$A:$D,4,TRUE)</f>
        <v>副本</v>
      </c>
      <c r="I7223" s="108">
        <v>1</v>
      </c>
      <c r="J7223" s="37">
        <v>0</v>
      </c>
      <c r="K7223" s="31">
        <f t="shared" si="306"/>
        <v>0</v>
      </c>
      <c r="L7223" s="31" t="e">
        <f t="shared" ca="1" si="305"/>
        <v>#NAME?</v>
      </c>
    </row>
    <row r="7224" spans="1:12" x14ac:dyDescent="0.15">
      <c r="A7224" s="106">
        <v>320671</v>
      </c>
      <c r="B7224" s="106" t="s">
        <v>72</v>
      </c>
      <c r="C7224" s="106"/>
      <c r="D7224" s="106"/>
      <c r="E7224" s="106"/>
      <c r="F7224" s="106"/>
      <c r="G7224" s="107"/>
      <c r="H7224" s="107" t="str">
        <f>VLOOKUP(A7224,_id!$A:$D,4,TRUE)</f>
        <v>副本</v>
      </c>
      <c r="I7224" s="108">
        <v>1</v>
      </c>
      <c r="J7224" s="37">
        <v>0</v>
      </c>
      <c r="K7224" s="31">
        <f t="shared" si="306"/>
        <v>0</v>
      </c>
      <c r="L7224" s="31" t="e">
        <f t="shared" ca="1" si="305"/>
        <v>#NAME?</v>
      </c>
    </row>
    <row r="7225" spans="1:12" x14ac:dyDescent="0.15">
      <c r="A7225" s="106">
        <v>320672</v>
      </c>
      <c r="B7225" s="106" t="s">
        <v>72</v>
      </c>
      <c r="C7225" s="106"/>
      <c r="D7225" s="106"/>
      <c r="E7225" s="106"/>
      <c r="F7225" s="106"/>
      <c r="G7225" s="107"/>
      <c r="H7225" s="107" t="str">
        <f>VLOOKUP(A7225,_id!$A:$D,4,TRUE)</f>
        <v>副本</v>
      </c>
      <c r="I7225" s="108">
        <v>1</v>
      </c>
      <c r="J7225" s="37">
        <v>0</v>
      </c>
      <c r="K7225" s="31">
        <f t="shared" si="306"/>
        <v>0</v>
      </c>
      <c r="L7225" s="31" t="e">
        <f t="shared" ca="1" si="305"/>
        <v>#NAME?</v>
      </c>
    </row>
    <row r="7226" spans="1:12" x14ac:dyDescent="0.15">
      <c r="A7226" s="106">
        <v>320673</v>
      </c>
      <c r="B7226" s="106" t="s">
        <v>72</v>
      </c>
      <c r="C7226" s="106"/>
      <c r="D7226" s="106"/>
      <c r="E7226" s="106"/>
      <c r="F7226" s="106"/>
      <c r="G7226" s="107"/>
      <c r="H7226" s="107" t="str">
        <f>VLOOKUP(A7226,_id!$A:$D,4,TRUE)</f>
        <v>副本</v>
      </c>
      <c r="I7226" s="108">
        <v>1</v>
      </c>
      <c r="J7226" s="37">
        <v>0</v>
      </c>
      <c r="K7226" s="31">
        <f t="shared" si="306"/>
        <v>0</v>
      </c>
      <c r="L7226" s="31" t="e">
        <f t="shared" ca="1" si="305"/>
        <v>#NAME?</v>
      </c>
    </row>
    <row r="7227" spans="1:12" x14ac:dyDescent="0.15">
      <c r="A7227" s="106">
        <v>320674</v>
      </c>
      <c r="B7227" s="106" t="s">
        <v>72</v>
      </c>
      <c r="C7227" s="106"/>
      <c r="D7227" s="106"/>
      <c r="E7227" s="106"/>
      <c r="F7227" s="106"/>
      <c r="G7227" s="107"/>
      <c r="H7227" s="107" t="str">
        <f>VLOOKUP(A7227,_id!$A:$D,4,TRUE)</f>
        <v>副本</v>
      </c>
      <c r="I7227" s="108">
        <v>1</v>
      </c>
      <c r="J7227" s="37">
        <v>0</v>
      </c>
      <c r="K7227" s="31">
        <f t="shared" si="306"/>
        <v>0</v>
      </c>
      <c r="L7227" s="31" t="e">
        <f t="shared" ca="1" si="305"/>
        <v>#NAME?</v>
      </c>
    </row>
    <row r="7228" spans="1:12" x14ac:dyDescent="0.15">
      <c r="A7228" s="106">
        <v>320675</v>
      </c>
      <c r="B7228" s="106" t="s">
        <v>72</v>
      </c>
      <c r="C7228" s="106"/>
      <c r="D7228" s="106"/>
      <c r="E7228" s="106"/>
      <c r="F7228" s="106"/>
      <c r="G7228" s="107"/>
      <c r="H7228" s="107" t="str">
        <f>VLOOKUP(A7228,_id!$A:$D,4,TRUE)</f>
        <v>副本</v>
      </c>
      <c r="I7228" s="108">
        <v>1</v>
      </c>
      <c r="J7228" s="37">
        <v>0</v>
      </c>
      <c r="K7228" s="31">
        <f t="shared" si="306"/>
        <v>0</v>
      </c>
      <c r="L7228" s="31" t="e">
        <f t="shared" ca="1" si="305"/>
        <v>#NAME?</v>
      </c>
    </row>
    <row r="7229" spans="1:12" x14ac:dyDescent="0.15">
      <c r="A7229" s="106">
        <v>320676</v>
      </c>
      <c r="B7229" s="106" t="s">
        <v>72</v>
      </c>
      <c r="C7229" s="106"/>
      <c r="D7229" s="106"/>
      <c r="E7229" s="106"/>
      <c r="F7229" s="106"/>
      <c r="G7229" s="107"/>
      <c r="H7229" s="107" t="str">
        <f>VLOOKUP(A7229,_id!$A:$D,4,TRUE)</f>
        <v>副本</v>
      </c>
      <c r="I7229" s="108">
        <v>1</v>
      </c>
      <c r="J7229" s="37">
        <v>0</v>
      </c>
      <c r="K7229" s="31">
        <f t="shared" si="306"/>
        <v>0</v>
      </c>
      <c r="L7229" s="31" t="e">
        <f t="shared" ca="1" si="305"/>
        <v>#NAME?</v>
      </c>
    </row>
    <row r="7230" spans="1:12" x14ac:dyDescent="0.15">
      <c r="A7230" s="106">
        <v>320677</v>
      </c>
      <c r="B7230" s="106" t="s">
        <v>72</v>
      </c>
      <c r="C7230" s="106"/>
      <c r="D7230" s="106"/>
      <c r="E7230" s="106"/>
      <c r="F7230" s="106"/>
      <c r="G7230" s="107"/>
      <c r="H7230" s="107" t="str">
        <f>VLOOKUP(A7230,_id!$A:$D,4,TRUE)</f>
        <v>副本</v>
      </c>
      <c r="I7230" s="108">
        <v>1</v>
      </c>
      <c r="J7230" s="37">
        <v>0</v>
      </c>
      <c r="K7230" s="31">
        <f t="shared" si="306"/>
        <v>0</v>
      </c>
      <c r="L7230" s="31" t="e">
        <f t="shared" ca="1" si="305"/>
        <v>#NAME?</v>
      </c>
    </row>
    <row r="7231" spans="1:12" x14ac:dyDescent="0.15">
      <c r="A7231" s="106">
        <v>320678</v>
      </c>
      <c r="B7231" s="106" t="s">
        <v>72</v>
      </c>
      <c r="C7231" s="106"/>
      <c r="D7231" s="106"/>
      <c r="E7231" s="106"/>
      <c r="F7231" s="106"/>
      <c r="G7231" s="107"/>
      <c r="H7231" s="107" t="str">
        <f>VLOOKUP(A7231,_id!$A:$D,4,TRUE)</f>
        <v>副本</v>
      </c>
      <c r="I7231" s="108">
        <v>1</v>
      </c>
      <c r="J7231" s="37">
        <v>0</v>
      </c>
      <c r="K7231" s="31">
        <f t="shared" si="306"/>
        <v>0</v>
      </c>
      <c r="L7231" s="31" t="e">
        <f t="shared" ca="1" si="305"/>
        <v>#NAME?</v>
      </c>
    </row>
    <row r="7232" spans="1:12" x14ac:dyDescent="0.15">
      <c r="A7232" s="106">
        <v>320679</v>
      </c>
      <c r="B7232" s="106" t="s">
        <v>72</v>
      </c>
      <c r="C7232" s="106"/>
      <c r="D7232" s="106"/>
      <c r="E7232" s="106"/>
      <c r="F7232" s="106"/>
      <c r="G7232" s="107"/>
      <c r="H7232" s="107" t="str">
        <f>VLOOKUP(A7232,_id!$A:$D,4,TRUE)</f>
        <v>副本</v>
      </c>
      <c r="I7232" s="108">
        <v>1</v>
      </c>
      <c r="J7232" s="37">
        <v>0</v>
      </c>
      <c r="K7232" s="31">
        <f t="shared" si="306"/>
        <v>0</v>
      </c>
      <c r="L7232" s="31" t="e">
        <f t="shared" ca="1" si="305"/>
        <v>#NAME?</v>
      </c>
    </row>
    <row r="7233" spans="1:12" x14ac:dyDescent="0.15">
      <c r="A7233" s="106">
        <v>320680</v>
      </c>
      <c r="B7233" s="106" t="s">
        <v>72</v>
      </c>
      <c r="C7233" s="106"/>
      <c r="D7233" s="106"/>
      <c r="E7233" s="106"/>
      <c r="F7233" s="106"/>
      <c r="G7233" s="107"/>
      <c r="H7233" s="107" t="str">
        <f>VLOOKUP(A7233,_id!$A:$D,4,TRUE)</f>
        <v>副本</v>
      </c>
      <c r="I7233" s="108">
        <v>1</v>
      </c>
      <c r="J7233" s="37">
        <v>0</v>
      </c>
      <c r="K7233" s="31">
        <f t="shared" si="306"/>
        <v>0</v>
      </c>
      <c r="L7233" s="31" t="e">
        <f t="shared" ca="1" si="305"/>
        <v>#NAME?</v>
      </c>
    </row>
    <row r="7234" spans="1:12" x14ac:dyDescent="0.15">
      <c r="A7234" s="106">
        <v>320681</v>
      </c>
      <c r="B7234" s="106" t="s">
        <v>72</v>
      </c>
      <c r="C7234" s="106"/>
      <c r="D7234" s="106"/>
      <c r="E7234" s="106"/>
      <c r="F7234" s="106"/>
      <c r="G7234" s="107"/>
      <c r="H7234" s="107" t="str">
        <f>VLOOKUP(A7234,_id!$A:$D,4,TRUE)</f>
        <v>副本</v>
      </c>
      <c r="I7234" s="108">
        <v>1</v>
      </c>
      <c r="J7234" s="37">
        <v>0</v>
      </c>
      <c r="K7234" s="31">
        <f t="shared" si="306"/>
        <v>0</v>
      </c>
      <c r="L7234" s="31" t="e">
        <f t="shared" ca="1" si="305"/>
        <v>#NAME?</v>
      </c>
    </row>
    <row r="7235" spans="1:12" x14ac:dyDescent="0.15">
      <c r="A7235" s="106">
        <v>320682</v>
      </c>
      <c r="B7235" s="106" t="s">
        <v>72</v>
      </c>
      <c r="C7235" s="106"/>
      <c r="D7235" s="106"/>
      <c r="E7235" s="106"/>
      <c r="F7235" s="106"/>
      <c r="G7235" s="107"/>
      <c r="H7235" s="107" t="str">
        <f>VLOOKUP(A7235,_id!$A:$D,4,TRUE)</f>
        <v>副本</v>
      </c>
      <c r="I7235" s="108">
        <v>1</v>
      </c>
      <c r="J7235" s="37">
        <v>0</v>
      </c>
      <c r="K7235" s="31">
        <f t="shared" si="306"/>
        <v>0</v>
      </c>
      <c r="L7235" s="31" t="e">
        <f t="shared" ca="1" si="305"/>
        <v>#NAME?</v>
      </c>
    </row>
    <row r="7236" spans="1:12" x14ac:dyDescent="0.15">
      <c r="A7236" s="106">
        <v>320683</v>
      </c>
      <c r="B7236" s="106" t="s">
        <v>72</v>
      </c>
      <c r="C7236" s="106"/>
      <c r="D7236" s="106"/>
      <c r="E7236" s="106"/>
      <c r="F7236" s="106"/>
      <c r="G7236" s="107"/>
      <c r="H7236" s="107" t="str">
        <f>VLOOKUP(A7236,_id!$A:$D,4,TRUE)</f>
        <v>副本</v>
      </c>
      <c r="I7236" s="108">
        <v>1</v>
      </c>
      <c r="J7236" s="37">
        <v>0</v>
      </c>
      <c r="K7236" s="31">
        <f t="shared" si="306"/>
        <v>0</v>
      </c>
      <c r="L7236" s="31" t="e">
        <f t="shared" ca="1" si="305"/>
        <v>#NAME?</v>
      </c>
    </row>
    <row r="7237" spans="1:12" x14ac:dyDescent="0.15">
      <c r="A7237" s="106">
        <v>320684</v>
      </c>
      <c r="B7237" s="106" t="s">
        <v>72</v>
      </c>
      <c r="C7237" s="106"/>
      <c r="D7237" s="106"/>
      <c r="E7237" s="106"/>
      <c r="F7237" s="106"/>
      <c r="G7237" s="107"/>
      <c r="H7237" s="107" t="str">
        <f>VLOOKUP(A7237,_id!$A:$D,4,TRUE)</f>
        <v>副本</v>
      </c>
      <c r="I7237" s="108">
        <v>1</v>
      </c>
      <c r="J7237" s="37">
        <v>0</v>
      </c>
      <c r="K7237" s="31">
        <f t="shared" si="306"/>
        <v>0</v>
      </c>
      <c r="L7237" s="31" t="e">
        <f t="shared" ca="1" si="305"/>
        <v>#NAME?</v>
      </c>
    </row>
    <row r="7238" spans="1:12" x14ac:dyDescent="0.15">
      <c r="A7238" s="106">
        <v>320685</v>
      </c>
      <c r="B7238" s="106" t="s">
        <v>72</v>
      </c>
      <c r="C7238" s="106"/>
      <c r="D7238" s="106"/>
      <c r="E7238" s="106"/>
      <c r="F7238" s="106"/>
      <c r="G7238" s="107"/>
      <c r="H7238" s="107" t="str">
        <f>VLOOKUP(A7238,_id!$A:$D,4,TRUE)</f>
        <v>副本</v>
      </c>
      <c r="I7238" s="108">
        <v>1</v>
      </c>
      <c r="J7238" s="37">
        <v>0</v>
      </c>
      <c r="K7238" s="31">
        <f t="shared" si="306"/>
        <v>0</v>
      </c>
      <c r="L7238" s="31" t="e">
        <f t="shared" ca="1" si="305"/>
        <v>#NAME?</v>
      </c>
    </row>
    <row r="7239" spans="1:12" x14ac:dyDescent="0.15">
      <c r="A7239" s="106">
        <v>320686</v>
      </c>
      <c r="B7239" s="106" t="s">
        <v>72</v>
      </c>
      <c r="C7239" s="106"/>
      <c r="D7239" s="106"/>
      <c r="E7239" s="106"/>
      <c r="F7239" s="106"/>
      <c r="G7239" s="107"/>
      <c r="H7239" s="107" t="str">
        <f>VLOOKUP(A7239,_id!$A:$D,4,TRUE)</f>
        <v>副本</v>
      </c>
      <c r="I7239" s="108">
        <v>1</v>
      </c>
      <c r="J7239" s="37">
        <v>0</v>
      </c>
      <c r="K7239" s="31">
        <f t="shared" si="306"/>
        <v>0</v>
      </c>
      <c r="L7239" s="31" t="e">
        <f t="shared" ca="1" si="305"/>
        <v>#NAME?</v>
      </c>
    </row>
    <row r="7240" spans="1:12" x14ac:dyDescent="0.15">
      <c r="A7240" s="47">
        <v>330001</v>
      </c>
      <c r="B7240" s="47" t="s">
        <v>11630</v>
      </c>
      <c r="C7240" s="47"/>
      <c r="D7240" s="47"/>
      <c r="E7240" s="47"/>
      <c r="F7240" s="47"/>
      <c r="G7240" s="47"/>
      <c r="H7240" s="47" t="str">
        <f>VLOOKUP(A7240,_id!$A:$D,4,TRUE)</f>
        <v>英雄-皮肤名</v>
      </c>
      <c r="I7240" s="63">
        <v>1</v>
      </c>
      <c r="J7240" s="37">
        <v>0</v>
      </c>
      <c r="K7240" s="31">
        <f t="shared" ref="K7240:K7306" si="307">LEN(C7240)</f>
        <v>0</v>
      </c>
      <c r="L7240" s="31" t="e">
        <f t="shared" ca="1" si="305"/>
        <v>#NAME?</v>
      </c>
    </row>
    <row r="7241" spans="1:12" x14ac:dyDescent="0.15">
      <c r="A7241" s="47">
        <v>330002</v>
      </c>
      <c r="B7241" s="47" t="s">
        <v>11631</v>
      </c>
      <c r="C7241" s="47"/>
      <c r="D7241" s="47"/>
      <c r="E7241" s="47"/>
      <c r="F7241" s="47"/>
      <c r="G7241" s="47"/>
      <c r="H7241" s="47" t="str">
        <f>VLOOKUP(A7241,_id!$A:$D,4,TRUE)</f>
        <v>英雄-皮肤名</v>
      </c>
      <c r="I7241" s="63">
        <v>1</v>
      </c>
      <c r="J7241" s="37">
        <v>0</v>
      </c>
      <c r="K7241" s="31">
        <f t="shared" si="307"/>
        <v>0</v>
      </c>
      <c r="L7241" s="31" t="e">
        <f t="shared" ca="1" si="305"/>
        <v>#NAME?</v>
      </c>
    </row>
    <row r="7242" spans="1:12" x14ac:dyDescent="0.15">
      <c r="A7242" s="47">
        <v>330003</v>
      </c>
      <c r="B7242" s="47" t="s">
        <v>11632</v>
      </c>
      <c r="C7242" s="47"/>
      <c r="D7242" s="47"/>
      <c r="E7242" s="47"/>
      <c r="F7242" s="47"/>
      <c r="G7242" s="47"/>
      <c r="H7242" s="47" t="str">
        <f>VLOOKUP(A7242,_id!$A:$D,4,TRUE)</f>
        <v>英雄-皮肤名</v>
      </c>
      <c r="I7242" s="63">
        <v>1</v>
      </c>
      <c r="J7242" s="37">
        <v>0</v>
      </c>
      <c r="K7242" s="31">
        <f t="shared" si="307"/>
        <v>0</v>
      </c>
      <c r="L7242" s="31" t="e">
        <f t="shared" ca="1" si="305"/>
        <v>#NAME?</v>
      </c>
    </row>
    <row r="7243" spans="1:12" x14ac:dyDescent="0.15">
      <c r="A7243" s="47">
        <v>330004</v>
      </c>
      <c r="B7243" s="47" t="s">
        <v>11633</v>
      </c>
      <c r="C7243" s="47"/>
      <c r="D7243" s="47"/>
      <c r="E7243" s="47"/>
      <c r="F7243" s="47"/>
      <c r="G7243" s="47"/>
      <c r="H7243" s="47" t="str">
        <f>VLOOKUP(A7243,_id!$A:$D,4,TRUE)</f>
        <v>英雄-皮肤名</v>
      </c>
      <c r="I7243" s="63">
        <v>1</v>
      </c>
      <c r="J7243" s="37">
        <v>0</v>
      </c>
      <c r="K7243" s="31">
        <f t="shared" si="307"/>
        <v>0</v>
      </c>
      <c r="L7243" s="31" t="e">
        <f t="shared" ref="L7243:L7306" ca="1" si="308">TestFormat(A7243,B7243)</f>
        <v>#NAME?</v>
      </c>
    </row>
    <row r="7244" spans="1:12" x14ac:dyDescent="0.15">
      <c r="A7244" s="47">
        <v>330005</v>
      </c>
      <c r="B7244" s="47" t="s">
        <v>72</v>
      </c>
      <c r="C7244" s="47" t="s">
        <v>72</v>
      </c>
      <c r="D7244" s="47"/>
      <c r="E7244" s="47"/>
      <c r="F7244" s="47"/>
      <c r="G7244" s="47"/>
      <c r="H7244" s="47" t="str">
        <f>VLOOKUP(A7244,_id!$A:$D,4,TRUE)</f>
        <v>英雄-皮肤名</v>
      </c>
      <c r="I7244" s="63">
        <v>1</v>
      </c>
      <c r="J7244" s="37">
        <v>0</v>
      </c>
      <c r="K7244" s="31">
        <f t="shared" si="307"/>
        <v>0</v>
      </c>
      <c r="L7244" s="31" t="e">
        <f t="shared" ca="1" si="308"/>
        <v>#NAME?</v>
      </c>
    </row>
    <row r="7245" spans="1:12" x14ac:dyDescent="0.15">
      <c r="A7245" s="47">
        <v>330006</v>
      </c>
      <c r="B7245" s="47" t="s">
        <v>72</v>
      </c>
      <c r="C7245" s="47" t="s">
        <v>72</v>
      </c>
      <c r="D7245" s="47"/>
      <c r="E7245" s="47"/>
      <c r="F7245" s="47"/>
      <c r="G7245" s="47"/>
      <c r="H7245" s="47" t="str">
        <f>VLOOKUP(A7245,_id!$A:$D,4,TRUE)</f>
        <v>英雄-皮肤名</v>
      </c>
      <c r="I7245" s="63">
        <v>1</v>
      </c>
      <c r="J7245" s="37">
        <v>0</v>
      </c>
      <c r="K7245" s="31">
        <f t="shared" si="307"/>
        <v>0</v>
      </c>
      <c r="L7245" s="31" t="e">
        <f t="shared" ca="1" si="308"/>
        <v>#NAME?</v>
      </c>
    </row>
    <row r="7246" spans="1:12" x14ac:dyDescent="0.15">
      <c r="A7246" s="47">
        <v>330007</v>
      </c>
      <c r="B7246" s="47" t="s">
        <v>72</v>
      </c>
      <c r="C7246" s="47"/>
      <c r="D7246" s="47"/>
      <c r="E7246" s="47"/>
      <c r="F7246" s="47"/>
      <c r="G7246" s="47"/>
      <c r="H7246" s="47" t="str">
        <f>VLOOKUP(A7246,_id!$A:$D,4,TRUE)</f>
        <v>英雄-皮肤名</v>
      </c>
      <c r="I7246" s="63">
        <v>1</v>
      </c>
      <c r="J7246" s="37">
        <v>0</v>
      </c>
      <c r="L7246" s="31" t="e">
        <f t="shared" ca="1" si="308"/>
        <v>#NAME?</v>
      </c>
    </row>
    <row r="7247" spans="1:12" x14ac:dyDescent="0.15">
      <c r="A7247" s="47">
        <v>330008</v>
      </c>
      <c r="B7247" s="47" t="s">
        <v>72</v>
      </c>
      <c r="C7247" s="47"/>
      <c r="D7247" s="47"/>
      <c r="E7247" s="47"/>
      <c r="F7247" s="47"/>
      <c r="G7247" s="47"/>
      <c r="H7247" s="47" t="str">
        <f>VLOOKUP(A7247,_id!$A:$D,4,TRUE)</f>
        <v>英雄-皮肤名</v>
      </c>
      <c r="I7247" s="63">
        <v>1</v>
      </c>
      <c r="J7247" s="37">
        <v>0</v>
      </c>
      <c r="L7247" s="31" t="e">
        <f t="shared" ca="1" si="308"/>
        <v>#NAME?</v>
      </c>
    </row>
    <row r="7248" spans="1:12" x14ac:dyDescent="0.15">
      <c r="A7248" s="47">
        <v>330009</v>
      </c>
      <c r="B7248" s="47" t="s">
        <v>72</v>
      </c>
      <c r="C7248" s="47"/>
      <c r="D7248" s="47"/>
      <c r="E7248" s="47"/>
      <c r="F7248" s="47"/>
      <c r="G7248" s="47"/>
      <c r="H7248" s="47" t="str">
        <f>VLOOKUP(A7248,_id!$A:$D,4,TRUE)</f>
        <v>英雄-皮肤名</v>
      </c>
      <c r="I7248" s="63">
        <v>1</v>
      </c>
      <c r="J7248" s="37">
        <v>0</v>
      </c>
      <c r="L7248" s="31" t="e">
        <f t="shared" ca="1" si="308"/>
        <v>#NAME?</v>
      </c>
    </row>
    <row r="7249" spans="1:12" x14ac:dyDescent="0.15">
      <c r="A7249" s="43">
        <v>331001</v>
      </c>
      <c r="B7249" s="43" t="s">
        <v>11634</v>
      </c>
      <c r="C7249" s="43" t="s">
        <v>11635</v>
      </c>
      <c r="D7249" s="43"/>
      <c r="E7249" s="43"/>
      <c r="F7249" s="43"/>
      <c r="G7249" s="43"/>
      <c r="H7249" s="43" t="str">
        <f>VLOOKUP(A7249,_id!$A:$D,4,TRUE)</f>
        <v>英雄-皮肤描述</v>
      </c>
      <c r="I7249" s="44">
        <v>1</v>
      </c>
      <c r="J7249" s="37">
        <v>0</v>
      </c>
      <c r="K7249" s="31">
        <f t="shared" si="307"/>
        <v>93</v>
      </c>
      <c r="L7249" s="31" t="e">
        <f t="shared" ca="1" si="308"/>
        <v>#NAME?</v>
      </c>
    </row>
    <row r="7250" spans="1:12" x14ac:dyDescent="0.15">
      <c r="A7250" s="43">
        <v>331002</v>
      </c>
      <c r="B7250" s="43" t="s">
        <v>11636</v>
      </c>
      <c r="C7250" s="43" t="s">
        <v>11637</v>
      </c>
      <c r="D7250" s="43"/>
      <c r="E7250" s="43"/>
      <c r="F7250" s="43"/>
      <c r="G7250" s="43"/>
      <c r="H7250" s="43" t="str">
        <f>VLOOKUP(A7250,_id!$A:$D,4,TRUE)</f>
        <v>英雄-皮肤描述</v>
      </c>
      <c r="I7250" s="44">
        <v>1</v>
      </c>
      <c r="J7250" s="37">
        <v>0</v>
      </c>
      <c r="K7250" s="31">
        <f t="shared" si="307"/>
        <v>23</v>
      </c>
      <c r="L7250" s="31" t="e">
        <f t="shared" ca="1" si="308"/>
        <v>#NAME?</v>
      </c>
    </row>
    <row r="7251" spans="1:12" x14ac:dyDescent="0.15">
      <c r="A7251" s="43">
        <v>331003</v>
      </c>
      <c r="B7251" s="43" t="s">
        <v>11638</v>
      </c>
      <c r="C7251" s="43" t="s">
        <v>11639</v>
      </c>
      <c r="D7251" s="43"/>
      <c r="E7251" s="43"/>
      <c r="F7251" s="43"/>
      <c r="G7251" s="43"/>
      <c r="H7251" s="43" t="str">
        <f>VLOOKUP(A7251,_id!$A:$D,4,TRUE)</f>
        <v>英雄-皮肤描述</v>
      </c>
      <c r="I7251" s="44">
        <v>1</v>
      </c>
      <c r="J7251" s="37">
        <v>0</v>
      </c>
      <c r="K7251" s="31">
        <f t="shared" si="307"/>
        <v>89</v>
      </c>
      <c r="L7251" s="31" t="e">
        <f t="shared" ca="1" si="308"/>
        <v>#NAME?</v>
      </c>
    </row>
    <row r="7252" spans="1:12" x14ac:dyDescent="0.15">
      <c r="A7252" s="43">
        <v>331004</v>
      </c>
      <c r="B7252" s="43" t="s">
        <v>11640</v>
      </c>
      <c r="C7252" s="43" t="s">
        <v>11641</v>
      </c>
      <c r="D7252" s="43"/>
      <c r="E7252" s="43"/>
      <c r="F7252" s="43"/>
      <c r="G7252" s="43"/>
      <c r="H7252" s="43" t="str">
        <f>VLOOKUP(A7252,_id!$A:$D,4,TRUE)</f>
        <v>英雄-皮肤描述</v>
      </c>
      <c r="I7252" s="44">
        <v>1</v>
      </c>
      <c r="J7252" s="37">
        <v>0</v>
      </c>
      <c r="K7252" s="31">
        <f t="shared" si="307"/>
        <v>20</v>
      </c>
      <c r="L7252" s="31" t="e">
        <f t="shared" ca="1" si="308"/>
        <v>#NAME?</v>
      </c>
    </row>
    <row r="7253" spans="1:12" x14ac:dyDescent="0.15">
      <c r="A7253" s="43">
        <v>331005</v>
      </c>
      <c r="B7253" s="43" t="s">
        <v>72</v>
      </c>
      <c r="C7253" s="43" t="s">
        <v>72</v>
      </c>
      <c r="D7253" s="43"/>
      <c r="E7253" s="43"/>
      <c r="F7253" s="43"/>
      <c r="G7253" s="43"/>
      <c r="H7253" s="43" t="str">
        <f>VLOOKUP(A7253,_id!$A:$D,4,TRUE)</f>
        <v>英雄-皮肤描述</v>
      </c>
      <c r="I7253" s="44">
        <v>1</v>
      </c>
      <c r="J7253" s="37">
        <v>0</v>
      </c>
      <c r="K7253" s="31">
        <f t="shared" si="307"/>
        <v>0</v>
      </c>
      <c r="L7253" s="31" t="e">
        <f t="shared" ca="1" si="308"/>
        <v>#NAME?</v>
      </c>
    </row>
    <row r="7254" spans="1:12" x14ac:dyDescent="0.15">
      <c r="A7254" s="43">
        <v>331006</v>
      </c>
      <c r="B7254" s="43" t="s">
        <v>72</v>
      </c>
      <c r="C7254" s="43" t="s">
        <v>72</v>
      </c>
      <c r="D7254" s="43"/>
      <c r="E7254" s="43"/>
      <c r="F7254" s="43"/>
      <c r="G7254" s="43"/>
      <c r="H7254" s="43" t="str">
        <f>VLOOKUP(A7254,_id!$A:$D,4,TRUE)</f>
        <v>英雄-皮肤描述</v>
      </c>
      <c r="I7254" s="44">
        <v>1</v>
      </c>
      <c r="J7254" s="37">
        <v>0</v>
      </c>
      <c r="K7254" s="31">
        <f t="shared" si="307"/>
        <v>0</v>
      </c>
      <c r="L7254" s="31" t="e">
        <f t="shared" ca="1" si="308"/>
        <v>#NAME?</v>
      </c>
    </row>
    <row r="7255" spans="1:12" x14ac:dyDescent="0.15">
      <c r="A7255" s="43">
        <v>331007</v>
      </c>
      <c r="B7255" s="43" t="s">
        <v>72</v>
      </c>
      <c r="C7255" s="43" t="s">
        <v>72</v>
      </c>
      <c r="D7255" s="43"/>
      <c r="E7255" s="43"/>
      <c r="F7255" s="43"/>
      <c r="G7255" s="43"/>
      <c r="H7255" s="43" t="str">
        <f>VLOOKUP(A7255,_id!$A:$D,4,TRUE)</f>
        <v>英雄-皮肤描述</v>
      </c>
      <c r="I7255" s="44">
        <v>1</v>
      </c>
      <c r="J7255" s="37">
        <v>0</v>
      </c>
      <c r="K7255" s="31">
        <f t="shared" si="307"/>
        <v>0</v>
      </c>
      <c r="L7255" s="31" t="e">
        <f t="shared" ca="1" si="308"/>
        <v>#NAME?</v>
      </c>
    </row>
    <row r="7256" spans="1:12" x14ac:dyDescent="0.15">
      <c r="A7256" s="43">
        <v>331008</v>
      </c>
      <c r="B7256" s="43" t="s">
        <v>72</v>
      </c>
      <c r="C7256" s="43" t="s">
        <v>72</v>
      </c>
      <c r="D7256" s="43"/>
      <c r="E7256" s="43"/>
      <c r="F7256" s="43"/>
      <c r="G7256" s="43"/>
      <c r="H7256" s="43" t="str">
        <f>VLOOKUP(A7256,_id!$A:$D,4,TRUE)</f>
        <v>英雄-皮肤描述</v>
      </c>
      <c r="I7256" s="44">
        <v>1</v>
      </c>
      <c r="J7256" s="37">
        <v>0</v>
      </c>
      <c r="K7256" s="31">
        <f t="shared" si="307"/>
        <v>0</v>
      </c>
      <c r="L7256" s="31" t="e">
        <f t="shared" ca="1" si="308"/>
        <v>#NAME?</v>
      </c>
    </row>
    <row r="7257" spans="1:12" x14ac:dyDescent="0.15">
      <c r="A7257" s="43">
        <v>331009</v>
      </c>
      <c r="B7257" s="43" t="s">
        <v>72</v>
      </c>
      <c r="C7257" s="43" t="s">
        <v>72</v>
      </c>
      <c r="D7257" s="43"/>
      <c r="E7257" s="43"/>
      <c r="F7257" s="43"/>
      <c r="G7257" s="43"/>
      <c r="H7257" s="43" t="str">
        <f>VLOOKUP(A7257,_id!$A:$D,4,TRUE)</f>
        <v>英雄-皮肤描述</v>
      </c>
      <c r="I7257" s="44">
        <v>1</v>
      </c>
      <c r="J7257" s="37">
        <v>0</v>
      </c>
      <c r="K7257" s="31">
        <f t="shared" si="307"/>
        <v>0</v>
      </c>
      <c r="L7257" s="31" t="e">
        <f t="shared" ca="1" si="308"/>
        <v>#NAME?</v>
      </c>
    </row>
    <row r="7258" spans="1:12" x14ac:dyDescent="0.15">
      <c r="A7258" s="43">
        <v>331010</v>
      </c>
      <c r="B7258" s="43" t="s">
        <v>72</v>
      </c>
      <c r="C7258" s="43" t="s">
        <v>72</v>
      </c>
      <c r="D7258" s="43"/>
      <c r="E7258" s="43"/>
      <c r="F7258" s="43"/>
      <c r="G7258" s="43"/>
      <c r="H7258" s="43" t="str">
        <f>VLOOKUP(A7258,_id!$A:$D,4,TRUE)</f>
        <v>英雄-皮肤描述</v>
      </c>
      <c r="I7258" s="44">
        <v>1</v>
      </c>
      <c r="J7258" s="37">
        <v>0</v>
      </c>
      <c r="K7258" s="31">
        <f t="shared" si="307"/>
        <v>0</v>
      </c>
      <c r="L7258" s="31" t="e">
        <f t="shared" ca="1" si="308"/>
        <v>#NAME?</v>
      </c>
    </row>
    <row r="7259" spans="1:12" x14ac:dyDescent="0.15">
      <c r="A7259" s="43">
        <v>331011</v>
      </c>
      <c r="B7259" s="43" t="s">
        <v>72</v>
      </c>
      <c r="C7259" s="43" t="s">
        <v>72</v>
      </c>
      <c r="D7259" s="43"/>
      <c r="E7259" s="43"/>
      <c r="F7259" s="43"/>
      <c r="G7259" s="43"/>
      <c r="H7259" s="43" t="str">
        <f>VLOOKUP(A7259,_id!$A:$D,4,TRUE)</f>
        <v>英雄-皮肤描述</v>
      </c>
      <c r="I7259" s="44">
        <v>1</v>
      </c>
      <c r="J7259" s="37">
        <v>0</v>
      </c>
      <c r="K7259" s="31">
        <f t="shared" si="307"/>
        <v>0</v>
      </c>
      <c r="L7259" s="31" t="e">
        <f t="shared" ca="1" si="308"/>
        <v>#NAME?</v>
      </c>
    </row>
    <row r="7260" spans="1:12" x14ac:dyDescent="0.15">
      <c r="A7260" s="43">
        <v>331012</v>
      </c>
      <c r="B7260" s="43" t="s">
        <v>72</v>
      </c>
      <c r="C7260" s="43" t="s">
        <v>72</v>
      </c>
      <c r="D7260" s="43"/>
      <c r="E7260" s="43"/>
      <c r="F7260" s="43"/>
      <c r="G7260" s="43"/>
      <c r="H7260" s="43" t="str">
        <f>VLOOKUP(A7260,_id!$A:$D,4,TRUE)</f>
        <v>英雄-皮肤描述</v>
      </c>
      <c r="I7260" s="44">
        <v>1</v>
      </c>
      <c r="J7260" s="37">
        <v>0</v>
      </c>
      <c r="K7260" s="31">
        <f t="shared" si="307"/>
        <v>0</v>
      </c>
      <c r="L7260" s="31" t="e">
        <f t="shared" ca="1" si="308"/>
        <v>#NAME?</v>
      </c>
    </row>
    <row r="7261" spans="1:12" x14ac:dyDescent="0.15">
      <c r="A7261" s="43">
        <v>331013</v>
      </c>
      <c r="B7261" s="43" t="s">
        <v>72</v>
      </c>
      <c r="C7261" s="43" t="s">
        <v>72</v>
      </c>
      <c r="D7261" s="43"/>
      <c r="E7261" s="43"/>
      <c r="F7261" s="43"/>
      <c r="G7261" s="43"/>
      <c r="H7261" s="43" t="str">
        <f>VLOOKUP(A7261,_id!$A:$D,4,TRUE)</f>
        <v>英雄-皮肤描述</v>
      </c>
      <c r="I7261" s="44">
        <v>1</v>
      </c>
      <c r="J7261" s="37">
        <v>0</v>
      </c>
      <c r="K7261" s="31">
        <f t="shared" si="307"/>
        <v>0</v>
      </c>
      <c r="L7261" s="31" t="e">
        <f t="shared" ca="1" si="308"/>
        <v>#NAME?</v>
      </c>
    </row>
    <row r="7262" spans="1:12" x14ac:dyDescent="0.15">
      <c r="A7262" s="43">
        <v>331014</v>
      </c>
      <c r="B7262" s="43" t="s">
        <v>72</v>
      </c>
      <c r="C7262" s="43" t="s">
        <v>72</v>
      </c>
      <c r="D7262" s="43"/>
      <c r="E7262" s="43"/>
      <c r="F7262" s="43"/>
      <c r="G7262" s="43"/>
      <c r="H7262" s="43" t="str">
        <f>VLOOKUP(A7262,_id!$A:$D,4,TRUE)</f>
        <v>英雄-皮肤描述</v>
      </c>
      <c r="I7262" s="44">
        <v>1</v>
      </c>
      <c r="J7262" s="37">
        <v>0</v>
      </c>
      <c r="K7262" s="31">
        <f t="shared" si="307"/>
        <v>0</v>
      </c>
      <c r="L7262" s="31" t="e">
        <f t="shared" ca="1" si="308"/>
        <v>#NAME?</v>
      </c>
    </row>
    <row r="7263" spans="1:12" x14ac:dyDescent="0.15">
      <c r="A7263" s="43">
        <v>331015</v>
      </c>
      <c r="B7263" s="43" t="s">
        <v>72</v>
      </c>
      <c r="C7263" s="43" t="s">
        <v>72</v>
      </c>
      <c r="D7263" s="43"/>
      <c r="E7263" s="43"/>
      <c r="F7263" s="43"/>
      <c r="G7263" s="43"/>
      <c r="H7263" s="43" t="str">
        <f>VLOOKUP(A7263,_id!$A:$D,4,TRUE)</f>
        <v>英雄-皮肤描述</v>
      </c>
      <c r="I7263" s="44">
        <v>1</v>
      </c>
      <c r="J7263" s="37">
        <v>0</v>
      </c>
      <c r="K7263" s="31">
        <f t="shared" si="307"/>
        <v>0</v>
      </c>
      <c r="L7263" s="31" t="e">
        <f t="shared" ca="1" si="308"/>
        <v>#NAME?</v>
      </c>
    </row>
    <row r="7264" spans="1:12" x14ac:dyDescent="0.15">
      <c r="A7264" s="43">
        <v>331016</v>
      </c>
      <c r="B7264" s="43" t="s">
        <v>72</v>
      </c>
      <c r="C7264" s="43" t="s">
        <v>72</v>
      </c>
      <c r="D7264" s="43"/>
      <c r="E7264" s="43"/>
      <c r="F7264" s="43"/>
      <c r="G7264" s="43"/>
      <c r="H7264" s="43" t="str">
        <f>VLOOKUP(A7264,_id!$A:$D,4,TRUE)</f>
        <v>英雄-皮肤描述</v>
      </c>
      <c r="I7264" s="44">
        <v>1</v>
      </c>
      <c r="J7264" s="37">
        <v>0</v>
      </c>
      <c r="K7264" s="31">
        <f t="shared" si="307"/>
        <v>0</v>
      </c>
      <c r="L7264" s="31" t="e">
        <f t="shared" ca="1" si="308"/>
        <v>#NAME?</v>
      </c>
    </row>
    <row r="7265" spans="1:12" x14ac:dyDescent="0.15">
      <c r="A7265" s="43">
        <v>331017</v>
      </c>
      <c r="B7265" s="43" t="s">
        <v>72</v>
      </c>
      <c r="C7265" s="43" t="s">
        <v>72</v>
      </c>
      <c r="D7265" s="43"/>
      <c r="E7265" s="43"/>
      <c r="F7265" s="43"/>
      <c r="G7265" s="43"/>
      <c r="H7265" s="43" t="str">
        <f>VLOOKUP(A7265,_id!$A:$D,4,TRUE)</f>
        <v>英雄-皮肤描述</v>
      </c>
      <c r="I7265" s="44">
        <v>1</v>
      </c>
      <c r="J7265" s="37">
        <v>0</v>
      </c>
      <c r="K7265" s="31">
        <f t="shared" si="307"/>
        <v>0</v>
      </c>
      <c r="L7265" s="31" t="e">
        <f t="shared" ca="1" si="308"/>
        <v>#NAME?</v>
      </c>
    </row>
    <row r="7266" spans="1:12" x14ac:dyDescent="0.15">
      <c r="A7266" s="43">
        <v>331018</v>
      </c>
      <c r="B7266" s="43" t="s">
        <v>72</v>
      </c>
      <c r="C7266" s="43" t="s">
        <v>72</v>
      </c>
      <c r="D7266" s="43"/>
      <c r="E7266" s="43"/>
      <c r="F7266" s="43"/>
      <c r="G7266" s="43"/>
      <c r="H7266" s="43" t="str">
        <f>VLOOKUP(A7266,_id!$A:$D,4,TRUE)</f>
        <v>英雄-皮肤描述</v>
      </c>
      <c r="I7266" s="44">
        <v>1</v>
      </c>
      <c r="J7266" s="37">
        <v>0</v>
      </c>
      <c r="K7266" s="31">
        <f t="shared" si="307"/>
        <v>0</v>
      </c>
      <c r="L7266" s="31" t="e">
        <f t="shared" ca="1" si="308"/>
        <v>#NAME?</v>
      </c>
    </row>
    <row r="7267" spans="1:12" x14ac:dyDescent="0.15">
      <c r="A7267" s="43">
        <v>331019</v>
      </c>
      <c r="B7267" s="43" t="s">
        <v>72</v>
      </c>
      <c r="C7267" s="43" t="s">
        <v>72</v>
      </c>
      <c r="D7267" s="43"/>
      <c r="E7267" s="43"/>
      <c r="F7267" s="43"/>
      <c r="G7267" s="43"/>
      <c r="H7267" s="43" t="str">
        <f>VLOOKUP(A7267,_id!$A:$D,4,TRUE)</f>
        <v>英雄-皮肤描述</v>
      </c>
      <c r="I7267" s="44">
        <v>1</v>
      </c>
      <c r="J7267" s="37">
        <v>0</v>
      </c>
      <c r="K7267" s="31">
        <f t="shared" si="307"/>
        <v>0</v>
      </c>
      <c r="L7267" s="31" t="e">
        <f t="shared" ca="1" si="308"/>
        <v>#NAME?</v>
      </c>
    </row>
    <row r="7268" spans="1:12" x14ac:dyDescent="0.15">
      <c r="A7268" s="43">
        <v>331020</v>
      </c>
      <c r="B7268" s="43" t="s">
        <v>72</v>
      </c>
      <c r="C7268" s="43" t="s">
        <v>72</v>
      </c>
      <c r="D7268" s="43"/>
      <c r="E7268" s="43"/>
      <c r="F7268" s="43"/>
      <c r="G7268" s="43"/>
      <c r="H7268" s="43" t="str">
        <f>VLOOKUP(A7268,_id!$A:$D,4,TRUE)</f>
        <v>英雄-皮肤描述</v>
      </c>
      <c r="I7268" s="44">
        <v>1</v>
      </c>
      <c r="J7268" s="37">
        <v>0</v>
      </c>
      <c r="K7268" s="31">
        <f t="shared" si="307"/>
        <v>0</v>
      </c>
      <c r="L7268" s="31" t="e">
        <f t="shared" ca="1" si="308"/>
        <v>#NAME?</v>
      </c>
    </row>
    <row r="7269" spans="1:12" x14ac:dyDescent="0.15">
      <c r="A7269" s="43">
        <v>331021</v>
      </c>
      <c r="B7269" s="43" t="s">
        <v>72</v>
      </c>
      <c r="C7269" s="43" t="s">
        <v>72</v>
      </c>
      <c r="D7269" s="43"/>
      <c r="E7269" s="43"/>
      <c r="F7269" s="43"/>
      <c r="G7269" s="43"/>
      <c r="H7269" s="43" t="str">
        <f>VLOOKUP(A7269,_id!$A:$D,4,TRUE)</f>
        <v>英雄-皮肤描述</v>
      </c>
      <c r="I7269" s="44">
        <v>1</v>
      </c>
      <c r="J7269" s="37">
        <v>0</v>
      </c>
      <c r="K7269" s="31">
        <f t="shared" si="307"/>
        <v>0</v>
      </c>
      <c r="L7269" s="31" t="e">
        <f t="shared" ca="1" si="308"/>
        <v>#NAME?</v>
      </c>
    </row>
    <row r="7270" spans="1:12" x14ac:dyDescent="0.15">
      <c r="A7270" s="43">
        <v>331022</v>
      </c>
      <c r="B7270" s="43" t="s">
        <v>72</v>
      </c>
      <c r="C7270" s="43" t="s">
        <v>72</v>
      </c>
      <c r="D7270" s="43"/>
      <c r="E7270" s="43"/>
      <c r="F7270" s="43"/>
      <c r="G7270" s="43"/>
      <c r="H7270" s="43" t="str">
        <f>VLOOKUP(A7270,_id!$A:$D,4,TRUE)</f>
        <v>英雄-皮肤描述</v>
      </c>
      <c r="I7270" s="44">
        <v>1</v>
      </c>
      <c r="J7270" s="37">
        <v>0</v>
      </c>
      <c r="K7270" s="31">
        <f t="shared" si="307"/>
        <v>0</v>
      </c>
      <c r="L7270" s="31" t="e">
        <f t="shared" ca="1" si="308"/>
        <v>#NAME?</v>
      </c>
    </row>
    <row r="7271" spans="1:12" x14ac:dyDescent="0.15">
      <c r="A7271" s="43">
        <v>331023</v>
      </c>
      <c r="B7271" s="43" t="s">
        <v>72</v>
      </c>
      <c r="C7271" s="43" t="s">
        <v>72</v>
      </c>
      <c r="D7271" s="43"/>
      <c r="E7271" s="43"/>
      <c r="F7271" s="43"/>
      <c r="G7271" s="43"/>
      <c r="H7271" s="43" t="str">
        <f>VLOOKUP(A7271,_id!$A:$D,4,TRUE)</f>
        <v>英雄-皮肤描述</v>
      </c>
      <c r="I7271" s="44">
        <v>1</v>
      </c>
      <c r="J7271" s="37">
        <v>0</v>
      </c>
      <c r="K7271" s="31">
        <f t="shared" si="307"/>
        <v>0</v>
      </c>
      <c r="L7271" s="31" t="e">
        <f t="shared" ca="1" si="308"/>
        <v>#NAME?</v>
      </c>
    </row>
    <row r="7272" spans="1:12" x14ac:dyDescent="0.15">
      <c r="A7272" s="43">
        <v>331024</v>
      </c>
      <c r="B7272" s="43" t="s">
        <v>72</v>
      </c>
      <c r="C7272" s="43" t="s">
        <v>72</v>
      </c>
      <c r="D7272" s="43"/>
      <c r="E7272" s="43"/>
      <c r="F7272" s="43"/>
      <c r="G7272" s="43"/>
      <c r="H7272" s="43" t="str">
        <f>VLOOKUP(A7272,_id!$A:$D,4,TRUE)</f>
        <v>英雄-皮肤描述</v>
      </c>
      <c r="I7272" s="44">
        <v>1</v>
      </c>
      <c r="J7272" s="37">
        <v>0</v>
      </c>
      <c r="K7272" s="31">
        <f t="shared" si="307"/>
        <v>0</v>
      </c>
      <c r="L7272" s="31" t="e">
        <f t="shared" ca="1" si="308"/>
        <v>#NAME?</v>
      </c>
    </row>
    <row r="7273" spans="1:12" x14ac:dyDescent="0.15">
      <c r="A7273" s="43">
        <v>331025</v>
      </c>
      <c r="B7273" s="43" t="s">
        <v>72</v>
      </c>
      <c r="C7273" s="43" t="s">
        <v>72</v>
      </c>
      <c r="D7273" s="43"/>
      <c r="E7273" s="43"/>
      <c r="F7273" s="43"/>
      <c r="G7273" s="43"/>
      <c r="H7273" s="43" t="str">
        <f>VLOOKUP(A7273,_id!$A:$D,4,TRUE)</f>
        <v>英雄-皮肤描述</v>
      </c>
      <c r="I7273" s="44">
        <v>1</v>
      </c>
      <c r="J7273" s="37">
        <v>0</v>
      </c>
      <c r="K7273" s="31">
        <f t="shared" si="307"/>
        <v>0</v>
      </c>
      <c r="L7273" s="31" t="e">
        <f t="shared" ca="1" si="308"/>
        <v>#NAME?</v>
      </c>
    </row>
    <row r="7274" spans="1:12" x14ac:dyDescent="0.15">
      <c r="A7274" s="43">
        <v>331026</v>
      </c>
      <c r="B7274" s="43" t="s">
        <v>72</v>
      </c>
      <c r="C7274" s="43" t="s">
        <v>72</v>
      </c>
      <c r="D7274" s="43"/>
      <c r="E7274" s="43"/>
      <c r="F7274" s="43"/>
      <c r="G7274" s="43"/>
      <c r="H7274" s="43" t="str">
        <f>VLOOKUP(A7274,_id!$A:$D,4,TRUE)</f>
        <v>英雄-皮肤描述</v>
      </c>
      <c r="I7274" s="44">
        <v>1</v>
      </c>
      <c r="J7274" s="37">
        <v>0</v>
      </c>
      <c r="K7274" s="31">
        <f t="shared" si="307"/>
        <v>0</v>
      </c>
      <c r="L7274" s="31" t="e">
        <f t="shared" ca="1" si="308"/>
        <v>#NAME?</v>
      </c>
    </row>
    <row r="7275" spans="1:12" x14ac:dyDescent="0.15">
      <c r="A7275" s="43">
        <v>331027</v>
      </c>
      <c r="B7275" s="43" t="s">
        <v>72</v>
      </c>
      <c r="C7275" s="43" t="s">
        <v>72</v>
      </c>
      <c r="D7275" s="43"/>
      <c r="E7275" s="43"/>
      <c r="F7275" s="43"/>
      <c r="G7275" s="43"/>
      <c r="H7275" s="43" t="str">
        <f>VLOOKUP(A7275,_id!$A:$D,4,TRUE)</f>
        <v>英雄-皮肤描述</v>
      </c>
      <c r="I7275" s="44">
        <v>1</v>
      </c>
      <c r="J7275" s="37">
        <v>0</v>
      </c>
      <c r="K7275" s="31">
        <f t="shared" si="307"/>
        <v>0</v>
      </c>
      <c r="L7275" s="31" t="e">
        <f t="shared" ca="1" si="308"/>
        <v>#NAME?</v>
      </c>
    </row>
    <row r="7276" spans="1:12" x14ac:dyDescent="0.15">
      <c r="A7276" s="43">
        <v>331028</v>
      </c>
      <c r="B7276" s="43" t="s">
        <v>72</v>
      </c>
      <c r="C7276" s="43" t="s">
        <v>72</v>
      </c>
      <c r="D7276" s="43"/>
      <c r="E7276" s="43"/>
      <c r="F7276" s="43"/>
      <c r="G7276" s="43"/>
      <c r="H7276" s="43" t="str">
        <f>VLOOKUP(A7276,_id!$A:$D,4,TRUE)</f>
        <v>英雄-皮肤描述</v>
      </c>
      <c r="I7276" s="44">
        <v>1</v>
      </c>
      <c r="J7276" s="37">
        <v>0</v>
      </c>
      <c r="K7276" s="31">
        <f t="shared" si="307"/>
        <v>0</v>
      </c>
      <c r="L7276" s="31" t="e">
        <f t="shared" ca="1" si="308"/>
        <v>#NAME?</v>
      </c>
    </row>
    <row r="7277" spans="1:12" x14ac:dyDescent="0.15">
      <c r="A7277" s="43">
        <v>331029</v>
      </c>
      <c r="B7277" s="43" t="s">
        <v>72</v>
      </c>
      <c r="C7277" s="43" t="s">
        <v>72</v>
      </c>
      <c r="D7277" s="43"/>
      <c r="E7277" s="43"/>
      <c r="F7277" s="43"/>
      <c r="G7277" s="43"/>
      <c r="H7277" s="43" t="str">
        <f>VLOOKUP(A7277,_id!$A:$D,4,TRUE)</f>
        <v>英雄-皮肤描述</v>
      </c>
      <c r="I7277" s="44">
        <v>1</v>
      </c>
      <c r="J7277" s="37">
        <v>0</v>
      </c>
      <c r="K7277" s="31">
        <f t="shared" si="307"/>
        <v>0</v>
      </c>
      <c r="L7277" s="31" t="e">
        <f t="shared" ca="1" si="308"/>
        <v>#NAME?</v>
      </c>
    </row>
    <row r="7278" spans="1:12" x14ac:dyDescent="0.15">
      <c r="A7278" s="43">
        <v>331030</v>
      </c>
      <c r="B7278" s="43" t="s">
        <v>72</v>
      </c>
      <c r="C7278" s="43" t="s">
        <v>72</v>
      </c>
      <c r="D7278" s="43"/>
      <c r="E7278" s="43"/>
      <c r="F7278" s="43"/>
      <c r="G7278" s="43"/>
      <c r="H7278" s="43" t="str">
        <f>VLOOKUP(A7278,_id!$A:$D,4,TRUE)</f>
        <v>英雄-皮肤描述</v>
      </c>
      <c r="I7278" s="44">
        <v>1</v>
      </c>
      <c r="J7278" s="37">
        <v>0</v>
      </c>
      <c r="K7278" s="31">
        <f t="shared" si="307"/>
        <v>0</v>
      </c>
      <c r="L7278" s="31" t="e">
        <f t="shared" ca="1" si="308"/>
        <v>#NAME?</v>
      </c>
    </row>
    <row r="7279" spans="1:12" x14ac:dyDescent="0.15">
      <c r="A7279" s="43">
        <v>331031</v>
      </c>
      <c r="B7279" s="43" t="s">
        <v>72</v>
      </c>
      <c r="C7279" s="43" t="s">
        <v>72</v>
      </c>
      <c r="D7279" s="43"/>
      <c r="E7279" s="43"/>
      <c r="F7279" s="43"/>
      <c r="G7279" s="43"/>
      <c r="H7279" s="43" t="str">
        <f>VLOOKUP(A7279,_id!$A:$D,4,TRUE)</f>
        <v>英雄-皮肤描述</v>
      </c>
      <c r="I7279" s="44">
        <v>1</v>
      </c>
      <c r="J7279" s="37">
        <v>0</v>
      </c>
      <c r="K7279" s="31">
        <f t="shared" si="307"/>
        <v>0</v>
      </c>
      <c r="L7279" s="31" t="e">
        <f t="shared" ca="1" si="308"/>
        <v>#NAME?</v>
      </c>
    </row>
    <row r="7280" spans="1:12" x14ac:dyDescent="0.15">
      <c r="A7280" s="43">
        <v>331032</v>
      </c>
      <c r="B7280" s="43" t="s">
        <v>72</v>
      </c>
      <c r="C7280" s="43" t="s">
        <v>72</v>
      </c>
      <c r="D7280" s="43"/>
      <c r="E7280" s="43"/>
      <c r="F7280" s="43"/>
      <c r="G7280" s="43"/>
      <c r="H7280" s="43" t="str">
        <f>VLOOKUP(A7280,_id!$A:$D,4,TRUE)</f>
        <v>英雄-皮肤描述</v>
      </c>
      <c r="I7280" s="44">
        <v>1</v>
      </c>
      <c r="J7280" s="37">
        <v>0</v>
      </c>
      <c r="K7280" s="31">
        <f t="shared" si="307"/>
        <v>0</v>
      </c>
      <c r="L7280" s="31" t="e">
        <f t="shared" ca="1" si="308"/>
        <v>#NAME?</v>
      </c>
    </row>
    <row r="7281" spans="1:12" x14ac:dyDescent="0.15">
      <c r="A7281" s="43">
        <v>331033</v>
      </c>
      <c r="B7281" s="43" t="s">
        <v>72</v>
      </c>
      <c r="C7281" s="43" t="s">
        <v>72</v>
      </c>
      <c r="D7281" s="43"/>
      <c r="E7281" s="43"/>
      <c r="F7281" s="43"/>
      <c r="G7281" s="43"/>
      <c r="H7281" s="43" t="str">
        <f>VLOOKUP(A7281,_id!$A:$D,4,TRUE)</f>
        <v>英雄-皮肤描述</v>
      </c>
      <c r="I7281" s="44">
        <v>1</v>
      </c>
      <c r="J7281" s="37">
        <v>0</v>
      </c>
      <c r="K7281" s="31">
        <f t="shared" si="307"/>
        <v>0</v>
      </c>
      <c r="L7281" s="31" t="e">
        <f t="shared" ca="1" si="308"/>
        <v>#NAME?</v>
      </c>
    </row>
    <row r="7282" spans="1:12" x14ac:dyDescent="0.15">
      <c r="A7282" s="43">
        <v>331034</v>
      </c>
      <c r="B7282" s="43" t="s">
        <v>72</v>
      </c>
      <c r="C7282" s="43" t="s">
        <v>72</v>
      </c>
      <c r="D7282" s="43"/>
      <c r="E7282" s="43"/>
      <c r="F7282" s="43"/>
      <c r="G7282" s="43"/>
      <c r="H7282" s="43" t="str">
        <f>VLOOKUP(A7282,_id!$A:$D,4,TRUE)</f>
        <v>英雄-皮肤描述</v>
      </c>
      <c r="I7282" s="44">
        <v>1</v>
      </c>
      <c r="J7282" s="37">
        <v>0</v>
      </c>
      <c r="K7282" s="31">
        <f t="shared" si="307"/>
        <v>0</v>
      </c>
      <c r="L7282" s="31" t="e">
        <f t="shared" ca="1" si="308"/>
        <v>#NAME?</v>
      </c>
    </row>
    <row r="7283" spans="1:12" x14ac:dyDescent="0.15">
      <c r="A7283" s="43">
        <v>331035</v>
      </c>
      <c r="B7283" s="43" t="s">
        <v>72</v>
      </c>
      <c r="C7283" s="43" t="s">
        <v>72</v>
      </c>
      <c r="D7283" s="43"/>
      <c r="E7283" s="43"/>
      <c r="F7283" s="43"/>
      <c r="G7283" s="43"/>
      <c r="H7283" s="43" t="str">
        <f>VLOOKUP(A7283,_id!$A:$D,4,TRUE)</f>
        <v>英雄-皮肤描述</v>
      </c>
      <c r="I7283" s="44">
        <v>1</v>
      </c>
      <c r="J7283" s="37">
        <v>0</v>
      </c>
      <c r="K7283" s="31">
        <f t="shared" si="307"/>
        <v>0</v>
      </c>
      <c r="L7283" s="31" t="e">
        <f t="shared" ca="1" si="308"/>
        <v>#NAME?</v>
      </c>
    </row>
    <row r="7284" spans="1:12" x14ac:dyDescent="0.15">
      <c r="A7284" s="43">
        <v>331036</v>
      </c>
      <c r="B7284" s="43" t="s">
        <v>72</v>
      </c>
      <c r="C7284" s="43" t="s">
        <v>72</v>
      </c>
      <c r="D7284" s="43"/>
      <c r="E7284" s="43"/>
      <c r="F7284" s="43"/>
      <c r="G7284" s="43"/>
      <c r="H7284" s="43" t="str">
        <f>VLOOKUP(A7284,_id!$A:$D,4,TRUE)</f>
        <v>英雄-皮肤描述</v>
      </c>
      <c r="I7284" s="44">
        <v>1</v>
      </c>
      <c r="J7284" s="37">
        <v>0</v>
      </c>
      <c r="K7284" s="31">
        <f t="shared" si="307"/>
        <v>0</v>
      </c>
      <c r="L7284" s="31" t="e">
        <f t="shared" ca="1" si="308"/>
        <v>#NAME?</v>
      </c>
    </row>
    <row r="7285" spans="1:12" x14ac:dyDescent="0.15">
      <c r="A7285" s="43">
        <v>331037</v>
      </c>
      <c r="B7285" s="43" t="s">
        <v>72</v>
      </c>
      <c r="C7285" s="43" t="s">
        <v>72</v>
      </c>
      <c r="D7285" s="43"/>
      <c r="E7285" s="43"/>
      <c r="F7285" s="43"/>
      <c r="G7285" s="43"/>
      <c r="H7285" s="43" t="str">
        <f>VLOOKUP(A7285,_id!$A:$D,4,TRUE)</f>
        <v>英雄-皮肤描述</v>
      </c>
      <c r="I7285" s="44">
        <v>1</v>
      </c>
      <c r="J7285" s="37">
        <v>0</v>
      </c>
      <c r="K7285" s="31">
        <f t="shared" si="307"/>
        <v>0</v>
      </c>
      <c r="L7285" s="31" t="e">
        <f t="shared" ca="1" si="308"/>
        <v>#NAME?</v>
      </c>
    </row>
    <row r="7286" spans="1:12" x14ac:dyDescent="0.15">
      <c r="A7286" s="43">
        <v>331038</v>
      </c>
      <c r="B7286" s="43" t="s">
        <v>72</v>
      </c>
      <c r="C7286" s="43" t="s">
        <v>72</v>
      </c>
      <c r="D7286" s="43"/>
      <c r="E7286" s="43"/>
      <c r="F7286" s="43"/>
      <c r="G7286" s="43"/>
      <c r="H7286" s="43" t="str">
        <f>VLOOKUP(A7286,_id!$A:$D,4,TRUE)</f>
        <v>英雄-皮肤描述</v>
      </c>
      <c r="I7286" s="44">
        <v>1</v>
      </c>
      <c r="J7286" s="37">
        <v>0</v>
      </c>
      <c r="K7286" s="31">
        <f t="shared" si="307"/>
        <v>0</v>
      </c>
      <c r="L7286" s="31" t="e">
        <f t="shared" ca="1" si="308"/>
        <v>#NAME?</v>
      </c>
    </row>
    <row r="7287" spans="1:12" x14ac:dyDescent="0.15">
      <c r="A7287" s="43">
        <v>331039</v>
      </c>
      <c r="B7287" s="43" t="s">
        <v>72</v>
      </c>
      <c r="C7287" s="43" t="s">
        <v>72</v>
      </c>
      <c r="D7287" s="43"/>
      <c r="E7287" s="43"/>
      <c r="F7287" s="43"/>
      <c r="G7287" s="43"/>
      <c r="H7287" s="43" t="str">
        <f>VLOOKUP(A7287,_id!$A:$D,4,TRUE)</f>
        <v>英雄-皮肤描述</v>
      </c>
      <c r="I7287" s="44">
        <v>1</v>
      </c>
      <c r="J7287" s="37">
        <v>0</v>
      </c>
      <c r="K7287" s="31">
        <f t="shared" si="307"/>
        <v>0</v>
      </c>
      <c r="L7287" s="31" t="e">
        <f t="shared" ca="1" si="308"/>
        <v>#NAME?</v>
      </c>
    </row>
    <row r="7288" spans="1:12" x14ac:dyDescent="0.15">
      <c r="A7288" s="43">
        <v>331040</v>
      </c>
      <c r="B7288" s="43" t="s">
        <v>72</v>
      </c>
      <c r="C7288" s="43" t="s">
        <v>72</v>
      </c>
      <c r="D7288" s="43"/>
      <c r="E7288" s="43"/>
      <c r="F7288" s="43"/>
      <c r="G7288" s="43"/>
      <c r="H7288" s="43" t="str">
        <f>VLOOKUP(A7288,_id!$A:$D,4,TRUE)</f>
        <v>英雄-皮肤描述</v>
      </c>
      <c r="I7288" s="44">
        <v>1</v>
      </c>
      <c r="J7288" s="37">
        <v>0</v>
      </c>
      <c r="K7288" s="31">
        <f t="shared" si="307"/>
        <v>0</v>
      </c>
      <c r="L7288" s="31" t="e">
        <f t="shared" ca="1" si="308"/>
        <v>#NAME?</v>
      </c>
    </row>
    <row r="7289" spans="1:12" x14ac:dyDescent="0.15">
      <c r="A7289" s="43">
        <v>331041</v>
      </c>
      <c r="B7289" s="43" t="s">
        <v>72</v>
      </c>
      <c r="C7289" s="43" t="s">
        <v>72</v>
      </c>
      <c r="D7289" s="43"/>
      <c r="E7289" s="43"/>
      <c r="F7289" s="43"/>
      <c r="G7289" s="43"/>
      <c r="H7289" s="43" t="str">
        <f>VLOOKUP(A7289,_id!$A:$D,4,TRUE)</f>
        <v>英雄-皮肤描述</v>
      </c>
      <c r="I7289" s="44">
        <v>1</v>
      </c>
      <c r="J7289" s="37">
        <v>0</v>
      </c>
      <c r="K7289" s="31">
        <f t="shared" si="307"/>
        <v>0</v>
      </c>
      <c r="L7289" s="31" t="e">
        <f t="shared" ca="1" si="308"/>
        <v>#NAME?</v>
      </c>
    </row>
    <row r="7290" spans="1:12" x14ac:dyDescent="0.15">
      <c r="A7290" s="43">
        <v>331042</v>
      </c>
      <c r="B7290" s="43" t="s">
        <v>72</v>
      </c>
      <c r="C7290" s="43" t="s">
        <v>72</v>
      </c>
      <c r="D7290" s="43"/>
      <c r="E7290" s="43"/>
      <c r="F7290" s="43"/>
      <c r="G7290" s="43"/>
      <c r="H7290" s="43" t="str">
        <f>VLOOKUP(A7290,_id!$A:$D,4,TRUE)</f>
        <v>英雄-皮肤描述</v>
      </c>
      <c r="I7290" s="44">
        <v>1</v>
      </c>
      <c r="J7290" s="37">
        <v>0</v>
      </c>
      <c r="K7290" s="31">
        <f t="shared" si="307"/>
        <v>0</v>
      </c>
      <c r="L7290" s="31" t="e">
        <f t="shared" ca="1" si="308"/>
        <v>#NAME?</v>
      </c>
    </row>
    <row r="7291" spans="1:12" x14ac:dyDescent="0.15">
      <c r="A7291" s="43">
        <v>331043</v>
      </c>
      <c r="B7291" s="43" t="s">
        <v>72</v>
      </c>
      <c r="C7291" s="43" t="s">
        <v>72</v>
      </c>
      <c r="D7291" s="43"/>
      <c r="E7291" s="43"/>
      <c r="F7291" s="43"/>
      <c r="G7291" s="43"/>
      <c r="H7291" s="43" t="str">
        <f>VLOOKUP(A7291,_id!$A:$D,4,TRUE)</f>
        <v>英雄-皮肤描述</v>
      </c>
      <c r="I7291" s="44">
        <v>1</v>
      </c>
      <c r="J7291" s="37">
        <v>0</v>
      </c>
      <c r="K7291" s="31">
        <f t="shared" si="307"/>
        <v>0</v>
      </c>
      <c r="L7291" s="31" t="e">
        <f t="shared" ca="1" si="308"/>
        <v>#NAME?</v>
      </c>
    </row>
    <row r="7292" spans="1:12" x14ac:dyDescent="0.15">
      <c r="A7292" s="43">
        <v>331044</v>
      </c>
      <c r="B7292" s="43" t="s">
        <v>72</v>
      </c>
      <c r="C7292" s="43" t="s">
        <v>72</v>
      </c>
      <c r="D7292" s="43"/>
      <c r="E7292" s="43"/>
      <c r="F7292" s="43"/>
      <c r="G7292" s="43"/>
      <c r="H7292" s="43" t="str">
        <f>VLOOKUP(A7292,_id!$A:$D,4,TRUE)</f>
        <v>英雄-皮肤描述</v>
      </c>
      <c r="I7292" s="44">
        <v>1</v>
      </c>
      <c r="J7292" s="37">
        <v>0</v>
      </c>
      <c r="K7292" s="31">
        <f t="shared" si="307"/>
        <v>0</v>
      </c>
      <c r="L7292" s="31" t="e">
        <f t="shared" ca="1" si="308"/>
        <v>#NAME?</v>
      </c>
    </row>
    <row r="7293" spans="1:12" x14ac:dyDescent="0.15">
      <c r="A7293" s="43">
        <v>331045</v>
      </c>
      <c r="B7293" s="43" t="s">
        <v>72</v>
      </c>
      <c r="C7293" s="43" t="s">
        <v>72</v>
      </c>
      <c r="D7293" s="43"/>
      <c r="E7293" s="43"/>
      <c r="F7293" s="43"/>
      <c r="G7293" s="43"/>
      <c r="H7293" s="43" t="str">
        <f>VLOOKUP(A7293,_id!$A:$D,4,TRUE)</f>
        <v>英雄-皮肤描述</v>
      </c>
      <c r="I7293" s="44">
        <v>1</v>
      </c>
      <c r="J7293" s="37">
        <v>0</v>
      </c>
      <c r="K7293" s="31">
        <f t="shared" si="307"/>
        <v>0</v>
      </c>
      <c r="L7293" s="31" t="e">
        <f t="shared" ca="1" si="308"/>
        <v>#NAME?</v>
      </c>
    </row>
    <row r="7294" spans="1:12" x14ac:dyDescent="0.15">
      <c r="A7294" s="43">
        <v>331046</v>
      </c>
      <c r="B7294" s="43" t="s">
        <v>72</v>
      </c>
      <c r="C7294" s="43" t="s">
        <v>72</v>
      </c>
      <c r="D7294" s="43"/>
      <c r="E7294" s="43"/>
      <c r="F7294" s="43"/>
      <c r="G7294" s="43"/>
      <c r="H7294" s="43" t="str">
        <f>VLOOKUP(A7294,_id!$A:$D,4,TRUE)</f>
        <v>英雄-皮肤描述</v>
      </c>
      <c r="I7294" s="44">
        <v>1</v>
      </c>
      <c r="J7294" s="37">
        <v>0</v>
      </c>
      <c r="K7294" s="31">
        <f t="shared" si="307"/>
        <v>0</v>
      </c>
      <c r="L7294" s="31" t="e">
        <f t="shared" ca="1" si="308"/>
        <v>#NAME?</v>
      </c>
    </row>
    <row r="7295" spans="1:12" x14ac:dyDescent="0.15">
      <c r="A7295" s="43">
        <v>331047</v>
      </c>
      <c r="B7295" s="43" t="s">
        <v>72</v>
      </c>
      <c r="C7295" s="43" t="s">
        <v>72</v>
      </c>
      <c r="D7295" s="43"/>
      <c r="E7295" s="43"/>
      <c r="F7295" s="43"/>
      <c r="G7295" s="43"/>
      <c r="H7295" s="43" t="str">
        <f>VLOOKUP(A7295,_id!$A:$D,4,TRUE)</f>
        <v>英雄-皮肤描述</v>
      </c>
      <c r="I7295" s="44">
        <v>1</v>
      </c>
      <c r="J7295" s="37">
        <v>0</v>
      </c>
      <c r="K7295" s="31">
        <f t="shared" si="307"/>
        <v>0</v>
      </c>
      <c r="L7295" s="31" t="e">
        <f t="shared" ca="1" si="308"/>
        <v>#NAME?</v>
      </c>
    </row>
    <row r="7296" spans="1:12" x14ac:dyDescent="0.15">
      <c r="A7296" s="43">
        <v>331048</v>
      </c>
      <c r="B7296" s="43" t="s">
        <v>72</v>
      </c>
      <c r="C7296" s="43" t="s">
        <v>72</v>
      </c>
      <c r="D7296" s="43"/>
      <c r="E7296" s="43"/>
      <c r="F7296" s="43"/>
      <c r="G7296" s="43"/>
      <c r="H7296" s="43" t="str">
        <f>VLOOKUP(A7296,_id!$A:$D,4,TRUE)</f>
        <v>英雄-皮肤描述</v>
      </c>
      <c r="I7296" s="44">
        <v>1</v>
      </c>
      <c r="J7296" s="37">
        <v>0</v>
      </c>
      <c r="K7296" s="31">
        <f t="shared" si="307"/>
        <v>0</v>
      </c>
      <c r="L7296" s="31" t="e">
        <f t="shared" ca="1" si="308"/>
        <v>#NAME?</v>
      </c>
    </row>
    <row r="7297" spans="1:12" x14ac:dyDescent="0.15">
      <c r="A7297" s="43">
        <v>331049</v>
      </c>
      <c r="B7297" s="43" t="s">
        <v>72</v>
      </c>
      <c r="C7297" s="43" t="s">
        <v>72</v>
      </c>
      <c r="D7297" s="43"/>
      <c r="E7297" s="43"/>
      <c r="F7297" s="43"/>
      <c r="G7297" s="43"/>
      <c r="H7297" s="43" t="str">
        <f>VLOOKUP(A7297,_id!$A:$D,4,TRUE)</f>
        <v>英雄-皮肤描述</v>
      </c>
      <c r="I7297" s="44">
        <v>1</v>
      </c>
      <c r="J7297" s="37">
        <v>0</v>
      </c>
      <c r="K7297" s="31">
        <f t="shared" si="307"/>
        <v>0</v>
      </c>
      <c r="L7297" s="31" t="e">
        <f t="shared" ca="1" si="308"/>
        <v>#NAME?</v>
      </c>
    </row>
    <row r="7298" spans="1:12" x14ac:dyDescent="0.15">
      <c r="A7298" s="43">
        <v>331050</v>
      </c>
      <c r="B7298" s="43" t="s">
        <v>72</v>
      </c>
      <c r="C7298" s="43" t="s">
        <v>72</v>
      </c>
      <c r="D7298" s="43"/>
      <c r="E7298" s="43"/>
      <c r="F7298" s="43"/>
      <c r="G7298" s="43"/>
      <c r="H7298" s="43" t="str">
        <f>VLOOKUP(A7298,_id!$A:$D,4,TRUE)</f>
        <v>英雄-皮肤描述</v>
      </c>
      <c r="I7298" s="44">
        <v>1</v>
      </c>
      <c r="J7298" s="37">
        <v>0</v>
      </c>
      <c r="K7298" s="31">
        <f t="shared" si="307"/>
        <v>0</v>
      </c>
      <c r="L7298" s="31" t="e">
        <f t="shared" ca="1" si="308"/>
        <v>#NAME?</v>
      </c>
    </row>
    <row r="7299" spans="1:12" x14ac:dyDescent="0.15">
      <c r="A7299" s="43">
        <v>331051</v>
      </c>
      <c r="B7299" s="43" t="s">
        <v>72</v>
      </c>
      <c r="C7299" s="43" t="s">
        <v>72</v>
      </c>
      <c r="D7299" s="43"/>
      <c r="E7299" s="43"/>
      <c r="F7299" s="43"/>
      <c r="G7299" s="43"/>
      <c r="H7299" s="43" t="str">
        <f>VLOOKUP(A7299,_id!$A:$D,4,TRUE)</f>
        <v>英雄-皮肤描述</v>
      </c>
      <c r="I7299" s="44">
        <v>1</v>
      </c>
      <c r="J7299" s="37">
        <v>0</v>
      </c>
      <c r="K7299" s="31">
        <f t="shared" si="307"/>
        <v>0</v>
      </c>
      <c r="L7299" s="31" t="e">
        <f t="shared" ca="1" si="308"/>
        <v>#NAME?</v>
      </c>
    </row>
    <row r="7300" spans="1:12" x14ac:dyDescent="0.15">
      <c r="A7300" s="43">
        <v>331052</v>
      </c>
      <c r="B7300" s="43" t="s">
        <v>72</v>
      </c>
      <c r="C7300" s="43" t="s">
        <v>72</v>
      </c>
      <c r="D7300" s="43"/>
      <c r="E7300" s="43"/>
      <c r="F7300" s="43"/>
      <c r="G7300" s="43"/>
      <c r="H7300" s="43" t="str">
        <f>VLOOKUP(A7300,_id!$A:$D,4,TRUE)</f>
        <v>英雄-皮肤描述</v>
      </c>
      <c r="I7300" s="44">
        <v>1</v>
      </c>
      <c r="J7300" s="37">
        <v>0</v>
      </c>
      <c r="K7300" s="31">
        <f t="shared" si="307"/>
        <v>0</v>
      </c>
      <c r="L7300" s="31" t="e">
        <f t="shared" ca="1" si="308"/>
        <v>#NAME?</v>
      </c>
    </row>
    <row r="7301" spans="1:12" x14ac:dyDescent="0.15">
      <c r="A7301" s="43">
        <v>331053</v>
      </c>
      <c r="B7301" s="43" t="s">
        <v>72</v>
      </c>
      <c r="C7301" s="43" t="s">
        <v>72</v>
      </c>
      <c r="D7301" s="43"/>
      <c r="E7301" s="43"/>
      <c r="F7301" s="43"/>
      <c r="G7301" s="43"/>
      <c r="H7301" s="43" t="str">
        <f>VLOOKUP(A7301,_id!$A:$D,4,TRUE)</f>
        <v>英雄-皮肤描述</v>
      </c>
      <c r="I7301" s="44">
        <v>1</v>
      </c>
      <c r="J7301" s="37">
        <v>0</v>
      </c>
      <c r="K7301" s="31">
        <f t="shared" si="307"/>
        <v>0</v>
      </c>
      <c r="L7301" s="31" t="e">
        <f t="shared" ca="1" si="308"/>
        <v>#NAME?</v>
      </c>
    </row>
    <row r="7302" spans="1:12" x14ac:dyDescent="0.15">
      <c r="A7302" s="43">
        <v>331054</v>
      </c>
      <c r="B7302" s="43" t="s">
        <v>72</v>
      </c>
      <c r="C7302" s="43" t="s">
        <v>72</v>
      </c>
      <c r="D7302" s="43"/>
      <c r="E7302" s="43"/>
      <c r="F7302" s="43"/>
      <c r="G7302" s="43"/>
      <c r="H7302" s="43" t="str">
        <f>VLOOKUP(A7302,_id!$A:$D,4,TRUE)</f>
        <v>英雄-皮肤描述</v>
      </c>
      <c r="I7302" s="44">
        <v>1</v>
      </c>
      <c r="J7302" s="37">
        <v>0</v>
      </c>
      <c r="K7302" s="31">
        <f t="shared" si="307"/>
        <v>0</v>
      </c>
      <c r="L7302" s="31" t="e">
        <f t="shared" ca="1" si="308"/>
        <v>#NAME?</v>
      </c>
    </row>
    <row r="7303" spans="1:12" x14ac:dyDescent="0.15">
      <c r="A7303" s="43">
        <v>331055</v>
      </c>
      <c r="B7303" s="43" t="s">
        <v>72</v>
      </c>
      <c r="C7303" s="43" t="s">
        <v>72</v>
      </c>
      <c r="D7303" s="43"/>
      <c r="E7303" s="43"/>
      <c r="F7303" s="43"/>
      <c r="G7303" s="43"/>
      <c r="H7303" s="43" t="str">
        <f>VLOOKUP(A7303,_id!$A:$D,4,TRUE)</f>
        <v>英雄-皮肤描述</v>
      </c>
      <c r="I7303" s="44">
        <v>1</v>
      </c>
      <c r="J7303" s="37">
        <v>0</v>
      </c>
      <c r="K7303" s="31">
        <f t="shared" si="307"/>
        <v>0</v>
      </c>
      <c r="L7303" s="31" t="e">
        <f t="shared" ca="1" si="308"/>
        <v>#NAME?</v>
      </c>
    </row>
    <row r="7304" spans="1:12" x14ac:dyDescent="0.15">
      <c r="A7304" s="43">
        <v>331056</v>
      </c>
      <c r="B7304" s="43" t="s">
        <v>72</v>
      </c>
      <c r="C7304" s="43" t="s">
        <v>72</v>
      </c>
      <c r="D7304" s="43"/>
      <c r="E7304" s="43"/>
      <c r="F7304" s="43"/>
      <c r="G7304" s="43"/>
      <c r="H7304" s="43" t="str">
        <f>VLOOKUP(A7304,_id!$A:$D,4,TRUE)</f>
        <v>英雄-皮肤描述</v>
      </c>
      <c r="I7304" s="44">
        <v>1</v>
      </c>
      <c r="J7304" s="37">
        <v>0</v>
      </c>
      <c r="K7304" s="31">
        <f t="shared" si="307"/>
        <v>0</v>
      </c>
      <c r="L7304" s="31" t="e">
        <f t="shared" ca="1" si="308"/>
        <v>#NAME?</v>
      </c>
    </row>
    <row r="7305" spans="1:12" x14ac:dyDescent="0.15">
      <c r="A7305" s="43">
        <v>331057</v>
      </c>
      <c r="B7305" s="43" t="s">
        <v>72</v>
      </c>
      <c r="C7305" s="43" t="s">
        <v>72</v>
      </c>
      <c r="D7305" s="43"/>
      <c r="E7305" s="43"/>
      <c r="F7305" s="43"/>
      <c r="G7305" s="43"/>
      <c r="H7305" s="43" t="str">
        <f>VLOOKUP(A7305,_id!$A:$D,4,TRUE)</f>
        <v>英雄-皮肤描述</v>
      </c>
      <c r="I7305" s="44">
        <v>1</v>
      </c>
      <c r="J7305" s="37">
        <v>0</v>
      </c>
      <c r="K7305" s="31">
        <f t="shared" si="307"/>
        <v>0</v>
      </c>
      <c r="L7305" s="31" t="e">
        <f t="shared" ca="1" si="308"/>
        <v>#NAME?</v>
      </c>
    </row>
    <row r="7306" spans="1:12" x14ac:dyDescent="0.15">
      <c r="A7306" s="43">
        <v>331058</v>
      </c>
      <c r="B7306" s="43" t="s">
        <v>72</v>
      </c>
      <c r="C7306" s="43" t="s">
        <v>72</v>
      </c>
      <c r="D7306" s="43"/>
      <c r="E7306" s="43"/>
      <c r="F7306" s="43"/>
      <c r="G7306" s="43"/>
      <c r="H7306" s="43" t="str">
        <f>VLOOKUP(A7306,_id!$A:$D,4,TRUE)</f>
        <v>英雄-皮肤描述</v>
      </c>
      <c r="I7306" s="44">
        <v>1</v>
      </c>
      <c r="J7306" s="37">
        <v>0</v>
      </c>
      <c r="K7306" s="31">
        <f t="shared" si="307"/>
        <v>0</v>
      </c>
      <c r="L7306" s="31" t="e">
        <f t="shared" ca="1" si="308"/>
        <v>#NAME?</v>
      </c>
    </row>
    <row r="7307" spans="1:12" x14ac:dyDescent="0.15">
      <c r="A7307" s="43">
        <v>331059</v>
      </c>
      <c r="B7307" s="43" t="s">
        <v>72</v>
      </c>
      <c r="C7307" s="43" t="s">
        <v>72</v>
      </c>
      <c r="D7307" s="43"/>
      <c r="E7307" s="43"/>
      <c r="F7307" s="43"/>
      <c r="G7307" s="43"/>
      <c r="H7307" s="43" t="str">
        <f>VLOOKUP(A7307,_id!$A:$D,4,TRUE)</f>
        <v>英雄-皮肤描述</v>
      </c>
      <c r="I7307" s="44">
        <v>1</v>
      </c>
      <c r="J7307" s="37">
        <v>0</v>
      </c>
      <c r="K7307" s="31">
        <f t="shared" ref="K7307:K7318" si="309">LEN(C7307)</f>
        <v>0</v>
      </c>
      <c r="L7307" s="31" t="e">
        <f t="shared" ref="L7307:L7370" ca="1" si="310">TestFormat(A7307,B7307)</f>
        <v>#NAME?</v>
      </c>
    </row>
    <row r="7308" spans="1:12" x14ac:dyDescent="0.15">
      <c r="A7308" s="43">
        <v>331060</v>
      </c>
      <c r="B7308" s="43" t="s">
        <v>72</v>
      </c>
      <c r="C7308" s="43" t="s">
        <v>72</v>
      </c>
      <c r="D7308" s="43"/>
      <c r="E7308" s="43"/>
      <c r="F7308" s="43"/>
      <c r="G7308" s="43"/>
      <c r="H7308" s="43" t="str">
        <f>VLOOKUP(A7308,_id!$A:$D,4,TRUE)</f>
        <v>英雄-皮肤描述</v>
      </c>
      <c r="I7308" s="44">
        <v>1</v>
      </c>
      <c r="J7308" s="37">
        <v>0</v>
      </c>
      <c r="K7308" s="31">
        <f t="shared" si="309"/>
        <v>0</v>
      </c>
      <c r="L7308" s="31" t="e">
        <f t="shared" ca="1" si="310"/>
        <v>#NAME?</v>
      </c>
    </row>
    <row r="7309" spans="1:12" x14ac:dyDescent="0.15">
      <c r="A7309" s="43">
        <v>331061</v>
      </c>
      <c r="B7309" s="43" t="s">
        <v>72</v>
      </c>
      <c r="C7309" s="43" t="s">
        <v>72</v>
      </c>
      <c r="D7309" s="43"/>
      <c r="E7309" s="43"/>
      <c r="F7309" s="43"/>
      <c r="G7309" s="43"/>
      <c r="H7309" s="43" t="str">
        <f>VLOOKUP(A7309,_id!$A:$D,4,TRUE)</f>
        <v>英雄-皮肤描述</v>
      </c>
      <c r="I7309" s="44">
        <v>1</v>
      </c>
      <c r="J7309" s="37">
        <v>0</v>
      </c>
      <c r="K7309" s="31">
        <f t="shared" si="309"/>
        <v>0</v>
      </c>
      <c r="L7309" s="31" t="e">
        <f t="shared" ca="1" si="310"/>
        <v>#NAME?</v>
      </c>
    </row>
    <row r="7310" spans="1:12" x14ac:dyDescent="0.15">
      <c r="A7310" s="43">
        <v>331062</v>
      </c>
      <c r="B7310" s="43" t="s">
        <v>72</v>
      </c>
      <c r="C7310" s="43" t="s">
        <v>72</v>
      </c>
      <c r="D7310" s="43"/>
      <c r="E7310" s="43"/>
      <c r="F7310" s="43"/>
      <c r="G7310" s="43"/>
      <c r="H7310" s="43" t="str">
        <f>VLOOKUP(A7310,_id!$A:$D,4,TRUE)</f>
        <v>英雄-皮肤描述</v>
      </c>
      <c r="I7310" s="44">
        <v>1</v>
      </c>
      <c r="J7310" s="37">
        <v>0</v>
      </c>
      <c r="K7310" s="31">
        <f t="shared" si="309"/>
        <v>0</v>
      </c>
      <c r="L7310" s="31" t="e">
        <f t="shared" ca="1" si="310"/>
        <v>#NAME?</v>
      </c>
    </row>
    <row r="7311" spans="1:12" x14ac:dyDescent="0.15">
      <c r="A7311" s="43">
        <v>331063</v>
      </c>
      <c r="B7311" s="43" t="s">
        <v>72</v>
      </c>
      <c r="C7311" s="43" t="s">
        <v>72</v>
      </c>
      <c r="D7311" s="43"/>
      <c r="E7311" s="43"/>
      <c r="F7311" s="43"/>
      <c r="G7311" s="43"/>
      <c r="H7311" s="43" t="str">
        <f>VLOOKUP(A7311,_id!$A:$D,4,TRUE)</f>
        <v>英雄-皮肤描述</v>
      </c>
      <c r="I7311" s="44">
        <v>1</v>
      </c>
      <c r="J7311" s="37">
        <v>0</v>
      </c>
      <c r="K7311" s="31">
        <f t="shared" si="309"/>
        <v>0</v>
      </c>
      <c r="L7311" s="31" t="e">
        <f t="shared" ca="1" si="310"/>
        <v>#NAME?</v>
      </c>
    </row>
    <row r="7312" spans="1:12" x14ac:dyDescent="0.15">
      <c r="A7312" s="43">
        <v>331064</v>
      </c>
      <c r="B7312" s="43" t="s">
        <v>72</v>
      </c>
      <c r="C7312" s="43" t="s">
        <v>72</v>
      </c>
      <c r="D7312" s="43"/>
      <c r="E7312" s="43"/>
      <c r="F7312" s="43"/>
      <c r="G7312" s="43"/>
      <c r="H7312" s="43" t="str">
        <f>VLOOKUP(A7312,_id!$A:$D,4,TRUE)</f>
        <v>英雄-皮肤描述</v>
      </c>
      <c r="I7312" s="44">
        <v>1</v>
      </c>
      <c r="J7312" s="37">
        <v>0</v>
      </c>
      <c r="K7312" s="31">
        <f t="shared" si="309"/>
        <v>0</v>
      </c>
      <c r="L7312" s="31" t="e">
        <f t="shared" ca="1" si="310"/>
        <v>#NAME?</v>
      </c>
    </row>
    <row r="7313" spans="1:12" x14ac:dyDescent="0.15">
      <c r="A7313" s="43">
        <v>331065</v>
      </c>
      <c r="B7313" s="43" t="s">
        <v>72</v>
      </c>
      <c r="C7313" s="43" t="s">
        <v>72</v>
      </c>
      <c r="D7313" s="43"/>
      <c r="E7313" s="43"/>
      <c r="F7313" s="43"/>
      <c r="G7313" s="43"/>
      <c r="H7313" s="43" t="str">
        <f>VLOOKUP(A7313,_id!$A:$D,4,TRUE)</f>
        <v>英雄-皮肤描述</v>
      </c>
      <c r="I7313" s="44">
        <v>1</v>
      </c>
      <c r="J7313" s="37">
        <v>0</v>
      </c>
      <c r="K7313" s="31">
        <f t="shared" si="309"/>
        <v>0</v>
      </c>
      <c r="L7313" s="31" t="e">
        <f t="shared" ca="1" si="310"/>
        <v>#NAME?</v>
      </c>
    </row>
    <row r="7314" spans="1:12" x14ac:dyDescent="0.15">
      <c r="A7314" s="43">
        <v>331066</v>
      </c>
      <c r="B7314" s="43" t="s">
        <v>72</v>
      </c>
      <c r="C7314" s="43" t="s">
        <v>72</v>
      </c>
      <c r="D7314" s="43"/>
      <c r="E7314" s="43"/>
      <c r="F7314" s="43"/>
      <c r="G7314" s="43"/>
      <c r="H7314" s="43" t="str">
        <f>VLOOKUP(A7314,_id!$A:$D,4,TRUE)</f>
        <v>英雄-皮肤描述</v>
      </c>
      <c r="I7314" s="44">
        <v>1</v>
      </c>
      <c r="J7314" s="37">
        <v>0</v>
      </c>
      <c r="K7314" s="31">
        <f t="shared" si="309"/>
        <v>0</v>
      </c>
      <c r="L7314" s="31" t="e">
        <f t="shared" ca="1" si="310"/>
        <v>#NAME?</v>
      </c>
    </row>
    <row r="7315" spans="1:12" x14ac:dyDescent="0.15">
      <c r="A7315" s="43">
        <v>331067</v>
      </c>
      <c r="B7315" s="43" t="s">
        <v>72</v>
      </c>
      <c r="C7315" s="43" t="s">
        <v>72</v>
      </c>
      <c r="D7315" s="43"/>
      <c r="E7315" s="43"/>
      <c r="F7315" s="43"/>
      <c r="G7315" s="43"/>
      <c r="H7315" s="43" t="str">
        <f>VLOOKUP(A7315,_id!$A:$D,4,TRUE)</f>
        <v>英雄-皮肤描述</v>
      </c>
      <c r="I7315" s="44">
        <v>1</v>
      </c>
      <c r="J7315" s="37">
        <v>0</v>
      </c>
      <c r="K7315" s="31">
        <f t="shared" si="309"/>
        <v>0</v>
      </c>
      <c r="L7315" s="31" t="e">
        <f t="shared" ca="1" si="310"/>
        <v>#NAME?</v>
      </c>
    </row>
    <row r="7316" spans="1:12" x14ac:dyDescent="0.15">
      <c r="A7316" s="43">
        <v>331068</v>
      </c>
      <c r="B7316" s="43" t="s">
        <v>72</v>
      </c>
      <c r="C7316" s="43" t="s">
        <v>72</v>
      </c>
      <c r="D7316" s="43"/>
      <c r="E7316" s="43"/>
      <c r="F7316" s="43"/>
      <c r="G7316" s="43"/>
      <c r="H7316" s="43" t="str">
        <f>VLOOKUP(A7316,_id!$A:$D,4,TRUE)</f>
        <v>英雄-皮肤描述</v>
      </c>
      <c r="I7316" s="44">
        <v>1</v>
      </c>
      <c r="J7316" s="37">
        <v>0</v>
      </c>
      <c r="K7316" s="31">
        <f t="shared" si="309"/>
        <v>0</v>
      </c>
      <c r="L7316" s="31" t="e">
        <f t="shared" ca="1" si="310"/>
        <v>#NAME?</v>
      </c>
    </row>
    <row r="7317" spans="1:12" x14ac:dyDescent="0.15">
      <c r="A7317" s="43">
        <v>331069</v>
      </c>
      <c r="B7317" s="43" t="s">
        <v>72</v>
      </c>
      <c r="C7317" s="43" t="s">
        <v>72</v>
      </c>
      <c r="D7317" s="43"/>
      <c r="E7317" s="43"/>
      <c r="F7317" s="43"/>
      <c r="G7317" s="43"/>
      <c r="H7317" s="43" t="str">
        <f>VLOOKUP(A7317,_id!$A:$D,4,TRUE)</f>
        <v>英雄-皮肤描述</v>
      </c>
      <c r="I7317" s="44">
        <v>1</v>
      </c>
      <c r="J7317" s="37">
        <v>0</v>
      </c>
      <c r="K7317" s="31">
        <f t="shared" si="309"/>
        <v>0</v>
      </c>
      <c r="L7317" s="31" t="e">
        <f t="shared" ca="1" si="310"/>
        <v>#NAME?</v>
      </c>
    </row>
    <row r="7318" spans="1:12" x14ac:dyDescent="0.15">
      <c r="A7318" s="109">
        <v>124201</v>
      </c>
      <c r="B7318" s="109" t="s">
        <v>11642</v>
      </c>
      <c r="C7318" s="109" t="s">
        <v>11643</v>
      </c>
      <c r="D7318" s="109" t="s">
        <v>11644</v>
      </c>
      <c r="E7318" s="109" t="s">
        <v>11644</v>
      </c>
      <c r="F7318" s="109"/>
      <c r="G7318" s="109"/>
      <c r="H7318" s="109" t="str">
        <f>VLOOKUP(A7318,_id!$A:$D,4,TRUE)</f>
        <v>宠物-技能描述</v>
      </c>
      <c r="I7318" s="109">
        <v>1</v>
      </c>
      <c r="J7318" s="37">
        <v>0</v>
      </c>
      <c r="K7318" s="31">
        <f t="shared" si="309"/>
        <v>55</v>
      </c>
      <c r="L7318" s="31" t="e">
        <f t="shared" ca="1" si="310"/>
        <v>#NAME?</v>
      </c>
    </row>
    <row r="7319" spans="1:12" x14ac:dyDescent="0.15">
      <c r="A7319" s="109">
        <v>124202</v>
      </c>
      <c r="B7319" s="109" t="s">
        <v>72</v>
      </c>
      <c r="C7319" s="109"/>
      <c r="D7319" s="109" t="s">
        <v>72</v>
      </c>
      <c r="E7319" s="109" t="s">
        <v>72</v>
      </c>
      <c r="F7319" s="109"/>
      <c r="G7319" s="109"/>
      <c r="H7319" s="109" t="str">
        <f>VLOOKUP(A7319,_id!$A:$D,4,TRUE)</f>
        <v>宠物-技能描述</v>
      </c>
      <c r="I7319" s="109">
        <v>1</v>
      </c>
      <c r="J7319" s="37">
        <v>0</v>
      </c>
      <c r="K7319" s="31">
        <f t="shared" ref="K7319:K7382" si="311">LEN(C7319)</f>
        <v>0</v>
      </c>
      <c r="L7319" s="31" t="e">
        <f t="shared" ca="1" si="310"/>
        <v>#NAME?</v>
      </c>
    </row>
    <row r="7320" spans="1:12" x14ac:dyDescent="0.15">
      <c r="A7320" s="109">
        <v>124203</v>
      </c>
      <c r="B7320" s="109" t="s">
        <v>72</v>
      </c>
      <c r="C7320" s="109"/>
      <c r="D7320" s="109" t="s">
        <v>72</v>
      </c>
      <c r="E7320" s="109" t="s">
        <v>72</v>
      </c>
      <c r="F7320" s="109"/>
      <c r="G7320" s="109"/>
      <c r="H7320" s="109" t="str">
        <f>VLOOKUP(A7320,_id!$A:$D,4,TRUE)</f>
        <v>宠物-技能描述</v>
      </c>
      <c r="I7320" s="109">
        <v>1</v>
      </c>
      <c r="J7320" s="37">
        <v>0</v>
      </c>
      <c r="K7320" s="31">
        <f t="shared" si="311"/>
        <v>0</v>
      </c>
      <c r="L7320" s="31" t="e">
        <f t="shared" ca="1" si="310"/>
        <v>#NAME?</v>
      </c>
    </row>
    <row r="7321" spans="1:12" x14ac:dyDescent="0.15">
      <c r="A7321" s="109">
        <v>124204</v>
      </c>
      <c r="B7321" s="109" t="s">
        <v>72</v>
      </c>
      <c r="C7321" s="109"/>
      <c r="D7321" s="109" t="s">
        <v>72</v>
      </c>
      <c r="E7321" s="109" t="s">
        <v>72</v>
      </c>
      <c r="F7321" s="109"/>
      <c r="G7321" s="109"/>
      <c r="H7321" s="109" t="str">
        <f>VLOOKUP(A7321,_id!$A:$D,4,TRUE)</f>
        <v>宠物-技能描述</v>
      </c>
      <c r="I7321" s="109">
        <v>1</v>
      </c>
      <c r="J7321" s="37">
        <v>0</v>
      </c>
      <c r="K7321" s="31">
        <f t="shared" si="311"/>
        <v>0</v>
      </c>
      <c r="L7321" s="31" t="e">
        <f t="shared" ca="1" si="310"/>
        <v>#NAME?</v>
      </c>
    </row>
    <row r="7322" spans="1:12" x14ac:dyDescent="0.15">
      <c r="A7322" s="109">
        <v>124205</v>
      </c>
      <c r="B7322" s="109" t="s">
        <v>72</v>
      </c>
      <c r="C7322" s="109"/>
      <c r="D7322" s="109" t="s">
        <v>72</v>
      </c>
      <c r="E7322" s="109" t="s">
        <v>72</v>
      </c>
      <c r="F7322" s="109"/>
      <c r="G7322" s="109"/>
      <c r="H7322" s="109" t="str">
        <f>VLOOKUP(A7322,_id!$A:$D,4,TRUE)</f>
        <v>宠物-技能描述</v>
      </c>
      <c r="I7322" s="109">
        <v>1</v>
      </c>
      <c r="J7322" s="37">
        <v>0</v>
      </c>
      <c r="K7322" s="31">
        <f t="shared" si="311"/>
        <v>0</v>
      </c>
      <c r="L7322" s="31" t="e">
        <f t="shared" ca="1" si="310"/>
        <v>#NAME?</v>
      </c>
    </row>
    <row r="7323" spans="1:12" x14ac:dyDescent="0.15">
      <c r="A7323" s="109">
        <v>124206</v>
      </c>
      <c r="B7323" s="109" t="s">
        <v>72</v>
      </c>
      <c r="C7323" s="109"/>
      <c r="D7323" s="109" t="s">
        <v>72</v>
      </c>
      <c r="E7323" s="109" t="s">
        <v>72</v>
      </c>
      <c r="F7323" s="109"/>
      <c r="G7323" s="109"/>
      <c r="H7323" s="109" t="str">
        <f>VLOOKUP(A7323,_id!$A:$D,4,TRUE)</f>
        <v>宠物-技能描述</v>
      </c>
      <c r="I7323" s="109">
        <v>1</v>
      </c>
      <c r="J7323" s="37">
        <v>0</v>
      </c>
      <c r="K7323" s="31">
        <f t="shared" si="311"/>
        <v>0</v>
      </c>
      <c r="L7323" s="31" t="e">
        <f t="shared" ca="1" si="310"/>
        <v>#NAME?</v>
      </c>
    </row>
    <row r="7324" spans="1:12" x14ac:dyDescent="0.15">
      <c r="A7324" s="109">
        <v>124207</v>
      </c>
      <c r="B7324" s="109" t="s">
        <v>72</v>
      </c>
      <c r="C7324" s="109"/>
      <c r="D7324" s="109" t="s">
        <v>72</v>
      </c>
      <c r="E7324" s="109" t="s">
        <v>72</v>
      </c>
      <c r="F7324" s="109"/>
      <c r="G7324" s="109"/>
      <c r="H7324" s="109" t="str">
        <f>VLOOKUP(A7324,_id!$A:$D,4,TRUE)</f>
        <v>宠物-技能描述</v>
      </c>
      <c r="I7324" s="109">
        <v>1</v>
      </c>
      <c r="J7324" s="37">
        <v>0</v>
      </c>
      <c r="K7324" s="31">
        <f t="shared" si="311"/>
        <v>0</v>
      </c>
      <c r="L7324" s="31" t="e">
        <f t="shared" ca="1" si="310"/>
        <v>#NAME?</v>
      </c>
    </row>
    <row r="7325" spans="1:12" x14ac:dyDescent="0.15">
      <c r="A7325" s="109">
        <v>124208</v>
      </c>
      <c r="B7325" s="109" t="s">
        <v>72</v>
      </c>
      <c r="C7325" s="109"/>
      <c r="D7325" s="109" t="s">
        <v>72</v>
      </c>
      <c r="E7325" s="109" t="s">
        <v>72</v>
      </c>
      <c r="F7325" s="109"/>
      <c r="G7325" s="109"/>
      <c r="H7325" s="109" t="str">
        <f>VLOOKUP(A7325,_id!$A:$D,4,TRUE)</f>
        <v>宠物-技能描述</v>
      </c>
      <c r="I7325" s="109">
        <v>1</v>
      </c>
      <c r="J7325" s="37">
        <v>0</v>
      </c>
      <c r="K7325" s="31">
        <f t="shared" si="311"/>
        <v>0</v>
      </c>
      <c r="L7325" s="31" t="e">
        <f t="shared" ca="1" si="310"/>
        <v>#NAME?</v>
      </c>
    </row>
    <row r="7326" spans="1:12" x14ac:dyDescent="0.15">
      <c r="A7326" s="109">
        <v>124209</v>
      </c>
      <c r="B7326" s="109" t="s">
        <v>72</v>
      </c>
      <c r="C7326" s="109"/>
      <c r="D7326" s="109" t="s">
        <v>72</v>
      </c>
      <c r="E7326" s="109" t="s">
        <v>72</v>
      </c>
      <c r="F7326" s="109"/>
      <c r="G7326" s="109"/>
      <c r="H7326" s="109" t="str">
        <f>VLOOKUP(A7326,_id!$A:$D,4,TRUE)</f>
        <v>宠物-技能描述</v>
      </c>
      <c r="I7326" s="109">
        <v>1</v>
      </c>
      <c r="J7326" s="37">
        <v>0</v>
      </c>
      <c r="K7326" s="31">
        <f t="shared" si="311"/>
        <v>0</v>
      </c>
      <c r="L7326" s="31" t="e">
        <f t="shared" ca="1" si="310"/>
        <v>#NAME?</v>
      </c>
    </row>
    <row r="7327" spans="1:12" x14ac:dyDescent="0.15">
      <c r="A7327" s="109">
        <v>124210</v>
      </c>
      <c r="B7327" s="109" t="s">
        <v>72</v>
      </c>
      <c r="C7327" s="109"/>
      <c r="D7327" s="109" t="s">
        <v>72</v>
      </c>
      <c r="E7327" s="109" t="s">
        <v>72</v>
      </c>
      <c r="F7327" s="109"/>
      <c r="G7327" s="109"/>
      <c r="H7327" s="109" t="str">
        <f>VLOOKUP(A7327,_id!$A:$D,4,TRUE)</f>
        <v>宠物-技能描述</v>
      </c>
      <c r="I7327" s="109">
        <v>1</v>
      </c>
      <c r="J7327" s="37">
        <v>0</v>
      </c>
      <c r="K7327" s="31">
        <f t="shared" si="311"/>
        <v>0</v>
      </c>
      <c r="L7327" s="31" t="e">
        <f t="shared" ca="1" si="310"/>
        <v>#NAME?</v>
      </c>
    </row>
    <row r="7328" spans="1:12" x14ac:dyDescent="0.15">
      <c r="A7328" s="109">
        <v>124211</v>
      </c>
      <c r="B7328" s="109" t="s">
        <v>72</v>
      </c>
      <c r="C7328" s="109"/>
      <c r="D7328" s="109" t="s">
        <v>72</v>
      </c>
      <c r="E7328" s="109" t="s">
        <v>72</v>
      </c>
      <c r="F7328" s="109"/>
      <c r="G7328" s="109"/>
      <c r="H7328" s="109" t="str">
        <f>VLOOKUP(A7328,_id!$A:$D,4,TRUE)</f>
        <v>宠物-技能描述</v>
      </c>
      <c r="I7328" s="109">
        <v>1</v>
      </c>
      <c r="J7328" s="37">
        <v>0</v>
      </c>
      <c r="K7328" s="31">
        <f t="shared" si="311"/>
        <v>0</v>
      </c>
      <c r="L7328" s="31" t="e">
        <f t="shared" ca="1" si="310"/>
        <v>#NAME?</v>
      </c>
    </row>
    <row r="7329" spans="1:12" x14ac:dyDescent="0.15">
      <c r="A7329" s="109">
        <v>124212</v>
      </c>
      <c r="B7329" s="109" t="s">
        <v>72</v>
      </c>
      <c r="C7329" s="109"/>
      <c r="D7329" s="109" t="s">
        <v>72</v>
      </c>
      <c r="E7329" s="109" t="s">
        <v>72</v>
      </c>
      <c r="F7329" s="109"/>
      <c r="G7329" s="109"/>
      <c r="H7329" s="109" t="str">
        <f>VLOOKUP(A7329,_id!$A:$D,4,TRUE)</f>
        <v>宠物-技能描述</v>
      </c>
      <c r="I7329" s="109">
        <v>1</v>
      </c>
      <c r="J7329" s="37">
        <v>0</v>
      </c>
      <c r="K7329" s="31">
        <f t="shared" si="311"/>
        <v>0</v>
      </c>
      <c r="L7329" s="31" t="e">
        <f t="shared" ca="1" si="310"/>
        <v>#NAME?</v>
      </c>
    </row>
    <row r="7330" spans="1:12" x14ac:dyDescent="0.15">
      <c r="A7330" s="109">
        <v>124213</v>
      </c>
      <c r="B7330" s="109" t="s">
        <v>72</v>
      </c>
      <c r="C7330" s="109"/>
      <c r="D7330" s="109" t="s">
        <v>72</v>
      </c>
      <c r="E7330" s="109" t="s">
        <v>72</v>
      </c>
      <c r="F7330" s="109"/>
      <c r="G7330" s="109"/>
      <c r="H7330" s="109" t="str">
        <f>VLOOKUP(A7330,_id!$A:$D,4,TRUE)</f>
        <v>宠物-技能描述</v>
      </c>
      <c r="I7330" s="109">
        <v>1</v>
      </c>
      <c r="J7330" s="37">
        <v>0</v>
      </c>
      <c r="K7330" s="31">
        <f t="shared" si="311"/>
        <v>0</v>
      </c>
      <c r="L7330" s="31" t="e">
        <f t="shared" ca="1" si="310"/>
        <v>#NAME?</v>
      </c>
    </row>
    <row r="7331" spans="1:12" x14ac:dyDescent="0.15">
      <c r="A7331" s="109">
        <v>124214</v>
      </c>
      <c r="B7331" s="109" t="s">
        <v>72</v>
      </c>
      <c r="C7331" s="109"/>
      <c r="D7331" s="109" t="s">
        <v>72</v>
      </c>
      <c r="E7331" s="109" t="s">
        <v>72</v>
      </c>
      <c r="F7331" s="109"/>
      <c r="G7331" s="109"/>
      <c r="H7331" s="109" t="str">
        <f>VLOOKUP(A7331,_id!$A:$D,4,TRUE)</f>
        <v>宠物-技能描述</v>
      </c>
      <c r="I7331" s="109">
        <v>1</v>
      </c>
      <c r="J7331" s="37">
        <v>0</v>
      </c>
      <c r="K7331" s="31">
        <f t="shared" si="311"/>
        <v>0</v>
      </c>
      <c r="L7331" s="31" t="e">
        <f t="shared" ca="1" si="310"/>
        <v>#NAME?</v>
      </c>
    </row>
    <row r="7332" spans="1:12" x14ac:dyDescent="0.15">
      <c r="A7332" s="109">
        <v>124215</v>
      </c>
      <c r="B7332" s="109" t="s">
        <v>72</v>
      </c>
      <c r="C7332" s="109"/>
      <c r="D7332" s="109" t="s">
        <v>72</v>
      </c>
      <c r="E7332" s="109" t="s">
        <v>72</v>
      </c>
      <c r="F7332" s="109"/>
      <c r="G7332" s="109"/>
      <c r="H7332" s="109" t="str">
        <f>VLOOKUP(A7332,_id!$A:$D,4,TRUE)</f>
        <v>宠物-技能描述</v>
      </c>
      <c r="I7332" s="109">
        <v>1</v>
      </c>
      <c r="J7332" s="37">
        <v>0</v>
      </c>
      <c r="K7332" s="31">
        <f t="shared" si="311"/>
        <v>0</v>
      </c>
      <c r="L7332" s="31" t="e">
        <f t="shared" ca="1" si="310"/>
        <v>#NAME?</v>
      </c>
    </row>
    <row r="7333" spans="1:12" x14ac:dyDescent="0.15">
      <c r="A7333" s="109">
        <v>124216</v>
      </c>
      <c r="B7333" s="109" t="s">
        <v>72</v>
      </c>
      <c r="C7333" s="109"/>
      <c r="D7333" s="109" t="s">
        <v>72</v>
      </c>
      <c r="E7333" s="109" t="s">
        <v>72</v>
      </c>
      <c r="F7333" s="109"/>
      <c r="G7333" s="109"/>
      <c r="H7333" s="109" t="str">
        <f>VLOOKUP(A7333,_id!$A:$D,4,TRUE)</f>
        <v>宠物-技能描述</v>
      </c>
      <c r="I7333" s="109">
        <v>1</v>
      </c>
      <c r="J7333" s="37">
        <v>0</v>
      </c>
      <c r="K7333" s="31">
        <f t="shared" si="311"/>
        <v>0</v>
      </c>
      <c r="L7333" s="31" t="e">
        <f t="shared" ca="1" si="310"/>
        <v>#NAME?</v>
      </c>
    </row>
    <row r="7334" spans="1:12" x14ac:dyDescent="0.15">
      <c r="A7334" s="109">
        <v>124217</v>
      </c>
      <c r="B7334" s="109" t="s">
        <v>72</v>
      </c>
      <c r="C7334" s="109"/>
      <c r="D7334" s="109" t="s">
        <v>72</v>
      </c>
      <c r="E7334" s="109" t="s">
        <v>72</v>
      </c>
      <c r="F7334" s="109"/>
      <c r="G7334" s="109"/>
      <c r="H7334" s="109" t="str">
        <f>VLOOKUP(A7334,_id!$A:$D,4,TRUE)</f>
        <v>宠物-技能描述</v>
      </c>
      <c r="I7334" s="109">
        <v>1</v>
      </c>
      <c r="J7334" s="37">
        <v>0</v>
      </c>
      <c r="K7334" s="31">
        <f t="shared" si="311"/>
        <v>0</v>
      </c>
      <c r="L7334" s="31" t="e">
        <f t="shared" ca="1" si="310"/>
        <v>#NAME?</v>
      </c>
    </row>
    <row r="7335" spans="1:12" x14ac:dyDescent="0.15">
      <c r="A7335" s="109">
        <v>124218</v>
      </c>
      <c r="B7335" s="109" t="s">
        <v>72</v>
      </c>
      <c r="C7335" s="109"/>
      <c r="D7335" s="109" t="s">
        <v>72</v>
      </c>
      <c r="E7335" s="109" t="s">
        <v>72</v>
      </c>
      <c r="F7335" s="109"/>
      <c r="G7335" s="109"/>
      <c r="H7335" s="109" t="str">
        <f>VLOOKUP(A7335,_id!$A:$D,4,TRUE)</f>
        <v>宠物-技能描述</v>
      </c>
      <c r="I7335" s="109">
        <v>1</v>
      </c>
      <c r="J7335" s="37">
        <v>0</v>
      </c>
      <c r="K7335" s="31">
        <f t="shared" si="311"/>
        <v>0</v>
      </c>
      <c r="L7335" s="31" t="e">
        <f t="shared" ca="1" si="310"/>
        <v>#NAME?</v>
      </c>
    </row>
    <row r="7336" spans="1:12" x14ac:dyDescent="0.15">
      <c r="A7336" s="109">
        <v>124219</v>
      </c>
      <c r="B7336" s="109" t="s">
        <v>72</v>
      </c>
      <c r="C7336" s="109"/>
      <c r="D7336" s="109" t="s">
        <v>72</v>
      </c>
      <c r="E7336" s="109" t="s">
        <v>72</v>
      </c>
      <c r="F7336" s="109"/>
      <c r="G7336" s="109"/>
      <c r="H7336" s="109" t="str">
        <f>VLOOKUP(A7336,_id!$A:$D,4,TRUE)</f>
        <v>宠物-技能描述</v>
      </c>
      <c r="I7336" s="109">
        <v>1</v>
      </c>
      <c r="J7336" s="37">
        <v>0</v>
      </c>
      <c r="K7336" s="31">
        <f t="shared" si="311"/>
        <v>0</v>
      </c>
      <c r="L7336" s="31" t="e">
        <f t="shared" ca="1" si="310"/>
        <v>#NAME?</v>
      </c>
    </row>
    <row r="7337" spans="1:12" x14ac:dyDescent="0.15">
      <c r="A7337" s="109">
        <v>124220</v>
      </c>
      <c r="B7337" s="109" t="s">
        <v>72</v>
      </c>
      <c r="C7337" s="109"/>
      <c r="D7337" s="109" t="s">
        <v>72</v>
      </c>
      <c r="E7337" s="109" t="s">
        <v>72</v>
      </c>
      <c r="F7337" s="109"/>
      <c r="G7337" s="109"/>
      <c r="H7337" s="109" t="str">
        <f>VLOOKUP(A7337,_id!$A:$D,4,TRUE)</f>
        <v>宠物-技能描述</v>
      </c>
      <c r="I7337" s="109">
        <v>1</v>
      </c>
      <c r="J7337" s="37">
        <v>0</v>
      </c>
      <c r="K7337" s="31">
        <f t="shared" si="311"/>
        <v>0</v>
      </c>
      <c r="L7337" s="31" t="e">
        <f t="shared" ca="1" si="310"/>
        <v>#NAME?</v>
      </c>
    </row>
    <row r="7338" spans="1:12" x14ac:dyDescent="0.15">
      <c r="A7338" s="109">
        <v>124221</v>
      </c>
      <c r="B7338" s="109" t="s">
        <v>72</v>
      </c>
      <c r="C7338" s="109"/>
      <c r="D7338" s="109" t="s">
        <v>72</v>
      </c>
      <c r="E7338" s="109" t="s">
        <v>72</v>
      </c>
      <c r="F7338" s="109"/>
      <c r="G7338" s="109"/>
      <c r="H7338" s="109" t="str">
        <f>VLOOKUP(A7338,_id!$A:$D,4,TRUE)</f>
        <v>宠物-技能描述</v>
      </c>
      <c r="I7338" s="109">
        <v>1</v>
      </c>
      <c r="J7338" s="37">
        <v>0</v>
      </c>
      <c r="K7338" s="31">
        <f t="shared" si="311"/>
        <v>0</v>
      </c>
      <c r="L7338" s="31" t="e">
        <f t="shared" ca="1" si="310"/>
        <v>#NAME?</v>
      </c>
    </row>
    <row r="7339" spans="1:12" x14ac:dyDescent="0.15">
      <c r="A7339" s="109">
        <v>124222</v>
      </c>
      <c r="B7339" s="109" t="s">
        <v>72</v>
      </c>
      <c r="C7339" s="109"/>
      <c r="D7339" s="109" t="s">
        <v>72</v>
      </c>
      <c r="E7339" s="109" t="s">
        <v>72</v>
      </c>
      <c r="F7339" s="109"/>
      <c r="G7339" s="109"/>
      <c r="H7339" s="109" t="str">
        <f>VLOOKUP(A7339,_id!$A:$D,4,TRUE)</f>
        <v>宠物-技能描述</v>
      </c>
      <c r="I7339" s="109">
        <v>1</v>
      </c>
      <c r="J7339" s="37">
        <v>0</v>
      </c>
      <c r="K7339" s="31">
        <f t="shared" si="311"/>
        <v>0</v>
      </c>
      <c r="L7339" s="31" t="e">
        <f t="shared" ca="1" si="310"/>
        <v>#NAME?</v>
      </c>
    </row>
    <row r="7340" spans="1:12" x14ac:dyDescent="0.15">
      <c r="A7340" s="109">
        <v>124223</v>
      </c>
      <c r="B7340" s="109" t="s">
        <v>72</v>
      </c>
      <c r="C7340" s="109"/>
      <c r="D7340" s="109" t="s">
        <v>72</v>
      </c>
      <c r="E7340" s="109" t="s">
        <v>72</v>
      </c>
      <c r="F7340" s="109"/>
      <c r="G7340" s="109"/>
      <c r="H7340" s="109" t="str">
        <f>VLOOKUP(A7340,_id!$A:$D,4,TRUE)</f>
        <v>宠物-技能描述</v>
      </c>
      <c r="I7340" s="109">
        <v>1</v>
      </c>
      <c r="J7340" s="37">
        <v>0</v>
      </c>
      <c r="K7340" s="31">
        <f t="shared" si="311"/>
        <v>0</v>
      </c>
      <c r="L7340" s="31" t="e">
        <f t="shared" ca="1" si="310"/>
        <v>#NAME?</v>
      </c>
    </row>
    <row r="7341" spans="1:12" x14ac:dyDescent="0.15">
      <c r="A7341" s="109">
        <v>124224</v>
      </c>
      <c r="B7341" s="109" t="s">
        <v>72</v>
      </c>
      <c r="C7341" s="109"/>
      <c r="D7341" s="109" t="s">
        <v>72</v>
      </c>
      <c r="E7341" s="109" t="s">
        <v>72</v>
      </c>
      <c r="F7341" s="109"/>
      <c r="G7341" s="109"/>
      <c r="H7341" s="109" t="str">
        <f>VLOOKUP(A7341,_id!$A:$D,4,TRUE)</f>
        <v>宠物-技能描述</v>
      </c>
      <c r="I7341" s="109">
        <v>1</v>
      </c>
      <c r="J7341" s="37">
        <v>0</v>
      </c>
      <c r="K7341" s="31">
        <f t="shared" si="311"/>
        <v>0</v>
      </c>
      <c r="L7341" s="31" t="e">
        <f t="shared" ca="1" si="310"/>
        <v>#NAME?</v>
      </c>
    </row>
    <row r="7342" spans="1:12" x14ac:dyDescent="0.15">
      <c r="A7342" s="109">
        <v>124225</v>
      </c>
      <c r="B7342" s="109" t="s">
        <v>72</v>
      </c>
      <c r="C7342" s="109"/>
      <c r="D7342" s="109" t="s">
        <v>72</v>
      </c>
      <c r="E7342" s="109" t="s">
        <v>72</v>
      </c>
      <c r="F7342" s="109"/>
      <c r="G7342" s="109"/>
      <c r="H7342" s="109" t="str">
        <f>VLOOKUP(A7342,_id!$A:$D,4,TRUE)</f>
        <v>宠物-技能描述</v>
      </c>
      <c r="I7342" s="109">
        <v>1</v>
      </c>
      <c r="J7342" s="37">
        <v>0</v>
      </c>
      <c r="K7342" s="31">
        <f t="shared" si="311"/>
        <v>0</v>
      </c>
      <c r="L7342" s="31" t="e">
        <f t="shared" ca="1" si="310"/>
        <v>#NAME?</v>
      </c>
    </row>
    <row r="7343" spans="1:12" x14ac:dyDescent="0.15">
      <c r="A7343" s="109">
        <v>124226</v>
      </c>
      <c r="B7343" s="109" t="s">
        <v>72</v>
      </c>
      <c r="C7343" s="109"/>
      <c r="D7343" s="109" t="s">
        <v>72</v>
      </c>
      <c r="E7343" s="109" t="s">
        <v>72</v>
      </c>
      <c r="F7343" s="109"/>
      <c r="G7343" s="109"/>
      <c r="H7343" s="109" t="str">
        <f>VLOOKUP(A7343,_id!$A:$D,4,TRUE)</f>
        <v>宠物-技能描述</v>
      </c>
      <c r="I7343" s="109">
        <v>1</v>
      </c>
      <c r="J7343" s="37">
        <v>0</v>
      </c>
      <c r="K7343" s="31">
        <f t="shared" si="311"/>
        <v>0</v>
      </c>
      <c r="L7343" s="31" t="e">
        <f t="shared" ca="1" si="310"/>
        <v>#NAME?</v>
      </c>
    </row>
    <row r="7344" spans="1:12" x14ac:dyDescent="0.15">
      <c r="A7344" s="109">
        <v>124227</v>
      </c>
      <c r="B7344" s="109" t="s">
        <v>72</v>
      </c>
      <c r="C7344" s="109"/>
      <c r="D7344" s="109" t="s">
        <v>72</v>
      </c>
      <c r="E7344" s="109" t="s">
        <v>72</v>
      </c>
      <c r="F7344" s="109"/>
      <c r="G7344" s="109"/>
      <c r="H7344" s="109" t="str">
        <f>VLOOKUP(A7344,_id!$A:$D,4,TRUE)</f>
        <v>宠物-技能描述</v>
      </c>
      <c r="I7344" s="109">
        <v>1</v>
      </c>
      <c r="J7344" s="37">
        <v>0</v>
      </c>
      <c r="K7344" s="31">
        <f t="shared" si="311"/>
        <v>0</v>
      </c>
      <c r="L7344" s="31" t="e">
        <f t="shared" ca="1" si="310"/>
        <v>#NAME?</v>
      </c>
    </row>
    <row r="7345" spans="1:12" x14ac:dyDescent="0.15">
      <c r="A7345" s="109">
        <v>124228</v>
      </c>
      <c r="B7345" s="109" t="s">
        <v>72</v>
      </c>
      <c r="C7345" s="109"/>
      <c r="D7345" s="109" t="s">
        <v>72</v>
      </c>
      <c r="E7345" s="109" t="s">
        <v>72</v>
      </c>
      <c r="F7345" s="109"/>
      <c r="G7345" s="109"/>
      <c r="H7345" s="109" t="str">
        <f>VLOOKUP(A7345,_id!$A:$D,4,TRUE)</f>
        <v>宠物-技能描述</v>
      </c>
      <c r="I7345" s="109">
        <v>1</v>
      </c>
      <c r="J7345" s="37">
        <v>0</v>
      </c>
      <c r="K7345" s="31">
        <f t="shared" si="311"/>
        <v>0</v>
      </c>
      <c r="L7345" s="31" t="e">
        <f t="shared" ca="1" si="310"/>
        <v>#NAME?</v>
      </c>
    </row>
    <row r="7346" spans="1:12" x14ac:dyDescent="0.15">
      <c r="A7346" s="109">
        <v>124229</v>
      </c>
      <c r="B7346" s="109" t="s">
        <v>72</v>
      </c>
      <c r="C7346" s="109"/>
      <c r="D7346" s="109" t="s">
        <v>72</v>
      </c>
      <c r="E7346" s="109" t="s">
        <v>72</v>
      </c>
      <c r="F7346" s="109"/>
      <c r="G7346" s="109"/>
      <c r="H7346" s="109" t="str">
        <f>VLOOKUP(A7346,_id!$A:$D,4,TRUE)</f>
        <v>宠物-技能描述</v>
      </c>
      <c r="I7346" s="109">
        <v>1</v>
      </c>
      <c r="J7346" s="37">
        <v>0</v>
      </c>
      <c r="K7346" s="31">
        <f t="shared" si="311"/>
        <v>0</v>
      </c>
      <c r="L7346" s="31" t="e">
        <f t="shared" ca="1" si="310"/>
        <v>#NAME?</v>
      </c>
    </row>
    <row r="7347" spans="1:12" x14ac:dyDescent="0.15">
      <c r="A7347" s="109">
        <v>124230</v>
      </c>
      <c r="B7347" s="109" t="s">
        <v>72</v>
      </c>
      <c r="C7347" s="109"/>
      <c r="D7347" s="109" t="s">
        <v>72</v>
      </c>
      <c r="E7347" s="109" t="s">
        <v>72</v>
      </c>
      <c r="F7347" s="109"/>
      <c r="G7347" s="109"/>
      <c r="H7347" s="109" t="str">
        <f>VLOOKUP(A7347,_id!$A:$D,4,TRUE)</f>
        <v>宠物-技能描述</v>
      </c>
      <c r="I7347" s="109">
        <v>1</v>
      </c>
      <c r="J7347" s="37">
        <v>0</v>
      </c>
      <c r="K7347" s="31">
        <f t="shared" si="311"/>
        <v>0</v>
      </c>
      <c r="L7347" s="31" t="e">
        <f t="shared" ca="1" si="310"/>
        <v>#NAME?</v>
      </c>
    </row>
    <row r="7348" spans="1:12" x14ac:dyDescent="0.15">
      <c r="A7348" s="109">
        <v>124231</v>
      </c>
      <c r="B7348" s="109" t="s">
        <v>72</v>
      </c>
      <c r="C7348" s="109"/>
      <c r="D7348" s="109" t="s">
        <v>72</v>
      </c>
      <c r="E7348" s="109" t="s">
        <v>72</v>
      </c>
      <c r="F7348" s="109"/>
      <c r="G7348" s="109"/>
      <c r="H7348" s="109" t="str">
        <f>VLOOKUP(A7348,_id!$A:$D,4,TRUE)</f>
        <v>宠物-技能描述</v>
      </c>
      <c r="I7348" s="109">
        <v>1</v>
      </c>
      <c r="J7348" s="37">
        <v>0</v>
      </c>
      <c r="K7348" s="31">
        <f t="shared" si="311"/>
        <v>0</v>
      </c>
      <c r="L7348" s="31" t="e">
        <f t="shared" ca="1" si="310"/>
        <v>#NAME?</v>
      </c>
    </row>
    <row r="7349" spans="1:12" x14ac:dyDescent="0.15">
      <c r="A7349" s="109">
        <v>124232</v>
      </c>
      <c r="B7349" s="109" t="s">
        <v>72</v>
      </c>
      <c r="C7349" s="109"/>
      <c r="D7349" s="109" t="s">
        <v>72</v>
      </c>
      <c r="E7349" s="109" t="s">
        <v>72</v>
      </c>
      <c r="F7349" s="109"/>
      <c r="G7349" s="109"/>
      <c r="H7349" s="109" t="str">
        <f>VLOOKUP(A7349,_id!$A:$D,4,TRUE)</f>
        <v>宠物-技能描述</v>
      </c>
      <c r="I7349" s="109">
        <v>1</v>
      </c>
      <c r="J7349" s="37">
        <v>0</v>
      </c>
      <c r="K7349" s="31">
        <f t="shared" si="311"/>
        <v>0</v>
      </c>
      <c r="L7349" s="31" t="e">
        <f t="shared" ca="1" si="310"/>
        <v>#NAME?</v>
      </c>
    </row>
    <row r="7350" spans="1:12" x14ac:dyDescent="0.15">
      <c r="A7350" s="109">
        <v>124233</v>
      </c>
      <c r="B7350" s="109" t="s">
        <v>72</v>
      </c>
      <c r="C7350" s="109"/>
      <c r="D7350" s="109" t="s">
        <v>72</v>
      </c>
      <c r="E7350" s="109" t="s">
        <v>72</v>
      </c>
      <c r="F7350" s="109"/>
      <c r="G7350" s="109"/>
      <c r="H7350" s="109" t="str">
        <f>VLOOKUP(A7350,_id!$A:$D,4,TRUE)</f>
        <v>宠物-技能描述</v>
      </c>
      <c r="I7350" s="109">
        <v>1</v>
      </c>
      <c r="J7350" s="37">
        <v>0</v>
      </c>
      <c r="K7350" s="31">
        <f t="shared" si="311"/>
        <v>0</v>
      </c>
      <c r="L7350" s="31" t="e">
        <f t="shared" ca="1" si="310"/>
        <v>#NAME?</v>
      </c>
    </row>
    <row r="7351" spans="1:12" x14ac:dyDescent="0.15">
      <c r="A7351" s="109">
        <v>124234</v>
      </c>
      <c r="B7351" s="109" t="s">
        <v>72</v>
      </c>
      <c r="C7351" s="109"/>
      <c r="D7351" s="109" t="s">
        <v>72</v>
      </c>
      <c r="E7351" s="109" t="s">
        <v>72</v>
      </c>
      <c r="F7351" s="109"/>
      <c r="G7351" s="109"/>
      <c r="H7351" s="109" t="str">
        <f>VLOOKUP(A7351,_id!$A:$D,4,TRUE)</f>
        <v>宠物-技能描述</v>
      </c>
      <c r="I7351" s="109">
        <v>1</v>
      </c>
      <c r="J7351" s="37">
        <v>0</v>
      </c>
      <c r="K7351" s="31">
        <f t="shared" si="311"/>
        <v>0</v>
      </c>
      <c r="L7351" s="31" t="e">
        <f t="shared" ca="1" si="310"/>
        <v>#NAME?</v>
      </c>
    </row>
    <row r="7352" spans="1:12" x14ac:dyDescent="0.15">
      <c r="A7352" s="109">
        <v>124235</v>
      </c>
      <c r="B7352" s="109" t="s">
        <v>72</v>
      </c>
      <c r="C7352" s="109"/>
      <c r="D7352" s="109" t="s">
        <v>72</v>
      </c>
      <c r="E7352" s="109" t="s">
        <v>72</v>
      </c>
      <c r="F7352" s="109"/>
      <c r="G7352" s="109"/>
      <c r="H7352" s="109" t="str">
        <f>VLOOKUP(A7352,_id!$A:$D,4,TRUE)</f>
        <v>宠物-技能描述</v>
      </c>
      <c r="I7352" s="109">
        <v>1</v>
      </c>
      <c r="J7352" s="37">
        <v>0</v>
      </c>
      <c r="K7352" s="31">
        <f t="shared" si="311"/>
        <v>0</v>
      </c>
      <c r="L7352" s="31" t="e">
        <f t="shared" ca="1" si="310"/>
        <v>#NAME?</v>
      </c>
    </row>
    <row r="7353" spans="1:12" x14ac:dyDescent="0.15">
      <c r="A7353" s="109">
        <v>124236</v>
      </c>
      <c r="B7353" s="109" t="s">
        <v>72</v>
      </c>
      <c r="C7353" s="109"/>
      <c r="D7353" s="109" t="s">
        <v>72</v>
      </c>
      <c r="E7353" s="109" t="s">
        <v>72</v>
      </c>
      <c r="F7353" s="109"/>
      <c r="G7353" s="109"/>
      <c r="H7353" s="109" t="str">
        <f>VLOOKUP(A7353,_id!$A:$D,4,TRUE)</f>
        <v>宠物-技能描述</v>
      </c>
      <c r="I7353" s="109">
        <v>1</v>
      </c>
      <c r="J7353" s="37">
        <v>0</v>
      </c>
      <c r="K7353" s="31">
        <f t="shared" si="311"/>
        <v>0</v>
      </c>
      <c r="L7353" s="31" t="e">
        <f t="shared" ca="1" si="310"/>
        <v>#NAME?</v>
      </c>
    </row>
    <row r="7354" spans="1:12" x14ac:dyDescent="0.15">
      <c r="A7354" s="109">
        <v>124237</v>
      </c>
      <c r="B7354" s="109" t="s">
        <v>72</v>
      </c>
      <c r="C7354" s="109"/>
      <c r="D7354" s="109" t="s">
        <v>72</v>
      </c>
      <c r="E7354" s="109" t="s">
        <v>72</v>
      </c>
      <c r="F7354" s="109"/>
      <c r="G7354" s="109"/>
      <c r="H7354" s="109" t="str">
        <f>VLOOKUP(A7354,_id!$A:$D,4,TRUE)</f>
        <v>宠物-技能描述</v>
      </c>
      <c r="I7354" s="109">
        <v>1</v>
      </c>
      <c r="J7354" s="37">
        <v>0</v>
      </c>
      <c r="K7354" s="31">
        <f t="shared" si="311"/>
        <v>0</v>
      </c>
      <c r="L7354" s="31" t="e">
        <f t="shared" ca="1" si="310"/>
        <v>#NAME?</v>
      </c>
    </row>
    <row r="7355" spans="1:12" x14ac:dyDescent="0.15">
      <c r="A7355" s="109">
        <v>124238</v>
      </c>
      <c r="B7355" s="109" t="s">
        <v>72</v>
      </c>
      <c r="C7355" s="109"/>
      <c r="D7355" s="109" t="s">
        <v>72</v>
      </c>
      <c r="E7355" s="109" t="s">
        <v>72</v>
      </c>
      <c r="F7355" s="109"/>
      <c r="G7355" s="109"/>
      <c r="H7355" s="109" t="str">
        <f>VLOOKUP(A7355,_id!$A:$D,4,TRUE)</f>
        <v>宠物-技能描述</v>
      </c>
      <c r="I7355" s="109">
        <v>1</v>
      </c>
      <c r="J7355" s="37">
        <v>0</v>
      </c>
      <c r="K7355" s="31">
        <f t="shared" si="311"/>
        <v>0</v>
      </c>
      <c r="L7355" s="31" t="e">
        <f t="shared" ca="1" si="310"/>
        <v>#NAME?</v>
      </c>
    </row>
    <row r="7356" spans="1:12" x14ac:dyDescent="0.15">
      <c r="A7356" s="109">
        <v>124239</v>
      </c>
      <c r="B7356" s="109" t="s">
        <v>72</v>
      </c>
      <c r="C7356" s="109"/>
      <c r="D7356" s="109" t="s">
        <v>72</v>
      </c>
      <c r="E7356" s="109" t="s">
        <v>72</v>
      </c>
      <c r="F7356" s="109"/>
      <c r="G7356" s="109"/>
      <c r="H7356" s="109" t="str">
        <f>VLOOKUP(A7356,_id!$A:$D,4,TRUE)</f>
        <v>宠物-技能描述</v>
      </c>
      <c r="I7356" s="109">
        <v>1</v>
      </c>
      <c r="J7356" s="37">
        <v>0</v>
      </c>
      <c r="K7356" s="31">
        <f t="shared" si="311"/>
        <v>0</v>
      </c>
      <c r="L7356" s="31" t="e">
        <f t="shared" ca="1" si="310"/>
        <v>#NAME?</v>
      </c>
    </row>
    <row r="7357" spans="1:12" x14ac:dyDescent="0.15">
      <c r="A7357" s="109">
        <v>124240</v>
      </c>
      <c r="B7357" s="109" t="s">
        <v>72</v>
      </c>
      <c r="C7357" s="109"/>
      <c r="D7357" s="109" t="s">
        <v>72</v>
      </c>
      <c r="E7357" s="109" t="s">
        <v>72</v>
      </c>
      <c r="F7357" s="109"/>
      <c r="G7357" s="109"/>
      <c r="H7357" s="109" t="str">
        <f>VLOOKUP(A7357,_id!$A:$D,4,TRUE)</f>
        <v>宠物-技能描述</v>
      </c>
      <c r="I7357" s="109">
        <v>1</v>
      </c>
      <c r="J7357" s="37">
        <v>0</v>
      </c>
      <c r="K7357" s="31">
        <f t="shared" si="311"/>
        <v>0</v>
      </c>
      <c r="L7357" s="31" t="e">
        <f t="shared" ca="1" si="310"/>
        <v>#NAME?</v>
      </c>
    </row>
    <row r="7358" spans="1:12" x14ac:dyDescent="0.15">
      <c r="A7358" s="109">
        <v>124241</v>
      </c>
      <c r="B7358" s="109" t="s">
        <v>72</v>
      </c>
      <c r="C7358" s="109"/>
      <c r="D7358" s="109" t="s">
        <v>72</v>
      </c>
      <c r="E7358" s="109" t="s">
        <v>72</v>
      </c>
      <c r="F7358" s="109"/>
      <c r="G7358" s="109"/>
      <c r="H7358" s="109" t="str">
        <f>VLOOKUP(A7358,_id!$A:$D,4,TRUE)</f>
        <v>宠物-技能描述</v>
      </c>
      <c r="I7358" s="109">
        <v>1</v>
      </c>
      <c r="J7358" s="37">
        <v>0</v>
      </c>
      <c r="K7358" s="31">
        <f t="shared" si="311"/>
        <v>0</v>
      </c>
      <c r="L7358" s="31" t="e">
        <f t="shared" ca="1" si="310"/>
        <v>#NAME?</v>
      </c>
    </row>
    <row r="7359" spans="1:12" x14ac:dyDescent="0.15">
      <c r="A7359" s="109">
        <v>124242</v>
      </c>
      <c r="B7359" s="109" t="s">
        <v>72</v>
      </c>
      <c r="C7359" s="109"/>
      <c r="D7359" s="109" t="s">
        <v>72</v>
      </c>
      <c r="E7359" s="109" t="s">
        <v>72</v>
      </c>
      <c r="F7359" s="109"/>
      <c r="G7359" s="109"/>
      <c r="H7359" s="109" t="str">
        <f>VLOOKUP(A7359,_id!$A:$D,4,TRUE)</f>
        <v>宠物-技能描述</v>
      </c>
      <c r="I7359" s="109">
        <v>1</v>
      </c>
      <c r="J7359" s="37">
        <v>0</v>
      </c>
      <c r="K7359" s="31">
        <f t="shared" si="311"/>
        <v>0</v>
      </c>
      <c r="L7359" s="31" t="e">
        <f t="shared" ca="1" si="310"/>
        <v>#NAME?</v>
      </c>
    </row>
    <row r="7360" spans="1:12" x14ac:dyDescent="0.15">
      <c r="A7360" s="109">
        <v>124243</v>
      </c>
      <c r="B7360" s="109" t="s">
        <v>72</v>
      </c>
      <c r="C7360" s="109"/>
      <c r="D7360" s="109" t="s">
        <v>72</v>
      </c>
      <c r="E7360" s="109" t="s">
        <v>72</v>
      </c>
      <c r="F7360" s="109"/>
      <c r="G7360" s="109"/>
      <c r="H7360" s="109" t="str">
        <f>VLOOKUP(A7360,_id!$A:$D,4,TRUE)</f>
        <v>宠物-技能描述</v>
      </c>
      <c r="I7360" s="109">
        <v>1</v>
      </c>
      <c r="J7360" s="37">
        <v>0</v>
      </c>
      <c r="K7360" s="31">
        <f t="shared" si="311"/>
        <v>0</v>
      </c>
      <c r="L7360" s="31" t="e">
        <f t="shared" ca="1" si="310"/>
        <v>#NAME?</v>
      </c>
    </row>
    <row r="7361" spans="1:12" x14ac:dyDescent="0.15">
      <c r="A7361" s="109">
        <v>124244</v>
      </c>
      <c r="B7361" s="109" t="s">
        <v>72</v>
      </c>
      <c r="C7361" s="109"/>
      <c r="D7361" s="109" t="s">
        <v>72</v>
      </c>
      <c r="E7361" s="109" t="s">
        <v>72</v>
      </c>
      <c r="F7361" s="109"/>
      <c r="G7361" s="109"/>
      <c r="H7361" s="109" t="str">
        <f>VLOOKUP(A7361,_id!$A:$D,4,TRUE)</f>
        <v>宠物-技能描述</v>
      </c>
      <c r="I7361" s="109">
        <v>1</v>
      </c>
      <c r="J7361" s="37">
        <v>0</v>
      </c>
      <c r="K7361" s="31">
        <f t="shared" si="311"/>
        <v>0</v>
      </c>
      <c r="L7361" s="31" t="e">
        <f t="shared" ca="1" si="310"/>
        <v>#NAME?</v>
      </c>
    </row>
    <row r="7362" spans="1:12" x14ac:dyDescent="0.15">
      <c r="A7362" s="109">
        <v>124245</v>
      </c>
      <c r="B7362" s="109" t="s">
        <v>72</v>
      </c>
      <c r="C7362" s="109"/>
      <c r="D7362" s="109" t="s">
        <v>72</v>
      </c>
      <c r="E7362" s="109" t="s">
        <v>72</v>
      </c>
      <c r="F7362" s="109"/>
      <c r="G7362" s="109"/>
      <c r="H7362" s="109" t="str">
        <f>VLOOKUP(A7362,_id!$A:$D,4,TRUE)</f>
        <v>宠物-技能描述</v>
      </c>
      <c r="I7362" s="109">
        <v>1</v>
      </c>
      <c r="J7362" s="37">
        <v>0</v>
      </c>
      <c r="K7362" s="31">
        <f t="shared" si="311"/>
        <v>0</v>
      </c>
      <c r="L7362" s="31" t="e">
        <f t="shared" ca="1" si="310"/>
        <v>#NAME?</v>
      </c>
    </row>
    <row r="7363" spans="1:12" x14ac:dyDescent="0.15">
      <c r="A7363" s="109">
        <v>124246</v>
      </c>
      <c r="B7363" s="109" t="s">
        <v>72</v>
      </c>
      <c r="C7363" s="109"/>
      <c r="D7363" s="109" t="s">
        <v>72</v>
      </c>
      <c r="E7363" s="109" t="s">
        <v>72</v>
      </c>
      <c r="F7363" s="109"/>
      <c r="G7363" s="109"/>
      <c r="H7363" s="109" t="str">
        <f>VLOOKUP(A7363,_id!$A:$D,4,TRUE)</f>
        <v>宠物-技能描述</v>
      </c>
      <c r="I7363" s="109">
        <v>1</v>
      </c>
      <c r="J7363" s="37">
        <v>0</v>
      </c>
      <c r="K7363" s="31">
        <f t="shared" si="311"/>
        <v>0</v>
      </c>
      <c r="L7363" s="31" t="e">
        <f t="shared" ca="1" si="310"/>
        <v>#NAME?</v>
      </c>
    </row>
    <row r="7364" spans="1:12" x14ac:dyDescent="0.15">
      <c r="A7364" s="109">
        <v>124247</v>
      </c>
      <c r="B7364" s="109" t="s">
        <v>72</v>
      </c>
      <c r="C7364" s="109"/>
      <c r="D7364" s="109" t="s">
        <v>72</v>
      </c>
      <c r="E7364" s="109" t="s">
        <v>72</v>
      </c>
      <c r="F7364" s="109"/>
      <c r="G7364" s="109"/>
      <c r="H7364" s="109" t="str">
        <f>VLOOKUP(A7364,_id!$A:$D,4,TRUE)</f>
        <v>宠物-技能描述</v>
      </c>
      <c r="I7364" s="109">
        <v>1</v>
      </c>
      <c r="J7364" s="37">
        <v>0</v>
      </c>
      <c r="K7364" s="31">
        <f t="shared" si="311"/>
        <v>0</v>
      </c>
      <c r="L7364" s="31" t="e">
        <f t="shared" ca="1" si="310"/>
        <v>#NAME?</v>
      </c>
    </row>
    <row r="7365" spans="1:12" x14ac:dyDescent="0.15">
      <c r="A7365" s="109">
        <v>124248</v>
      </c>
      <c r="B7365" s="109" t="s">
        <v>72</v>
      </c>
      <c r="C7365" s="109"/>
      <c r="D7365" s="109" t="s">
        <v>72</v>
      </c>
      <c r="E7365" s="109" t="s">
        <v>72</v>
      </c>
      <c r="F7365" s="109"/>
      <c r="G7365" s="109"/>
      <c r="H7365" s="109" t="str">
        <f>VLOOKUP(A7365,_id!$A:$D,4,TRUE)</f>
        <v>宠物-技能描述</v>
      </c>
      <c r="I7365" s="109">
        <v>1</v>
      </c>
      <c r="J7365" s="37">
        <v>0</v>
      </c>
      <c r="K7365" s="31">
        <f t="shared" si="311"/>
        <v>0</v>
      </c>
      <c r="L7365" s="31" t="e">
        <f t="shared" ca="1" si="310"/>
        <v>#NAME?</v>
      </c>
    </row>
    <row r="7366" spans="1:12" x14ac:dyDescent="0.15">
      <c r="A7366" s="109">
        <v>124249</v>
      </c>
      <c r="B7366" s="109" t="s">
        <v>72</v>
      </c>
      <c r="C7366" s="109"/>
      <c r="D7366" s="109" t="s">
        <v>72</v>
      </c>
      <c r="E7366" s="109" t="s">
        <v>72</v>
      </c>
      <c r="F7366" s="109"/>
      <c r="G7366" s="109"/>
      <c r="H7366" s="109" t="str">
        <f>VLOOKUP(A7366,_id!$A:$D,4,TRUE)</f>
        <v>宠物-技能描述</v>
      </c>
      <c r="I7366" s="109">
        <v>1</v>
      </c>
      <c r="J7366" s="37">
        <v>0</v>
      </c>
      <c r="K7366" s="31">
        <f t="shared" si="311"/>
        <v>0</v>
      </c>
      <c r="L7366" s="31" t="e">
        <f t="shared" ca="1" si="310"/>
        <v>#NAME?</v>
      </c>
    </row>
    <row r="7367" spans="1:12" x14ac:dyDescent="0.15">
      <c r="A7367" s="109">
        <v>124250</v>
      </c>
      <c r="B7367" s="109" t="s">
        <v>72</v>
      </c>
      <c r="C7367" s="109"/>
      <c r="D7367" s="109" t="s">
        <v>72</v>
      </c>
      <c r="E7367" s="109" t="s">
        <v>72</v>
      </c>
      <c r="F7367" s="109"/>
      <c r="G7367" s="109"/>
      <c r="H7367" s="109" t="str">
        <f>VLOOKUP(A7367,_id!$A:$D,4,TRUE)</f>
        <v>宠物-技能描述</v>
      </c>
      <c r="I7367" s="109">
        <v>1</v>
      </c>
      <c r="J7367" s="37">
        <v>0</v>
      </c>
      <c r="K7367" s="31">
        <f t="shared" si="311"/>
        <v>0</v>
      </c>
      <c r="L7367" s="31" t="e">
        <f t="shared" ca="1" si="310"/>
        <v>#NAME?</v>
      </c>
    </row>
    <row r="7368" spans="1:12" x14ac:dyDescent="0.15">
      <c r="A7368" s="109">
        <v>124251</v>
      </c>
      <c r="B7368" s="109" t="s">
        <v>72</v>
      </c>
      <c r="C7368" s="109"/>
      <c r="D7368" s="109" t="s">
        <v>72</v>
      </c>
      <c r="E7368" s="109" t="s">
        <v>72</v>
      </c>
      <c r="F7368" s="109"/>
      <c r="G7368" s="109"/>
      <c r="H7368" s="109" t="str">
        <f>VLOOKUP(A7368,_id!$A:$D,4,TRUE)</f>
        <v>宠物-技能描述</v>
      </c>
      <c r="I7368" s="109">
        <v>1</v>
      </c>
      <c r="J7368" s="37">
        <v>0</v>
      </c>
      <c r="K7368" s="31">
        <f t="shared" si="311"/>
        <v>0</v>
      </c>
      <c r="L7368" s="31" t="e">
        <f t="shared" ca="1" si="310"/>
        <v>#NAME?</v>
      </c>
    </row>
    <row r="7369" spans="1:12" x14ac:dyDescent="0.15">
      <c r="A7369" s="109">
        <v>124252</v>
      </c>
      <c r="B7369" s="109" t="s">
        <v>72</v>
      </c>
      <c r="C7369" s="109"/>
      <c r="D7369" s="109" t="s">
        <v>72</v>
      </c>
      <c r="E7369" s="109" t="s">
        <v>72</v>
      </c>
      <c r="F7369" s="109"/>
      <c r="G7369" s="109"/>
      <c r="H7369" s="109" t="str">
        <f>VLOOKUP(A7369,_id!$A:$D,4,TRUE)</f>
        <v>宠物-技能描述</v>
      </c>
      <c r="I7369" s="109">
        <v>1</v>
      </c>
      <c r="J7369" s="37">
        <v>0</v>
      </c>
      <c r="K7369" s="31">
        <f t="shared" si="311"/>
        <v>0</v>
      </c>
      <c r="L7369" s="31" t="e">
        <f t="shared" ca="1" si="310"/>
        <v>#NAME?</v>
      </c>
    </row>
    <row r="7370" spans="1:12" x14ac:dyDescent="0.15">
      <c r="A7370" s="109">
        <v>124253</v>
      </c>
      <c r="B7370" s="109" t="s">
        <v>72</v>
      </c>
      <c r="C7370" s="109"/>
      <c r="D7370" s="109" t="s">
        <v>72</v>
      </c>
      <c r="E7370" s="109" t="s">
        <v>72</v>
      </c>
      <c r="F7370" s="109"/>
      <c r="G7370" s="109"/>
      <c r="H7370" s="109" t="str">
        <f>VLOOKUP(A7370,_id!$A:$D,4,TRUE)</f>
        <v>宠物-技能描述</v>
      </c>
      <c r="I7370" s="109">
        <v>1</v>
      </c>
      <c r="J7370" s="37">
        <v>0</v>
      </c>
      <c r="K7370" s="31">
        <f t="shared" si="311"/>
        <v>0</v>
      </c>
      <c r="L7370" s="31" t="e">
        <f t="shared" ca="1" si="310"/>
        <v>#NAME?</v>
      </c>
    </row>
    <row r="7371" spans="1:12" x14ac:dyDescent="0.15">
      <c r="A7371" s="109">
        <v>124254</v>
      </c>
      <c r="B7371" s="109" t="s">
        <v>72</v>
      </c>
      <c r="C7371" s="109"/>
      <c r="D7371" s="109" t="s">
        <v>72</v>
      </c>
      <c r="E7371" s="109" t="s">
        <v>72</v>
      </c>
      <c r="F7371" s="109"/>
      <c r="G7371" s="109"/>
      <c r="H7371" s="109" t="str">
        <f>VLOOKUP(A7371,_id!$A:$D,4,TRUE)</f>
        <v>宠物-技能描述</v>
      </c>
      <c r="I7371" s="109">
        <v>1</v>
      </c>
      <c r="J7371" s="37">
        <v>0</v>
      </c>
      <c r="K7371" s="31">
        <f t="shared" si="311"/>
        <v>0</v>
      </c>
      <c r="L7371" s="31" t="e">
        <f t="shared" ref="L7371:L7434" ca="1" si="312">TestFormat(A7371,B7371)</f>
        <v>#NAME?</v>
      </c>
    </row>
    <row r="7372" spans="1:12" x14ac:dyDescent="0.15">
      <c r="A7372" s="109">
        <v>124255</v>
      </c>
      <c r="B7372" s="109" t="s">
        <v>72</v>
      </c>
      <c r="C7372" s="109"/>
      <c r="D7372" s="109" t="s">
        <v>72</v>
      </c>
      <c r="E7372" s="109" t="s">
        <v>72</v>
      </c>
      <c r="F7372" s="109"/>
      <c r="G7372" s="109"/>
      <c r="H7372" s="109" t="str">
        <f>VLOOKUP(A7372,_id!$A:$D,4,TRUE)</f>
        <v>宠物-技能描述</v>
      </c>
      <c r="I7372" s="109">
        <v>1</v>
      </c>
      <c r="J7372" s="37">
        <v>0</v>
      </c>
      <c r="K7372" s="31">
        <f t="shared" si="311"/>
        <v>0</v>
      </c>
      <c r="L7372" s="31" t="e">
        <f t="shared" ca="1" si="312"/>
        <v>#NAME?</v>
      </c>
    </row>
    <row r="7373" spans="1:12" x14ac:dyDescent="0.15">
      <c r="A7373" s="109">
        <v>124256</v>
      </c>
      <c r="B7373" s="109" t="s">
        <v>72</v>
      </c>
      <c r="C7373" s="109"/>
      <c r="D7373" s="109" t="s">
        <v>72</v>
      </c>
      <c r="E7373" s="109" t="s">
        <v>72</v>
      </c>
      <c r="F7373" s="109"/>
      <c r="G7373" s="109"/>
      <c r="H7373" s="109" t="str">
        <f>VLOOKUP(A7373,_id!$A:$D,4,TRUE)</f>
        <v>宠物-技能描述</v>
      </c>
      <c r="I7373" s="109">
        <v>1</v>
      </c>
      <c r="J7373" s="37">
        <v>0</v>
      </c>
      <c r="K7373" s="31">
        <f t="shared" si="311"/>
        <v>0</v>
      </c>
      <c r="L7373" s="31" t="e">
        <f t="shared" ca="1" si="312"/>
        <v>#NAME?</v>
      </c>
    </row>
    <row r="7374" spans="1:12" x14ac:dyDescent="0.15">
      <c r="A7374" s="109">
        <v>124257</v>
      </c>
      <c r="B7374" s="109" t="s">
        <v>72</v>
      </c>
      <c r="C7374" s="109"/>
      <c r="D7374" s="109" t="s">
        <v>72</v>
      </c>
      <c r="E7374" s="109" t="s">
        <v>72</v>
      </c>
      <c r="F7374" s="109"/>
      <c r="G7374" s="109"/>
      <c r="H7374" s="109" t="str">
        <f>VLOOKUP(A7374,_id!$A:$D,4,TRUE)</f>
        <v>宠物-技能描述</v>
      </c>
      <c r="I7374" s="109">
        <v>1</v>
      </c>
      <c r="J7374" s="37">
        <v>0</v>
      </c>
      <c r="K7374" s="31">
        <f t="shared" si="311"/>
        <v>0</v>
      </c>
      <c r="L7374" s="31" t="e">
        <f t="shared" ca="1" si="312"/>
        <v>#NAME?</v>
      </c>
    </row>
    <row r="7375" spans="1:12" x14ac:dyDescent="0.15">
      <c r="A7375" s="109">
        <v>124258</v>
      </c>
      <c r="B7375" s="109" t="s">
        <v>72</v>
      </c>
      <c r="C7375" s="109"/>
      <c r="D7375" s="109" t="s">
        <v>72</v>
      </c>
      <c r="E7375" s="109" t="s">
        <v>72</v>
      </c>
      <c r="F7375" s="109"/>
      <c r="G7375" s="109"/>
      <c r="H7375" s="109" t="str">
        <f>VLOOKUP(A7375,_id!$A:$D,4,TRUE)</f>
        <v>宠物-技能描述</v>
      </c>
      <c r="I7375" s="109">
        <v>1</v>
      </c>
      <c r="J7375" s="37">
        <v>0</v>
      </c>
      <c r="K7375" s="31">
        <f t="shared" si="311"/>
        <v>0</v>
      </c>
      <c r="L7375" s="31" t="e">
        <f t="shared" ca="1" si="312"/>
        <v>#NAME?</v>
      </c>
    </row>
    <row r="7376" spans="1:12" x14ac:dyDescent="0.15">
      <c r="A7376" s="109">
        <v>124259</v>
      </c>
      <c r="B7376" s="109" t="s">
        <v>72</v>
      </c>
      <c r="C7376" s="109"/>
      <c r="D7376" s="109" t="s">
        <v>72</v>
      </c>
      <c r="E7376" s="109" t="s">
        <v>72</v>
      </c>
      <c r="F7376" s="109"/>
      <c r="G7376" s="109"/>
      <c r="H7376" s="109" t="str">
        <f>VLOOKUP(A7376,_id!$A:$D,4,TRUE)</f>
        <v>宠物-技能描述</v>
      </c>
      <c r="I7376" s="109">
        <v>1</v>
      </c>
      <c r="J7376" s="37">
        <v>0</v>
      </c>
      <c r="K7376" s="31">
        <f t="shared" si="311"/>
        <v>0</v>
      </c>
      <c r="L7376" s="31" t="e">
        <f t="shared" ca="1" si="312"/>
        <v>#NAME?</v>
      </c>
    </row>
    <row r="7377" spans="1:12" x14ac:dyDescent="0.15">
      <c r="A7377" s="109">
        <v>124260</v>
      </c>
      <c r="B7377" s="109" t="s">
        <v>72</v>
      </c>
      <c r="C7377" s="109"/>
      <c r="D7377" s="109" t="s">
        <v>72</v>
      </c>
      <c r="E7377" s="109" t="s">
        <v>72</v>
      </c>
      <c r="F7377" s="109"/>
      <c r="G7377" s="109"/>
      <c r="H7377" s="109" t="str">
        <f>VLOOKUP(A7377,_id!$A:$D,4,TRUE)</f>
        <v>宠物-技能描述</v>
      </c>
      <c r="I7377" s="109">
        <v>1</v>
      </c>
      <c r="J7377" s="37">
        <v>0</v>
      </c>
      <c r="K7377" s="31">
        <f t="shared" si="311"/>
        <v>0</v>
      </c>
      <c r="L7377" s="31" t="e">
        <f t="shared" ca="1" si="312"/>
        <v>#NAME?</v>
      </c>
    </row>
    <row r="7378" spans="1:12" x14ac:dyDescent="0.15">
      <c r="A7378" s="109">
        <v>124261</v>
      </c>
      <c r="B7378" s="109" t="s">
        <v>72</v>
      </c>
      <c r="C7378" s="109"/>
      <c r="D7378" s="109" t="s">
        <v>72</v>
      </c>
      <c r="E7378" s="109" t="s">
        <v>72</v>
      </c>
      <c r="F7378" s="109"/>
      <c r="G7378" s="109"/>
      <c r="H7378" s="109" t="str">
        <f>VLOOKUP(A7378,_id!$A:$D,4,TRUE)</f>
        <v>宠物-技能描述</v>
      </c>
      <c r="I7378" s="109">
        <v>1</v>
      </c>
      <c r="J7378" s="37">
        <v>0</v>
      </c>
      <c r="K7378" s="31">
        <f t="shared" si="311"/>
        <v>0</v>
      </c>
      <c r="L7378" s="31" t="e">
        <f t="shared" ca="1" si="312"/>
        <v>#NAME?</v>
      </c>
    </row>
    <row r="7379" spans="1:12" x14ac:dyDescent="0.15">
      <c r="A7379" s="109">
        <v>124262</v>
      </c>
      <c r="B7379" s="109" t="s">
        <v>72</v>
      </c>
      <c r="C7379" s="109"/>
      <c r="D7379" s="109" t="s">
        <v>72</v>
      </c>
      <c r="E7379" s="109" t="s">
        <v>72</v>
      </c>
      <c r="F7379" s="109"/>
      <c r="G7379" s="109"/>
      <c r="H7379" s="109" t="str">
        <f>VLOOKUP(A7379,_id!$A:$D,4,TRUE)</f>
        <v>宠物-技能描述</v>
      </c>
      <c r="I7379" s="109">
        <v>1</v>
      </c>
      <c r="J7379" s="37">
        <v>0</v>
      </c>
      <c r="K7379" s="31">
        <f t="shared" si="311"/>
        <v>0</v>
      </c>
      <c r="L7379" s="31" t="e">
        <f t="shared" ca="1" si="312"/>
        <v>#NAME?</v>
      </c>
    </row>
    <row r="7380" spans="1:12" x14ac:dyDescent="0.15">
      <c r="A7380" s="109">
        <v>124263</v>
      </c>
      <c r="B7380" s="109" t="s">
        <v>72</v>
      </c>
      <c r="C7380" s="109"/>
      <c r="D7380" s="109" t="s">
        <v>72</v>
      </c>
      <c r="E7380" s="109" t="s">
        <v>72</v>
      </c>
      <c r="F7380" s="109"/>
      <c r="G7380" s="109"/>
      <c r="H7380" s="109" t="str">
        <f>VLOOKUP(A7380,_id!$A:$D,4,TRUE)</f>
        <v>宠物-技能描述</v>
      </c>
      <c r="I7380" s="109">
        <v>1</v>
      </c>
      <c r="J7380" s="37">
        <v>0</v>
      </c>
      <c r="K7380" s="31">
        <f t="shared" si="311"/>
        <v>0</v>
      </c>
      <c r="L7380" s="31" t="e">
        <f t="shared" ca="1" si="312"/>
        <v>#NAME?</v>
      </c>
    </row>
    <row r="7381" spans="1:12" x14ac:dyDescent="0.15">
      <c r="A7381" s="109">
        <v>124264</v>
      </c>
      <c r="B7381" s="109" t="s">
        <v>72</v>
      </c>
      <c r="C7381" s="109"/>
      <c r="D7381" s="109" t="s">
        <v>72</v>
      </c>
      <c r="E7381" s="109" t="s">
        <v>72</v>
      </c>
      <c r="F7381" s="109"/>
      <c r="G7381" s="109"/>
      <c r="H7381" s="109" t="str">
        <f>VLOOKUP(A7381,_id!$A:$D,4,TRUE)</f>
        <v>宠物-技能描述</v>
      </c>
      <c r="I7381" s="109">
        <v>1</v>
      </c>
      <c r="J7381" s="37">
        <v>0</v>
      </c>
      <c r="K7381" s="31">
        <f t="shared" si="311"/>
        <v>0</v>
      </c>
      <c r="L7381" s="31" t="e">
        <f t="shared" ca="1" si="312"/>
        <v>#NAME?</v>
      </c>
    </row>
    <row r="7382" spans="1:12" x14ac:dyDescent="0.15">
      <c r="A7382" s="109">
        <v>124265</v>
      </c>
      <c r="B7382" s="109" t="s">
        <v>72</v>
      </c>
      <c r="C7382" s="109"/>
      <c r="D7382" s="109" t="s">
        <v>72</v>
      </c>
      <c r="E7382" s="109" t="s">
        <v>72</v>
      </c>
      <c r="F7382" s="109"/>
      <c r="G7382" s="109"/>
      <c r="H7382" s="109" t="str">
        <f>VLOOKUP(A7382,_id!$A:$D,4,TRUE)</f>
        <v>宠物-技能描述</v>
      </c>
      <c r="I7382" s="109">
        <v>1</v>
      </c>
      <c r="J7382" s="37">
        <v>0</v>
      </c>
      <c r="K7382" s="31">
        <f t="shared" si="311"/>
        <v>0</v>
      </c>
      <c r="L7382" s="31" t="e">
        <f t="shared" ca="1" si="312"/>
        <v>#NAME?</v>
      </c>
    </row>
    <row r="7383" spans="1:12" x14ac:dyDescent="0.15">
      <c r="A7383" s="109">
        <v>124266</v>
      </c>
      <c r="B7383" s="109" t="s">
        <v>72</v>
      </c>
      <c r="C7383" s="109"/>
      <c r="D7383" s="109" t="s">
        <v>72</v>
      </c>
      <c r="E7383" s="109" t="s">
        <v>72</v>
      </c>
      <c r="F7383" s="109"/>
      <c r="G7383" s="109"/>
      <c r="H7383" s="109" t="str">
        <f>VLOOKUP(A7383,_id!$A:$D,4,TRUE)</f>
        <v>宠物-技能描述</v>
      </c>
      <c r="I7383" s="109">
        <v>1</v>
      </c>
      <c r="J7383" s="37">
        <v>0</v>
      </c>
      <c r="K7383" s="31">
        <f t="shared" ref="K7383:K7446" si="313">LEN(C7383)</f>
        <v>0</v>
      </c>
      <c r="L7383" s="31" t="e">
        <f t="shared" ca="1" si="312"/>
        <v>#NAME?</v>
      </c>
    </row>
    <row r="7384" spans="1:12" x14ac:dyDescent="0.15">
      <c r="A7384" s="109">
        <v>124267</v>
      </c>
      <c r="B7384" s="109" t="s">
        <v>72</v>
      </c>
      <c r="C7384" s="109"/>
      <c r="D7384" s="109" t="s">
        <v>72</v>
      </c>
      <c r="E7384" s="109" t="s">
        <v>72</v>
      </c>
      <c r="F7384" s="109"/>
      <c r="G7384" s="109"/>
      <c r="H7384" s="109" t="str">
        <f>VLOOKUP(A7384,_id!$A:$D,4,TRUE)</f>
        <v>宠物-技能描述</v>
      </c>
      <c r="I7384" s="109">
        <v>1</v>
      </c>
      <c r="J7384" s="37">
        <v>0</v>
      </c>
      <c r="K7384" s="31">
        <f t="shared" si="313"/>
        <v>0</v>
      </c>
      <c r="L7384" s="31" t="e">
        <f t="shared" ca="1" si="312"/>
        <v>#NAME?</v>
      </c>
    </row>
    <row r="7385" spans="1:12" x14ac:dyDescent="0.15">
      <c r="A7385" s="109">
        <v>124268</v>
      </c>
      <c r="B7385" s="109" t="s">
        <v>72</v>
      </c>
      <c r="C7385" s="109"/>
      <c r="D7385" s="109" t="s">
        <v>72</v>
      </c>
      <c r="E7385" s="109" t="s">
        <v>72</v>
      </c>
      <c r="F7385" s="109"/>
      <c r="G7385" s="109"/>
      <c r="H7385" s="109" t="str">
        <f>VLOOKUP(A7385,_id!$A:$D,4,TRUE)</f>
        <v>宠物-技能描述</v>
      </c>
      <c r="I7385" s="109">
        <v>1</v>
      </c>
      <c r="J7385" s="37">
        <v>0</v>
      </c>
      <c r="K7385" s="31">
        <f t="shared" si="313"/>
        <v>0</v>
      </c>
      <c r="L7385" s="31" t="e">
        <f t="shared" ca="1" si="312"/>
        <v>#NAME?</v>
      </c>
    </row>
    <row r="7386" spans="1:12" x14ac:dyDescent="0.15">
      <c r="A7386" s="109">
        <v>124269</v>
      </c>
      <c r="B7386" s="109" t="s">
        <v>72</v>
      </c>
      <c r="C7386" s="109"/>
      <c r="D7386" s="109" t="s">
        <v>72</v>
      </c>
      <c r="E7386" s="109" t="s">
        <v>72</v>
      </c>
      <c r="F7386" s="109"/>
      <c r="G7386" s="109"/>
      <c r="H7386" s="109" t="str">
        <f>VLOOKUP(A7386,_id!$A:$D,4,TRUE)</f>
        <v>宠物-技能描述</v>
      </c>
      <c r="I7386" s="109">
        <v>1</v>
      </c>
      <c r="J7386" s="37">
        <v>0</v>
      </c>
      <c r="K7386" s="31">
        <f t="shared" si="313"/>
        <v>0</v>
      </c>
      <c r="L7386" s="31" t="e">
        <f t="shared" ca="1" si="312"/>
        <v>#NAME?</v>
      </c>
    </row>
    <row r="7387" spans="1:12" x14ac:dyDescent="0.15">
      <c r="A7387" s="109">
        <v>124270</v>
      </c>
      <c r="B7387" s="109" t="s">
        <v>72</v>
      </c>
      <c r="C7387" s="109"/>
      <c r="D7387" s="109" t="s">
        <v>72</v>
      </c>
      <c r="E7387" s="109" t="s">
        <v>72</v>
      </c>
      <c r="F7387" s="109"/>
      <c r="G7387" s="109"/>
      <c r="H7387" s="109" t="str">
        <f>VLOOKUP(A7387,_id!$A:$D,4,TRUE)</f>
        <v>宠物-技能描述</v>
      </c>
      <c r="I7387" s="109">
        <v>1</v>
      </c>
      <c r="J7387" s="37">
        <v>0</v>
      </c>
      <c r="K7387" s="31">
        <f t="shared" si="313"/>
        <v>0</v>
      </c>
      <c r="L7387" s="31" t="e">
        <f t="shared" ca="1" si="312"/>
        <v>#NAME?</v>
      </c>
    </row>
    <row r="7388" spans="1:12" x14ac:dyDescent="0.15">
      <c r="A7388" s="109">
        <v>124271</v>
      </c>
      <c r="B7388" s="109" t="s">
        <v>72</v>
      </c>
      <c r="C7388" s="109"/>
      <c r="D7388" s="109" t="s">
        <v>72</v>
      </c>
      <c r="E7388" s="109" t="s">
        <v>72</v>
      </c>
      <c r="F7388" s="109"/>
      <c r="G7388" s="109"/>
      <c r="H7388" s="109" t="str">
        <f>VLOOKUP(A7388,_id!$A:$D,4,TRUE)</f>
        <v>宠物-技能描述</v>
      </c>
      <c r="I7388" s="109">
        <v>1</v>
      </c>
      <c r="J7388" s="37">
        <v>0</v>
      </c>
      <c r="K7388" s="31">
        <f t="shared" si="313"/>
        <v>0</v>
      </c>
      <c r="L7388" s="31" t="e">
        <f t="shared" ca="1" si="312"/>
        <v>#NAME?</v>
      </c>
    </row>
    <row r="7389" spans="1:12" x14ac:dyDescent="0.15">
      <c r="A7389" s="109">
        <v>124272</v>
      </c>
      <c r="B7389" s="109" t="s">
        <v>72</v>
      </c>
      <c r="C7389" s="109"/>
      <c r="D7389" s="109" t="s">
        <v>72</v>
      </c>
      <c r="E7389" s="109" t="s">
        <v>72</v>
      </c>
      <c r="F7389" s="109"/>
      <c r="G7389" s="109"/>
      <c r="H7389" s="109" t="str">
        <f>VLOOKUP(A7389,_id!$A:$D,4,TRUE)</f>
        <v>宠物-技能描述</v>
      </c>
      <c r="I7389" s="109">
        <v>1</v>
      </c>
      <c r="J7389" s="37">
        <v>0</v>
      </c>
      <c r="K7389" s="31">
        <f t="shared" si="313"/>
        <v>0</v>
      </c>
      <c r="L7389" s="31" t="e">
        <f t="shared" ca="1" si="312"/>
        <v>#NAME?</v>
      </c>
    </row>
    <row r="7390" spans="1:12" x14ac:dyDescent="0.15">
      <c r="A7390" s="109">
        <v>124273</v>
      </c>
      <c r="B7390" s="109" t="s">
        <v>72</v>
      </c>
      <c r="C7390" s="109"/>
      <c r="D7390" s="109" t="s">
        <v>72</v>
      </c>
      <c r="E7390" s="109" t="s">
        <v>72</v>
      </c>
      <c r="F7390" s="109"/>
      <c r="G7390" s="109"/>
      <c r="H7390" s="109" t="str">
        <f>VLOOKUP(A7390,_id!$A:$D,4,TRUE)</f>
        <v>宠物-技能描述</v>
      </c>
      <c r="I7390" s="109">
        <v>1</v>
      </c>
      <c r="J7390" s="37">
        <v>0</v>
      </c>
      <c r="K7390" s="31">
        <f t="shared" si="313"/>
        <v>0</v>
      </c>
      <c r="L7390" s="31" t="e">
        <f t="shared" ca="1" si="312"/>
        <v>#NAME?</v>
      </c>
    </row>
    <row r="7391" spans="1:12" x14ac:dyDescent="0.15">
      <c r="A7391" s="109">
        <v>124274</v>
      </c>
      <c r="B7391" s="109" t="s">
        <v>72</v>
      </c>
      <c r="C7391" s="109"/>
      <c r="D7391" s="109" t="s">
        <v>72</v>
      </c>
      <c r="E7391" s="109" t="s">
        <v>72</v>
      </c>
      <c r="F7391" s="109"/>
      <c r="G7391" s="109"/>
      <c r="H7391" s="109" t="str">
        <f>VLOOKUP(A7391,_id!$A:$D,4,TRUE)</f>
        <v>宠物-技能描述</v>
      </c>
      <c r="I7391" s="109">
        <v>1</v>
      </c>
      <c r="J7391" s="37">
        <v>0</v>
      </c>
      <c r="K7391" s="31">
        <f t="shared" si="313"/>
        <v>0</v>
      </c>
      <c r="L7391" s="31" t="e">
        <f t="shared" ca="1" si="312"/>
        <v>#NAME?</v>
      </c>
    </row>
    <row r="7392" spans="1:12" x14ac:dyDescent="0.15">
      <c r="A7392" s="109">
        <v>124275</v>
      </c>
      <c r="B7392" s="109" t="s">
        <v>72</v>
      </c>
      <c r="C7392" s="109"/>
      <c r="D7392" s="109" t="s">
        <v>72</v>
      </c>
      <c r="E7392" s="109" t="s">
        <v>72</v>
      </c>
      <c r="F7392" s="109"/>
      <c r="G7392" s="109"/>
      <c r="H7392" s="109" t="str">
        <f>VLOOKUP(A7392,_id!$A:$D,4,TRUE)</f>
        <v>宠物-技能描述</v>
      </c>
      <c r="I7392" s="109">
        <v>1</v>
      </c>
      <c r="J7392" s="37">
        <v>0</v>
      </c>
      <c r="K7392" s="31">
        <f t="shared" si="313"/>
        <v>0</v>
      </c>
      <c r="L7392" s="31" t="e">
        <f t="shared" ca="1" si="312"/>
        <v>#NAME?</v>
      </c>
    </row>
    <row r="7393" spans="1:12" x14ac:dyDescent="0.15">
      <c r="A7393" s="109">
        <v>124276</v>
      </c>
      <c r="B7393" s="109" t="s">
        <v>72</v>
      </c>
      <c r="C7393" s="109"/>
      <c r="D7393" s="109" t="s">
        <v>72</v>
      </c>
      <c r="E7393" s="109" t="s">
        <v>72</v>
      </c>
      <c r="F7393" s="109"/>
      <c r="G7393" s="109"/>
      <c r="H7393" s="109" t="str">
        <f>VLOOKUP(A7393,_id!$A:$D,4,TRUE)</f>
        <v>宠物-技能描述</v>
      </c>
      <c r="I7393" s="109">
        <v>1</v>
      </c>
      <c r="J7393" s="37">
        <v>0</v>
      </c>
      <c r="K7393" s="31">
        <f t="shared" si="313"/>
        <v>0</v>
      </c>
      <c r="L7393" s="31" t="e">
        <f t="shared" ca="1" si="312"/>
        <v>#NAME?</v>
      </c>
    </row>
    <row r="7394" spans="1:12" x14ac:dyDescent="0.15">
      <c r="A7394" s="109">
        <v>124277</v>
      </c>
      <c r="B7394" s="109" t="s">
        <v>72</v>
      </c>
      <c r="C7394" s="109"/>
      <c r="D7394" s="109" t="s">
        <v>72</v>
      </c>
      <c r="E7394" s="109" t="s">
        <v>72</v>
      </c>
      <c r="F7394" s="109"/>
      <c r="G7394" s="109"/>
      <c r="H7394" s="109" t="str">
        <f>VLOOKUP(A7394,_id!$A:$D,4,TRUE)</f>
        <v>宠物-技能描述</v>
      </c>
      <c r="I7394" s="109">
        <v>1</v>
      </c>
      <c r="J7394" s="37">
        <v>0</v>
      </c>
      <c r="K7394" s="31">
        <f t="shared" si="313"/>
        <v>0</v>
      </c>
      <c r="L7394" s="31" t="e">
        <f t="shared" ca="1" si="312"/>
        <v>#NAME?</v>
      </c>
    </row>
    <row r="7395" spans="1:12" x14ac:dyDescent="0.15">
      <c r="A7395" s="109">
        <v>124278</v>
      </c>
      <c r="B7395" s="109" t="s">
        <v>72</v>
      </c>
      <c r="C7395" s="109"/>
      <c r="D7395" s="109" t="s">
        <v>72</v>
      </c>
      <c r="E7395" s="109" t="s">
        <v>72</v>
      </c>
      <c r="F7395" s="109"/>
      <c r="G7395" s="109"/>
      <c r="H7395" s="109" t="str">
        <f>VLOOKUP(A7395,_id!$A:$D,4,TRUE)</f>
        <v>宠物-技能描述</v>
      </c>
      <c r="I7395" s="109">
        <v>1</v>
      </c>
      <c r="J7395" s="37">
        <v>0</v>
      </c>
      <c r="K7395" s="31">
        <f t="shared" si="313"/>
        <v>0</v>
      </c>
      <c r="L7395" s="31" t="e">
        <f t="shared" ca="1" si="312"/>
        <v>#NAME?</v>
      </c>
    </row>
    <row r="7396" spans="1:12" x14ac:dyDescent="0.15">
      <c r="A7396" s="109">
        <v>124279</v>
      </c>
      <c r="B7396" s="109" t="s">
        <v>72</v>
      </c>
      <c r="C7396" s="109"/>
      <c r="D7396" s="109" t="s">
        <v>72</v>
      </c>
      <c r="E7396" s="109" t="s">
        <v>72</v>
      </c>
      <c r="F7396" s="109"/>
      <c r="G7396" s="109"/>
      <c r="H7396" s="109" t="str">
        <f>VLOOKUP(A7396,_id!$A:$D,4,TRUE)</f>
        <v>宠物-技能描述</v>
      </c>
      <c r="I7396" s="109">
        <v>1</v>
      </c>
      <c r="J7396" s="37">
        <v>0</v>
      </c>
      <c r="K7396" s="31">
        <f t="shared" si="313"/>
        <v>0</v>
      </c>
      <c r="L7396" s="31" t="e">
        <f t="shared" ca="1" si="312"/>
        <v>#NAME?</v>
      </c>
    </row>
    <row r="7397" spans="1:12" x14ac:dyDescent="0.15">
      <c r="A7397" s="109">
        <v>124280</v>
      </c>
      <c r="B7397" s="109" t="s">
        <v>72</v>
      </c>
      <c r="C7397" s="109"/>
      <c r="D7397" s="109" t="s">
        <v>72</v>
      </c>
      <c r="E7397" s="109" t="s">
        <v>72</v>
      </c>
      <c r="F7397" s="109"/>
      <c r="G7397" s="109"/>
      <c r="H7397" s="109" t="str">
        <f>VLOOKUP(A7397,_id!$A:$D,4,TRUE)</f>
        <v>宠物-技能描述</v>
      </c>
      <c r="I7397" s="109">
        <v>1</v>
      </c>
      <c r="J7397" s="37">
        <v>0</v>
      </c>
      <c r="K7397" s="31">
        <f t="shared" si="313"/>
        <v>0</v>
      </c>
      <c r="L7397" s="31" t="e">
        <f t="shared" ca="1" si="312"/>
        <v>#NAME?</v>
      </c>
    </row>
    <row r="7398" spans="1:12" x14ac:dyDescent="0.15">
      <c r="A7398" s="109">
        <v>124281</v>
      </c>
      <c r="B7398" s="109" t="s">
        <v>72</v>
      </c>
      <c r="C7398" s="109"/>
      <c r="D7398" s="109" t="s">
        <v>72</v>
      </c>
      <c r="E7398" s="109" t="s">
        <v>72</v>
      </c>
      <c r="F7398" s="109"/>
      <c r="G7398" s="109"/>
      <c r="H7398" s="109" t="str">
        <f>VLOOKUP(A7398,_id!$A:$D,4,TRUE)</f>
        <v>宠物-技能描述</v>
      </c>
      <c r="I7398" s="109">
        <v>1</v>
      </c>
      <c r="J7398" s="37">
        <v>0</v>
      </c>
      <c r="K7398" s="31">
        <f t="shared" si="313"/>
        <v>0</v>
      </c>
      <c r="L7398" s="31" t="e">
        <f t="shared" ca="1" si="312"/>
        <v>#NAME?</v>
      </c>
    </row>
    <row r="7399" spans="1:12" x14ac:dyDescent="0.15">
      <c r="A7399" s="109">
        <v>124282</v>
      </c>
      <c r="B7399" s="109" t="s">
        <v>72</v>
      </c>
      <c r="C7399" s="109"/>
      <c r="D7399" s="109" t="s">
        <v>72</v>
      </c>
      <c r="E7399" s="109" t="s">
        <v>72</v>
      </c>
      <c r="F7399" s="109"/>
      <c r="G7399" s="109"/>
      <c r="H7399" s="109" t="str">
        <f>VLOOKUP(A7399,_id!$A:$D,4,TRUE)</f>
        <v>宠物-技能描述</v>
      </c>
      <c r="I7399" s="109">
        <v>1</v>
      </c>
      <c r="J7399" s="37">
        <v>0</v>
      </c>
      <c r="K7399" s="31">
        <f t="shared" si="313"/>
        <v>0</v>
      </c>
      <c r="L7399" s="31" t="e">
        <f t="shared" ca="1" si="312"/>
        <v>#NAME?</v>
      </c>
    </row>
    <row r="7400" spans="1:12" x14ac:dyDescent="0.15">
      <c r="A7400" s="109">
        <v>124283</v>
      </c>
      <c r="B7400" s="109" t="s">
        <v>72</v>
      </c>
      <c r="C7400" s="109"/>
      <c r="D7400" s="109" t="s">
        <v>72</v>
      </c>
      <c r="E7400" s="109" t="s">
        <v>72</v>
      </c>
      <c r="F7400" s="109"/>
      <c r="G7400" s="109"/>
      <c r="H7400" s="109" t="str">
        <f>VLOOKUP(A7400,_id!$A:$D,4,TRUE)</f>
        <v>宠物-技能描述</v>
      </c>
      <c r="I7400" s="109">
        <v>1</v>
      </c>
      <c r="J7400" s="37">
        <v>0</v>
      </c>
      <c r="K7400" s="31">
        <f t="shared" si="313"/>
        <v>0</v>
      </c>
      <c r="L7400" s="31" t="e">
        <f t="shared" ca="1" si="312"/>
        <v>#NAME?</v>
      </c>
    </row>
    <row r="7401" spans="1:12" x14ac:dyDescent="0.15">
      <c r="A7401" s="109">
        <v>124284</v>
      </c>
      <c r="B7401" s="109" t="s">
        <v>72</v>
      </c>
      <c r="C7401" s="109"/>
      <c r="D7401" s="109" t="s">
        <v>72</v>
      </c>
      <c r="E7401" s="109" t="s">
        <v>72</v>
      </c>
      <c r="F7401" s="109"/>
      <c r="G7401" s="109"/>
      <c r="H7401" s="109" t="str">
        <f>VLOOKUP(A7401,_id!$A:$D,4,TRUE)</f>
        <v>宠物-技能描述</v>
      </c>
      <c r="I7401" s="109">
        <v>1</v>
      </c>
      <c r="J7401" s="37">
        <v>0</v>
      </c>
      <c r="K7401" s="31">
        <f t="shared" si="313"/>
        <v>0</v>
      </c>
      <c r="L7401" s="31" t="e">
        <f t="shared" ca="1" si="312"/>
        <v>#NAME?</v>
      </c>
    </row>
    <row r="7402" spans="1:12" x14ac:dyDescent="0.15">
      <c r="A7402" s="109">
        <v>124285</v>
      </c>
      <c r="B7402" s="109" t="s">
        <v>72</v>
      </c>
      <c r="C7402" s="109"/>
      <c r="D7402" s="109" t="s">
        <v>72</v>
      </c>
      <c r="E7402" s="109" t="s">
        <v>72</v>
      </c>
      <c r="F7402" s="109"/>
      <c r="G7402" s="109"/>
      <c r="H7402" s="109" t="str">
        <f>VLOOKUP(A7402,_id!$A:$D,4,TRUE)</f>
        <v>宠物-技能描述</v>
      </c>
      <c r="I7402" s="109">
        <v>1</v>
      </c>
      <c r="J7402" s="37">
        <v>0</v>
      </c>
      <c r="K7402" s="31">
        <f t="shared" si="313"/>
        <v>0</v>
      </c>
      <c r="L7402" s="31" t="e">
        <f t="shared" ca="1" si="312"/>
        <v>#NAME?</v>
      </c>
    </row>
    <row r="7403" spans="1:12" x14ac:dyDescent="0.15">
      <c r="A7403" s="109">
        <v>124286</v>
      </c>
      <c r="B7403" s="109" t="s">
        <v>72</v>
      </c>
      <c r="C7403" s="109"/>
      <c r="D7403" s="109" t="s">
        <v>72</v>
      </c>
      <c r="E7403" s="109" t="s">
        <v>72</v>
      </c>
      <c r="F7403" s="109"/>
      <c r="G7403" s="109"/>
      <c r="H7403" s="109" t="str">
        <f>VLOOKUP(A7403,_id!$A:$D,4,TRUE)</f>
        <v>宠物-技能描述</v>
      </c>
      <c r="I7403" s="109">
        <v>1</v>
      </c>
      <c r="J7403" s="37">
        <v>0</v>
      </c>
      <c r="K7403" s="31">
        <f t="shared" si="313"/>
        <v>0</v>
      </c>
      <c r="L7403" s="31" t="e">
        <f t="shared" ca="1" si="312"/>
        <v>#NAME?</v>
      </c>
    </row>
    <row r="7404" spans="1:12" x14ac:dyDescent="0.15">
      <c r="A7404" s="109">
        <v>124287</v>
      </c>
      <c r="B7404" s="109" t="s">
        <v>72</v>
      </c>
      <c r="C7404" s="109"/>
      <c r="D7404" s="109" t="s">
        <v>72</v>
      </c>
      <c r="E7404" s="109" t="s">
        <v>72</v>
      </c>
      <c r="F7404" s="109"/>
      <c r="G7404" s="109"/>
      <c r="H7404" s="109" t="str">
        <f>VLOOKUP(A7404,_id!$A:$D,4,TRUE)</f>
        <v>宠物-技能描述</v>
      </c>
      <c r="I7404" s="109">
        <v>1</v>
      </c>
      <c r="J7404" s="37">
        <v>0</v>
      </c>
      <c r="K7404" s="31">
        <f t="shared" si="313"/>
        <v>0</v>
      </c>
      <c r="L7404" s="31" t="e">
        <f t="shared" ca="1" si="312"/>
        <v>#NAME?</v>
      </c>
    </row>
    <row r="7405" spans="1:12" x14ac:dyDescent="0.15">
      <c r="A7405" s="109">
        <v>124288</v>
      </c>
      <c r="B7405" s="109" t="s">
        <v>72</v>
      </c>
      <c r="C7405" s="109"/>
      <c r="D7405" s="109" t="s">
        <v>72</v>
      </c>
      <c r="E7405" s="109" t="s">
        <v>72</v>
      </c>
      <c r="F7405" s="109"/>
      <c r="G7405" s="109"/>
      <c r="H7405" s="109" t="str">
        <f>VLOOKUP(A7405,_id!$A:$D,4,TRUE)</f>
        <v>宠物-技能描述</v>
      </c>
      <c r="I7405" s="109">
        <v>1</v>
      </c>
      <c r="J7405" s="37">
        <v>0</v>
      </c>
      <c r="K7405" s="31">
        <f t="shared" si="313"/>
        <v>0</v>
      </c>
      <c r="L7405" s="31" t="e">
        <f t="shared" ca="1" si="312"/>
        <v>#NAME?</v>
      </c>
    </row>
    <row r="7406" spans="1:12" x14ac:dyDescent="0.15">
      <c r="A7406" s="109">
        <v>124289</v>
      </c>
      <c r="B7406" s="109" t="s">
        <v>72</v>
      </c>
      <c r="C7406" s="109"/>
      <c r="D7406" s="109" t="s">
        <v>72</v>
      </c>
      <c r="E7406" s="109" t="s">
        <v>72</v>
      </c>
      <c r="F7406" s="109"/>
      <c r="G7406" s="109"/>
      <c r="H7406" s="109" t="str">
        <f>VLOOKUP(A7406,_id!$A:$D,4,TRUE)</f>
        <v>宠物-技能描述</v>
      </c>
      <c r="I7406" s="109">
        <v>1</v>
      </c>
      <c r="J7406" s="37">
        <v>0</v>
      </c>
      <c r="K7406" s="31">
        <f t="shared" si="313"/>
        <v>0</v>
      </c>
      <c r="L7406" s="31" t="e">
        <f t="shared" ca="1" si="312"/>
        <v>#NAME?</v>
      </c>
    </row>
    <row r="7407" spans="1:12" x14ac:dyDescent="0.15">
      <c r="A7407" s="109">
        <v>124290</v>
      </c>
      <c r="B7407" s="109" t="s">
        <v>72</v>
      </c>
      <c r="C7407" s="109"/>
      <c r="D7407" s="109" t="s">
        <v>72</v>
      </c>
      <c r="E7407" s="109" t="s">
        <v>72</v>
      </c>
      <c r="F7407" s="109"/>
      <c r="G7407" s="109"/>
      <c r="H7407" s="109" t="str">
        <f>VLOOKUP(A7407,_id!$A:$D,4,TRUE)</f>
        <v>宠物-技能描述</v>
      </c>
      <c r="I7407" s="109">
        <v>1</v>
      </c>
      <c r="J7407" s="37">
        <v>0</v>
      </c>
      <c r="K7407" s="31">
        <f t="shared" si="313"/>
        <v>0</v>
      </c>
      <c r="L7407" s="31" t="e">
        <f t="shared" ca="1" si="312"/>
        <v>#NAME?</v>
      </c>
    </row>
    <row r="7408" spans="1:12" x14ac:dyDescent="0.15">
      <c r="A7408" s="109">
        <v>124291</v>
      </c>
      <c r="B7408" s="109" t="s">
        <v>72</v>
      </c>
      <c r="C7408" s="109"/>
      <c r="D7408" s="109" t="s">
        <v>72</v>
      </c>
      <c r="E7408" s="109" t="s">
        <v>72</v>
      </c>
      <c r="F7408" s="109"/>
      <c r="G7408" s="109"/>
      <c r="H7408" s="109" t="str">
        <f>VLOOKUP(A7408,_id!$A:$D,4,TRUE)</f>
        <v>宠物-技能描述</v>
      </c>
      <c r="I7408" s="109">
        <v>1</v>
      </c>
      <c r="J7408" s="37">
        <v>0</v>
      </c>
      <c r="K7408" s="31">
        <f t="shared" si="313"/>
        <v>0</v>
      </c>
      <c r="L7408" s="31" t="e">
        <f t="shared" ca="1" si="312"/>
        <v>#NAME?</v>
      </c>
    </row>
    <row r="7409" spans="1:12" x14ac:dyDescent="0.15">
      <c r="A7409" s="109">
        <v>124292</v>
      </c>
      <c r="B7409" s="109" t="s">
        <v>72</v>
      </c>
      <c r="C7409" s="109"/>
      <c r="D7409" s="109" t="s">
        <v>72</v>
      </c>
      <c r="E7409" s="109" t="s">
        <v>72</v>
      </c>
      <c r="F7409" s="109"/>
      <c r="G7409" s="109"/>
      <c r="H7409" s="109" t="str">
        <f>VLOOKUP(A7409,_id!$A:$D,4,TRUE)</f>
        <v>宠物-技能描述</v>
      </c>
      <c r="I7409" s="109">
        <v>1</v>
      </c>
      <c r="J7409" s="37">
        <v>0</v>
      </c>
      <c r="K7409" s="31">
        <f t="shared" si="313"/>
        <v>0</v>
      </c>
      <c r="L7409" s="31" t="e">
        <f t="shared" ca="1" si="312"/>
        <v>#NAME?</v>
      </c>
    </row>
    <row r="7410" spans="1:12" x14ac:dyDescent="0.15">
      <c r="A7410" s="109">
        <v>124293</v>
      </c>
      <c r="B7410" s="109" t="s">
        <v>72</v>
      </c>
      <c r="C7410" s="109"/>
      <c r="D7410" s="109" t="s">
        <v>72</v>
      </c>
      <c r="E7410" s="109" t="s">
        <v>72</v>
      </c>
      <c r="F7410" s="109"/>
      <c r="G7410" s="109"/>
      <c r="H7410" s="109" t="str">
        <f>VLOOKUP(A7410,_id!$A:$D,4,TRUE)</f>
        <v>宠物-技能描述</v>
      </c>
      <c r="I7410" s="109">
        <v>1</v>
      </c>
      <c r="J7410" s="37">
        <v>0</v>
      </c>
      <c r="K7410" s="31">
        <f t="shared" si="313"/>
        <v>0</v>
      </c>
      <c r="L7410" s="31" t="e">
        <f t="shared" ca="1" si="312"/>
        <v>#NAME?</v>
      </c>
    </row>
    <row r="7411" spans="1:12" x14ac:dyDescent="0.15">
      <c r="A7411" s="109">
        <v>124294</v>
      </c>
      <c r="B7411" s="109" t="s">
        <v>72</v>
      </c>
      <c r="C7411" s="109"/>
      <c r="D7411" s="109" t="s">
        <v>72</v>
      </c>
      <c r="E7411" s="109" t="s">
        <v>72</v>
      </c>
      <c r="F7411" s="109"/>
      <c r="G7411" s="109"/>
      <c r="H7411" s="109" t="str">
        <f>VLOOKUP(A7411,_id!$A:$D,4,TRUE)</f>
        <v>宠物-技能描述</v>
      </c>
      <c r="I7411" s="109">
        <v>1</v>
      </c>
      <c r="J7411" s="37">
        <v>0</v>
      </c>
      <c r="K7411" s="31">
        <f t="shared" si="313"/>
        <v>0</v>
      </c>
      <c r="L7411" s="31" t="e">
        <f t="shared" ca="1" si="312"/>
        <v>#NAME?</v>
      </c>
    </row>
    <row r="7412" spans="1:12" x14ac:dyDescent="0.15">
      <c r="A7412" s="109">
        <v>124295</v>
      </c>
      <c r="B7412" s="109" t="s">
        <v>72</v>
      </c>
      <c r="C7412" s="109"/>
      <c r="D7412" s="109" t="s">
        <v>72</v>
      </c>
      <c r="E7412" s="109" t="s">
        <v>72</v>
      </c>
      <c r="F7412" s="109"/>
      <c r="G7412" s="109"/>
      <c r="H7412" s="109" t="str">
        <f>VLOOKUP(A7412,_id!$A:$D,4,TRUE)</f>
        <v>宠物-技能描述</v>
      </c>
      <c r="I7412" s="109">
        <v>1</v>
      </c>
      <c r="J7412" s="37">
        <v>0</v>
      </c>
      <c r="K7412" s="31">
        <f t="shared" si="313"/>
        <v>0</v>
      </c>
      <c r="L7412" s="31" t="e">
        <f t="shared" ca="1" si="312"/>
        <v>#NAME?</v>
      </c>
    </row>
    <row r="7413" spans="1:12" x14ac:dyDescent="0.15">
      <c r="A7413" s="109">
        <v>124296</v>
      </c>
      <c r="B7413" s="109" t="s">
        <v>72</v>
      </c>
      <c r="C7413" s="109"/>
      <c r="D7413" s="109" t="s">
        <v>72</v>
      </c>
      <c r="E7413" s="109" t="s">
        <v>72</v>
      </c>
      <c r="F7413" s="109"/>
      <c r="G7413" s="109"/>
      <c r="H7413" s="109" t="str">
        <f>VLOOKUP(A7413,_id!$A:$D,4,TRUE)</f>
        <v>宠物-技能描述</v>
      </c>
      <c r="I7413" s="109">
        <v>1</v>
      </c>
      <c r="J7413" s="37">
        <v>0</v>
      </c>
      <c r="K7413" s="31">
        <f t="shared" si="313"/>
        <v>0</v>
      </c>
      <c r="L7413" s="31" t="e">
        <f t="shared" ca="1" si="312"/>
        <v>#NAME?</v>
      </c>
    </row>
    <row r="7414" spans="1:12" x14ac:dyDescent="0.15">
      <c r="A7414" s="109">
        <v>124297</v>
      </c>
      <c r="B7414" s="109" t="s">
        <v>72</v>
      </c>
      <c r="C7414" s="109"/>
      <c r="D7414" s="109" t="s">
        <v>72</v>
      </c>
      <c r="E7414" s="109" t="s">
        <v>72</v>
      </c>
      <c r="F7414" s="109"/>
      <c r="G7414" s="109"/>
      <c r="H7414" s="109" t="str">
        <f>VLOOKUP(A7414,_id!$A:$D,4,TRUE)</f>
        <v>宠物-技能描述</v>
      </c>
      <c r="I7414" s="109">
        <v>1</v>
      </c>
      <c r="J7414" s="37">
        <v>0</v>
      </c>
      <c r="K7414" s="31">
        <f t="shared" si="313"/>
        <v>0</v>
      </c>
      <c r="L7414" s="31" t="e">
        <f t="shared" ca="1" si="312"/>
        <v>#NAME?</v>
      </c>
    </row>
    <row r="7415" spans="1:12" x14ac:dyDescent="0.15">
      <c r="A7415" s="109">
        <v>124298</v>
      </c>
      <c r="B7415" s="109" t="s">
        <v>72</v>
      </c>
      <c r="C7415" s="109"/>
      <c r="D7415" s="109" t="s">
        <v>72</v>
      </c>
      <c r="E7415" s="109" t="s">
        <v>72</v>
      </c>
      <c r="F7415" s="109"/>
      <c r="G7415" s="109"/>
      <c r="H7415" s="109" t="str">
        <f>VLOOKUP(A7415,_id!$A:$D,4,TRUE)</f>
        <v>宠物-技能描述</v>
      </c>
      <c r="I7415" s="109">
        <v>1</v>
      </c>
      <c r="J7415" s="37">
        <v>0</v>
      </c>
      <c r="K7415" s="31">
        <f t="shared" si="313"/>
        <v>0</v>
      </c>
      <c r="L7415" s="31" t="e">
        <f t="shared" ca="1" si="312"/>
        <v>#NAME?</v>
      </c>
    </row>
    <row r="7416" spans="1:12" x14ac:dyDescent="0.15">
      <c r="A7416" s="109">
        <v>124299</v>
      </c>
      <c r="B7416" s="109" t="s">
        <v>72</v>
      </c>
      <c r="C7416" s="109"/>
      <c r="D7416" s="109" t="s">
        <v>72</v>
      </c>
      <c r="E7416" s="109" t="s">
        <v>72</v>
      </c>
      <c r="F7416" s="109"/>
      <c r="G7416" s="109"/>
      <c r="H7416" s="109" t="str">
        <f>VLOOKUP(A7416,_id!$A:$D,4,TRUE)</f>
        <v>宠物-技能描述</v>
      </c>
      <c r="I7416" s="109">
        <v>1</v>
      </c>
      <c r="J7416" s="37">
        <v>0</v>
      </c>
      <c r="K7416" s="31">
        <f t="shared" si="313"/>
        <v>0</v>
      </c>
      <c r="L7416" s="31" t="e">
        <f t="shared" ca="1" si="312"/>
        <v>#NAME?</v>
      </c>
    </row>
    <row r="7417" spans="1:12" x14ac:dyDescent="0.15">
      <c r="A7417" s="109">
        <v>124300</v>
      </c>
      <c r="B7417" s="109" t="s">
        <v>72</v>
      </c>
      <c r="C7417" s="109"/>
      <c r="D7417" s="109" t="s">
        <v>72</v>
      </c>
      <c r="E7417" s="109" t="s">
        <v>72</v>
      </c>
      <c r="F7417" s="109"/>
      <c r="G7417" s="109"/>
      <c r="H7417" s="109" t="str">
        <f>VLOOKUP(A7417,_id!$A:$D,4,TRUE)</f>
        <v>宠物-技能描述</v>
      </c>
      <c r="I7417" s="109">
        <v>1</v>
      </c>
      <c r="J7417" s="37">
        <v>0</v>
      </c>
      <c r="K7417" s="31">
        <f t="shared" si="313"/>
        <v>0</v>
      </c>
      <c r="L7417" s="31" t="e">
        <f t="shared" ca="1" si="312"/>
        <v>#NAME?</v>
      </c>
    </row>
    <row r="7418" spans="1:12" x14ac:dyDescent="0.15">
      <c r="A7418" s="109">
        <v>124301</v>
      </c>
      <c r="B7418" s="109" t="s">
        <v>72</v>
      </c>
      <c r="C7418" s="109"/>
      <c r="D7418" s="109" t="s">
        <v>72</v>
      </c>
      <c r="E7418" s="109" t="s">
        <v>72</v>
      </c>
      <c r="F7418" s="109"/>
      <c r="G7418" s="109"/>
      <c r="H7418" s="109" t="str">
        <f>VLOOKUP(A7418,_id!$A:$D,4,TRUE)</f>
        <v>宠物-技能描述</v>
      </c>
      <c r="I7418" s="109">
        <v>1</v>
      </c>
      <c r="J7418" s="37">
        <v>0</v>
      </c>
      <c r="K7418" s="31">
        <f t="shared" si="313"/>
        <v>0</v>
      </c>
      <c r="L7418" s="31" t="e">
        <f t="shared" ca="1" si="312"/>
        <v>#NAME?</v>
      </c>
    </row>
    <row r="7419" spans="1:12" x14ac:dyDescent="0.15">
      <c r="A7419" s="109">
        <v>124302</v>
      </c>
      <c r="B7419" s="109" t="s">
        <v>72</v>
      </c>
      <c r="C7419" s="109"/>
      <c r="D7419" s="109" t="s">
        <v>72</v>
      </c>
      <c r="E7419" s="109" t="s">
        <v>72</v>
      </c>
      <c r="F7419" s="109"/>
      <c r="G7419" s="109"/>
      <c r="H7419" s="109" t="str">
        <f>VLOOKUP(A7419,_id!$A:$D,4,TRUE)</f>
        <v>宠物-技能描述</v>
      </c>
      <c r="I7419" s="109">
        <v>1</v>
      </c>
      <c r="J7419" s="37">
        <v>0</v>
      </c>
      <c r="K7419" s="31">
        <f t="shared" si="313"/>
        <v>0</v>
      </c>
      <c r="L7419" s="31" t="e">
        <f t="shared" ca="1" si="312"/>
        <v>#NAME?</v>
      </c>
    </row>
    <row r="7420" spans="1:12" x14ac:dyDescent="0.15">
      <c r="A7420" s="109">
        <v>124303</v>
      </c>
      <c r="B7420" s="109" t="s">
        <v>72</v>
      </c>
      <c r="C7420" s="109"/>
      <c r="D7420" s="109" t="s">
        <v>72</v>
      </c>
      <c r="E7420" s="109" t="s">
        <v>72</v>
      </c>
      <c r="F7420" s="109"/>
      <c r="G7420" s="109"/>
      <c r="H7420" s="109" t="str">
        <f>VLOOKUP(A7420,_id!$A:$D,4,TRUE)</f>
        <v>宠物-技能描述</v>
      </c>
      <c r="I7420" s="109">
        <v>1</v>
      </c>
      <c r="J7420" s="37">
        <v>0</v>
      </c>
      <c r="K7420" s="31">
        <f t="shared" si="313"/>
        <v>0</v>
      </c>
      <c r="L7420" s="31" t="e">
        <f t="shared" ca="1" si="312"/>
        <v>#NAME?</v>
      </c>
    </row>
    <row r="7421" spans="1:12" x14ac:dyDescent="0.15">
      <c r="A7421" s="109">
        <v>124304</v>
      </c>
      <c r="B7421" s="109" t="s">
        <v>72</v>
      </c>
      <c r="C7421" s="109"/>
      <c r="D7421" s="109" t="s">
        <v>72</v>
      </c>
      <c r="E7421" s="109" t="s">
        <v>72</v>
      </c>
      <c r="F7421" s="109"/>
      <c r="G7421" s="109"/>
      <c r="H7421" s="109" t="str">
        <f>VLOOKUP(A7421,_id!$A:$D,4,TRUE)</f>
        <v>宠物-技能描述</v>
      </c>
      <c r="I7421" s="109">
        <v>1</v>
      </c>
      <c r="J7421" s="37">
        <v>0</v>
      </c>
      <c r="K7421" s="31">
        <f t="shared" si="313"/>
        <v>0</v>
      </c>
      <c r="L7421" s="31" t="e">
        <f t="shared" ca="1" si="312"/>
        <v>#NAME?</v>
      </c>
    </row>
    <row r="7422" spans="1:12" x14ac:dyDescent="0.15">
      <c r="A7422" s="109">
        <v>124305</v>
      </c>
      <c r="B7422" s="109" t="s">
        <v>72</v>
      </c>
      <c r="C7422" s="109"/>
      <c r="D7422" s="109" t="s">
        <v>72</v>
      </c>
      <c r="E7422" s="109" t="s">
        <v>72</v>
      </c>
      <c r="F7422" s="109"/>
      <c r="G7422" s="109"/>
      <c r="H7422" s="109" t="str">
        <f>VLOOKUP(A7422,_id!$A:$D,4,TRUE)</f>
        <v>宠物-技能描述</v>
      </c>
      <c r="I7422" s="109">
        <v>1</v>
      </c>
      <c r="J7422" s="37">
        <v>0</v>
      </c>
      <c r="K7422" s="31">
        <f t="shared" si="313"/>
        <v>0</v>
      </c>
      <c r="L7422" s="31" t="e">
        <f t="shared" ca="1" si="312"/>
        <v>#NAME?</v>
      </c>
    </row>
    <row r="7423" spans="1:12" x14ac:dyDescent="0.15">
      <c r="A7423" s="109">
        <v>124306</v>
      </c>
      <c r="B7423" s="109" t="s">
        <v>72</v>
      </c>
      <c r="C7423" s="109"/>
      <c r="D7423" s="109" t="s">
        <v>72</v>
      </c>
      <c r="E7423" s="109" t="s">
        <v>72</v>
      </c>
      <c r="F7423" s="109"/>
      <c r="G7423" s="109"/>
      <c r="H7423" s="109" t="str">
        <f>VLOOKUP(A7423,_id!$A:$D,4,TRUE)</f>
        <v>宠物-技能描述</v>
      </c>
      <c r="I7423" s="109">
        <v>1</v>
      </c>
      <c r="J7423" s="37">
        <v>0</v>
      </c>
      <c r="K7423" s="31">
        <f t="shared" si="313"/>
        <v>0</v>
      </c>
      <c r="L7423" s="31" t="e">
        <f t="shared" ca="1" si="312"/>
        <v>#NAME?</v>
      </c>
    </row>
    <row r="7424" spans="1:12" x14ac:dyDescent="0.15">
      <c r="A7424" s="109">
        <v>124307</v>
      </c>
      <c r="B7424" s="109" t="s">
        <v>72</v>
      </c>
      <c r="C7424" s="109"/>
      <c r="D7424" s="109" t="s">
        <v>72</v>
      </c>
      <c r="E7424" s="109" t="s">
        <v>72</v>
      </c>
      <c r="F7424" s="109"/>
      <c r="G7424" s="109"/>
      <c r="H7424" s="109" t="str">
        <f>VLOOKUP(A7424,_id!$A:$D,4,TRUE)</f>
        <v>宠物-技能描述</v>
      </c>
      <c r="I7424" s="109">
        <v>1</v>
      </c>
      <c r="J7424" s="37">
        <v>0</v>
      </c>
      <c r="K7424" s="31">
        <f t="shared" si="313"/>
        <v>0</v>
      </c>
      <c r="L7424" s="31" t="e">
        <f t="shared" ca="1" si="312"/>
        <v>#NAME?</v>
      </c>
    </row>
    <row r="7425" spans="1:12" x14ac:dyDescent="0.15">
      <c r="A7425" s="109">
        <v>124308</v>
      </c>
      <c r="B7425" s="109" t="s">
        <v>72</v>
      </c>
      <c r="C7425" s="109"/>
      <c r="D7425" s="109" t="s">
        <v>72</v>
      </c>
      <c r="E7425" s="109" t="s">
        <v>72</v>
      </c>
      <c r="F7425" s="109"/>
      <c r="G7425" s="109"/>
      <c r="H7425" s="109" t="str">
        <f>VLOOKUP(A7425,_id!$A:$D,4,TRUE)</f>
        <v>宠物-技能描述</v>
      </c>
      <c r="I7425" s="109">
        <v>1</v>
      </c>
      <c r="J7425" s="37">
        <v>0</v>
      </c>
      <c r="K7425" s="31">
        <f t="shared" si="313"/>
        <v>0</v>
      </c>
      <c r="L7425" s="31" t="e">
        <f t="shared" ca="1" si="312"/>
        <v>#NAME?</v>
      </c>
    </row>
    <row r="7426" spans="1:12" x14ac:dyDescent="0.15">
      <c r="A7426" s="109">
        <v>124309</v>
      </c>
      <c r="B7426" s="109" t="s">
        <v>72</v>
      </c>
      <c r="C7426" s="109"/>
      <c r="D7426" s="109" t="s">
        <v>72</v>
      </c>
      <c r="E7426" s="109" t="s">
        <v>72</v>
      </c>
      <c r="F7426" s="109"/>
      <c r="G7426" s="109"/>
      <c r="H7426" s="109" t="str">
        <f>VLOOKUP(A7426,_id!$A:$D,4,TRUE)</f>
        <v>宠物-技能描述</v>
      </c>
      <c r="I7426" s="109">
        <v>1</v>
      </c>
      <c r="J7426" s="37">
        <v>0</v>
      </c>
      <c r="K7426" s="31">
        <f t="shared" si="313"/>
        <v>0</v>
      </c>
      <c r="L7426" s="31" t="e">
        <f t="shared" ca="1" si="312"/>
        <v>#NAME?</v>
      </c>
    </row>
    <row r="7427" spans="1:12" x14ac:dyDescent="0.15">
      <c r="A7427" s="109">
        <v>124310</v>
      </c>
      <c r="B7427" s="109" t="s">
        <v>72</v>
      </c>
      <c r="C7427" s="109"/>
      <c r="D7427" s="109" t="s">
        <v>72</v>
      </c>
      <c r="E7427" s="109" t="s">
        <v>72</v>
      </c>
      <c r="F7427" s="109"/>
      <c r="G7427" s="109"/>
      <c r="H7427" s="109" t="str">
        <f>VLOOKUP(A7427,_id!$A:$D,4,TRUE)</f>
        <v>宠物-技能描述</v>
      </c>
      <c r="I7427" s="109">
        <v>1</v>
      </c>
      <c r="J7427" s="37">
        <v>0</v>
      </c>
      <c r="K7427" s="31">
        <f t="shared" si="313"/>
        <v>0</v>
      </c>
      <c r="L7427" s="31" t="e">
        <f t="shared" ca="1" si="312"/>
        <v>#NAME?</v>
      </c>
    </row>
    <row r="7428" spans="1:12" x14ac:dyDescent="0.15">
      <c r="A7428" s="109">
        <v>124311</v>
      </c>
      <c r="B7428" s="109" t="s">
        <v>72</v>
      </c>
      <c r="C7428" s="109"/>
      <c r="D7428" s="109" t="s">
        <v>72</v>
      </c>
      <c r="E7428" s="109" t="s">
        <v>72</v>
      </c>
      <c r="F7428" s="109"/>
      <c r="G7428" s="109"/>
      <c r="H7428" s="109" t="str">
        <f>VLOOKUP(A7428,_id!$A:$D,4,TRUE)</f>
        <v>宠物-技能描述</v>
      </c>
      <c r="I7428" s="109">
        <v>1</v>
      </c>
      <c r="J7428" s="37">
        <v>0</v>
      </c>
      <c r="K7428" s="31">
        <f t="shared" si="313"/>
        <v>0</v>
      </c>
      <c r="L7428" s="31" t="e">
        <f t="shared" ca="1" si="312"/>
        <v>#NAME?</v>
      </c>
    </row>
    <row r="7429" spans="1:12" x14ac:dyDescent="0.15">
      <c r="A7429" s="109">
        <v>124312</v>
      </c>
      <c r="B7429" s="109" t="s">
        <v>72</v>
      </c>
      <c r="C7429" s="109"/>
      <c r="D7429" s="109" t="s">
        <v>72</v>
      </c>
      <c r="E7429" s="109" t="s">
        <v>72</v>
      </c>
      <c r="F7429" s="109"/>
      <c r="G7429" s="109"/>
      <c r="H7429" s="109" t="str">
        <f>VLOOKUP(A7429,_id!$A:$D,4,TRUE)</f>
        <v>宠物-技能描述</v>
      </c>
      <c r="I7429" s="109">
        <v>1</v>
      </c>
      <c r="J7429" s="37">
        <v>0</v>
      </c>
      <c r="K7429" s="31">
        <f t="shared" si="313"/>
        <v>0</v>
      </c>
      <c r="L7429" s="31" t="e">
        <f t="shared" ca="1" si="312"/>
        <v>#NAME?</v>
      </c>
    </row>
    <row r="7430" spans="1:12" x14ac:dyDescent="0.15">
      <c r="A7430" s="109">
        <v>124313</v>
      </c>
      <c r="B7430" s="109" t="s">
        <v>72</v>
      </c>
      <c r="C7430" s="109"/>
      <c r="D7430" s="109" t="s">
        <v>72</v>
      </c>
      <c r="E7430" s="109" t="s">
        <v>72</v>
      </c>
      <c r="F7430" s="109"/>
      <c r="G7430" s="109"/>
      <c r="H7430" s="109" t="str">
        <f>VLOOKUP(A7430,_id!$A:$D,4,TRUE)</f>
        <v>宠物-技能描述</v>
      </c>
      <c r="I7430" s="109">
        <v>1</v>
      </c>
      <c r="J7430" s="37">
        <v>0</v>
      </c>
      <c r="K7430" s="31">
        <f t="shared" si="313"/>
        <v>0</v>
      </c>
      <c r="L7430" s="31" t="e">
        <f t="shared" ca="1" si="312"/>
        <v>#NAME?</v>
      </c>
    </row>
    <row r="7431" spans="1:12" x14ac:dyDescent="0.15">
      <c r="A7431" s="109">
        <v>124314</v>
      </c>
      <c r="B7431" s="109" t="s">
        <v>72</v>
      </c>
      <c r="C7431" s="109"/>
      <c r="D7431" s="109" t="s">
        <v>72</v>
      </c>
      <c r="E7431" s="109" t="s">
        <v>72</v>
      </c>
      <c r="F7431" s="109"/>
      <c r="G7431" s="109"/>
      <c r="H7431" s="109" t="str">
        <f>VLOOKUP(A7431,_id!$A:$D,4,TRUE)</f>
        <v>宠物-技能描述</v>
      </c>
      <c r="I7431" s="109">
        <v>1</v>
      </c>
      <c r="J7431" s="37">
        <v>0</v>
      </c>
      <c r="K7431" s="31">
        <f t="shared" si="313"/>
        <v>0</v>
      </c>
      <c r="L7431" s="31" t="e">
        <f t="shared" ca="1" si="312"/>
        <v>#NAME?</v>
      </c>
    </row>
    <row r="7432" spans="1:12" x14ac:dyDescent="0.15">
      <c r="A7432" s="109">
        <v>124315</v>
      </c>
      <c r="B7432" s="109" t="s">
        <v>72</v>
      </c>
      <c r="C7432" s="109"/>
      <c r="D7432" s="109" t="s">
        <v>72</v>
      </c>
      <c r="E7432" s="109" t="s">
        <v>72</v>
      </c>
      <c r="F7432" s="109"/>
      <c r="G7432" s="109"/>
      <c r="H7432" s="109" t="str">
        <f>VLOOKUP(A7432,_id!$A:$D,4,TRUE)</f>
        <v>宠物-技能描述</v>
      </c>
      <c r="I7432" s="109">
        <v>1</v>
      </c>
      <c r="J7432" s="37">
        <v>0</v>
      </c>
      <c r="K7432" s="31">
        <f t="shared" si="313"/>
        <v>0</v>
      </c>
      <c r="L7432" s="31" t="e">
        <f t="shared" ca="1" si="312"/>
        <v>#NAME?</v>
      </c>
    </row>
    <row r="7433" spans="1:12" x14ac:dyDescent="0.15">
      <c r="A7433" s="109">
        <v>124316</v>
      </c>
      <c r="B7433" s="109" t="s">
        <v>72</v>
      </c>
      <c r="C7433" s="109"/>
      <c r="D7433" s="109" t="s">
        <v>72</v>
      </c>
      <c r="E7433" s="109" t="s">
        <v>72</v>
      </c>
      <c r="F7433" s="109"/>
      <c r="G7433" s="109"/>
      <c r="H7433" s="109" t="str">
        <f>VLOOKUP(A7433,_id!$A:$D,4,TRUE)</f>
        <v>宠物-技能描述</v>
      </c>
      <c r="I7433" s="109">
        <v>1</v>
      </c>
      <c r="J7433" s="37">
        <v>0</v>
      </c>
      <c r="K7433" s="31">
        <f t="shared" si="313"/>
        <v>0</v>
      </c>
      <c r="L7433" s="31" t="e">
        <f t="shared" ca="1" si="312"/>
        <v>#NAME?</v>
      </c>
    </row>
    <row r="7434" spans="1:12" x14ac:dyDescent="0.15">
      <c r="A7434" s="109">
        <v>124317</v>
      </c>
      <c r="B7434" s="109" t="s">
        <v>72</v>
      </c>
      <c r="C7434" s="109"/>
      <c r="D7434" s="109" t="s">
        <v>72</v>
      </c>
      <c r="E7434" s="109" t="s">
        <v>72</v>
      </c>
      <c r="F7434" s="109"/>
      <c r="G7434" s="109"/>
      <c r="H7434" s="109" t="str">
        <f>VLOOKUP(A7434,_id!$A:$D,4,TRUE)</f>
        <v>宠物-技能描述</v>
      </c>
      <c r="I7434" s="109">
        <v>1</v>
      </c>
      <c r="J7434" s="37">
        <v>0</v>
      </c>
      <c r="K7434" s="31">
        <f t="shared" si="313"/>
        <v>0</v>
      </c>
      <c r="L7434" s="31" t="e">
        <f t="shared" ca="1" si="312"/>
        <v>#NAME?</v>
      </c>
    </row>
    <row r="7435" spans="1:12" x14ac:dyDescent="0.15">
      <c r="A7435" s="109">
        <v>124318</v>
      </c>
      <c r="B7435" s="109" t="s">
        <v>72</v>
      </c>
      <c r="C7435" s="109"/>
      <c r="D7435" s="109" t="s">
        <v>72</v>
      </c>
      <c r="E7435" s="109" t="s">
        <v>72</v>
      </c>
      <c r="F7435" s="109"/>
      <c r="G7435" s="109"/>
      <c r="H7435" s="109" t="str">
        <f>VLOOKUP(A7435,_id!$A:$D,4,TRUE)</f>
        <v>宠物-技能描述</v>
      </c>
      <c r="I7435" s="109">
        <v>1</v>
      </c>
      <c r="J7435" s="37">
        <v>0</v>
      </c>
      <c r="K7435" s="31">
        <f t="shared" si="313"/>
        <v>0</v>
      </c>
      <c r="L7435" s="31" t="e">
        <f t="shared" ref="L7435:L7498" ca="1" si="314">TestFormat(A7435,B7435)</f>
        <v>#NAME?</v>
      </c>
    </row>
    <row r="7436" spans="1:12" x14ac:dyDescent="0.15">
      <c r="A7436" s="109">
        <v>124319</v>
      </c>
      <c r="B7436" s="109" t="s">
        <v>72</v>
      </c>
      <c r="C7436" s="109"/>
      <c r="D7436" s="109" t="s">
        <v>72</v>
      </c>
      <c r="E7436" s="109" t="s">
        <v>72</v>
      </c>
      <c r="F7436" s="109"/>
      <c r="G7436" s="109"/>
      <c r="H7436" s="109" t="str">
        <f>VLOOKUP(A7436,_id!$A:$D,4,TRUE)</f>
        <v>宠物-技能描述</v>
      </c>
      <c r="I7436" s="109">
        <v>1</v>
      </c>
      <c r="J7436" s="37">
        <v>0</v>
      </c>
      <c r="K7436" s="31">
        <f t="shared" si="313"/>
        <v>0</v>
      </c>
      <c r="L7436" s="31" t="e">
        <f t="shared" ca="1" si="314"/>
        <v>#NAME?</v>
      </c>
    </row>
    <row r="7437" spans="1:12" x14ac:dyDescent="0.15">
      <c r="A7437" s="109">
        <v>124320</v>
      </c>
      <c r="B7437" s="109" t="s">
        <v>72</v>
      </c>
      <c r="C7437" s="109"/>
      <c r="D7437" s="109" t="s">
        <v>72</v>
      </c>
      <c r="E7437" s="109" t="s">
        <v>72</v>
      </c>
      <c r="F7437" s="109"/>
      <c r="G7437" s="109"/>
      <c r="H7437" s="109" t="str">
        <f>VLOOKUP(A7437,_id!$A:$D,4,TRUE)</f>
        <v>宠物-技能描述</v>
      </c>
      <c r="I7437" s="109">
        <v>1</v>
      </c>
      <c r="J7437" s="37">
        <v>0</v>
      </c>
      <c r="K7437" s="31">
        <f t="shared" si="313"/>
        <v>0</v>
      </c>
      <c r="L7437" s="31" t="e">
        <f t="shared" ca="1" si="314"/>
        <v>#NAME?</v>
      </c>
    </row>
    <row r="7438" spans="1:12" x14ac:dyDescent="0.15">
      <c r="A7438" s="109">
        <v>124321</v>
      </c>
      <c r="B7438" s="109" t="s">
        <v>72</v>
      </c>
      <c r="C7438" s="109"/>
      <c r="D7438" s="109" t="s">
        <v>72</v>
      </c>
      <c r="E7438" s="109" t="s">
        <v>72</v>
      </c>
      <c r="F7438" s="109"/>
      <c r="G7438" s="109"/>
      <c r="H7438" s="109" t="str">
        <f>VLOOKUP(A7438,_id!$A:$D,4,TRUE)</f>
        <v>宠物-技能描述</v>
      </c>
      <c r="I7438" s="109">
        <v>1</v>
      </c>
      <c r="J7438" s="37">
        <v>0</v>
      </c>
      <c r="K7438" s="31">
        <f t="shared" si="313"/>
        <v>0</v>
      </c>
      <c r="L7438" s="31" t="e">
        <f t="shared" ca="1" si="314"/>
        <v>#NAME?</v>
      </c>
    </row>
    <row r="7439" spans="1:12" x14ac:dyDescent="0.15">
      <c r="A7439" s="109">
        <v>124322</v>
      </c>
      <c r="B7439" s="109" t="s">
        <v>72</v>
      </c>
      <c r="C7439" s="109"/>
      <c r="D7439" s="109" t="s">
        <v>72</v>
      </c>
      <c r="E7439" s="109" t="s">
        <v>72</v>
      </c>
      <c r="F7439" s="109"/>
      <c r="G7439" s="109"/>
      <c r="H7439" s="109" t="str">
        <f>VLOOKUP(A7439,_id!$A:$D,4,TRUE)</f>
        <v>宠物-技能描述</v>
      </c>
      <c r="I7439" s="109">
        <v>1</v>
      </c>
      <c r="J7439" s="37">
        <v>0</v>
      </c>
      <c r="K7439" s="31">
        <f t="shared" si="313"/>
        <v>0</v>
      </c>
      <c r="L7439" s="31" t="e">
        <f t="shared" ca="1" si="314"/>
        <v>#NAME?</v>
      </c>
    </row>
    <row r="7440" spans="1:12" x14ac:dyDescent="0.15">
      <c r="A7440" s="109">
        <v>124323</v>
      </c>
      <c r="B7440" s="109" t="s">
        <v>72</v>
      </c>
      <c r="C7440" s="109"/>
      <c r="D7440" s="109" t="s">
        <v>72</v>
      </c>
      <c r="E7440" s="109" t="s">
        <v>72</v>
      </c>
      <c r="F7440" s="109"/>
      <c r="G7440" s="109"/>
      <c r="H7440" s="109" t="str">
        <f>VLOOKUP(A7440,_id!$A:$D,4,TRUE)</f>
        <v>宠物-技能描述</v>
      </c>
      <c r="I7440" s="109">
        <v>1</v>
      </c>
      <c r="J7440" s="37">
        <v>0</v>
      </c>
      <c r="K7440" s="31">
        <f t="shared" si="313"/>
        <v>0</v>
      </c>
      <c r="L7440" s="31" t="e">
        <f t="shared" ca="1" si="314"/>
        <v>#NAME?</v>
      </c>
    </row>
    <row r="7441" spans="1:12" x14ac:dyDescent="0.15">
      <c r="A7441" s="109">
        <v>124324</v>
      </c>
      <c r="B7441" s="109" t="s">
        <v>72</v>
      </c>
      <c r="C7441" s="109"/>
      <c r="D7441" s="109" t="s">
        <v>72</v>
      </c>
      <c r="E7441" s="109" t="s">
        <v>72</v>
      </c>
      <c r="F7441" s="109"/>
      <c r="G7441" s="109"/>
      <c r="H7441" s="109" t="str">
        <f>VLOOKUP(A7441,_id!$A:$D,4,TRUE)</f>
        <v>宠物-技能描述</v>
      </c>
      <c r="I7441" s="109">
        <v>1</v>
      </c>
      <c r="J7441" s="37">
        <v>0</v>
      </c>
      <c r="K7441" s="31">
        <f t="shared" si="313"/>
        <v>0</v>
      </c>
      <c r="L7441" s="31" t="e">
        <f t="shared" ca="1" si="314"/>
        <v>#NAME?</v>
      </c>
    </row>
    <row r="7442" spans="1:12" x14ac:dyDescent="0.15">
      <c r="A7442" s="109">
        <v>124325</v>
      </c>
      <c r="B7442" s="109" t="s">
        <v>72</v>
      </c>
      <c r="C7442" s="109"/>
      <c r="D7442" s="109" t="s">
        <v>72</v>
      </c>
      <c r="E7442" s="109" t="s">
        <v>72</v>
      </c>
      <c r="F7442" s="109"/>
      <c r="G7442" s="109"/>
      <c r="H7442" s="109" t="str">
        <f>VLOOKUP(A7442,_id!$A:$D,4,TRUE)</f>
        <v>宠物-技能描述</v>
      </c>
      <c r="I7442" s="109">
        <v>1</v>
      </c>
      <c r="J7442" s="37">
        <v>0</v>
      </c>
      <c r="K7442" s="31">
        <f t="shared" si="313"/>
        <v>0</v>
      </c>
      <c r="L7442" s="31" t="e">
        <f t="shared" ca="1" si="314"/>
        <v>#NAME?</v>
      </c>
    </row>
    <row r="7443" spans="1:12" x14ac:dyDescent="0.15">
      <c r="A7443" s="109">
        <v>124326</v>
      </c>
      <c r="B7443" s="109" t="s">
        <v>72</v>
      </c>
      <c r="C7443" s="109"/>
      <c r="D7443" s="109" t="s">
        <v>72</v>
      </c>
      <c r="E7443" s="109" t="s">
        <v>72</v>
      </c>
      <c r="F7443" s="109"/>
      <c r="G7443" s="109"/>
      <c r="H7443" s="109" t="str">
        <f>VLOOKUP(A7443,_id!$A:$D,4,TRUE)</f>
        <v>宠物-技能描述</v>
      </c>
      <c r="I7443" s="109">
        <v>1</v>
      </c>
      <c r="J7443" s="37">
        <v>0</v>
      </c>
      <c r="K7443" s="31">
        <f t="shared" si="313"/>
        <v>0</v>
      </c>
      <c r="L7443" s="31" t="e">
        <f t="shared" ca="1" si="314"/>
        <v>#NAME?</v>
      </c>
    </row>
    <row r="7444" spans="1:12" x14ac:dyDescent="0.15">
      <c r="A7444" s="109">
        <v>124327</v>
      </c>
      <c r="B7444" s="109" t="s">
        <v>72</v>
      </c>
      <c r="C7444" s="109"/>
      <c r="D7444" s="109" t="s">
        <v>72</v>
      </c>
      <c r="E7444" s="109" t="s">
        <v>72</v>
      </c>
      <c r="F7444" s="109"/>
      <c r="G7444" s="109"/>
      <c r="H7444" s="109" t="str">
        <f>VLOOKUP(A7444,_id!$A:$D,4,TRUE)</f>
        <v>宠物-技能描述</v>
      </c>
      <c r="I7444" s="109">
        <v>1</v>
      </c>
      <c r="J7444" s="37">
        <v>0</v>
      </c>
      <c r="K7444" s="31">
        <f t="shared" si="313"/>
        <v>0</v>
      </c>
      <c r="L7444" s="31" t="e">
        <f t="shared" ca="1" si="314"/>
        <v>#NAME?</v>
      </c>
    </row>
    <row r="7445" spans="1:12" x14ac:dyDescent="0.15">
      <c r="A7445" s="109">
        <v>124328</v>
      </c>
      <c r="B7445" s="109" t="s">
        <v>72</v>
      </c>
      <c r="C7445" s="109"/>
      <c r="D7445" s="109" t="s">
        <v>72</v>
      </c>
      <c r="E7445" s="109" t="s">
        <v>72</v>
      </c>
      <c r="F7445" s="109"/>
      <c r="G7445" s="109"/>
      <c r="H7445" s="109" t="str">
        <f>VLOOKUP(A7445,_id!$A:$D,4,TRUE)</f>
        <v>宠物-技能描述</v>
      </c>
      <c r="I7445" s="109">
        <v>1</v>
      </c>
      <c r="J7445" s="37">
        <v>0</v>
      </c>
      <c r="K7445" s="31">
        <f t="shared" si="313"/>
        <v>0</v>
      </c>
      <c r="L7445" s="31" t="e">
        <f t="shared" ca="1" si="314"/>
        <v>#NAME?</v>
      </c>
    </row>
    <row r="7446" spans="1:12" x14ac:dyDescent="0.15">
      <c r="A7446" s="109">
        <v>124329</v>
      </c>
      <c r="B7446" s="109" t="s">
        <v>72</v>
      </c>
      <c r="C7446" s="109"/>
      <c r="D7446" s="109" t="s">
        <v>72</v>
      </c>
      <c r="E7446" s="109" t="s">
        <v>72</v>
      </c>
      <c r="F7446" s="109"/>
      <c r="G7446" s="109"/>
      <c r="H7446" s="109" t="str">
        <f>VLOOKUP(A7446,_id!$A:$D,4,TRUE)</f>
        <v>宠物-技能描述</v>
      </c>
      <c r="I7446" s="109">
        <v>1</v>
      </c>
      <c r="J7446" s="37">
        <v>0</v>
      </c>
      <c r="K7446" s="31">
        <f t="shared" si="313"/>
        <v>0</v>
      </c>
      <c r="L7446" s="31" t="e">
        <f t="shared" ca="1" si="314"/>
        <v>#NAME?</v>
      </c>
    </row>
    <row r="7447" spans="1:12" x14ac:dyDescent="0.15">
      <c r="A7447" s="109">
        <v>124330</v>
      </c>
      <c r="B7447" s="109" t="s">
        <v>72</v>
      </c>
      <c r="C7447" s="109"/>
      <c r="D7447" s="109" t="s">
        <v>72</v>
      </c>
      <c r="E7447" s="109" t="s">
        <v>72</v>
      </c>
      <c r="F7447" s="109"/>
      <c r="G7447" s="109"/>
      <c r="H7447" s="109" t="str">
        <f>VLOOKUP(A7447,_id!$A:$D,4,TRUE)</f>
        <v>宠物-技能描述</v>
      </c>
      <c r="I7447" s="109">
        <v>1</v>
      </c>
      <c r="J7447" s="37">
        <v>0</v>
      </c>
      <c r="K7447" s="31">
        <f t="shared" ref="K7447:K7510" si="315">LEN(C7447)</f>
        <v>0</v>
      </c>
      <c r="L7447" s="31" t="e">
        <f t="shared" ca="1" si="314"/>
        <v>#NAME?</v>
      </c>
    </row>
    <row r="7448" spans="1:12" x14ac:dyDescent="0.15">
      <c r="A7448" s="109">
        <v>124331</v>
      </c>
      <c r="B7448" s="109" t="s">
        <v>72</v>
      </c>
      <c r="C7448" s="109"/>
      <c r="D7448" s="109" t="s">
        <v>72</v>
      </c>
      <c r="E7448" s="109" t="s">
        <v>72</v>
      </c>
      <c r="F7448" s="109"/>
      <c r="G7448" s="109"/>
      <c r="H7448" s="109" t="str">
        <f>VLOOKUP(A7448,_id!$A:$D,4,TRUE)</f>
        <v>宠物-技能描述</v>
      </c>
      <c r="I7448" s="109">
        <v>1</v>
      </c>
      <c r="J7448" s="37">
        <v>0</v>
      </c>
      <c r="K7448" s="31">
        <f t="shared" si="315"/>
        <v>0</v>
      </c>
      <c r="L7448" s="31" t="e">
        <f t="shared" ca="1" si="314"/>
        <v>#NAME?</v>
      </c>
    </row>
    <row r="7449" spans="1:12" x14ac:dyDescent="0.15">
      <c r="A7449" s="109">
        <v>124332</v>
      </c>
      <c r="B7449" s="109" t="s">
        <v>72</v>
      </c>
      <c r="C7449" s="109"/>
      <c r="D7449" s="109" t="s">
        <v>72</v>
      </c>
      <c r="E7449" s="109" t="s">
        <v>72</v>
      </c>
      <c r="F7449" s="109"/>
      <c r="G7449" s="109"/>
      <c r="H7449" s="109" t="str">
        <f>VLOOKUP(A7449,_id!$A:$D,4,TRUE)</f>
        <v>宠物-技能描述</v>
      </c>
      <c r="I7449" s="109">
        <v>1</v>
      </c>
      <c r="J7449" s="37">
        <v>0</v>
      </c>
      <c r="K7449" s="31">
        <f t="shared" si="315"/>
        <v>0</v>
      </c>
      <c r="L7449" s="31" t="e">
        <f t="shared" ca="1" si="314"/>
        <v>#NAME?</v>
      </c>
    </row>
    <row r="7450" spans="1:12" x14ac:dyDescent="0.15">
      <c r="A7450" s="109">
        <v>124333</v>
      </c>
      <c r="B7450" s="109" t="s">
        <v>72</v>
      </c>
      <c r="C7450" s="109"/>
      <c r="D7450" s="109" t="s">
        <v>72</v>
      </c>
      <c r="E7450" s="109" t="s">
        <v>72</v>
      </c>
      <c r="F7450" s="109"/>
      <c r="G7450" s="109"/>
      <c r="H7450" s="109" t="str">
        <f>VLOOKUP(A7450,_id!$A:$D,4,TRUE)</f>
        <v>宠物-技能描述</v>
      </c>
      <c r="I7450" s="109">
        <v>1</v>
      </c>
      <c r="J7450" s="37">
        <v>0</v>
      </c>
      <c r="K7450" s="31">
        <f t="shared" si="315"/>
        <v>0</v>
      </c>
      <c r="L7450" s="31" t="e">
        <f t="shared" ca="1" si="314"/>
        <v>#NAME?</v>
      </c>
    </row>
    <row r="7451" spans="1:12" x14ac:dyDescent="0.15">
      <c r="A7451" s="109">
        <v>124334</v>
      </c>
      <c r="B7451" s="109" t="s">
        <v>72</v>
      </c>
      <c r="C7451" s="109"/>
      <c r="D7451" s="109" t="s">
        <v>72</v>
      </c>
      <c r="E7451" s="109" t="s">
        <v>72</v>
      </c>
      <c r="F7451" s="109"/>
      <c r="G7451" s="109"/>
      <c r="H7451" s="109" t="str">
        <f>VLOOKUP(A7451,_id!$A:$D,4,TRUE)</f>
        <v>宠物-技能描述</v>
      </c>
      <c r="I7451" s="109">
        <v>1</v>
      </c>
      <c r="J7451" s="37">
        <v>0</v>
      </c>
      <c r="K7451" s="31">
        <f t="shared" si="315"/>
        <v>0</v>
      </c>
      <c r="L7451" s="31" t="e">
        <f t="shared" ca="1" si="314"/>
        <v>#NAME?</v>
      </c>
    </row>
    <row r="7452" spans="1:12" x14ac:dyDescent="0.15">
      <c r="A7452" s="109">
        <v>124335</v>
      </c>
      <c r="B7452" s="109" t="s">
        <v>72</v>
      </c>
      <c r="C7452" s="109"/>
      <c r="D7452" s="109" t="s">
        <v>72</v>
      </c>
      <c r="E7452" s="109" t="s">
        <v>72</v>
      </c>
      <c r="F7452" s="109"/>
      <c r="G7452" s="109"/>
      <c r="H7452" s="109" t="str">
        <f>VLOOKUP(A7452,_id!$A:$D,4,TRUE)</f>
        <v>宠物-技能描述</v>
      </c>
      <c r="I7452" s="109">
        <v>1</v>
      </c>
      <c r="J7452" s="37">
        <v>0</v>
      </c>
      <c r="K7452" s="31">
        <f t="shared" si="315"/>
        <v>0</v>
      </c>
      <c r="L7452" s="31" t="e">
        <f t="shared" ca="1" si="314"/>
        <v>#NAME?</v>
      </c>
    </row>
    <row r="7453" spans="1:12" x14ac:dyDescent="0.15">
      <c r="A7453" s="109">
        <v>124336</v>
      </c>
      <c r="B7453" s="109" t="s">
        <v>72</v>
      </c>
      <c r="C7453" s="109"/>
      <c r="D7453" s="109" t="s">
        <v>72</v>
      </c>
      <c r="E7453" s="109" t="s">
        <v>72</v>
      </c>
      <c r="F7453" s="109"/>
      <c r="G7453" s="109"/>
      <c r="H7453" s="109" t="str">
        <f>VLOOKUP(A7453,_id!$A:$D,4,TRUE)</f>
        <v>宠物-技能描述</v>
      </c>
      <c r="I7453" s="109">
        <v>1</v>
      </c>
      <c r="J7453" s="37">
        <v>0</v>
      </c>
      <c r="K7453" s="31">
        <f t="shared" si="315"/>
        <v>0</v>
      </c>
      <c r="L7453" s="31" t="e">
        <f t="shared" ca="1" si="314"/>
        <v>#NAME?</v>
      </c>
    </row>
    <row r="7454" spans="1:12" x14ac:dyDescent="0.15">
      <c r="A7454" s="109">
        <v>124337</v>
      </c>
      <c r="B7454" s="109" t="s">
        <v>72</v>
      </c>
      <c r="C7454" s="109"/>
      <c r="D7454" s="109" t="s">
        <v>72</v>
      </c>
      <c r="E7454" s="109" t="s">
        <v>72</v>
      </c>
      <c r="F7454" s="109"/>
      <c r="G7454" s="109"/>
      <c r="H7454" s="109" t="str">
        <f>VLOOKUP(A7454,_id!$A:$D,4,TRUE)</f>
        <v>宠物-技能描述</v>
      </c>
      <c r="I7454" s="109">
        <v>1</v>
      </c>
      <c r="J7454" s="37">
        <v>0</v>
      </c>
      <c r="K7454" s="31">
        <f t="shared" si="315"/>
        <v>0</v>
      </c>
      <c r="L7454" s="31" t="e">
        <f t="shared" ca="1" si="314"/>
        <v>#NAME?</v>
      </c>
    </row>
    <row r="7455" spans="1:12" x14ac:dyDescent="0.15">
      <c r="A7455" s="109">
        <v>124338</v>
      </c>
      <c r="B7455" s="109" t="s">
        <v>72</v>
      </c>
      <c r="C7455" s="109"/>
      <c r="D7455" s="109" t="s">
        <v>72</v>
      </c>
      <c r="E7455" s="109" t="s">
        <v>72</v>
      </c>
      <c r="F7455" s="109"/>
      <c r="G7455" s="109"/>
      <c r="H7455" s="109" t="str">
        <f>VLOOKUP(A7455,_id!$A:$D,4,TRUE)</f>
        <v>宠物-技能描述</v>
      </c>
      <c r="I7455" s="109">
        <v>1</v>
      </c>
      <c r="J7455" s="37">
        <v>0</v>
      </c>
      <c r="K7455" s="31">
        <f t="shared" si="315"/>
        <v>0</v>
      </c>
      <c r="L7455" s="31" t="e">
        <f t="shared" ca="1" si="314"/>
        <v>#NAME?</v>
      </c>
    </row>
    <row r="7456" spans="1:12" x14ac:dyDescent="0.15">
      <c r="A7456" s="109">
        <v>124339</v>
      </c>
      <c r="B7456" s="109" t="s">
        <v>72</v>
      </c>
      <c r="C7456" s="109"/>
      <c r="D7456" s="109" t="s">
        <v>72</v>
      </c>
      <c r="E7456" s="109" t="s">
        <v>72</v>
      </c>
      <c r="F7456" s="109"/>
      <c r="G7456" s="109"/>
      <c r="H7456" s="109" t="str">
        <f>VLOOKUP(A7456,_id!$A:$D,4,TRUE)</f>
        <v>宠物-技能描述</v>
      </c>
      <c r="I7456" s="109">
        <v>1</v>
      </c>
      <c r="J7456" s="37">
        <v>0</v>
      </c>
      <c r="K7456" s="31">
        <f t="shared" si="315"/>
        <v>0</v>
      </c>
      <c r="L7456" s="31" t="e">
        <f t="shared" ca="1" si="314"/>
        <v>#NAME?</v>
      </c>
    </row>
    <row r="7457" spans="1:12" x14ac:dyDescent="0.15">
      <c r="A7457" s="109">
        <v>124340</v>
      </c>
      <c r="B7457" s="109" t="s">
        <v>72</v>
      </c>
      <c r="C7457" s="109"/>
      <c r="D7457" s="109" t="s">
        <v>72</v>
      </c>
      <c r="E7457" s="109" t="s">
        <v>72</v>
      </c>
      <c r="F7457" s="109"/>
      <c r="G7457" s="109"/>
      <c r="H7457" s="109" t="str">
        <f>VLOOKUP(A7457,_id!$A:$D,4,TRUE)</f>
        <v>宠物-技能描述</v>
      </c>
      <c r="I7457" s="109">
        <v>1</v>
      </c>
      <c r="J7457" s="37">
        <v>0</v>
      </c>
      <c r="K7457" s="31">
        <f t="shared" si="315"/>
        <v>0</v>
      </c>
      <c r="L7457" s="31" t="e">
        <f t="shared" ca="1" si="314"/>
        <v>#NAME?</v>
      </c>
    </row>
    <row r="7458" spans="1:12" x14ac:dyDescent="0.15">
      <c r="A7458" s="109">
        <v>124341</v>
      </c>
      <c r="B7458" s="109" t="s">
        <v>72</v>
      </c>
      <c r="C7458" s="109"/>
      <c r="D7458" s="109" t="s">
        <v>72</v>
      </c>
      <c r="E7458" s="109" t="s">
        <v>72</v>
      </c>
      <c r="F7458" s="109"/>
      <c r="G7458" s="109"/>
      <c r="H7458" s="109" t="str">
        <f>VLOOKUP(A7458,_id!$A:$D,4,TRUE)</f>
        <v>宠物-技能描述</v>
      </c>
      <c r="I7458" s="109">
        <v>1</v>
      </c>
      <c r="J7458" s="37">
        <v>0</v>
      </c>
      <c r="K7458" s="31">
        <f t="shared" si="315"/>
        <v>0</v>
      </c>
      <c r="L7458" s="31" t="e">
        <f t="shared" ca="1" si="314"/>
        <v>#NAME?</v>
      </c>
    </row>
    <row r="7459" spans="1:12" x14ac:dyDescent="0.15">
      <c r="A7459" s="109">
        <v>124342</v>
      </c>
      <c r="B7459" s="109" t="s">
        <v>72</v>
      </c>
      <c r="C7459" s="109"/>
      <c r="D7459" s="109" t="s">
        <v>72</v>
      </c>
      <c r="E7459" s="109" t="s">
        <v>72</v>
      </c>
      <c r="F7459" s="109"/>
      <c r="G7459" s="109"/>
      <c r="H7459" s="109" t="str">
        <f>VLOOKUP(A7459,_id!$A:$D,4,TRUE)</f>
        <v>宠物-技能描述</v>
      </c>
      <c r="I7459" s="109">
        <v>1</v>
      </c>
      <c r="J7459" s="37">
        <v>0</v>
      </c>
      <c r="K7459" s="31">
        <f t="shared" si="315"/>
        <v>0</v>
      </c>
      <c r="L7459" s="31" t="e">
        <f t="shared" ca="1" si="314"/>
        <v>#NAME?</v>
      </c>
    </row>
    <row r="7460" spans="1:12" x14ac:dyDescent="0.15">
      <c r="A7460" s="109">
        <v>124343</v>
      </c>
      <c r="B7460" s="109" t="s">
        <v>72</v>
      </c>
      <c r="C7460" s="109"/>
      <c r="D7460" s="109" t="s">
        <v>72</v>
      </c>
      <c r="E7460" s="109" t="s">
        <v>72</v>
      </c>
      <c r="F7460" s="109"/>
      <c r="G7460" s="109"/>
      <c r="H7460" s="109" t="str">
        <f>VLOOKUP(A7460,_id!$A:$D,4,TRUE)</f>
        <v>宠物-技能描述</v>
      </c>
      <c r="I7460" s="109">
        <v>1</v>
      </c>
      <c r="J7460" s="37">
        <v>0</v>
      </c>
      <c r="K7460" s="31">
        <f t="shared" si="315"/>
        <v>0</v>
      </c>
      <c r="L7460" s="31" t="e">
        <f t="shared" ca="1" si="314"/>
        <v>#NAME?</v>
      </c>
    </row>
    <row r="7461" spans="1:12" x14ac:dyDescent="0.15">
      <c r="A7461" s="109">
        <v>124344</v>
      </c>
      <c r="B7461" s="109" t="s">
        <v>72</v>
      </c>
      <c r="C7461" s="109"/>
      <c r="D7461" s="109" t="s">
        <v>72</v>
      </c>
      <c r="E7461" s="109" t="s">
        <v>72</v>
      </c>
      <c r="F7461" s="109"/>
      <c r="G7461" s="109"/>
      <c r="H7461" s="109" t="str">
        <f>VLOOKUP(A7461,_id!$A:$D,4,TRUE)</f>
        <v>宠物-技能描述</v>
      </c>
      <c r="I7461" s="109">
        <v>1</v>
      </c>
      <c r="J7461" s="37">
        <v>0</v>
      </c>
      <c r="K7461" s="31">
        <f t="shared" si="315"/>
        <v>0</v>
      </c>
      <c r="L7461" s="31" t="e">
        <f t="shared" ca="1" si="314"/>
        <v>#NAME?</v>
      </c>
    </row>
    <row r="7462" spans="1:12" x14ac:dyDescent="0.15">
      <c r="A7462" s="109">
        <v>124345</v>
      </c>
      <c r="B7462" s="109" t="s">
        <v>72</v>
      </c>
      <c r="C7462" s="109"/>
      <c r="D7462" s="109" t="s">
        <v>72</v>
      </c>
      <c r="E7462" s="109" t="s">
        <v>72</v>
      </c>
      <c r="F7462" s="109"/>
      <c r="G7462" s="109"/>
      <c r="H7462" s="109" t="str">
        <f>VLOOKUP(A7462,_id!$A:$D,4,TRUE)</f>
        <v>宠物-技能描述</v>
      </c>
      <c r="I7462" s="109">
        <v>1</v>
      </c>
      <c r="J7462" s="37">
        <v>0</v>
      </c>
      <c r="K7462" s="31">
        <f t="shared" si="315"/>
        <v>0</v>
      </c>
      <c r="L7462" s="31" t="e">
        <f t="shared" ca="1" si="314"/>
        <v>#NAME?</v>
      </c>
    </row>
    <row r="7463" spans="1:12" x14ac:dyDescent="0.15">
      <c r="A7463" s="109">
        <v>124346</v>
      </c>
      <c r="B7463" s="109" t="s">
        <v>72</v>
      </c>
      <c r="C7463" s="109"/>
      <c r="D7463" s="109" t="s">
        <v>72</v>
      </c>
      <c r="E7463" s="109" t="s">
        <v>72</v>
      </c>
      <c r="F7463" s="109"/>
      <c r="G7463" s="109"/>
      <c r="H7463" s="109" t="str">
        <f>VLOOKUP(A7463,_id!$A:$D,4,TRUE)</f>
        <v>宠物-技能描述</v>
      </c>
      <c r="I7463" s="109">
        <v>1</v>
      </c>
      <c r="J7463" s="37">
        <v>0</v>
      </c>
      <c r="K7463" s="31">
        <f t="shared" si="315"/>
        <v>0</v>
      </c>
      <c r="L7463" s="31" t="e">
        <f t="shared" ca="1" si="314"/>
        <v>#NAME?</v>
      </c>
    </row>
    <row r="7464" spans="1:12" x14ac:dyDescent="0.15">
      <c r="A7464" s="109">
        <v>124347</v>
      </c>
      <c r="B7464" s="109" t="s">
        <v>72</v>
      </c>
      <c r="C7464" s="109"/>
      <c r="D7464" s="109" t="s">
        <v>72</v>
      </c>
      <c r="E7464" s="109" t="s">
        <v>72</v>
      </c>
      <c r="F7464" s="109"/>
      <c r="G7464" s="109"/>
      <c r="H7464" s="109" t="str">
        <f>VLOOKUP(A7464,_id!$A:$D,4,TRUE)</f>
        <v>宠物-技能描述</v>
      </c>
      <c r="I7464" s="109">
        <v>1</v>
      </c>
      <c r="J7464" s="37">
        <v>0</v>
      </c>
      <c r="K7464" s="31">
        <f t="shared" si="315"/>
        <v>0</v>
      </c>
      <c r="L7464" s="31" t="e">
        <f t="shared" ca="1" si="314"/>
        <v>#NAME?</v>
      </c>
    </row>
    <row r="7465" spans="1:12" x14ac:dyDescent="0.15">
      <c r="A7465" s="109">
        <v>124348</v>
      </c>
      <c r="B7465" s="109" t="s">
        <v>72</v>
      </c>
      <c r="C7465" s="109"/>
      <c r="D7465" s="109" t="s">
        <v>72</v>
      </c>
      <c r="E7465" s="109" t="s">
        <v>72</v>
      </c>
      <c r="F7465" s="109"/>
      <c r="G7465" s="109"/>
      <c r="H7465" s="109" t="str">
        <f>VLOOKUP(A7465,_id!$A:$D,4,TRUE)</f>
        <v>宠物-技能描述</v>
      </c>
      <c r="I7465" s="109">
        <v>1</v>
      </c>
      <c r="J7465" s="37">
        <v>0</v>
      </c>
      <c r="K7465" s="31">
        <f t="shared" si="315"/>
        <v>0</v>
      </c>
      <c r="L7465" s="31" t="e">
        <f t="shared" ca="1" si="314"/>
        <v>#NAME?</v>
      </c>
    </row>
    <row r="7466" spans="1:12" x14ac:dyDescent="0.15">
      <c r="A7466" s="109">
        <v>124349</v>
      </c>
      <c r="B7466" s="109" t="s">
        <v>72</v>
      </c>
      <c r="C7466" s="109"/>
      <c r="D7466" s="109" t="s">
        <v>72</v>
      </c>
      <c r="E7466" s="109" t="s">
        <v>72</v>
      </c>
      <c r="F7466" s="109"/>
      <c r="G7466" s="109"/>
      <c r="H7466" s="109" t="str">
        <f>VLOOKUP(A7466,_id!$A:$D,4,TRUE)</f>
        <v>宠物-技能描述</v>
      </c>
      <c r="I7466" s="109">
        <v>1</v>
      </c>
      <c r="J7466" s="37">
        <v>0</v>
      </c>
      <c r="K7466" s="31">
        <f t="shared" si="315"/>
        <v>0</v>
      </c>
      <c r="L7466" s="31" t="e">
        <f t="shared" ca="1" si="314"/>
        <v>#NAME?</v>
      </c>
    </row>
    <row r="7467" spans="1:12" x14ac:dyDescent="0.15">
      <c r="A7467" s="109">
        <v>124350</v>
      </c>
      <c r="B7467" s="109" t="s">
        <v>72</v>
      </c>
      <c r="C7467" s="109"/>
      <c r="D7467" s="109" t="s">
        <v>72</v>
      </c>
      <c r="E7467" s="109" t="s">
        <v>72</v>
      </c>
      <c r="F7467" s="109"/>
      <c r="G7467" s="109"/>
      <c r="H7467" s="109" t="str">
        <f>VLOOKUP(A7467,_id!$A:$D,4,TRUE)</f>
        <v>宠物-技能描述</v>
      </c>
      <c r="I7467" s="109">
        <v>1</v>
      </c>
      <c r="J7467" s="37">
        <v>0</v>
      </c>
      <c r="K7467" s="31">
        <f t="shared" si="315"/>
        <v>0</v>
      </c>
      <c r="L7467" s="31" t="e">
        <f t="shared" ca="1" si="314"/>
        <v>#NAME?</v>
      </c>
    </row>
    <row r="7468" spans="1:12" x14ac:dyDescent="0.15">
      <c r="A7468" s="109">
        <v>124351</v>
      </c>
      <c r="B7468" s="109" t="s">
        <v>72</v>
      </c>
      <c r="C7468" s="109"/>
      <c r="D7468" s="109" t="s">
        <v>72</v>
      </c>
      <c r="E7468" s="109" t="s">
        <v>72</v>
      </c>
      <c r="F7468" s="109"/>
      <c r="G7468" s="109"/>
      <c r="H7468" s="109" t="str">
        <f>VLOOKUP(A7468,_id!$A:$D,4,TRUE)</f>
        <v>宠物-技能描述</v>
      </c>
      <c r="I7468" s="109">
        <v>1</v>
      </c>
      <c r="J7468" s="37">
        <v>0</v>
      </c>
      <c r="K7468" s="31">
        <f t="shared" si="315"/>
        <v>0</v>
      </c>
      <c r="L7468" s="31" t="e">
        <f t="shared" ca="1" si="314"/>
        <v>#NAME?</v>
      </c>
    </row>
    <row r="7469" spans="1:12" x14ac:dyDescent="0.15">
      <c r="A7469" s="109">
        <v>124352</v>
      </c>
      <c r="B7469" s="109" t="s">
        <v>72</v>
      </c>
      <c r="C7469" s="109"/>
      <c r="D7469" s="109" t="s">
        <v>72</v>
      </c>
      <c r="E7469" s="109" t="s">
        <v>72</v>
      </c>
      <c r="F7469" s="109"/>
      <c r="G7469" s="109"/>
      <c r="H7469" s="109" t="str">
        <f>VLOOKUP(A7469,_id!$A:$D,4,TRUE)</f>
        <v>宠物-技能描述</v>
      </c>
      <c r="I7469" s="109">
        <v>1</v>
      </c>
      <c r="J7469" s="37">
        <v>0</v>
      </c>
      <c r="K7469" s="31">
        <f t="shared" si="315"/>
        <v>0</v>
      </c>
      <c r="L7469" s="31" t="e">
        <f t="shared" ca="1" si="314"/>
        <v>#NAME?</v>
      </c>
    </row>
    <row r="7470" spans="1:12" x14ac:dyDescent="0.15">
      <c r="A7470" s="109">
        <v>124353</v>
      </c>
      <c r="B7470" s="109" t="s">
        <v>72</v>
      </c>
      <c r="C7470" s="109"/>
      <c r="D7470" s="109" t="s">
        <v>72</v>
      </c>
      <c r="E7470" s="109" t="s">
        <v>72</v>
      </c>
      <c r="F7470" s="109"/>
      <c r="G7470" s="109"/>
      <c r="H7470" s="109" t="str">
        <f>VLOOKUP(A7470,_id!$A:$D,4,TRUE)</f>
        <v>宠物-技能描述</v>
      </c>
      <c r="I7470" s="109">
        <v>1</v>
      </c>
      <c r="J7470" s="37">
        <v>0</v>
      </c>
      <c r="K7470" s="31">
        <f t="shared" si="315"/>
        <v>0</v>
      </c>
      <c r="L7470" s="31" t="e">
        <f t="shared" ca="1" si="314"/>
        <v>#NAME?</v>
      </c>
    </row>
    <row r="7471" spans="1:12" x14ac:dyDescent="0.15">
      <c r="A7471" s="109">
        <v>124354</v>
      </c>
      <c r="B7471" s="109" t="s">
        <v>72</v>
      </c>
      <c r="C7471" s="109"/>
      <c r="D7471" s="109" t="s">
        <v>72</v>
      </c>
      <c r="E7471" s="109" t="s">
        <v>72</v>
      </c>
      <c r="F7471" s="109"/>
      <c r="G7471" s="109"/>
      <c r="H7471" s="109" t="str">
        <f>VLOOKUP(A7471,_id!$A:$D,4,TRUE)</f>
        <v>宠物-技能描述</v>
      </c>
      <c r="I7471" s="109">
        <v>1</v>
      </c>
      <c r="J7471" s="37">
        <v>0</v>
      </c>
      <c r="K7471" s="31">
        <f t="shared" si="315"/>
        <v>0</v>
      </c>
      <c r="L7471" s="31" t="e">
        <f t="shared" ca="1" si="314"/>
        <v>#NAME?</v>
      </c>
    </row>
    <row r="7472" spans="1:12" x14ac:dyDescent="0.15">
      <c r="A7472" s="109">
        <v>124355</v>
      </c>
      <c r="B7472" s="109" t="s">
        <v>72</v>
      </c>
      <c r="C7472" s="109"/>
      <c r="D7472" s="109" t="s">
        <v>72</v>
      </c>
      <c r="E7472" s="109" t="s">
        <v>72</v>
      </c>
      <c r="F7472" s="109"/>
      <c r="G7472" s="109"/>
      <c r="H7472" s="109" t="str">
        <f>VLOOKUP(A7472,_id!$A:$D,4,TRUE)</f>
        <v>宠物-技能描述</v>
      </c>
      <c r="I7472" s="109">
        <v>1</v>
      </c>
      <c r="J7472" s="37">
        <v>0</v>
      </c>
      <c r="K7472" s="31">
        <f t="shared" si="315"/>
        <v>0</v>
      </c>
      <c r="L7472" s="31" t="e">
        <f t="shared" ca="1" si="314"/>
        <v>#NAME?</v>
      </c>
    </row>
    <row r="7473" spans="1:12" x14ac:dyDescent="0.15">
      <c r="A7473" s="109">
        <v>124356</v>
      </c>
      <c r="B7473" s="109" t="s">
        <v>72</v>
      </c>
      <c r="C7473" s="109"/>
      <c r="D7473" s="109" t="s">
        <v>72</v>
      </c>
      <c r="E7473" s="109" t="s">
        <v>72</v>
      </c>
      <c r="F7473" s="109"/>
      <c r="G7473" s="109"/>
      <c r="H7473" s="109" t="str">
        <f>VLOOKUP(A7473,_id!$A:$D,4,TRUE)</f>
        <v>宠物-技能描述</v>
      </c>
      <c r="I7473" s="109">
        <v>1</v>
      </c>
      <c r="J7473" s="37">
        <v>0</v>
      </c>
      <c r="K7473" s="31">
        <f t="shared" si="315"/>
        <v>0</v>
      </c>
      <c r="L7473" s="31" t="e">
        <f t="shared" ca="1" si="314"/>
        <v>#NAME?</v>
      </c>
    </row>
    <row r="7474" spans="1:12" x14ac:dyDescent="0.15">
      <c r="A7474" s="109">
        <v>124357</v>
      </c>
      <c r="B7474" s="109" t="s">
        <v>72</v>
      </c>
      <c r="C7474" s="109"/>
      <c r="D7474" s="109" t="s">
        <v>72</v>
      </c>
      <c r="E7474" s="109" t="s">
        <v>72</v>
      </c>
      <c r="F7474" s="109"/>
      <c r="G7474" s="109"/>
      <c r="H7474" s="109" t="str">
        <f>VLOOKUP(A7474,_id!$A:$D,4,TRUE)</f>
        <v>宠物-技能描述</v>
      </c>
      <c r="I7474" s="109">
        <v>1</v>
      </c>
      <c r="J7474" s="37">
        <v>0</v>
      </c>
      <c r="K7474" s="31">
        <f t="shared" si="315"/>
        <v>0</v>
      </c>
      <c r="L7474" s="31" t="e">
        <f t="shared" ca="1" si="314"/>
        <v>#NAME?</v>
      </c>
    </row>
    <row r="7475" spans="1:12" x14ac:dyDescent="0.15">
      <c r="A7475" s="109">
        <v>124358</v>
      </c>
      <c r="B7475" s="109" t="s">
        <v>72</v>
      </c>
      <c r="C7475" s="109"/>
      <c r="D7475" s="109" t="s">
        <v>72</v>
      </c>
      <c r="E7475" s="109" t="s">
        <v>72</v>
      </c>
      <c r="F7475" s="109"/>
      <c r="G7475" s="109"/>
      <c r="H7475" s="109" t="str">
        <f>VLOOKUP(A7475,_id!$A:$D,4,TRUE)</f>
        <v>宠物-技能描述</v>
      </c>
      <c r="I7475" s="109">
        <v>1</v>
      </c>
      <c r="J7475" s="37">
        <v>0</v>
      </c>
      <c r="K7475" s="31">
        <f t="shared" si="315"/>
        <v>0</v>
      </c>
      <c r="L7475" s="31" t="e">
        <f t="shared" ca="1" si="314"/>
        <v>#NAME?</v>
      </c>
    </row>
    <row r="7476" spans="1:12" x14ac:dyDescent="0.15">
      <c r="A7476" s="109">
        <v>124359</v>
      </c>
      <c r="B7476" s="109" t="s">
        <v>72</v>
      </c>
      <c r="C7476" s="109"/>
      <c r="D7476" s="109" t="s">
        <v>72</v>
      </c>
      <c r="E7476" s="109" t="s">
        <v>72</v>
      </c>
      <c r="F7476" s="109"/>
      <c r="G7476" s="109"/>
      <c r="H7476" s="109" t="str">
        <f>VLOOKUP(A7476,_id!$A:$D,4,TRUE)</f>
        <v>宠物-技能描述</v>
      </c>
      <c r="I7476" s="109">
        <v>1</v>
      </c>
      <c r="J7476" s="37">
        <v>0</v>
      </c>
      <c r="K7476" s="31">
        <f t="shared" si="315"/>
        <v>0</v>
      </c>
      <c r="L7476" s="31" t="e">
        <f t="shared" ca="1" si="314"/>
        <v>#NAME?</v>
      </c>
    </row>
    <row r="7477" spans="1:12" x14ac:dyDescent="0.15">
      <c r="A7477" s="109">
        <v>124360</v>
      </c>
      <c r="B7477" s="109" t="s">
        <v>72</v>
      </c>
      <c r="C7477" s="109"/>
      <c r="D7477" s="109" t="s">
        <v>72</v>
      </c>
      <c r="E7477" s="109" t="s">
        <v>72</v>
      </c>
      <c r="F7477" s="109"/>
      <c r="G7477" s="109"/>
      <c r="H7477" s="109" t="str">
        <f>VLOOKUP(A7477,_id!$A:$D,4,TRUE)</f>
        <v>宠物-技能描述</v>
      </c>
      <c r="I7477" s="109">
        <v>1</v>
      </c>
      <c r="J7477" s="37">
        <v>0</v>
      </c>
      <c r="K7477" s="31">
        <f t="shared" si="315"/>
        <v>0</v>
      </c>
      <c r="L7477" s="31" t="e">
        <f t="shared" ca="1" si="314"/>
        <v>#NAME?</v>
      </c>
    </row>
    <row r="7478" spans="1:12" x14ac:dyDescent="0.15">
      <c r="A7478" s="109">
        <v>124361</v>
      </c>
      <c r="B7478" s="109" t="s">
        <v>72</v>
      </c>
      <c r="C7478" s="109"/>
      <c r="D7478" s="109" t="s">
        <v>72</v>
      </c>
      <c r="E7478" s="109" t="s">
        <v>72</v>
      </c>
      <c r="F7478" s="109"/>
      <c r="G7478" s="109"/>
      <c r="H7478" s="109" t="str">
        <f>VLOOKUP(A7478,_id!$A:$D,4,TRUE)</f>
        <v>宠物-技能描述</v>
      </c>
      <c r="I7478" s="109">
        <v>1</v>
      </c>
      <c r="J7478" s="37">
        <v>0</v>
      </c>
      <c r="K7478" s="31">
        <f t="shared" si="315"/>
        <v>0</v>
      </c>
      <c r="L7478" s="31" t="e">
        <f t="shared" ca="1" si="314"/>
        <v>#NAME?</v>
      </c>
    </row>
    <row r="7479" spans="1:12" x14ac:dyDescent="0.15">
      <c r="A7479" s="109">
        <v>124362</v>
      </c>
      <c r="B7479" s="109" t="s">
        <v>72</v>
      </c>
      <c r="C7479" s="109"/>
      <c r="D7479" s="109" t="s">
        <v>72</v>
      </c>
      <c r="E7479" s="109" t="s">
        <v>72</v>
      </c>
      <c r="F7479" s="109"/>
      <c r="G7479" s="109"/>
      <c r="H7479" s="109" t="str">
        <f>VLOOKUP(A7479,_id!$A:$D,4,TRUE)</f>
        <v>宠物-技能描述</v>
      </c>
      <c r="I7479" s="109">
        <v>1</v>
      </c>
      <c r="J7479" s="37">
        <v>0</v>
      </c>
      <c r="K7479" s="31">
        <f t="shared" si="315"/>
        <v>0</v>
      </c>
      <c r="L7479" s="31" t="e">
        <f t="shared" ca="1" si="314"/>
        <v>#NAME?</v>
      </c>
    </row>
    <row r="7480" spans="1:12" x14ac:dyDescent="0.15">
      <c r="A7480" s="109">
        <v>124363</v>
      </c>
      <c r="B7480" s="109" t="s">
        <v>72</v>
      </c>
      <c r="C7480" s="109"/>
      <c r="D7480" s="109" t="s">
        <v>72</v>
      </c>
      <c r="E7480" s="109" t="s">
        <v>72</v>
      </c>
      <c r="F7480" s="109"/>
      <c r="G7480" s="109"/>
      <c r="H7480" s="109" t="str">
        <f>VLOOKUP(A7480,_id!$A:$D,4,TRUE)</f>
        <v>宠物-技能描述</v>
      </c>
      <c r="I7480" s="109">
        <v>1</v>
      </c>
      <c r="J7480" s="37">
        <v>0</v>
      </c>
      <c r="K7480" s="31">
        <f t="shared" si="315"/>
        <v>0</v>
      </c>
      <c r="L7480" s="31" t="e">
        <f t="shared" ca="1" si="314"/>
        <v>#NAME?</v>
      </c>
    </row>
    <row r="7481" spans="1:12" x14ac:dyDescent="0.15">
      <c r="A7481" s="109">
        <v>124364</v>
      </c>
      <c r="B7481" s="109" t="s">
        <v>72</v>
      </c>
      <c r="C7481" s="109"/>
      <c r="D7481" s="109" t="s">
        <v>72</v>
      </c>
      <c r="E7481" s="109" t="s">
        <v>72</v>
      </c>
      <c r="F7481" s="109"/>
      <c r="G7481" s="109"/>
      <c r="H7481" s="109" t="str">
        <f>VLOOKUP(A7481,_id!$A:$D,4,TRUE)</f>
        <v>宠物-技能描述</v>
      </c>
      <c r="I7481" s="109">
        <v>1</v>
      </c>
      <c r="J7481" s="37">
        <v>0</v>
      </c>
      <c r="K7481" s="31">
        <f t="shared" si="315"/>
        <v>0</v>
      </c>
      <c r="L7481" s="31" t="e">
        <f t="shared" ca="1" si="314"/>
        <v>#NAME?</v>
      </c>
    </row>
    <row r="7482" spans="1:12" x14ac:dyDescent="0.15">
      <c r="A7482" s="109">
        <v>124365</v>
      </c>
      <c r="B7482" s="109" t="s">
        <v>72</v>
      </c>
      <c r="C7482" s="109"/>
      <c r="D7482" s="109" t="s">
        <v>72</v>
      </c>
      <c r="E7482" s="109" t="s">
        <v>72</v>
      </c>
      <c r="F7482" s="109"/>
      <c r="G7482" s="109"/>
      <c r="H7482" s="109" t="str">
        <f>VLOOKUP(A7482,_id!$A:$D,4,TRUE)</f>
        <v>宠物-技能描述</v>
      </c>
      <c r="I7482" s="109">
        <v>1</v>
      </c>
      <c r="J7482" s="37">
        <v>0</v>
      </c>
      <c r="K7482" s="31">
        <f t="shared" si="315"/>
        <v>0</v>
      </c>
      <c r="L7482" s="31" t="e">
        <f t="shared" ca="1" si="314"/>
        <v>#NAME?</v>
      </c>
    </row>
    <row r="7483" spans="1:12" x14ac:dyDescent="0.15">
      <c r="A7483" s="109">
        <v>124366</v>
      </c>
      <c r="B7483" s="109" t="s">
        <v>72</v>
      </c>
      <c r="C7483" s="109"/>
      <c r="D7483" s="109" t="s">
        <v>72</v>
      </c>
      <c r="E7483" s="109" t="s">
        <v>72</v>
      </c>
      <c r="F7483" s="109"/>
      <c r="G7483" s="109"/>
      <c r="H7483" s="109" t="str">
        <f>VLOOKUP(A7483,_id!$A:$D,4,TRUE)</f>
        <v>宠物-技能描述</v>
      </c>
      <c r="I7483" s="109">
        <v>1</v>
      </c>
      <c r="J7483" s="37">
        <v>0</v>
      </c>
      <c r="K7483" s="31">
        <f t="shared" si="315"/>
        <v>0</v>
      </c>
      <c r="L7483" s="31" t="e">
        <f t="shared" ca="1" si="314"/>
        <v>#NAME?</v>
      </c>
    </row>
    <row r="7484" spans="1:12" x14ac:dyDescent="0.15">
      <c r="A7484" s="109">
        <v>124367</v>
      </c>
      <c r="B7484" s="109" t="s">
        <v>72</v>
      </c>
      <c r="C7484" s="109"/>
      <c r="D7484" s="109" t="s">
        <v>72</v>
      </c>
      <c r="E7484" s="109" t="s">
        <v>72</v>
      </c>
      <c r="F7484" s="109"/>
      <c r="G7484" s="109"/>
      <c r="H7484" s="109" t="str">
        <f>VLOOKUP(A7484,_id!$A:$D,4,TRUE)</f>
        <v>宠物-技能描述</v>
      </c>
      <c r="I7484" s="109">
        <v>1</v>
      </c>
      <c r="J7484" s="37">
        <v>0</v>
      </c>
      <c r="K7484" s="31">
        <f t="shared" si="315"/>
        <v>0</v>
      </c>
      <c r="L7484" s="31" t="e">
        <f t="shared" ca="1" si="314"/>
        <v>#NAME?</v>
      </c>
    </row>
    <row r="7485" spans="1:12" x14ac:dyDescent="0.15">
      <c r="A7485" s="109">
        <v>124368</v>
      </c>
      <c r="B7485" s="109" t="s">
        <v>72</v>
      </c>
      <c r="C7485" s="109"/>
      <c r="D7485" s="109" t="s">
        <v>72</v>
      </c>
      <c r="E7485" s="109" t="s">
        <v>72</v>
      </c>
      <c r="F7485" s="109"/>
      <c r="G7485" s="109"/>
      <c r="H7485" s="109" t="str">
        <f>VLOOKUP(A7485,_id!$A:$D,4,TRUE)</f>
        <v>宠物-技能描述</v>
      </c>
      <c r="I7485" s="109">
        <v>1</v>
      </c>
      <c r="J7485" s="37">
        <v>0</v>
      </c>
      <c r="K7485" s="31">
        <f t="shared" si="315"/>
        <v>0</v>
      </c>
      <c r="L7485" s="31" t="e">
        <f t="shared" ca="1" si="314"/>
        <v>#NAME?</v>
      </c>
    </row>
    <row r="7486" spans="1:12" x14ac:dyDescent="0.15">
      <c r="A7486" s="109">
        <v>124369</v>
      </c>
      <c r="B7486" s="109" t="s">
        <v>72</v>
      </c>
      <c r="C7486" s="109"/>
      <c r="D7486" s="109" t="s">
        <v>72</v>
      </c>
      <c r="E7486" s="109" t="s">
        <v>72</v>
      </c>
      <c r="F7486" s="109"/>
      <c r="G7486" s="109"/>
      <c r="H7486" s="109" t="str">
        <f>VLOOKUP(A7486,_id!$A:$D,4,TRUE)</f>
        <v>宠物-技能描述</v>
      </c>
      <c r="I7486" s="109">
        <v>1</v>
      </c>
      <c r="J7486" s="37">
        <v>0</v>
      </c>
      <c r="K7486" s="31">
        <f t="shared" si="315"/>
        <v>0</v>
      </c>
      <c r="L7486" s="31" t="e">
        <f t="shared" ca="1" si="314"/>
        <v>#NAME?</v>
      </c>
    </row>
    <row r="7487" spans="1:12" x14ac:dyDescent="0.15">
      <c r="A7487" s="109">
        <v>124370</v>
      </c>
      <c r="B7487" s="109" t="s">
        <v>72</v>
      </c>
      <c r="C7487" s="109"/>
      <c r="D7487" s="109" t="s">
        <v>72</v>
      </c>
      <c r="E7487" s="109" t="s">
        <v>72</v>
      </c>
      <c r="F7487" s="109"/>
      <c r="G7487" s="109"/>
      <c r="H7487" s="109" t="str">
        <f>VLOOKUP(A7487,_id!$A:$D,4,TRUE)</f>
        <v>宠物-技能描述</v>
      </c>
      <c r="I7487" s="109">
        <v>1</v>
      </c>
      <c r="J7487" s="37">
        <v>0</v>
      </c>
      <c r="K7487" s="31">
        <f t="shared" si="315"/>
        <v>0</v>
      </c>
      <c r="L7487" s="31" t="e">
        <f t="shared" ca="1" si="314"/>
        <v>#NAME?</v>
      </c>
    </row>
    <row r="7488" spans="1:12" x14ac:dyDescent="0.15">
      <c r="A7488" s="109">
        <v>124371</v>
      </c>
      <c r="B7488" s="109" t="s">
        <v>72</v>
      </c>
      <c r="C7488" s="109"/>
      <c r="D7488" s="109" t="s">
        <v>72</v>
      </c>
      <c r="E7488" s="109" t="s">
        <v>72</v>
      </c>
      <c r="F7488" s="109"/>
      <c r="G7488" s="109"/>
      <c r="H7488" s="109" t="str">
        <f>VLOOKUP(A7488,_id!$A:$D,4,TRUE)</f>
        <v>宠物-技能描述</v>
      </c>
      <c r="I7488" s="109">
        <v>1</v>
      </c>
      <c r="J7488" s="37">
        <v>0</v>
      </c>
      <c r="K7488" s="31">
        <f t="shared" si="315"/>
        <v>0</v>
      </c>
      <c r="L7488" s="31" t="e">
        <f t="shared" ca="1" si="314"/>
        <v>#NAME?</v>
      </c>
    </row>
    <row r="7489" spans="1:12" x14ac:dyDescent="0.15">
      <c r="A7489" s="109">
        <v>124372</v>
      </c>
      <c r="B7489" s="109" t="s">
        <v>72</v>
      </c>
      <c r="C7489" s="109"/>
      <c r="D7489" s="109" t="s">
        <v>72</v>
      </c>
      <c r="E7489" s="109" t="s">
        <v>72</v>
      </c>
      <c r="F7489" s="109"/>
      <c r="G7489" s="109"/>
      <c r="H7489" s="109" t="str">
        <f>VLOOKUP(A7489,_id!$A:$D,4,TRUE)</f>
        <v>宠物-技能描述</v>
      </c>
      <c r="I7489" s="109">
        <v>1</v>
      </c>
      <c r="J7489" s="37">
        <v>0</v>
      </c>
      <c r="K7489" s="31">
        <f t="shared" si="315"/>
        <v>0</v>
      </c>
      <c r="L7489" s="31" t="e">
        <f t="shared" ca="1" si="314"/>
        <v>#NAME?</v>
      </c>
    </row>
    <row r="7490" spans="1:12" x14ac:dyDescent="0.15">
      <c r="A7490" s="109">
        <v>124373</v>
      </c>
      <c r="B7490" s="109" t="s">
        <v>72</v>
      </c>
      <c r="C7490" s="109"/>
      <c r="D7490" s="109" t="s">
        <v>72</v>
      </c>
      <c r="E7490" s="109" t="s">
        <v>72</v>
      </c>
      <c r="F7490" s="109"/>
      <c r="G7490" s="109"/>
      <c r="H7490" s="109" t="str">
        <f>VLOOKUP(A7490,_id!$A:$D,4,TRUE)</f>
        <v>宠物-技能描述</v>
      </c>
      <c r="I7490" s="109">
        <v>1</v>
      </c>
      <c r="J7490" s="37">
        <v>0</v>
      </c>
      <c r="K7490" s="31">
        <f t="shared" si="315"/>
        <v>0</v>
      </c>
      <c r="L7490" s="31" t="e">
        <f t="shared" ca="1" si="314"/>
        <v>#NAME?</v>
      </c>
    </row>
    <row r="7491" spans="1:12" x14ac:dyDescent="0.15">
      <c r="A7491" s="109">
        <v>124374</v>
      </c>
      <c r="B7491" s="109" t="s">
        <v>72</v>
      </c>
      <c r="C7491" s="109"/>
      <c r="D7491" s="109" t="s">
        <v>72</v>
      </c>
      <c r="E7491" s="109" t="s">
        <v>72</v>
      </c>
      <c r="F7491" s="109"/>
      <c r="G7491" s="109"/>
      <c r="H7491" s="109" t="str">
        <f>VLOOKUP(A7491,_id!$A:$D,4,TRUE)</f>
        <v>宠物-技能描述</v>
      </c>
      <c r="I7491" s="109">
        <v>1</v>
      </c>
      <c r="J7491" s="37">
        <v>0</v>
      </c>
      <c r="K7491" s="31">
        <f t="shared" si="315"/>
        <v>0</v>
      </c>
      <c r="L7491" s="31" t="e">
        <f t="shared" ca="1" si="314"/>
        <v>#NAME?</v>
      </c>
    </row>
    <row r="7492" spans="1:12" x14ac:dyDescent="0.15">
      <c r="A7492" s="109">
        <v>124375</v>
      </c>
      <c r="B7492" s="109" t="s">
        <v>72</v>
      </c>
      <c r="C7492" s="109"/>
      <c r="D7492" s="109" t="s">
        <v>72</v>
      </c>
      <c r="E7492" s="109" t="s">
        <v>72</v>
      </c>
      <c r="F7492" s="109"/>
      <c r="G7492" s="109"/>
      <c r="H7492" s="109" t="str">
        <f>VLOOKUP(A7492,_id!$A:$D,4,TRUE)</f>
        <v>宠物-技能描述</v>
      </c>
      <c r="I7492" s="109">
        <v>1</v>
      </c>
      <c r="J7492" s="37">
        <v>0</v>
      </c>
      <c r="K7492" s="31">
        <f t="shared" si="315"/>
        <v>0</v>
      </c>
      <c r="L7492" s="31" t="e">
        <f t="shared" ca="1" si="314"/>
        <v>#NAME?</v>
      </c>
    </row>
    <row r="7493" spans="1:12" x14ac:dyDescent="0.15">
      <c r="A7493" s="109">
        <v>124376</v>
      </c>
      <c r="B7493" s="109" t="s">
        <v>72</v>
      </c>
      <c r="C7493" s="109"/>
      <c r="D7493" s="109" t="s">
        <v>72</v>
      </c>
      <c r="E7493" s="109" t="s">
        <v>72</v>
      </c>
      <c r="F7493" s="109"/>
      <c r="G7493" s="109"/>
      <c r="H7493" s="109" t="str">
        <f>VLOOKUP(A7493,_id!$A:$D,4,TRUE)</f>
        <v>宠物-技能描述</v>
      </c>
      <c r="I7493" s="109">
        <v>1</v>
      </c>
      <c r="J7493" s="37">
        <v>0</v>
      </c>
      <c r="K7493" s="31">
        <f t="shared" si="315"/>
        <v>0</v>
      </c>
      <c r="L7493" s="31" t="e">
        <f t="shared" ca="1" si="314"/>
        <v>#NAME?</v>
      </c>
    </row>
    <row r="7494" spans="1:12" x14ac:dyDescent="0.15">
      <c r="A7494" s="109">
        <v>124377</v>
      </c>
      <c r="B7494" s="109" t="s">
        <v>72</v>
      </c>
      <c r="C7494" s="109"/>
      <c r="D7494" s="109" t="s">
        <v>72</v>
      </c>
      <c r="E7494" s="109" t="s">
        <v>72</v>
      </c>
      <c r="F7494" s="109"/>
      <c r="G7494" s="109"/>
      <c r="H7494" s="109" t="str">
        <f>VLOOKUP(A7494,_id!$A:$D,4,TRUE)</f>
        <v>宠物-技能描述</v>
      </c>
      <c r="I7494" s="109">
        <v>1</v>
      </c>
      <c r="J7494" s="37">
        <v>0</v>
      </c>
      <c r="K7494" s="31">
        <f t="shared" si="315"/>
        <v>0</v>
      </c>
      <c r="L7494" s="31" t="e">
        <f t="shared" ca="1" si="314"/>
        <v>#NAME?</v>
      </c>
    </row>
    <row r="7495" spans="1:12" x14ac:dyDescent="0.15">
      <c r="A7495" s="109">
        <v>124378</v>
      </c>
      <c r="B7495" s="109" t="s">
        <v>72</v>
      </c>
      <c r="C7495" s="109"/>
      <c r="D7495" s="109" t="s">
        <v>72</v>
      </c>
      <c r="E7495" s="109" t="s">
        <v>72</v>
      </c>
      <c r="F7495" s="109"/>
      <c r="G7495" s="109"/>
      <c r="H7495" s="109" t="str">
        <f>VLOOKUP(A7495,_id!$A:$D,4,TRUE)</f>
        <v>宠物-技能描述</v>
      </c>
      <c r="I7495" s="109">
        <v>1</v>
      </c>
      <c r="J7495" s="37">
        <v>0</v>
      </c>
      <c r="K7495" s="31">
        <f t="shared" si="315"/>
        <v>0</v>
      </c>
      <c r="L7495" s="31" t="e">
        <f t="shared" ca="1" si="314"/>
        <v>#NAME?</v>
      </c>
    </row>
    <row r="7496" spans="1:12" x14ac:dyDescent="0.15">
      <c r="A7496" s="109">
        <v>124379</v>
      </c>
      <c r="B7496" s="109" t="s">
        <v>72</v>
      </c>
      <c r="C7496" s="109"/>
      <c r="D7496" s="109" t="s">
        <v>72</v>
      </c>
      <c r="E7496" s="109" t="s">
        <v>72</v>
      </c>
      <c r="F7496" s="109"/>
      <c r="G7496" s="109"/>
      <c r="H7496" s="109" t="str">
        <f>VLOOKUP(A7496,_id!$A:$D,4,TRUE)</f>
        <v>宠物-技能描述</v>
      </c>
      <c r="I7496" s="109">
        <v>1</v>
      </c>
      <c r="J7496" s="37">
        <v>0</v>
      </c>
      <c r="K7496" s="31">
        <f t="shared" si="315"/>
        <v>0</v>
      </c>
      <c r="L7496" s="31" t="e">
        <f t="shared" ca="1" si="314"/>
        <v>#NAME?</v>
      </c>
    </row>
    <row r="7497" spans="1:12" x14ac:dyDescent="0.15">
      <c r="A7497" s="109">
        <v>124380</v>
      </c>
      <c r="B7497" s="109" t="s">
        <v>72</v>
      </c>
      <c r="C7497" s="109"/>
      <c r="D7497" s="109" t="s">
        <v>72</v>
      </c>
      <c r="E7497" s="109" t="s">
        <v>72</v>
      </c>
      <c r="F7497" s="109"/>
      <c r="G7497" s="109"/>
      <c r="H7497" s="109" t="str">
        <f>VLOOKUP(A7497,_id!$A:$D,4,TRUE)</f>
        <v>宠物-技能描述</v>
      </c>
      <c r="I7497" s="109">
        <v>1</v>
      </c>
      <c r="J7497" s="37">
        <v>0</v>
      </c>
      <c r="K7497" s="31">
        <f t="shared" si="315"/>
        <v>0</v>
      </c>
      <c r="L7497" s="31" t="e">
        <f t="shared" ca="1" si="314"/>
        <v>#NAME?</v>
      </c>
    </row>
    <row r="7498" spans="1:12" x14ac:dyDescent="0.15">
      <c r="A7498" s="109">
        <v>124381</v>
      </c>
      <c r="B7498" s="109" t="s">
        <v>72</v>
      </c>
      <c r="C7498" s="109"/>
      <c r="D7498" s="109" t="s">
        <v>72</v>
      </c>
      <c r="E7498" s="109" t="s">
        <v>72</v>
      </c>
      <c r="F7498" s="109"/>
      <c r="G7498" s="109"/>
      <c r="H7498" s="109" t="str">
        <f>VLOOKUP(A7498,_id!$A:$D,4,TRUE)</f>
        <v>宠物-技能描述</v>
      </c>
      <c r="I7498" s="109">
        <v>1</v>
      </c>
      <c r="J7498" s="37">
        <v>0</v>
      </c>
      <c r="K7498" s="31">
        <f t="shared" si="315"/>
        <v>0</v>
      </c>
      <c r="L7498" s="31" t="e">
        <f t="shared" ca="1" si="314"/>
        <v>#NAME?</v>
      </c>
    </row>
    <row r="7499" spans="1:12" x14ac:dyDescent="0.15">
      <c r="A7499" s="109">
        <v>124382</v>
      </c>
      <c r="B7499" s="109" t="s">
        <v>72</v>
      </c>
      <c r="C7499" s="109"/>
      <c r="D7499" s="109" t="s">
        <v>72</v>
      </c>
      <c r="E7499" s="109" t="s">
        <v>72</v>
      </c>
      <c r="F7499" s="109"/>
      <c r="G7499" s="109"/>
      <c r="H7499" s="109" t="str">
        <f>VLOOKUP(A7499,_id!$A:$D,4,TRUE)</f>
        <v>宠物-技能描述</v>
      </c>
      <c r="I7499" s="109">
        <v>1</v>
      </c>
      <c r="J7499" s="37">
        <v>0</v>
      </c>
      <c r="K7499" s="31">
        <f t="shared" si="315"/>
        <v>0</v>
      </c>
      <c r="L7499" s="31" t="e">
        <f t="shared" ref="L7499:L7562" ca="1" si="316">TestFormat(A7499,B7499)</f>
        <v>#NAME?</v>
      </c>
    </row>
    <row r="7500" spans="1:12" x14ac:dyDescent="0.15">
      <c r="A7500" s="109">
        <v>124383</v>
      </c>
      <c r="B7500" s="109" t="s">
        <v>72</v>
      </c>
      <c r="C7500" s="109"/>
      <c r="D7500" s="109" t="s">
        <v>72</v>
      </c>
      <c r="E7500" s="109" t="s">
        <v>72</v>
      </c>
      <c r="F7500" s="109"/>
      <c r="G7500" s="109"/>
      <c r="H7500" s="109" t="str">
        <f>VLOOKUP(A7500,_id!$A:$D,4,TRUE)</f>
        <v>宠物-技能描述</v>
      </c>
      <c r="I7500" s="109">
        <v>1</v>
      </c>
      <c r="J7500" s="37">
        <v>0</v>
      </c>
      <c r="K7500" s="31">
        <f t="shared" si="315"/>
        <v>0</v>
      </c>
      <c r="L7500" s="31" t="e">
        <f t="shared" ca="1" si="316"/>
        <v>#NAME?</v>
      </c>
    </row>
    <row r="7501" spans="1:12" x14ac:dyDescent="0.15">
      <c r="A7501" s="109">
        <v>124384</v>
      </c>
      <c r="B7501" s="109" t="s">
        <v>72</v>
      </c>
      <c r="C7501" s="109"/>
      <c r="D7501" s="109" t="s">
        <v>72</v>
      </c>
      <c r="E7501" s="109" t="s">
        <v>72</v>
      </c>
      <c r="F7501" s="109"/>
      <c r="G7501" s="109"/>
      <c r="H7501" s="109" t="str">
        <f>VLOOKUP(A7501,_id!$A:$D,4,TRUE)</f>
        <v>宠物-技能描述</v>
      </c>
      <c r="I7501" s="109">
        <v>1</v>
      </c>
      <c r="J7501" s="37">
        <v>0</v>
      </c>
      <c r="K7501" s="31">
        <f t="shared" si="315"/>
        <v>0</v>
      </c>
      <c r="L7501" s="31" t="e">
        <f t="shared" ca="1" si="316"/>
        <v>#NAME?</v>
      </c>
    </row>
    <row r="7502" spans="1:12" x14ac:dyDescent="0.15">
      <c r="A7502" s="109">
        <v>124385</v>
      </c>
      <c r="B7502" s="109" t="s">
        <v>72</v>
      </c>
      <c r="C7502" s="109"/>
      <c r="D7502" s="109" t="s">
        <v>72</v>
      </c>
      <c r="E7502" s="109" t="s">
        <v>72</v>
      </c>
      <c r="F7502" s="109"/>
      <c r="G7502" s="109"/>
      <c r="H7502" s="109" t="str">
        <f>VLOOKUP(A7502,_id!$A:$D,4,TRUE)</f>
        <v>宠物-技能描述</v>
      </c>
      <c r="I7502" s="109">
        <v>1</v>
      </c>
      <c r="J7502" s="37">
        <v>0</v>
      </c>
      <c r="K7502" s="31">
        <f t="shared" si="315"/>
        <v>0</v>
      </c>
      <c r="L7502" s="31" t="e">
        <f t="shared" ca="1" si="316"/>
        <v>#NAME?</v>
      </c>
    </row>
    <row r="7503" spans="1:12" x14ac:dyDescent="0.15">
      <c r="A7503" s="109">
        <v>124386</v>
      </c>
      <c r="B7503" s="109" t="s">
        <v>72</v>
      </c>
      <c r="C7503" s="109"/>
      <c r="D7503" s="109" t="s">
        <v>72</v>
      </c>
      <c r="E7503" s="109" t="s">
        <v>72</v>
      </c>
      <c r="F7503" s="109"/>
      <c r="G7503" s="109"/>
      <c r="H7503" s="109" t="str">
        <f>VLOOKUP(A7503,_id!$A:$D,4,TRUE)</f>
        <v>宠物-技能描述</v>
      </c>
      <c r="I7503" s="109">
        <v>1</v>
      </c>
      <c r="J7503" s="37">
        <v>0</v>
      </c>
      <c r="K7503" s="31">
        <f t="shared" si="315"/>
        <v>0</v>
      </c>
      <c r="L7503" s="31" t="e">
        <f t="shared" ca="1" si="316"/>
        <v>#NAME?</v>
      </c>
    </row>
    <row r="7504" spans="1:12" x14ac:dyDescent="0.15">
      <c r="A7504" s="109">
        <v>124387</v>
      </c>
      <c r="B7504" s="109" t="s">
        <v>72</v>
      </c>
      <c r="C7504" s="109"/>
      <c r="D7504" s="109" t="s">
        <v>72</v>
      </c>
      <c r="E7504" s="109" t="s">
        <v>72</v>
      </c>
      <c r="F7504" s="109"/>
      <c r="G7504" s="109"/>
      <c r="H7504" s="109" t="str">
        <f>VLOOKUP(A7504,_id!$A:$D,4,TRUE)</f>
        <v>宠物-技能描述</v>
      </c>
      <c r="I7504" s="109">
        <v>1</v>
      </c>
      <c r="J7504" s="37">
        <v>0</v>
      </c>
      <c r="K7504" s="31">
        <f t="shared" si="315"/>
        <v>0</v>
      </c>
      <c r="L7504" s="31" t="e">
        <f t="shared" ca="1" si="316"/>
        <v>#NAME?</v>
      </c>
    </row>
    <row r="7505" spans="1:12" x14ac:dyDescent="0.15">
      <c r="A7505" s="109">
        <v>124388</v>
      </c>
      <c r="B7505" s="109" t="s">
        <v>72</v>
      </c>
      <c r="C7505" s="109"/>
      <c r="D7505" s="109" t="s">
        <v>72</v>
      </c>
      <c r="E7505" s="109" t="s">
        <v>72</v>
      </c>
      <c r="F7505" s="109"/>
      <c r="G7505" s="109"/>
      <c r="H7505" s="109" t="str">
        <f>VLOOKUP(A7505,_id!$A:$D,4,TRUE)</f>
        <v>宠物-技能描述</v>
      </c>
      <c r="I7505" s="109">
        <v>1</v>
      </c>
      <c r="J7505" s="37">
        <v>0</v>
      </c>
      <c r="K7505" s="31">
        <f t="shared" si="315"/>
        <v>0</v>
      </c>
      <c r="L7505" s="31" t="e">
        <f t="shared" ca="1" si="316"/>
        <v>#NAME?</v>
      </c>
    </row>
    <row r="7506" spans="1:12" x14ac:dyDescent="0.15">
      <c r="A7506" s="109">
        <v>124389</v>
      </c>
      <c r="B7506" s="109" t="s">
        <v>72</v>
      </c>
      <c r="C7506" s="109"/>
      <c r="D7506" s="109" t="s">
        <v>72</v>
      </c>
      <c r="E7506" s="109" t="s">
        <v>72</v>
      </c>
      <c r="F7506" s="109"/>
      <c r="G7506" s="109"/>
      <c r="H7506" s="109" t="str">
        <f>VLOOKUP(A7506,_id!$A:$D,4,TRUE)</f>
        <v>宠物-技能描述</v>
      </c>
      <c r="I7506" s="109">
        <v>1</v>
      </c>
      <c r="J7506" s="37">
        <v>0</v>
      </c>
      <c r="K7506" s="31">
        <f t="shared" si="315"/>
        <v>0</v>
      </c>
      <c r="L7506" s="31" t="e">
        <f t="shared" ca="1" si="316"/>
        <v>#NAME?</v>
      </c>
    </row>
    <row r="7507" spans="1:12" x14ac:dyDescent="0.15">
      <c r="A7507" s="109">
        <v>124390</v>
      </c>
      <c r="B7507" s="109" t="s">
        <v>72</v>
      </c>
      <c r="C7507" s="109"/>
      <c r="D7507" s="109" t="s">
        <v>72</v>
      </c>
      <c r="E7507" s="109" t="s">
        <v>72</v>
      </c>
      <c r="F7507" s="109"/>
      <c r="G7507" s="109"/>
      <c r="H7507" s="109" t="str">
        <f>VLOOKUP(A7507,_id!$A:$D,4,TRUE)</f>
        <v>宠物-技能描述</v>
      </c>
      <c r="I7507" s="109">
        <v>1</v>
      </c>
      <c r="J7507" s="37">
        <v>0</v>
      </c>
      <c r="K7507" s="31">
        <f t="shared" si="315"/>
        <v>0</v>
      </c>
      <c r="L7507" s="31" t="e">
        <f t="shared" ca="1" si="316"/>
        <v>#NAME?</v>
      </c>
    </row>
    <row r="7508" spans="1:12" x14ac:dyDescent="0.15">
      <c r="A7508" s="109">
        <v>124391</v>
      </c>
      <c r="B7508" s="109" t="s">
        <v>72</v>
      </c>
      <c r="C7508" s="109"/>
      <c r="D7508" s="109" t="s">
        <v>72</v>
      </c>
      <c r="E7508" s="109" t="s">
        <v>72</v>
      </c>
      <c r="F7508" s="109"/>
      <c r="G7508" s="109"/>
      <c r="H7508" s="109" t="str">
        <f>VLOOKUP(A7508,_id!$A:$D,4,TRUE)</f>
        <v>宠物-技能描述</v>
      </c>
      <c r="I7508" s="109">
        <v>1</v>
      </c>
      <c r="J7508" s="37">
        <v>0</v>
      </c>
      <c r="K7508" s="31">
        <f t="shared" si="315"/>
        <v>0</v>
      </c>
      <c r="L7508" s="31" t="e">
        <f t="shared" ca="1" si="316"/>
        <v>#NAME?</v>
      </c>
    </row>
    <row r="7509" spans="1:12" x14ac:dyDescent="0.15">
      <c r="A7509" s="109">
        <v>124392</v>
      </c>
      <c r="B7509" s="109" t="s">
        <v>72</v>
      </c>
      <c r="C7509" s="109"/>
      <c r="D7509" s="109" t="s">
        <v>72</v>
      </c>
      <c r="E7509" s="109" t="s">
        <v>72</v>
      </c>
      <c r="F7509" s="109"/>
      <c r="G7509" s="109"/>
      <c r="H7509" s="109" t="str">
        <f>VLOOKUP(A7509,_id!$A:$D,4,TRUE)</f>
        <v>宠物-技能描述</v>
      </c>
      <c r="I7509" s="109">
        <v>1</v>
      </c>
      <c r="J7509" s="37">
        <v>0</v>
      </c>
      <c r="K7509" s="31">
        <f t="shared" si="315"/>
        <v>0</v>
      </c>
      <c r="L7509" s="31" t="e">
        <f t="shared" ca="1" si="316"/>
        <v>#NAME?</v>
      </c>
    </row>
    <row r="7510" spans="1:12" x14ac:dyDescent="0.15">
      <c r="A7510" s="109">
        <v>124393</v>
      </c>
      <c r="B7510" s="109" t="s">
        <v>72</v>
      </c>
      <c r="C7510" s="109"/>
      <c r="D7510" s="109" t="s">
        <v>72</v>
      </c>
      <c r="E7510" s="109" t="s">
        <v>72</v>
      </c>
      <c r="F7510" s="109"/>
      <c r="G7510" s="109"/>
      <c r="H7510" s="109" t="str">
        <f>VLOOKUP(A7510,_id!$A:$D,4,TRUE)</f>
        <v>宠物-技能描述</v>
      </c>
      <c r="I7510" s="109">
        <v>1</v>
      </c>
      <c r="J7510" s="37">
        <v>0</v>
      </c>
      <c r="K7510" s="31">
        <f t="shared" si="315"/>
        <v>0</v>
      </c>
      <c r="L7510" s="31" t="e">
        <f t="shared" ca="1" si="316"/>
        <v>#NAME?</v>
      </c>
    </row>
    <row r="7511" spans="1:12" x14ac:dyDescent="0.15">
      <c r="A7511" s="109">
        <v>124394</v>
      </c>
      <c r="B7511" s="109" t="s">
        <v>72</v>
      </c>
      <c r="C7511" s="109"/>
      <c r="D7511" s="109" t="s">
        <v>72</v>
      </c>
      <c r="E7511" s="109" t="s">
        <v>72</v>
      </c>
      <c r="F7511" s="109"/>
      <c r="G7511" s="109"/>
      <c r="H7511" s="109" t="str">
        <f>VLOOKUP(A7511,_id!$A:$D,4,TRUE)</f>
        <v>宠物-技能描述</v>
      </c>
      <c r="I7511" s="109">
        <v>1</v>
      </c>
      <c r="J7511" s="37">
        <v>0</v>
      </c>
      <c r="K7511" s="31">
        <f t="shared" ref="K7511:K7574" si="317">LEN(C7511)</f>
        <v>0</v>
      </c>
      <c r="L7511" s="31" t="e">
        <f t="shared" ca="1" si="316"/>
        <v>#NAME?</v>
      </c>
    </row>
    <row r="7512" spans="1:12" x14ac:dyDescent="0.15">
      <c r="A7512" s="109">
        <v>124395</v>
      </c>
      <c r="B7512" s="109" t="s">
        <v>72</v>
      </c>
      <c r="C7512" s="109"/>
      <c r="D7512" s="109" t="s">
        <v>72</v>
      </c>
      <c r="E7512" s="109" t="s">
        <v>72</v>
      </c>
      <c r="F7512" s="109"/>
      <c r="G7512" s="109"/>
      <c r="H7512" s="109" t="str">
        <f>VLOOKUP(A7512,_id!$A:$D,4,TRUE)</f>
        <v>宠物-技能描述</v>
      </c>
      <c r="I7512" s="109">
        <v>1</v>
      </c>
      <c r="J7512" s="37">
        <v>0</v>
      </c>
      <c r="K7512" s="31">
        <f t="shared" si="317"/>
        <v>0</v>
      </c>
      <c r="L7512" s="31" t="e">
        <f t="shared" ca="1" si="316"/>
        <v>#NAME?</v>
      </c>
    </row>
    <row r="7513" spans="1:12" x14ac:dyDescent="0.15">
      <c r="A7513" s="109">
        <v>124396</v>
      </c>
      <c r="B7513" s="109" t="s">
        <v>72</v>
      </c>
      <c r="C7513" s="109"/>
      <c r="D7513" s="109" t="s">
        <v>72</v>
      </c>
      <c r="E7513" s="109" t="s">
        <v>72</v>
      </c>
      <c r="F7513" s="109"/>
      <c r="G7513" s="109"/>
      <c r="H7513" s="109" t="str">
        <f>VLOOKUP(A7513,_id!$A:$D,4,TRUE)</f>
        <v>宠物-技能描述</v>
      </c>
      <c r="I7513" s="109">
        <v>1</v>
      </c>
      <c r="J7513" s="37">
        <v>0</v>
      </c>
      <c r="K7513" s="31">
        <f t="shared" si="317"/>
        <v>0</v>
      </c>
      <c r="L7513" s="31" t="e">
        <f t="shared" ca="1" si="316"/>
        <v>#NAME?</v>
      </c>
    </row>
    <row r="7514" spans="1:12" x14ac:dyDescent="0.15">
      <c r="A7514" s="109">
        <v>124397</v>
      </c>
      <c r="B7514" s="109" t="s">
        <v>72</v>
      </c>
      <c r="C7514" s="109"/>
      <c r="D7514" s="109" t="s">
        <v>72</v>
      </c>
      <c r="E7514" s="109" t="s">
        <v>72</v>
      </c>
      <c r="F7514" s="109"/>
      <c r="G7514" s="109"/>
      <c r="H7514" s="109" t="str">
        <f>VLOOKUP(A7514,_id!$A:$D,4,TRUE)</f>
        <v>宠物-技能描述</v>
      </c>
      <c r="I7514" s="109">
        <v>1</v>
      </c>
      <c r="J7514" s="37">
        <v>0</v>
      </c>
      <c r="K7514" s="31">
        <f t="shared" si="317"/>
        <v>0</v>
      </c>
      <c r="L7514" s="31" t="e">
        <f t="shared" ca="1" si="316"/>
        <v>#NAME?</v>
      </c>
    </row>
    <row r="7515" spans="1:12" x14ac:dyDescent="0.15">
      <c r="A7515" s="109">
        <v>124398</v>
      </c>
      <c r="B7515" s="109" t="s">
        <v>72</v>
      </c>
      <c r="C7515" s="109"/>
      <c r="D7515" s="109" t="s">
        <v>72</v>
      </c>
      <c r="E7515" s="109" t="s">
        <v>72</v>
      </c>
      <c r="F7515" s="109"/>
      <c r="G7515" s="109"/>
      <c r="H7515" s="109" t="str">
        <f>VLOOKUP(A7515,_id!$A:$D,4,TRUE)</f>
        <v>宠物-技能描述</v>
      </c>
      <c r="I7515" s="109">
        <v>1</v>
      </c>
      <c r="J7515" s="37">
        <v>0</v>
      </c>
      <c r="K7515" s="31">
        <f t="shared" si="317"/>
        <v>0</v>
      </c>
      <c r="L7515" s="31" t="e">
        <f t="shared" ca="1" si="316"/>
        <v>#NAME?</v>
      </c>
    </row>
    <row r="7516" spans="1:12" x14ac:dyDescent="0.15">
      <c r="A7516" s="109">
        <v>124399</v>
      </c>
      <c r="B7516" s="109" t="s">
        <v>72</v>
      </c>
      <c r="C7516" s="109"/>
      <c r="D7516" s="109" t="s">
        <v>72</v>
      </c>
      <c r="E7516" s="109" t="s">
        <v>72</v>
      </c>
      <c r="F7516" s="109"/>
      <c r="G7516" s="109"/>
      <c r="H7516" s="109" t="str">
        <f>VLOOKUP(A7516,_id!$A:$D,4,TRUE)</f>
        <v>宠物-技能描述</v>
      </c>
      <c r="I7516" s="109">
        <v>1</v>
      </c>
      <c r="J7516" s="37">
        <v>0</v>
      </c>
      <c r="K7516" s="31">
        <f t="shared" si="317"/>
        <v>0</v>
      </c>
      <c r="L7516" s="31" t="e">
        <f t="shared" ca="1" si="316"/>
        <v>#NAME?</v>
      </c>
    </row>
    <row r="7517" spans="1:12" x14ac:dyDescent="0.15">
      <c r="A7517" s="109">
        <v>124400</v>
      </c>
      <c r="B7517" s="109" t="s">
        <v>72</v>
      </c>
      <c r="C7517" s="109"/>
      <c r="D7517" s="109" t="s">
        <v>72</v>
      </c>
      <c r="E7517" s="109" t="s">
        <v>72</v>
      </c>
      <c r="F7517" s="109"/>
      <c r="G7517" s="109"/>
      <c r="H7517" s="109" t="str">
        <f>VLOOKUP(A7517,_id!$A:$D,4,TRUE)</f>
        <v>宠物-技能描述</v>
      </c>
      <c r="I7517" s="109">
        <v>1</v>
      </c>
      <c r="J7517" s="37">
        <v>0</v>
      </c>
      <c r="K7517" s="31">
        <f t="shared" si="317"/>
        <v>0</v>
      </c>
      <c r="L7517" s="31" t="e">
        <f t="shared" ca="1" si="316"/>
        <v>#NAME?</v>
      </c>
    </row>
    <row r="7518" spans="1:12" x14ac:dyDescent="0.15">
      <c r="A7518" s="109">
        <v>124401</v>
      </c>
      <c r="B7518" s="109" t="s">
        <v>72</v>
      </c>
      <c r="C7518" s="109"/>
      <c r="D7518" s="109" t="s">
        <v>72</v>
      </c>
      <c r="E7518" s="109" t="s">
        <v>72</v>
      </c>
      <c r="F7518" s="109"/>
      <c r="G7518" s="109"/>
      <c r="H7518" s="109" t="str">
        <f>VLOOKUP(A7518,_id!$A:$D,4,TRUE)</f>
        <v>宠物-技能描述</v>
      </c>
      <c r="I7518" s="109">
        <v>1</v>
      </c>
      <c r="J7518" s="37">
        <v>0</v>
      </c>
      <c r="K7518" s="31">
        <f t="shared" si="317"/>
        <v>0</v>
      </c>
      <c r="L7518" s="31" t="e">
        <f t="shared" ca="1" si="316"/>
        <v>#NAME?</v>
      </c>
    </row>
    <row r="7519" spans="1:12" x14ac:dyDescent="0.15">
      <c r="A7519" s="109">
        <v>124402</v>
      </c>
      <c r="B7519" s="109" t="s">
        <v>72</v>
      </c>
      <c r="C7519" s="109"/>
      <c r="D7519" s="109" t="s">
        <v>72</v>
      </c>
      <c r="E7519" s="109" t="s">
        <v>72</v>
      </c>
      <c r="F7519" s="109"/>
      <c r="G7519" s="109"/>
      <c r="H7519" s="109" t="str">
        <f>VLOOKUP(A7519,_id!$A:$D,4,TRUE)</f>
        <v>宠物-技能描述</v>
      </c>
      <c r="I7519" s="109">
        <v>1</v>
      </c>
      <c r="J7519" s="37">
        <v>0</v>
      </c>
      <c r="K7519" s="31">
        <f t="shared" si="317"/>
        <v>0</v>
      </c>
      <c r="L7519" s="31" t="e">
        <f t="shared" ca="1" si="316"/>
        <v>#NAME?</v>
      </c>
    </row>
    <row r="7520" spans="1:12" x14ac:dyDescent="0.15">
      <c r="A7520" s="109">
        <v>124403</v>
      </c>
      <c r="B7520" s="109" t="s">
        <v>72</v>
      </c>
      <c r="C7520" s="109"/>
      <c r="D7520" s="109" t="s">
        <v>72</v>
      </c>
      <c r="E7520" s="109" t="s">
        <v>72</v>
      </c>
      <c r="F7520" s="109"/>
      <c r="G7520" s="109"/>
      <c r="H7520" s="109" t="str">
        <f>VLOOKUP(A7520,_id!$A:$D,4,TRUE)</f>
        <v>宠物-技能描述</v>
      </c>
      <c r="I7520" s="109">
        <v>1</v>
      </c>
      <c r="J7520" s="37">
        <v>0</v>
      </c>
      <c r="K7520" s="31">
        <f t="shared" si="317"/>
        <v>0</v>
      </c>
      <c r="L7520" s="31" t="e">
        <f t="shared" ca="1" si="316"/>
        <v>#NAME?</v>
      </c>
    </row>
    <row r="7521" spans="1:12" x14ac:dyDescent="0.15">
      <c r="A7521" s="109">
        <v>124404</v>
      </c>
      <c r="B7521" s="109" t="s">
        <v>72</v>
      </c>
      <c r="C7521" s="109"/>
      <c r="D7521" s="109" t="s">
        <v>72</v>
      </c>
      <c r="E7521" s="109" t="s">
        <v>72</v>
      </c>
      <c r="F7521" s="109"/>
      <c r="G7521" s="109"/>
      <c r="H7521" s="109" t="str">
        <f>VLOOKUP(A7521,_id!$A:$D,4,TRUE)</f>
        <v>宠物-技能描述</v>
      </c>
      <c r="I7521" s="109">
        <v>1</v>
      </c>
      <c r="J7521" s="37">
        <v>0</v>
      </c>
      <c r="K7521" s="31">
        <f t="shared" si="317"/>
        <v>0</v>
      </c>
      <c r="L7521" s="31" t="e">
        <f t="shared" ca="1" si="316"/>
        <v>#NAME?</v>
      </c>
    </row>
    <row r="7522" spans="1:12" x14ac:dyDescent="0.15">
      <c r="A7522" s="109">
        <v>124405</v>
      </c>
      <c r="B7522" s="109" t="s">
        <v>72</v>
      </c>
      <c r="C7522" s="109"/>
      <c r="D7522" s="109" t="s">
        <v>72</v>
      </c>
      <c r="E7522" s="109" t="s">
        <v>72</v>
      </c>
      <c r="F7522" s="109"/>
      <c r="G7522" s="109"/>
      <c r="H7522" s="109" t="str">
        <f>VLOOKUP(A7522,_id!$A:$D,4,TRUE)</f>
        <v>宠物-技能描述</v>
      </c>
      <c r="I7522" s="109">
        <v>1</v>
      </c>
      <c r="J7522" s="37">
        <v>0</v>
      </c>
      <c r="K7522" s="31">
        <f t="shared" si="317"/>
        <v>0</v>
      </c>
      <c r="L7522" s="31" t="e">
        <f t="shared" ca="1" si="316"/>
        <v>#NAME?</v>
      </c>
    </row>
    <row r="7523" spans="1:12" x14ac:dyDescent="0.15">
      <c r="A7523" s="109">
        <v>124406</v>
      </c>
      <c r="B7523" s="109" t="s">
        <v>72</v>
      </c>
      <c r="C7523" s="109"/>
      <c r="D7523" s="109" t="s">
        <v>72</v>
      </c>
      <c r="E7523" s="109" t="s">
        <v>72</v>
      </c>
      <c r="F7523" s="109"/>
      <c r="G7523" s="109"/>
      <c r="H7523" s="109" t="str">
        <f>VLOOKUP(A7523,_id!$A:$D,4,TRUE)</f>
        <v>宠物-技能描述</v>
      </c>
      <c r="I7523" s="109">
        <v>1</v>
      </c>
      <c r="J7523" s="37">
        <v>0</v>
      </c>
      <c r="K7523" s="31">
        <f t="shared" si="317"/>
        <v>0</v>
      </c>
      <c r="L7523" s="31" t="e">
        <f t="shared" ca="1" si="316"/>
        <v>#NAME?</v>
      </c>
    </row>
    <row r="7524" spans="1:12" x14ac:dyDescent="0.15">
      <c r="A7524" s="109">
        <v>124407</v>
      </c>
      <c r="B7524" s="109" t="s">
        <v>72</v>
      </c>
      <c r="C7524" s="109"/>
      <c r="D7524" s="109" t="s">
        <v>72</v>
      </c>
      <c r="E7524" s="109" t="s">
        <v>72</v>
      </c>
      <c r="F7524" s="109"/>
      <c r="G7524" s="109"/>
      <c r="H7524" s="109" t="str">
        <f>VLOOKUP(A7524,_id!$A:$D,4,TRUE)</f>
        <v>宠物-技能描述</v>
      </c>
      <c r="I7524" s="109">
        <v>1</v>
      </c>
      <c r="J7524" s="37">
        <v>0</v>
      </c>
      <c r="K7524" s="31">
        <f t="shared" si="317"/>
        <v>0</v>
      </c>
      <c r="L7524" s="31" t="e">
        <f t="shared" ca="1" si="316"/>
        <v>#NAME?</v>
      </c>
    </row>
    <row r="7525" spans="1:12" x14ac:dyDescent="0.15">
      <c r="A7525" s="109">
        <v>124408</v>
      </c>
      <c r="B7525" s="109" t="s">
        <v>72</v>
      </c>
      <c r="C7525" s="109"/>
      <c r="D7525" s="109" t="s">
        <v>72</v>
      </c>
      <c r="E7525" s="109" t="s">
        <v>72</v>
      </c>
      <c r="F7525" s="109"/>
      <c r="G7525" s="109"/>
      <c r="H7525" s="109" t="str">
        <f>VLOOKUP(A7525,_id!$A:$D,4,TRUE)</f>
        <v>宠物-技能描述</v>
      </c>
      <c r="I7525" s="109">
        <v>1</v>
      </c>
      <c r="J7525" s="37">
        <v>0</v>
      </c>
      <c r="K7525" s="31">
        <f t="shared" si="317"/>
        <v>0</v>
      </c>
      <c r="L7525" s="31" t="e">
        <f t="shared" ca="1" si="316"/>
        <v>#NAME?</v>
      </c>
    </row>
    <row r="7526" spans="1:12" x14ac:dyDescent="0.15">
      <c r="A7526" s="109">
        <v>124409</v>
      </c>
      <c r="B7526" s="109" t="s">
        <v>72</v>
      </c>
      <c r="C7526" s="109"/>
      <c r="D7526" s="109" t="s">
        <v>72</v>
      </c>
      <c r="E7526" s="109" t="s">
        <v>72</v>
      </c>
      <c r="F7526" s="109"/>
      <c r="G7526" s="109"/>
      <c r="H7526" s="109" t="str">
        <f>VLOOKUP(A7526,_id!$A:$D,4,TRUE)</f>
        <v>宠物-技能描述</v>
      </c>
      <c r="I7526" s="109">
        <v>1</v>
      </c>
      <c r="J7526" s="37">
        <v>0</v>
      </c>
      <c r="K7526" s="31">
        <f t="shared" si="317"/>
        <v>0</v>
      </c>
      <c r="L7526" s="31" t="e">
        <f t="shared" ca="1" si="316"/>
        <v>#NAME?</v>
      </c>
    </row>
    <row r="7527" spans="1:12" x14ac:dyDescent="0.15">
      <c r="A7527" s="109">
        <v>124410</v>
      </c>
      <c r="B7527" s="109" t="s">
        <v>72</v>
      </c>
      <c r="C7527" s="109"/>
      <c r="D7527" s="109" t="s">
        <v>72</v>
      </c>
      <c r="E7527" s="109" t="s">
        <v>72</v>
      </c>
      <c r="F7527" s="109"/>
      <c r="G7527" s="109"/>
      <c r="H7527" s="109" t="str">
        <f>VLOOKUP(A7527,_id!$A:$D,4,TRUE)</f>
        <v>宠物-技能描述</v>
      </c>
      <c r="I7527" s="109">
        <v>1</v>
      </c>
      <c r="J7527" s="37">
        <v>0</v>
      </c>
      <c r="K7527" s="31">
        <f t="shared" si="317"/>
        <v>0</v>
      </c>
      <c r="L7527" s="31" t="e">
        <f t="shared" ca="1" si="316"/>
        <v>#NAME?</v>
      </c>
    </row>
    <row r="7528" spans="1:12" x14ac:dyDescent="0.15">
      <c r="A7528" s="109">
        <v>124411</v>
      </c>
      <c r="B7528" s="109" t="s">
        <v>72</v>
      </c>
      <c r="C7528" s="109"/>
      <c r="D7528" s="109" t="s">
        <v>72</v>
      </c>
      <c r="E7528" s="109" t="s">
        <v>72</v>
      </c>
      <c r="F7528" s="109"/>
      <c r="G7528" s="109"/>
      <c r="H7528" s="109" t="str">
        <f>VLOOKUP(A7528,_id!$A:$D,4,TRUE)</f>
        <v>宠物-技能描述</v>
      </c>
      <c r="I7528" s="109">
        <v>1</v>
      </c>
      <c r="J7528" s="37">
        <v>0</v>
      </c>
      <c r="K7528" s="31">
        <f t="shared" si="317"/>
        <v>0</v>
      </c>
      <c r="L7528" s="31" t="e">
        <f t="shared" ca="1" si="316"/>
        <v>#NAME?</v>
      </c>
    </row>
    <row r="7529" spans="1:12" x14ac:dyDescent="0.15">
      <c r="A7529" s="109">
        <v>124412</v>
      </c>
      <c r="B7529" s="109" t="s">
        <v>72</v>
      </c>
      <c r="C7529" s="109"/>
      <c r="D7529" s="109" t="s">
        <v>72</v>
      </c>
      <c r="E7529" s="109" t="s">
        <v>72</v>
      </c>
      <c r="F7529" s="109"/>
      <c r="G7529" s="109"/>
      <c r="H7529" s="109" t="str">
        <f>VLOOKUP(A7529,_id!$A:$D,4,TRUE)</f>
        <v>宠物-技能描述</v>
      </c>
      <c r="I7529" s="109">
        <v>1</v>
      </c>
      <c r="J7529" s="37">
        <v>0</v>
      </c>
      <c r="K7529" s="31">
        <f t="shared" si="317"/>
        <v>0</v>
      </c>
      <c r="L7529" s="31" t="e">
        <f t="shared" ca="1" si="316"/>
        <v>#NAME?</v>
      </c>
    </row>
    <row r="7530" spans="1:12" x14ac:dyDescent="0.15">
      <c r="A7530" s="109">
        <v>124413</v>
      </c>
      <c r="B7530" s="109" t="s">
        <v>72</v>
      </c>
      <c r="C7530" s="109"/>
      <c r="D7530" s="109" t="s">
        <v>72</v>
      </c>
      <c r="E7530" s="109" t="s">
        <v>72</v>
      </c>
      <c r="F7530" s="109"/>
      <c r="G7530" s="109"/>
      <c r="H7530" s="109" t="str">
        <f>VLOOKUP(A7530,_id!$A:$D,4,TRUE)</f>
        <v>宠物-技能描述</v>
      </c>
      <c r="I7530" s="109">
        <v>1</v>
      </c>
      <c r="J7530" s="37">
        <v>0</v>
      </c>
      <c r="K7530" s="31">
        <f t="shared" si="317"/>
        <v>0</v>
      </c>
      <c r="L7530" s="31" t="e">
        <f t="shared" ca="1" si="316"/>
        <v>#NAME?</v>
      </c>
    </row>
    <row r="7531" spans="1:12" x14ac:dyDescent="0.15">
      <c r="A7531" s="109">
        <v>124414</v>
      </c>
      <c r="B7531" s="109" t="s">
        <v>72</v>
      </c>
      <c r="C7531" s="109"/>
      <c r="D7531" s="109" t="s">
        <v>72</v>
      </c>
      <c r="E7531" s="109" t="s">
        <v>72</v>
      </c>
      <c r="F7531" s="109"/>
      <c r="G7531" s="109"/>
      <c r="H7531" s="109" t="str">
        <f>VLOOKUP(A7531,_id!$A:$D,4,TRUE)</f>
        <v>宠物-技能描述</v>
      </c>
      <c r="I7531" s="109">
        <v>1</v>
      </c>
      <c r="J7531" s="37">
        <v>0</v>
      </c>
      <c r="K7531" s="31">
        <f t="shared" si="317"/>
        <v>0</v>
      </c>
      <c r="L7531" s="31" t="e">
        <f t="shared" ca="1" si="316"/>
        <v>#NAME?</v>
      </c>
    </row>
    <row r="7532" spans="1:12" x14ac:dyDescent="0.15">
      <c r="A7532" s="109">
        <v>124415</v>
      </c>
      <c r="B7532" s="109" t="s">
        <v>72</v>
      </c>
      <c r="C7532" s="109"/>
      <c r="D7532" s="109" t="s">
        <v>72</v>
      </c>
      <c r="E7532" s="109" t="s">
        <v>72</v>
      </c>
      <c r="F7532" s="109"/>
      <c r="G7532" s="109"/>
      <c r="H7532" s="109" t="str">
        <f>VLOOKUP(A7532,_id!$A:$D,4,TRUE)</f>
        <v>宠物-技能描述</v>
      </c>
      <c r="I7532" s="109">
        <v>1</v>
      </c>
      <c r="J7532" s="37">
        <v>0</v>
      </c>
      <c r="K7532" s="31">
        <f t="shared" si="317"/>
        <v>0</v>
      </c>
      <c r="L7532" s="31" t="e">
        <f t="shared" ca="1" si="316"/>
        <v>#NAME?</v>
      </c>
    </row>
    <row r="7533" spans="1:12" x14ac:dyDescent="0.15">
      <c r="A7533" s="109">
        <v>124416</v>
      </c>
      <c r="B7533" s="109" t="s">
        <v>72</v>
      </c>
      <c r="C7533" s="109"/>
      <c r="D7533" s="109" t="s">
        <v>72</v>
      </c>
      <c r="E7533" s="109" t="s">
        <v>72</v>
      </c>
      <c r="F7533" s="109"/>
      <c r="G7533" s="109"/>
      <c r="H7533" s="109" t="str">
        <f>VLOOKUP(A7533,_id!$A:$D,4,TRUE)</f>
        <v>宠物-技能描述</v>
      </c>
      <c r="I7533" s="109">
        <v>1</v>
      </c>
      <c r="J7533" s="37">
        <v>0</v>
      </c>
      <c r="K7533" s="31">
        <f t="shared" si="317"/>
        <v>0</v>
      </c>
      <c r="L7533" s="31" t="e">
        <f t="shared" ca="1" si="316"/>
        <v>#NAME?</v>
      </c>
    </row>
    <row r="7534" spans="1:12" x14ac:dyDescent="0.15">
      <c r="A7534" s="109">
        <v>124417</v>
      </c>
      <c r="B7534" s="109" t="s">
        <v>72</v>
      </c>
      <c r="C7534" s="109"/>
      <c r="D7534" s="109" t="s">
        <v>72</v>
      </c>
      <c r="E7534" s="109" t="s">
        <v>72</v>
      </c>
      <c r="F7534" s="109"/>
      <c r="G7534" s="109"/>
      <c r="H7534" s="109" t="str">
        <f>VLOOKUP(A7534,_id!$A:$D,4,TRUE)</f>
        <v>宠物-技能描述</v>
      </c>
      <c r="I7534" s="109">
        <v>1</v>
      </c>
      <c r="J7534" s="37">
        <v>0</v>
      </c>
      <c r="K7534" s="31">
        <f t="shared" si="317"/>
        <v>0</v>
      </c>
      <c r="L7534" s="31" t="e">
        <f t="shared" ca="1" si="316"/>
        <v>#NAME?</v>
      </c>
    </row>
    <row r="7535" spans="1:12" x14ac:dyDescent="0.15">
      <c r="A7535" s="109">
        <v>124418</v>
      </c>
      <c r="B7535" s="109" t="s">
        <v>72</v>
      </c>
      <c r="C7535" s="109"/>
      <c r="D7535" s="109" t="s">
        <v>72</v>
      </c>
      <c r="E7535" s="109" t="s">
        <v>72</v>
      </c>
      <c r="F7535" s="109"/>
      <c r="G7535" s="109"/>
      <c r="H7535" s="109" t="str">
        <f>VLOOKUP(A7535,_id!$A:$D,4,TRUE)</f>
        <v>宠物-技能描述</v>
      </c>
      <c r="I7535" s="109">
        <v>1</v>
      </c>
      <c r="J7535" s="37">
        <v>0</v>
      </c>
      <c r="K7535" s="31">
        <f t="shared" si="317"/>
        <v>0</v>
      </c>
      <c r="L7535" s="31" t="e">
        <f t="shared" ca="1" si="316"/>
        <v>#NAME?</v>
      </c>
    </row>
    <row r="7536" spans="1:12" x14ac:dyDescent="0.15">
      <c r="A7536" s="109">
        <v>124419</v>
      </c>
      <c r="B7536" s="109" t="s">
        <v>72</v>
      </c>
      <c r="C7536" s="109"/>
      <c r="D7536" s="109" t="s">
        <v>72</v>
      </c>
      <c r="E7536" s="109" t="s">
        <v>72</v>
      </c>
      <c r="F7536" s="109"/>
      <c r="G7536" s="109"/>
      <c r="H7536" s="109" t="str">
        <f>VLOOKUP(A7536,_id!$A:$D,4,TRUE)</f>
        <v>宠物-技能描述</v>
      </c>
      <c r="I7536" s="109">
        <v>1</v>
      </c>
      <c r="J7536" s="37">
        <v>0</v>
      </c>
      <c r="K7536" s="31">
        <f t="shared" si="317"/>
        <v>0</v>
      </c>
      <c r="L7536" s="31" t="e">
        <f t="shared" ca="1" si="316"/>
        <v>#NAME?</v>
      </c>
    </row>
    <row r="7537" spans="1:12" x14ac:dyDescent="0.15">
      <c r="A7537" s="109">
        <v>124420</v>
      </c>
      <c r="B7537" s="109" t="s">
        <v>72</v>
      </c>
      <c r="C7537" s="109"/>
      <c r="D7537" s="109" t="s">
        <v>72</v>
      </c>
      <c r="E7537" s="109" t="s">
        <v>72</v>
      </c>
      <c r="F7537" s="109"/>
      <c r="G7537" s="109"/>
      <c r="H7537" s="109" t="str">
        <f>VLOOKUP(A7537,_id!$A:$D,4,TRUE)</f>
        <v>宠物-技能描述</v>
      </c>
      <c r="I7537" s="109">
        <v>1</v>
      </c>
      <c r="J7537" s="37">
        <v>0</v>
      </c>
      <c r="K7537" s="31">
        <f t="shared" si="317"/>
        <v>0</v>
      </c>
      <c r="L7537" s="31" t="e">
        <f t="shared" ca="1" si="316"/>
        <v>#NAME?</v>
      </c>
    </row>
    <row r="7538" spans="1:12" x14ac:dyDescent="0.15">
      <c r="A7538" s="109">
        <v>124421</v>
      </c>
      <c r="B7538" s="109" t="s">
        <v>72</v>
      </c>
      <c r="C7538" s="109"/>
      <c r="D7538" s="109" t="s">
        <v>72</v>
      </c>
      <c r="E7538" s="109" t="s">
        <v>72</v>
      </c>
      <c r="F7538" s="109"/>
      <c r="G7538" s="109"/>
      <c r="H7538" s="109" t="str">
        <f>VLOOKUP(A7538,_id!$A:$D,4,TRUE)</f>
        <v>宠物-技能描述</v>
      </c>
      <c r="I7538" s="109">
        <v>1</v>
      </c>
      <c r="J7538" s="37">
        <v>0</v>
      </c>
      <c r="K7538" s="31">
        <f t="shared" si="317"/>
        <v>0</v>
      </c>
      <c r="L7538" s="31" t="e">
        <f t="shared" ca="1" si="316"/>
        <v>#NAME?</v>
      </c>
    </row>
    <row r="7539" spans="1:12" x14ac:dyDescent="0.15">
      <c r="A7539" s="109">
        <v>124422</v>
      </c>
      <c r="B7539" s="109" t="s">
        <v>72</v>
      </c>
      <c r="C7539" s="109"/>
      <c r="D7539" s="109" t="s">
        <v>72</v>
      </c>
      <c r="E7539" s="109" t="s">
        <v>72</v>
      </c>
      <c r="F7539" s="109"/>
      <c r="G7539" s="109"/>
      <c r="H7539" s="109" t="str">
        <f>VLOOKUP(A7539,_id!$A:$D,4,TRUE)</f>
        <v>宠物-技能描述</v>
      </c>
      <c r="I7539" s="109">
        <v>1</v>
      </c>
      <c r="J7539" s="37">
        <v>0</v>
      </c>
      <c r="K7539" s="31">
        <f t="shared" si="317"/>
        <v>0</v>
      </c>
      <c r="L7539" s="31" t="e">
        <f t="shared" ca="1" si="316"/>
        <v>#NAME?</v>
      </c>
    </row>
    <row r="7540" spans="1:12" x14ac:dyDescent="0.15">
      <c r="A7540" s="109">
        <v>124423</v>
      </c>
      <c r="B7540" s="109" t="s">
        <v>72</v>
      </c>
      <c r="C7540" s="109"/>
      <c r="D7540" s="109" t="s">
        <v>72</v>
      </c>
      <c r="E7540" s="109" t="s">
        <v>72</v>
      </c>
      <c r="F7540" s="109"/>
      <c r="G7540" s="109"/>
      <c r="H7540" s="109" t="str">
        <f>VLOOKUP(A7540,_id!$A:$D,4,TRUE)</f>
        <v>宠物-技能描述</v>
      </c>
      <c r="I7540" s="109">
        <v>1</v>
      </c>
      <c r="J7540" s="37">
        <v>0</v>
      </c>
      <c r="K7540" s="31">
        <f t="shared" si="317"/>
        <v>0</v>
      </c>
      <c r="L7540" s="31" t="e">
        <f t="shared" ca="1" si="316"/>
        <v>#NAME?</v>
      </c>
    </row>
    <row r="7541" spans="1:12" x14ac:dyDescent="0.15">
      <c r="A7541" s="109">
        <v>124424</v>
      </c>
      <c r="B7541" s="109" t="s">
        <v>72</v>
      </c>
      <c r="C7541" s="109"/>
      <c r="D7541" s="109" t="s">
        <v>72</v>
      </c>
      <c r="E7541" s="109" t="s">
        <v>72</v>
      </c>
      <c r="F7541" s="109"/>
      <c r="G7541" s="109"/>
      <c r="H7541" s="109" t="str">
        <f>VLOOKUP(A7541,_id!$A:$D,4,TRUE)</f>
        <v>宠物-技能描述</v>
      </c>
      <c r="I7541" s="109">
        <v>1</v>
      </c>
      <c r="J7541" s="37">
        <v>0</v>
      </c>
      <c r="K7541" s="31">
        <f t="shared" si="317"/>
        <v>0</v>
      </c>
      <c r="L7541" s="31" t="e">
        <f t="shared" ca="1" si="316"/>
        <v>#NAME?</v>
      </c>
    </row>
    <row r="7542" spans="1:12" x14ac:dyDescent="0.15">
      <c r="A7542" s="109">
        <v>124425</v>
      </c>
      <c r="B7542" s="109" t="s">
        <v>72</v>
      </c>
      <c r="C7542" s="109"/>
      <c r="D7542" s="109" t="s">
        <v>72</v>
      </c>
      <c r="E7542" s="109" t="s">
        <v>72</v>
      </c>
      <c r="F7542" s="109"/>
      <c r="G7542" s="109"/>
      <c r="H7542" s="109" t="str">
        <f>VLOOKUP(A7542,_id!$A:$D,4,TRUE)</f>
        <v>宠物-技能描述</v>
      </c>
      <c r="I7542" s="109">
        <v>1</v>
      </c>
      <c r="J7542" s="37">
        <v>0</v>
      </c>
      <c r="K7542" s="31">
        <f t="shared" si="317"/>
        <v>0</v>
      </c>
      <c r="L7542" s="31" t="e">
        <f t="shared" ca="1" si="316"/>
        <v>#NAME?</v>
      </c>
    </row>
    <row r="7543" spans="1:12" x14ac:dyDescent="0.15">
      <c r="A7543" s="109">
        <v>124426</v>
      </c>
      <c r="B7543" s="109" t="s">
        <v>72</v>
      </c>
      <c r="C7543" s="109"/>
      <c r="D7543" s="109" t="s">
        <v>72</v>
      </c>
      <c r="E7543" s="109" t="s">
        <v>72</v>
      </c>
      <c r="F7543" s="109"/>
      <c r="G7543" s="109"/>
      <c r="H7543" s="109" t="str">
        <f>VLOOKUP(A7543,_id!$A:$D,4,TRUE)</f>
        <v>宠物-技能描述</v>
      </c>
      <c r="I7543" s="109">
        <v>1</v>
      </c>
      <c r="J7543" s="37">
        <v>0</v>
      </c>
      <c r="K7543" s="31">
        <f t="shared" si="317"/>
        <v>0</v>
      </c>
      <c r="L7543" s="31" t="e">
        <f t="shared" ca="1" si="316"/>
        <v>#NAME?</v>
      </c>
    </row>
    <row r="7544" spans="1:12" x14ac:dyDescent="0.15">
      <c r="A7544" s="109">
        <v>124427</v>
      </c>
      <c r="B7544" s="109" t="s">
        <v>72</v>
      </c>
      <c r="C7544" s="109"/>
      <c r="D7544" s="109" t="s">
        <v>72</v>
      </c>
      <c r="E7544" s="109" t="s">
        <v>72</v>
      </c>
      <c r="F7544" s="109"/>
      <c r="G7544" s="109"/>
      <c r="H7544" s="109" t="str">
        <f>VLOOKUP(A7544,_id!$A:$D,4,TRUE)</f>
        <v>宠物-技能描述</v>
      </c>
      <c r="I7544" s="109">
        <v>1</v>
      </c>
      <c r="J7544" s="37">
        <v>0</v>
      </c>
      <c r="K7544" s="31">
        <f t="shared" si="317"/>
        <v>0</v>
      </c>
      <c r="L7544" s="31" t="e">
        <f t="shared" ca="1" si="316"/>
        <v>#NAME?</v>
      </c>
    </row>
    <row r="7545" spans="1:12" x14ac:dyDescent="0.15">
      <c r="A7545" s="109">
        <v>124428</v>
      </c>
      <c r="B7545" s="109" t="s">
        <v>72</v>
      </c>
      <c r="C7545" s="109"/>
      <c r="D7545" s="109" t="s">
        <v>72</v>
      </c>
      <c r="E7545" s="109" t="s">
        <v>72</v>
      </c>
      <c r="F7545" s="109"/>
      <c r="G7545" s="109"/>
      <c r="H7545" s="109" t="str">
        <f>VLOOKUP(A7545,_id!$A:$D,4,TRUE)</f>
        <v>宠物-技能描述</v>
      </c>
      <c r="I7545" s="109">
        <v>1</v>
      </c>
      <c r="J7545" s="37">
        <v>0</v>
      </c>
      <c r="K7545" s="31">
        <f t="shared" si="317"/>
        <v>0</v>
      </c>
      <c r="L7545" s="31" t="e">
        <f t="shared" ca="1" si="316"/>
        <v>#NAME?</v>
      </c>
    </row>
    <row r="7546" spans="1:12" x14ac:dyDescent="0.15">
      <c r="A7546" s="109">
        <v>124429</v>
      </c>
      <c r="B7546" s="109" t="s">
        <v>72</v>
      </c>
      <c r="C7546" s="109"/>
      <c r="D7546" s="109" t="s">
        <v>72</v>
      </c>
      <c r="E7546" s="109" t="s">
        <v>72</v>
      </c>
      <c r="F7546" s="109"/>
      <c r="G7546" s="109"/>
      <c r="H7546" s="109" t="str">
        <f>VLOOKUP(A7546,_id!$A:$D,4,TRUE)</f>
        <v>宠物-技能描述</v>
      </c>
      <c r="I7546" s="109">
        <v>1</v>
      </c>
      <c r="J7546" s="37">
        <v>0</v>
      </c>
      <c r="K7546" s="31">
        <f t="shared" si="317"/>
        <v>0</v>
      </c>
      <c r="L7546" s="31" t="e">
        <f t="shared" ca="1" si="316"/>
        <v>#NAME?</v>
      </c>
    </row>
    <row r="7547" spans="1:12" x14ac:dyDescent="0.15">
      <c r="A7547" s="109">
        <v>124430</v>
      </c>
      <c r="B7547" s="109" t="s">
        <v>72</v>
      </c>
      <c r="C7547" s="109"/>
      <c r="D7547" s="109" t="s">
        <v>72</v>
      </c>
      <c r="E7547" s="109" t="s">
        <v>72</v>
      </c>
      <c r="F7547" s="109"/>
      <c r="G7547" s="109"/>
      <c r="H7547" s="109" t="str">
        <f>VLOOKUP(A7547,_id!$A:$D,4,TRUE)</f>
        <v>宠物-技能描述</v>
      </c>
      <c r="I7547" s="109">
        <v>1</v>
      </c>
      <c r="J7547" s="37">
        <v>0</v>
      </c>
      <c r="K7547" s="31">
        <f t="shared" si="317"/>
        <v>0</v>
      </c>
      <c r="L7547" s="31" t="e">
        <f t="shared" ca="1" si="316"/>
        <v>#NAME?</v>
      </c>
    </row>
    <row r="7548" spans="1:12" x14ac:dyDescent="0.15">
      <c r="A7548" s="109">
        <v>124431</v>
      </c>
      <c r="B7548" s="109" t="s">
        <v>72</v>
      </c>
      <c r="C7548" s="109"/>
      <c r="D7548" s="109" t="s">
        <v>72</v>
      </c>
      <c r="E7548" s="109" t="s">
        <v>72</v>
      </c>
      <c r="F7548" s="109"/>
      <c r="G7548" s="109"/>
      <c r="H7548" s="109" t="str">
        <f>VLOOKUP(A7548,_id!$A:$D,4,TRUE)</f>
        <v>宠物-技能描述</v>
      </c>
      <c r="I7548" s="109">
        <v>1</v>
      </c>
      <c r="J7548" s="37">
        <v>0</v>
      </c>
      <c r="K7548" s="31">
        <f t="shared" si="317"/>
        <v>0</v>
      </c>
      <c r="L7548" s="31" t="e">
        <f t="shared" ca="1" si="316"/>
        <v>#NAME?</v>
      </c>
    </row>
    <row r="7549" spans="1:12" x14ac:dyDescent="0.15">
      <c r="A7549" s="109">
        <v>124432</v>
      </c>
      <c r="B7549" s="109" t="s">
        <v>72</v>
      </c>
      <c r="C7549" s="109"/>
      <c r="D7549" s="109" t="s">
        <v>72</v>
      </c>
      <c r="E7549" s="109" t="s">
        <v>72</v>
      </c>
      <c r="F7549" s="109"/>
      <c r="G7549" s="109"/>
      <c r="H7549" s="109" t="str">
        <f>VLOOKUP(A7549,_id!$A:$D,4,TRUE)</f>
        <v>宠物-技能描述</v>
      </c>
      <c r="I7549" s="109">
        <v>1</v>
      </c>
      <c r="J7549" s="37">
        <v>0</v>
      </c>
      <c r="K7549" s="31">
        <f t="shared" si="317"/>
        <v>0</v>
      </c>
      <c r="L7549" s="31" t="e">
        <f t="shared" ca="1" si="316"/>
        <v>#NAME?</v>
      </c>
    </row>
    <row r="7550" spans="1:12" x14ac:dyDescent="0.15">
      <c r="A7550" s="109">
        <v>124433</v>
      </c>
      <c r="B7550" s="109" t="s">
        <v>72</v>
      </c>
      <c r="C7550" s="109"/>
      <c r="D7550" s="109" t="s">
        <v>72</v>
      </c>
      <c r="E7550" s="109" t="s">
        <v>72</v>
      </c>
      <c r="F7550" s="109"/>
      <c r="G7550" s="109"/>
      <c r="H7550" s="109" t="str">
        <f>VLOOKUP(A7550,_id!$A:$D,4,TRUE)</f>
        <v>宠物-技能描述</v>
      </c>
      <c r="I7550" s="109">
        <v>1</v>
      </c>
      <c r="J7550" s="37">
        <v>0</v>
      </c>
      <c r="K7550" s="31">
        <f t="shared" si="317"/>
        <v>0</v>
      </c>
      <c r="L7550" s="31" t="e">
        <f t="shared" ca="1" si="316"/>
        <v>#NAME?</v>
      </c>
    </row>
    <row r="7551" spans="1:12" x14ac:dyDescent="0.15">
      <c r="A7551" s="109">
        <v>124434</v>
      </c>
      <c r="B7551" s="109" t="s">
        <v>72</v>
      </c>
      <c r="C7551" s="109"/>
      <c r="D7551" s="109" t="s">
        <v>72</v>
      </c>
      <c r="E7551" s="109" t="s">
        <v>72</v>
      </c>
      <c r="F7551" s="109"/>
      <c r="G7551" s="109"/>
      <c r="H7551" s="109" t="str">
        <f>VLOOKUP(A7551,_id!$A:$D,4,TRUE)</f>
        <v>宠物-技能描述</v>
      </c>
      <c r="I7551" s="109">
        <v>1</v>
      </c>
      <c r="J7551" s="37">
        <v>0</v>
      </c>
      <c r="K7551" s="31">
        <f t="shared" si="317"/>
        <v>0</v>
      </c>
      <c r="L7551" s="31" t="e">
        <f t="shared" ca="1" si="316"/>
        <v>#NAME?</v>
      </c>
    </row>
    <row r="7552" spans="1:12" x14ac:dyDescent="0.15">
      <c r="A7552" s="109">
        <v>124435</v>
      </c>
      <c r="B7552" s="109" t="s">
        <v>72</v>
      </c>
      <c r="C7552" s="109"/>
      <c r="D7552" s="109" t="s">
        <v>72</v>
      </c>
      <c r="E7552" s="109" t="s">
        <v>72</v>
      </c>
      <c r="F7552" s="109"/>
      <c r="G7552" s="109"/>
      <c r="H7552" s="109" t="str">
        <f>VLOOKUP(A7552,_id!$A:$D,4,TRUE)</f>
        <v>宠物-技能描述</v>
      </c>
      <c r="I7552" s="109">
        <v>1</v>
      </c>
      <c r="J7552" s="37">
        <v>0</v>
      </c>
      <c r="K7552" s="31">
        <f t="shared" si="317"/>
        <v>0</v>
      </c>
      <c r="L7552" s="31" t="e">
        <f t="shared" ca="1" si="316"/>
        <v>#NAME?</v>
      </c>
    </row>
    <row r="7553" spans="1:12" x14ac:dyDescent="0.15">
      <c r="A7553" s="109">
        <v>124436</v>
      </c>
      <c r="B7553" s="109" t="s">
        <v>72</v>
      </c>
      <c r="C7553" s="109"/>
      <c r="D7553" s="109" t="s">
        <v>72</v>
      </c>
      <c r="E7553" s="109" t="s">
        <v>72</v>
      </c>
      <c r="F7553" s="109"/>
      <c r="G7553" s="109"/>
      <c r="H7553" s="109" t="str">
        <f>VLOOKUP(A7553,_id!$A:$D,4,TRUE)</f>
        <v>宠物-技能描述</v>
      </c>
      <c r="I7553" s="109">
        <v>1</v>
      </c>
      <c r="J7553" s="37">
        <v>0</v>
      </c>
      <c r="K7553" s="31">
        <f t="shared" si="317"/>
        <v>0</v>
      </c>
      <c r="L7553" s="31" t="e">
        <f t="shared" ca="1" si="316"/>
        <v>#NAME?</v>
      </c>
    </row>
    <row r="7554" spans="1:12" x14ac:dyDescent="0.15">
      <c r="A7554" s="109">
        <v>124437</v>
      </c>
      <c r="B7554" s="109" t="s">
        <v>72</v>
      </c>
      <c r="C7554" s="109"/>
      <c r="D7554" s="109" t="s">
        <v>72</v>
      </c>
      <c r="E7554" s="109" t="s">
        <v>72</v>
      </c>
      <c r="F7554" s="109"/>
      <c r="G7554" s="109"/>
      <c r="H7554" s="109" t="str">
        <f>VLOOKUP(A7554,_id!$A:$D,4,TRUE)</f>
        <v>宠物-技能描述</v>
      </c>
      <c r="I7554" s="109">
        <v>1</v>
      </c>
      <c r="J7554" s="37">
        <v>0</v>
      </c>
      <c r="K7554" s="31">
        <f t="shared" si="317"/>
        <v>0</v>
      </c>
      <c r="L7554" s="31" t="e">
        <f t="shared" ca="1" si="316"/>
        <v>#NAME?</v>
      </c>
    </row>
    <row r="7555" spans="1:12" x14ac:dyDescent="0.15">
      <c r="A7555" s="109">
        <v>124438</v>
      </c>
      <c r="B7555" s="109" t="s">
        <v>72</v>
      </c>
      <c r="C7555" s="109"/>
      <c r="D7555" s="109" t="s">
        <v>72</v>
      </c>
      <c r="E7555" s="109" t="s">
        <v>72</v>
      </c>
      <c r="F7555" s="109"/>
      <c r="G7555" s="109"/>
      <c r="H7555" s="109" t="str">
        <f>VLOOKUP(A7555,_id!$A:$D,4,TRUE)</f>
        <v>宠物-技能描述</v>
      </c>
      <c r="I7555" s="109">
        <v>1</v>
      </c>
      <c r="J7555" s="37">
        <v>0</v>
      </c>
      <c r="K7555" s="31">
        <f t="shared" si="317"/>
        <v>0</v>
      </c>
      <c r="L7555" s="31" t="e">
        <f t="shared" ca="1" si="316"/>
        <v>#NAME?</v>
      </c>
    </row>
    <row r="7556" spans="1:12" x14ac:dyDescent="0.15">
      <c r="A7556" s="109">
        <v>124439</v>
      </c>
      <c r="B7556" s="109" t="s">
        <v>72</v>
      </c>
      <c r="C7556" s="109"/>
      <c r="D7556" s="109" t="s">
        <v>72</v>
      </c>
      <c r="E7556" s="109" t="s">
        <v>72</v>
      </c>
      <c r="F7556" s="109"/>
      <c r="G7556" s="109"/>
      <c r="H7556" s="109" t="str">
        <f>VLOOKUP(A7556,_id!$A:$D,4,TRUE)</f>
        <v>宠物-技能描述</v>
      </c>
      <c r="I7556" s="109">
        <v>1</v>
      </c>
      <c r="J7556" s="37">
        <v>0</v>
      </c>
      <c r="K7556" s="31">
        <f t="shared" si="317"/>
        <v>0</v>
      </c>
      <c r="L7556" s="31" t="e">
        <f t="shared" ca="1" si="316"/>
        <v>#NAME?</v>
      </c>
    </row>
    <row r="7557" spans="1:12" x14ac:dyDescent="0.15">
      <c r="A7557" s="109">
        <v>124440</v>
      </c>
      <c r="B7557" s="109" t="s">
        <v>72</v>
      </c>
      <c r="C7557" s="109"/>
      <c r="D7557" s="109" t="s">
        <v>72</v>
      </c>
      <c r="E7557" s="109" t="s">
        <v>72</v>
      </c>
      <c r="F7557" s="109"/>
      <c r="G7557" s="109"/>
      <c r="H7557" s="109" t="str">
        <f>VLOOKUP(A7557,_id!$A:$D,4,TRUE)</f>
        <v>宠物-技能描述</v>
      </c>
      <c r="I7557" s="109">
        <v>1</v>
      </c>
      <c r="J7557" s="37">
        <v>0</v>
      </c>
      <c r="K7557" s="31">
        <f t="shared" si="317"/>
        <v>0</v>
      </c>
      <c r="L7557" s="31" t="e">
        <f t="shared" ca="1" si="316"/>
        <v>#NAME?</v>
      </c>
    </row>
    <row r="7558" spans="1:12" x14ac:dyDescent="0.15">
      <c r="A7558" s="109">
        <v>124441</v>
      </c>
      <c r="B7558" s="109" t="s">
        <v>72</v>
      </c>
      <c r="C7558" s="109"/>
      <c r="D7558" s="109" t="s">
        <v>72</v>
      </c>
      <c r="E7558" s="109" t="s">
        <v>72</v>
      </c>
      <c r="F7558" s="109"/>
      <c r="G7558" s="109"/>
      <c r="H7558" s="109" t="str">
        <f>VLOOKUP(A7558,_id!$A:$D,4,TRUE)</f>
        <v>宠物-技能描述</v>
      </c>
      <c r="I7558" s="109">
        <v>1</v>
      </c>
      <c r="J7558" s="37">
        <v>0</v>
      </c>
      <c r="K7558" s="31">
        <f t="shared" si="317"/>
        <v>0</v>
      </c>
      <c r="L7558" s="31" t="e">
        <f t="shared" ca="1" si="316"/>
        <v>#NAME?</v>
      </c>
    </row>
    <row r="7559" spans="1:12" x14ac:dyDescent="0.15">
      <c r="A7559" s="109">
        <v>124442</v>
      </c>
      <c r="B7559" s="109" t="s">
        <v>72</v>
      </c>
      <c r="C7559" s="109"/>
      <c r="D7559" s="109" t="s">
        <v>72</v>
      </c>
      <c r="E7559" s="109" t="s">
        <v>72</v>
      </c>
      <c r="F7559" s="109"/>
      <c r="G7559" s="109"/>
      <c r="H7559" s="109" t="str">
        <f>VLOOKUP(A7559,_id!$A:$D,4,TRUE)</f>
        <v>宠物-技能描述</v>
      </c>
      <c r="I7559" s="109">
        <v>1</v>
      </c>
      <c r="J7559" s="37">
        <v>0</v>
      </c>
      <c r="K7559" s="31">
        <f t="shared" si="317"/>
        <v>0</v>
      </c>
      <c r="L7559" s="31" t="e">
        <f t="shared" ca="1" si="316"/>
        <v>#NAME?</v>
      </c>
    </row>
    <row r="7560" spans="1:12" x14ac:dyDescent="0.15">
      <c r="A7560" s="109">
        <v>124443</v>
      </c>
      <c r="B7560" s="109" t="s">
        <v>72</v>
      </c>
      <c r="C7560" s="109"/>
      <c r="D7560" s="109" t="s">
        <v>72</v>
      </c>
      <c r="E7560" s="109" t="s">
        <v>72</v>
      </c>
      <c r="F7560" s="109"/>
      <c r="G7560" s="109"/>
      <c r="H7560" s="109" t="str">
        <f>VLOOKUP(A7560,_id!$A:$D,4,TRUE)</f>
        <v>宠物-技能描述</v>
      </c>
      <c r="I7560" s="109">
        <v>1</v>
      </c>
      <c r="J7560" s="37">
        <v>0</v>
      </c>
      <c r="K7560" s="31">
        <f t="shared" si="317"/>
        <v>0</v>
      </c>
      <c r="L7560" s="31" t="e">
        <f t="shared" ca="1" si="316"/>
        <v>#NAME?</v>
      </c>
    </row>
    <row r="7561" spans="1:12" x14ac:dyDescent="0.15">
      <c r="A7561" s="109">
        <v>124444</v>
      </c>
      <c r="B7561" s="109" t="s">
        <v>72</v>
      </c>
      <c r="C7561" s="109"/>
      <c r="D7561" s="109" t="s">
        <v>72</v>
      </c>
      <c r="E7561" s="109" t="s">
        <v>72</v>
      </c>
      <c r="F7561" s="109"/>
      <c r="G7561" s="109"/>
      <c r="H7561" s="109" t="str">
        <f>VLOOKUP(A7561,_id!$A:$D,4,TRUE)</f>
        <v>宠物-技能描述</v>
      </c>
      <c r="I7561" s="109">
        <v>1</v>
      </c>
      <c r="J7561" s="37">
        <v>0</v>
      </c>
      <c r="K7561" s="31">
        <f t="shared" si="317"/>
        <v>0</v>
      </c>
      <c r="L7561" s="31" t="e">
        <f t="shared" ca="1" si="316"/>
        <v>#NAME?</v>
      </c>
    </row>
    <row r="7562" spans="1:12" x14ac:dyDescent="0.15">
      <c r="A7562" s="109">
        <v>124445</v>
      </c>
      <c r="B7562" s="109" t="s">
        <v>72</v>
      </c>
      <c r="C7562" s="109"/>
      <c r="D7562" s="109" t="s">
        <v>72</v>
      </c>
      <c r="E7562" s="109" t="s">
        <v>72</v>
      </c>
      <c r="F7562" s="109"/>
      <c r="G7562" s="109"/>
      <c r="H7562" s="109" t="str">
        <f>VLOOKUP(A7562,_id!$A:$D,4,TRUE)</f>
        <v>宠物-技能描述</v>
      </c>
      <c r="I7562" s="109">
        <v>1</v>
      </c>
      <c r="J7562" s="37">
        <v>0</v>
      </c>
      <c r="K7562" s="31">
        <f t="shared" si="317"/>
        <v>0</v>
      </c>
      <c r="L7562" s="31" t="e">
        <f t="shared" ca="1" si="316"/>
        <v>#NAME?</v>
      </c>
    </row>
    <row r="7563" spans="1:12" x14ac:dyDescent="0.15">
      <c r="A7563" s="109">
        <v>124446</v>
      </c>
      <c r="B7563" s="109" t="s">
        <v>72</v>
      </c>
      <c r="C7563" s="109"/>
      <c r="D7563" s="109" t="s">
        <v>72</v>
      </c>
      <c r="E7563" s="109" t="s">
        <v>72</v>
      </c>
      <c r="F7563" s="109"/>
      <c r="G7563" s="109"/>
      <c r="H7563" s="109" t="str">
        <f>VLOOKUP(A7563,_id!$A:$D,4,TRUE)</f>
        <v>宠物-技能描述</v>
      </c>
      <c r="I7563" s="109">
        <v>1</v>
      </c>
      <c r="J7563" s="37">
        <v>0</v>
      </c>
      <c r="K7563" s="31">
        <f t="shared" si="317"/>
        <v>0</v>
      </c>
      <c r="L7563" s="31" t="e">
        <f t="shared" ref="L7563:L7626" ca="1" si="318">TestFormat(A7563,B7563)</f>
        <v>#NAME?</v>
      </c>
    </row>
    <row r="7564" spans="1:12" x14ac:dyDescent="0.15">
      <c r="A7564" s="109">
        <v>124447</v>
      </c>
      <c r="B7564" s="109" t="s">
        <v>72</v>
      </c>
      <c r="C7564" s="109"/>
      <c r="D7564" s="109" t="s">
        <v>72</v>
      </c>
      <c r="E7564" s="109" t="s">
        <v>72</v>
      </c>
      <c r="F7564" s="109"/>
      <c r="G7564" s="109"/>
      <c r="H7564" s="109" t="str">
        <f>VLOOKUP(A7564,_id!$A:$D,4,TRUE)</f>
        <v>宠物-技能描述</v>
      </c>
      <c r="I7564" s="109">
        <v>1</v>
      </c>
      <c r="J7564" s="37">
        <v>0</v>
      </c>
      <c r="K7564" s="31">
        <f t="shared" si="317"/>
        <v>0</v>
      </c>
      <c r="L7564" s="31" t="e">
        <f t="shared" ca="1" si="318"/>
        <v>#NAME?</v>
      </c>
    </row>
    <row r="7565" spans="1:12" x14ac:dyDescent="0.15">
      <c r="A7565" s="109">
        <v>124448</v>
      </c>
      <c r="B7565" s="109" t="s">
        <v>72</v>
      </c>
      <c r="C7565" s="109"/>
      <c r="D7565" s="109" t="s">
        <v>72</v>
      </c>
      <c r="E7565" s="109" t="s">
        <v>72</v>
      </c>
      <c r="F7565" s="109"/>
      <c r="G7565" s="109"/>
      <c r="H7565" s="109" t="str">
        <f>VLOOKUP(A7565,_id!$A:$D,4,TRUE)</f>
        <v>宠物-技能描述</v>
      </c>
      <c r="I7565" s="109">
        <v>1</v>
      </c>
      <c r="J7565" s="37">
        <v>0</v>
      </c>
      <c r="K7565" s="31">
        <f t="shared" si="317"/>
        <v>0</v>
      </c>
      <c r="L7565" s="31" t="e">
        <f t="shared" ca="1" si="318"/>
        <v>#NAME?</v>
      </c>
    </row>
    <row r="7566" spans="1:12" x14ac:dyDescent="0.15">
      <c r="A7566" s="109">
        <v>124449</v>
      </c>
      <c r="B7566" s="109" t="s">
        <v>72</v>
      </c>
      <c r="C7566" s="109"/>
      <c r="D7566" s="109" t="s">
        <v>72</v>
      </c>
      <c r="E7566" s="109" t="s">
        <v>72</v>
      </c>
      <c r="F7566" s="109"/>
      <c r="G7566" s="109"/>
      <c r="H7566" s="109" t="str">
        <f>VLOOKUP(A7566,_id!$A:$D,4,TRUE)</f>
        <v>宠物-技能描述</v>
      </c>
      <c r="I7566" s="109">
        <v>1</v>
      </c>
      <c r="J7566" s="37">
        <v>0</v>
      </c>
      <c r="K7566" s="31">
        <f t="shared" si="317"/>
        <v>0</v>
      </c>
      <c r="L7566" s="31" t="e">
        <f t="shared" ca="1" si="318"/>
        <v>#NAME?</v>
      </c>
    </row>
    <row r="7567" spans="1:12" x14ac:dyDescent="0.15">
      <c r="A7567" s="109">
        <v>124450</v>
      </c>
      <c r="B7567" s="109" t="s">
        <v>72</v>
      </c>
      <c r="C7567" s="109"/>
      <c r="D7567" s="109" t="s">
        <v>72</v>
      </c>
      <c r="E7567" s="109" t="s">
        <v>72</v>
      </c>
      <c r="F7567" s="109"/>
      <c r="G7567" s="109"/>
      <c r="H7567" s="109" t="str">
        <f>VLOOKUP(A7567,_id!$A:$D,4,TRUE)</f>
        <v>宠物-技能描述</v>
      </c>
      <c r="I7567" s="109">
        <v>1</v>
      </c>
      <c r="J7567" s="37">
        <v>0</v>
      </c>
      <c r="K7567" s="31">
        <f t="shared" si="317"/>
        <v>0</v>
      </c>
      <c r="L7567" s="31" t="e">
        <f t="shared" ca="1" si="318"/>
        <v>#NAME?</v>
      </c>
    </row>
    <row r="7568" spans="1:12" x14ac:dyDescent="0.15">
      <c r="A7568" s="109">
        <v>124451</v>
      </c>
      <c r="B7568" s="109" t="s">
        <v>72</v>
      </c>
      <c r="C7568" s="109"/>
      <c r="D7568" s="109" t="s">
        <v>72</v>
      </c>
      <c r="E7568" s="109" t="s">
        <v>72</v>
      </c>
      <c r="F7568" s="109"/>
      <c r="G7568" s="109"/>
      <c r="H7568" s="109" t="str">
        <f>VLOOKUP(A7568,_id!$A:$D,4,TRUE)</f>
        <v>宠物-技能描述</v>
      </c>
      <c r="I7568" s="109">
        <v>1</v>
      </c>
      <c r="J7568" s="37">
        <v>0</v>
      </c>
      <c r="K7568" s="31">
        <f t="shared" si="317"/>
        <v>0</v>
      </c>
      <c r="L7568" s="31" t="e">
        <f t="shared" ca="1" si="318"/>
        <v>#NAME?</v>
      </c>
    </row>
    <row r="7569" spans="1:12" x14ac:dyDescent="0.15">
      <c r="A7569" s="109">
        <v>124452</v>
      </c>
      <c r="B7569" s="109" t="s">
        <v>72</v>
      </c>
      <c r="C7569" s="109"/>
      <c r="D7569" s="109" t="s">
        <v>72</v>
      </c>
      <c r="E7569" s="109" t="s">
        <v>72</v>
      </c>
      <c r="F7569" s="109"/>
      <c r="G7569" s="109"/>
      <c r="H7569" s="109" t="str">
        <f>VLOOKUP(A7569,_id!$A:$D,4,TRUE)</f>
        <v>宠物-技能描述</v>
      </c>
      <c r="I7569" s="109">
        <v>1</v>
      </c>
      <c r="J7569" s="37">
        <v>0</v>
      </c>
      <c r="K7569" s="31">
        <f t="shared" si="317"/>
        <v>0</v>
      </c>
      <c r="L7569" s="31" t="e">
        <f t="shared" ca="1" si="318"/>
        <v>#NAME?</v>
      </c>
    </row>
    <row r="7570" spans="1:12" x14ac:dyDescent="0.15">
      <c r="A7570" s="109">
        <v>124453</v>
      </c>
      <c r="B7570" s="109" t="s">
        <v>72</v>
      </c>
      <c r="C7570" s="109"/>
      <c r="D7570" s="109" t="s">
        <v>72</v>
      </c>
      <c r="E7570" s="109" t="s">
        <v>72</v>
      </c>
      <c r="F7570" s="109"/>
      <c r="G7570" s="109"/>
      <c r="H7570" s="109" t="str">
        <f>VLOOKUP(A7570,_id!$A:$D,4,TRUE)</f>
        <v>宠物-技能描述</v>
      </c>
      <c r="I7570" s="109">
        <v>1</v>
      </c>
      <c r="J7570" s="37">
        <v>0</v>
      </c>
      <c r="K7570" s="31">
        <f t="shared" si="317"/>
        <v>0</v>
      </c>
      <c r="L7570" s="31" t="e">
        <f t="shared" ca="1" si="318"/>
        <v>#NAME?</v>
      </c>
    </row>
    <row r="7571" spans="1:12" x14ac:dyDescent="0.15">
      <c r="A7571" s="109">
        <v>124454</v>
      </c>
      <c r="B7571" s="109" t="s">
        <v>72</v>
      </c>
      <c r="C7571" s="109"/>
      <c r="D7571" s="109" t="s">
        <v>72</v>
      </c>
      <c r="E7571" s="109" t="s">
        <v>72</v>
      </c>
      <c r="F7571" s="109"/>
      <c r="G7571" s="109"/>
      <c r="H7571" s="109" t="str">
        <f>VLOOKUP(A7571,_id!$A:$D,4,TRUE)</f>
        <v>宠物-技能描述</v>
      </c>
      <c r="I7571" s="109">
        <v>1</v>
      </c>
      <c r="J7571" s="37">
        <v>0</v>
      </c>
      <c r="K7571" s="31">
        <f t="shared" si="317"/>
        <v>0</v>
      </c>
      <c r="L7571" s="31" t="e">
        <f t="shared" ca="1" si="318"/>
        <v>#NAME?</v>
      </c>
    </row>
    <row r="7572" spans="1:12" x14ac:dyDescent="0.15">
      <c r="A7572" s="109">
        <v>124455</v>
      </c>
      <c r="B7572" s="109" t="s">
        <v>72</v>
      </c>
      <c r="C7572" s="109"/>
      <c r="D7572" s="109" t="s">
        <v>72</v>
      </c>
      <c r="E7572" s="109" t="s">
        <v>72</v>
      </c>
      <c r="F7572" s="109"/>
      <c r="G7572" s="109"/>
      <c r="H7572" s="109" t="str">
        <f>VLOOKUP(A7572,_id!$A:$D,4,TRUE)</f>
        <v>宠物-技能描述</v>
      </c>
      <c r="I7572" s="109">
        <v>1</v>
      </c>
      <c r="J7572" s="37">
        <v>0</v>
      </c>
      <c r="K7572" s="31">
        <f t="shared" si="317"/>
        <v>0</v>
      </c>
      <c r="L7572" s="31" t="e">
        <f t="shared" ca="1" si="318"/>
        <v>#NAME?</v>
      </c>
    </row>
    <row r="7573" spans="1:12" x14ac:dyDescent="0.15">
      <c r="A7573" s="109">
        <v>124456</v>
      </c>
      <c r="B7573" s="109" t="s">
        <v>72</v>
      </c>
      <c r="C7573" s="109"/>
      <c r="D7573" s="109" t="s">
        <v>72</v>
      </c>
      <c r="E7573" s="109" t="s">
        <v>72</v>
      </c>
      <c r="F7573" s="109"/>
      <c r="G7573" s="109"/>
      <c r="H7573" s="109" t="str">
        <f>VLOOKUP(A7573,_id!$A:$D,4,TRUE)</f>
        <v>宠物-技能描述</v>
      </c>
      <c r="I7573" s="109">
        <v>1</v>
      </c>
      <c r="J7573" s="37">
        <v>0</v>
      </c>
      <c r="K7573" s="31">
        <f t="shared" si="317"/>
        <v>0</v>
      </c>
      <c r="L7573" s="31" t="e">
        <f t="shared" ca="1" si="318"/>
        <v>#NAME?</v>
      </c>
    </row>
    <row r="7574" spans="1:12" x14ac:dyDescent="0.15">
      <c r="A7574" s="109">
        <v>124457</v>
      </c>
      <c r="B7574" s="109" t="s">
        <v>72</v>
      </c>
      <c r="C7574" s="109"/>
      <c r="D7574" s="109" t="s">
        <v>72</v>
      </c>
      <c r="E7574" s="109" t="s">
        <v>72</v>
      </c>
      <c r="F7574" s="109"/>
      <c r="G7574" s="109"/>
      <c r="H7574" s="109" t="str">
        <f>VLOOKUP(A7574,_id!$A:$D,4,TRUE)</f>
        <v>宠物-技能描述</v>
      </c>
      <c r="I7574" s="109">
        <v>1</v>
      </c>
      <c r="J7574" s="37">
        <v>0</v>
      </c>
      <c r="K7574" s="31">
        <f t="shared" si="317"/>
        <v>0</v>
      </c>
      <c r="L7574" s="31" t="e">
        <f t="shared" ca="1" si="318"/>
        <v>#NAME?</v>
      </c>
    </row>
    <row r="7575" spans="1:12" x14ac:dyDescent="0.15">
      <c r="A7575" s="109">
        <v>124458</v>
      </c>
      <c r="B7575" s="109" t="s">
        <v>72</v>
      </c>
      <c r="C7575" s="109"/>
      <c r="D7575" s="109" t="s">
        <v>72</v>
      </c>
      <c r="E7575" s="109" t="s">
        <v>72</v>
      </c>
      <c r="F7575" s="109"/>
      <c r="G7575" s="109"/>
      <c r="H7575" s="109" t="str">
        <f>VLOOKUP(A7575,_id!$A:$D,4,TRUE)</f>
        <v>宠物-技能描述</v>
      </c>
      <c r="I7575" s="109">
        <v>1</v>
      </c>
      <c r="J7575" s="37">
        <v>0</v>
      </c>
      <c r="K7575" s="31">
        <f t="shared" ref="K7575:K7638" si="319">LEN(C7575)</f>
        <v>0</v>
      </c>
      <c r="L7575" s="31" t="e">
        <f t="shared" ca="1" si="318"/>
        <v>#NAME?</v>
      </c>
    </row>
    <row r="7576" spans="1:12" x14ac:dyDescent="0.15">
      <c r="A7576" s="109">
        <v>124459</v>
      </c>
      <c r="B7576" s="109" t="s">
        <v>72</v>
      </c>
      <c r="C7576" s="109"/>
      <c r="D7576" s="109" t="s">
        <v>72</v>
      </c>
      <c r="E7576" s="109" t="s">
        <v>72</v>
      </c>
      <c r="F7576" s="109"/>
      <c r="G7576" s="109"/>
      <c r="H7576" s="109" t="str">
        <f>VLOOKUP(A7576,_id!$A:$D,4,TRUE)</f>
        <v>宠物-技能描述</v>
      </c>
      <c r="I7576" s="109">
        <v>1</v>
      </c>
      <c r="J7576" s="37">
        <v>0</v>
      </c>
      <c r="K7576" s="31">
        <f t="shared" si="319"/>
        <v>0</v>
      </c>
      <c r="L7576" s="31" t="e">
        <f t="shared" ca="1" si="318"/>
        <v>#NAME?</v>
      </c>
    </row>
    <row r="7577" spans="1:12" x14ac:dyDescent="0.15">
      <c r="A7577" s="109">
        <v>124460</v>
      </c>
      <c r="B7577" s="109" t="s">
        <v>72</v>
      </c>
      <c r="C7577" s="109"/>
      <c r="D7577" s="109" t="s">
        <v>72</v>
      </c>
      <c r="E7577" s="109" t="s">
        <v>72</v>
      </c>
      <c r="F7577" s="109"/>
      <c r="G7577" s="109"/>
      <c r="H7577" s="109" t="str">
        <f>VLOOKUP(A7577,_id!$A:$D,4,TRUE)</f>
        <v>宠物-技能描述</v>
      </c>
      <c r="I7577" s="109">
        <v>1</v>
      </c>
      <c r="J7577" s="37">
        <v>0</v>
      </c>
      <c r="K7577" s="31">
        <f t="shared" si="319"/>
        <v>0</v>
      </c>
      <c r="L7577" s="31" t="e">
        <f t="shared" ca="1" si="318"/>
        <v>#NAME?</v>
      </c>
    </row>
    <row r="7578" spans="1:12" x14ac:dyDescent="0.15">
      <c r="A7578" s="109">
        <v>124461</v>
      </c>
      <c r="B7578" s="109" t="s">
        <v>72</v>
      </c>
      <c r="C7578" s="109"/>
      <c r="D7578" s="109" t="s">
        <v>72</v>
      </c>
      <c r="E7578" s="109" t="s">
        <v>72</v>
      </c>
      <c r="F7578" s="109"/>
      <c r="G7578" s="109"/>
      <c r="H7578" s="109" t="str">
        <f>VLOOKUP(A7578,_id!$A:$D,4,TRUE)</f>
        <v>宠物-技能描述</v>
      </c>
      <c r="I7578" s="109">
        <v>1</v>
      </c>
      <c r="J7578" s="37">
        <v>0</v>
      </c>
      <c r="K7578" s="31">
        <f t="shared" si="319"/>
        <v>0</v>
      </c>
      <c r="L7578" s="31" t="e">
        <f t="shared" ca="1" si="318"/>
        <v>#NAME?</v>
      </c>
    </row>
    <row r="7579" spans="1:12" x14ac:dyDescent="0.15">
      <c r="A7579" s="109">
        <v>124462</v>
      </c>
      <c r="B7579" s="109" t="s">
        <v>72</v>
      </c>
      <c r="C7579" s="109"/>
      <c r="D7579" s="109" t="s">
        <v>72</v>
      </c>
      <c r="E7579" s="109" t="s">
        <v>72</v>
      </c>
      <c r="F7579" s="109"/>
      <c r="G7579" s="109"/>
      <c r="H7579" s="109" t="str">
        <f>VLOOKUP(A7579,_id!$A:$D,4,TRUE)</f>
        <v>宠物-技能描述</v>
      </c>
      <c r="I7579" s="109">
        <v>1</v>
      </c>
      <c r="J7579" s="37">
        <v>0</v>
      </c>
      <c r="K7579" s="31">
        <f t="shared" si="319"/>
        <v>0</v>
      </c>
      <c r="L7579" s="31" t="e">
        <f t="shared" ca="1" si="318"/>
        <v>#NAME?</v>
      </c>
    </row>
    <row r="7580" spans="1:12" x14ac:dyDescent="0.15">
      <c r="A7580" s="109">
        <v>124463</v>
      </c>
      <c r="B7580" s="109" t="s">
        <v>72</v>
      </c>
      <c r="C7580" s="109"/>
      <c r="D7580" s="109" t="s">
        <v>72</v>
      </c>
      <c r="E7580" s="109" t="s">
        <v>72</v>
      </c>
      <c r="F7580" s="109"/>
      <c r="G7580" s="109"/>
      <c r="H7580" s="109" t="str">
        <f>VLOOKUP(A7580,_id!$A:$D,4,TRUE)</f>
        <v>宠物-技能描述</v>
      </c>
      <c r="I7580" s="109">
        <v>1</v>
      </c>
      <c r="J7580" s="37">
        <v>0</v>
      </c>
      <c r="K7580" s="31">
        <f t="shared" si="319"/>
        <v>0</v>
      </c>
      <c r="L7580" s="31" t="e">
        <f t="shared" ca="1" si="318"/>
        <v>#NAME?</v>
      </c>
    </row>
    <row r="7581" spans="1:12" x14ac:dyDescent="0.15">
      <c r="A7581" s="109">
        <v>124464</v>
      </c>
      <c r="B7581" s="109" t="s">
        <v>72</v>
      </c>
      <c r="C7581" s="109"/>
      <c r="D7581" s="109" t="s">
        <v>72</v>
      </c>
      <c r="E7581" s="109" t="s">
        <v>72</v>
      </c>
      <c r="F7581" s="109"/>
      <c r="G7581" s="109"/>
      <c r="H7581" s="109" t="str">
        <f>VLOOKUP(A7581,_id!$A:$D,4,TRUE)</f>
        <v>宠物-技能描述</v>
      </c>
      <c r="I7581" s="109">
        <v>1</v>
      </c>
      <c r="J7581" s="37">
        <v>0</v>
      </c>
      <c r="K7581" s="31">
        <f t="shared" si="319"/>
        <v>0</v>
      </c>
      <c r="L7581" s="31" t="e">
        <f t="shared" ca="1" si="318"/>
        <v>#NAME?</v>
      </c>
    </row>
    <row r="7582" spans="1:12" x14ac:dyDescent="0.15">
      <c r="A7582" s="109">
        <v>124465</v>
      </c>
      <c r="B7582" s="109" t="s">
        <v>72</v>
      </c>
      <c r="C7582" s="109"/>
      <c r="D7582" s="109" t="s">
        <v>72</v>
      </c>
      <c r="E7582" s="109" t="s">
        <v>72</v>
      </c>
      <c r="F7582" s="109"/>
      <c r="G7582" s="109"/>
      <c r="H7582" s="109" t="str">
        <f>VLOOKUP(A7582,_id!$A:$D,4,TRUE)</f>
        <v>宠物-技能描述</v>
      </c>
      <c r="I7582" s="109">
        <v>1</v>
      </c>
      <c r="J7582" s="37">
        <v>0</v>
      </c>
      <c r="K7582" s="31">
        <f t="shared" si="319"/>
        <v>0</v>
      </c>
      <c r="L7582" s="31" t="e">
        <f t="shared" ca="1" si="318"/>
        <v>#NAME?</v>
      </c>
    </row>
    <row r="7583" spans="1:12" x14ac:dyDescent="0.15">
      <c r="A7583" s="109">
        <v>124466</v>
      </c>
      <c r="B7583" s="109" t="s">
        <v>72</v>
      </c>
      <c r="C7583" s="109"/>
      <c r="D7583" s="109" t="s">
        <v>72</v>
      </c>
      <c r="E7583" s="109" t="s">
        <v>72</v>
      </c>
      <c r="F7583" s="109"/>
      <c r="G7583" s="109"/>
      <c r="H7583" s="109" t="str">
        <f>VLOOKUP(A7583,_id!$A:$D,4,TRUE)</f>
        <v>宠物-技能描述</v>
      </c>
      <c r="I7583" s="109">
        <v>1</v>
      </c>
      <c r="J7583" s="37">
        <v>0</v>
      </c>
      <c r="K7583" s="31">
        <f t="shared" si="319"/>
        <v>0</v>
      </c>
      <c r="L7583" s="31" t="e">
        <f t="shared" ca="1" si="318"/>
        <v>#NAME?</v>
      </c>
    </row>
    <row r="7584" spans="1:12" x14ac:dyDescent="0.15">
      <c r="A7584" s="109">
        <v>124467</v>
      </c>
      <c r="B7584" s="109" t="s">
        <v>72</v>
      </c>
      <c r="C7584" s="109"/>
      <c r="D7584" s="109" t="s">
        <v>72</v>
      </c>
      <c r="E7584" s="109" t="s">
        <v>72</v>
      </c>
      <c r="F7584" s="109"/>
      <c r="G7584" s="109"/>
      <c r="H7584" s="109" t="str">
        <f>VLOOKUP(A7584,_id!$A:$D,4,TRUE)</f>
        <v>宠物-技能描述</v>
      </c>
      <c r="I7584" s="109">
        <v>1</v>
      </c>
      <c r="J7584" s="37">
        <v>0</v>
      </c>
      <c r="K7584" s="31">
        <f t="shared" si="319"/>
        <v>0</v>
      </c>
      <c r="L7584" s="31" t="e">
        <f t="shared" ca="1" si="318"/>
        <v>#NAME?</v>
      </c>
    </row>
    <row r="7585" spans="1:12" x14ac:dyDescent="0.15">
      <c r="A7585" s="109">
        <v>124468</v>
      </c>
      <c r="B7585" s="109" t="s">
        <v>72</v>
      </c>
      <c r="C7585" s="109"/>
      <c r="D7585" s="109" t="s">
        <v>72</v>
      </c>
      <c r="E7585" s="109" t="s">
        <v>72</v>
      </c>
      <c r="F7585" s="109"/>
      <c r="G7585" s="109"/>
      <c r="H7585" s="109" t="str">
        <f>VLOOKUP(A7585,_id!$A:$D,4,TRUE)</f>
        <v>宠物-技能描述</v>
      </c>
      <c r="I7585" s="109">
        <v>1</v>
      </c>
      <c r="J7585" s="37">
        <v>0</v>
      </c>
      <c r="K7585" s="31">
        <f t="shared" si="319"/>
        <v>0</v>
      </c>
      <c r="L7585" s="31" t="e">
        <f t="shared" ca="1" si="318"/>
        <v>#NAME?</v>
      </c>
    </row>
    <row r="7586" spans="1:12" x14ac:dyDescent="0.15">
      <c r="A7586" s="109">
        <v>124469</v>
      </c>
      <c r="B7586" s="109" t="s">
        <v>72</v>
      </c>
      <c r="C7586" s="109"/>
      <c r="D7586" s="109" t="s">
        <v>72</v>
      </c>
      <c r="E7586" s="109" t="s">
        <v>72</v>
      </c>
      <c r="F7586" s="109"/>
      <c r="G7586" s="109"/>
      <c r="H7586" s="109" t="str">
        <f>VLOOKUP(A7586,_id!$A:$D,4,TRUE)</f>
        <v>宠物-技能描述</v>
      </c>
      <c r="I7586" s="109">
        <v>1</v>
      </c>
      <c r="J7586" s="37">
        <v>0</v>
      </c>
      <c r="K7586" s="31">
        <f t="shared" si="319"/>
        <v>0</v>
      </c>
      <c r="L7586" s="31" t="e">
        <f t="shared" ca="1" si="318"/>
        <v>#NAME?</v>
      </c>
    </row>
    <row r="7587" spans="1:12" x14ac:dyDescent="0.15">
      <c r="A7587" s="109">
        <v>124470</v>
      </c>
      <c r="B7587" s="109" t="s">
        <v>72</v>
      </c>
      <c r="C7587" s="109"/>
      <c r="D7587" s="109" t="s">
        <v>72</v>
      </c>
      <c r="E7587" s="109" t="s">
        <v>72</v>
      </c>
      <c r="F7587" s="109"/>
      <c r="G7587" s="109"/>
      <c r="H7587" s="109" t="str">
        <f>VLOOKUP(A7587,_id!$A:$D,4,TRUE)</f>
        <v>宠物-技能描述</v>
      </c>
      <c r="I7587" s="109">
        <v>1</v>
      </c>
      <c r="J7587" s="37">
        <v>0</v>
      </c>
      <c r="K7587" s="31">
        <f t="shared" si="319"/>
        <v>0</v>
      </c>
      <c r="L7587" s="31" t="e">
        <f t="shared" ca="1" si="318"/>
        <v>#NAME?</v>
      </c>
    </row>
    <row r="7588" spans="1:12" x14ac:dyDescent="0.15">
      <c r="A7588" s="109">
        <v>124471</v>
      </c>
      <c r="B7588" s="109" t="s">
        <v>72</v>
      </c>
      <c r="C7588" s="109"/>
      <c r="D7588" s="109" t="s">
        <v>72</v>
      </c>
      <c r="E7588" s="109" t="s">
        <v>72</v>
      </c>
      <c r="F7588" s="109"/>
      <c r="G7588" s="109"/>
      <c r="H7588" s="109" t="str">
        <f>VLOOKUP(A7588,_id!$A:$D,4,TRUE)</f>
        <v>宠物-技能描述</v>
      </c>
      <c r="I7588" s="109">
        <v>1</v>
      </c>
      <c r="J7588" s="37">
        <v>0</v>
      </c>
      <c r="K7588" s="31">
        <f t="shared" si="319"/>
        <v>0</v>
      </c>
      <c r="L7588" s="31" t="e">
        <f t="shared" ca="1" si="318"/>
        <v>#NAME?</v>
      </c>
    </row>
    <row r="7589" spans="1:12" x14ac:dyDescent="0.15">
      <c r="A7589" s="109">
        <v>124472</v>
      </c>
      <c r="B7589" s="109" t="s">
        <v>72</v>
      </c>
      <c r="C7589" s="109"/>
      <c r="D7589" s="109" t="s">
        <v>72</v>
      </c>
      <c r="E7589" s="109" t="s">
        <v>72</v>
      </c>
      <c r="F7589" s="109"/>
      <c r="G7589" s="109"/>
      <c r="H7589" s="109" t="str">
        <f>VLOOKUP(A7589,_id!$A:$D,4,TRUE)</f>
        <v>宠物-技能描述</v>
      </c>
      <c r="I7589" s="109">
        <v>1</v>
      </c>
      <c r="J7589" s="37">
        <v>0</v>
      </c>
      <c r="K7589" s="31">
        <f t="shared" si="319"/>
        <v>0</v>
      </c>
      <c r="L7589" s="31" t="e">
        <f t="shared" ca="1" si="318"/>
        <v>#NAME?</v>
      </c>
    </row>
    <row r="7590" spans="1:12" x14ac:dyDescent="0.15">
      <c r="A7590" s="109">
        <v>124473</v>
      </c>
      <c r="B7590" s="109" t="s">
        <v>72</v>
      </c>
      <c r="C7590" s="109"/>
      <c r="D7590" s="109" t="s">
        <v>72</v>
      </c>
      <c r="E7590" s="109" t="s">
        <v>72</v>
      </c>
      <c r="F7590" s="109"/>
      <c r="G7590" s="109"/>
      <c r="H7590" s="109" t="str">
        <f>VLOOKUP(A7590,_id!$A:$D,4,TRUE)</f>
        <v>宠物-技能描述</v>
      </c>
      <c r="I7590" s="109">
        <v>1</v>
      </c>
      <c r="J7590" s="37">
        <v>0</v>
      </c>
      <c r="K7590" s="31">
        <f t="shared" si="319"/>
        <v>0</v>
      </c>
      <c r="L7590" s="31" t="e">
        <f t="shared" ca="1" si="318"/>
        <v>#NAME?</v>
      </c>
    </row>
    <row r="7591" spans="1:12" x14ac:dyDescent="0.15">
      <c r="A7591" s="109">
        <v>124474</v>
      </c>
      <c r="B7591" s="109" t="s">
        <v>72</v>
      </c>
      <c r="C7591" s="109"/>
      <c r="D7591" s="109" t="s">
        <v>72</v>
      </c>
      <c r="E7591" s="109" t="s">
        <v>72</v>
      </c>
      <c r="F7591" s="109"/>
      <c r="G7591" s="109"/>
      <c r="H7591" s="109" t="str">
        <f>VLOOKUP(A7591,_id!$A:$D,4,TRUE)</f>
        <v>宠物-技能描述</v>
      </c>
      <c r="I7591" s="109">
        <v>1</v>
      </c>
      <c r="J7591" s="37">
        <v>0</v>
      </c>
      <c r="K7591" s="31">
        <f t="shared" si="319"/>
        <v>0</v>
      </c>
      <c r="L7591" s="31" t="e">
        <f t="shared" ca="1" si="318"/>
        <v>#NAME?</v>
      </c>
    </row>
    <row r="7592" spans="1:12" x14ac:dyDescent="0.15">
      <c r="A7592" s="109">
        <v>124475</v>
      </c>
      <c r="B7592" s="109" t="s">
        <v>72</v>
      </c>
      <c r="C7592" s="109"/>
      <c r="D7592" s="109" t="s">
        <v>72</v>
      </c>
      <c r="E7592" s="109" t="s">
        <v>72</v>
      </c>
      <c r="F7592" s="109"/>
      <c r="G7592" s="109"/>
      <c r="H7592" s="109" t="str">
        <f>VLOOKUP(A7592,_id!$A:$D,4,TRUE)</f>
        <v>宠物-技能描述</v>
      </c>
      <c r="I7592" s="109">
        <v>1</v>
      </c>
      <c r="J7592" s="37">
        <v>0</v>
      </c>
      <c r="K7592" s="31">
        <f t="shared" si="319"/>
        <v>0</v>
      </c>
      <c r="L7592" s="31" t="e">
        <f t="shared" ca="1" si="318"/>
        <v>#NAME?</v>
      </c>
    </row>
    <row r="7593" spans="1:12" x14ac:dyDescent="0.15">
      <c r="A7593" s="109">
        <v>124476</v>
      </c>
      <c r="B7593" s="109" t="s">
        <v>72</v>
      </c>
      <c r="C7593" s="109"/>
      <c r="D7593" s="109" t="s">
        <v>72</v>
      </c>
      <c r="E7593" s="109" t="s">
        <v>72</v>
      </c>
      <c r="F7593" s="109"/>
      <c r="G7593" s="109"/>
      <c r="H7593" s="109" t="str">
        <f>VLOOKUP(A7593,_id!$A:$D,4,TRUE)</f>
        <v>宠物-技能描述</v>
      </c>
      <c r="I7593" s="109">
        <v>1</v>
      </c>
      <c r="J7593" s="37">
        <v>0</v>
      </c>
      <c r="K7593" s="31">
        <f t="shared" si="319"/>
        <v>0</v>
      </c>
      <c r="L7593" s="31" t="e">
        <f t="shared" ca="1" si="318"/>
        <v>#NAME?</v>
      </c>
    </row>
    <row r="7594" spans="1:12" x14ac:dyDescent="0.15">
      <c r="A7594" s="109">
        <v>124477</v>
      </c>
      <c r="B7594" s="109" t="s">
        <v>72</v>
      </c>
      <c r="C7594" s="109"/>
      <c r="D7594" s="109" t="s">
        <v>72</v>
      </c>
      <c r="E7594" s="109" t="s">
        <v>72</v>
      </c>
      <c r="F7594" s="109"/>
      <c r="G7594" s="109"/>
      <c r="H7594" s="109" t="str">
        <f>VLOOKUP(A7594,_id!$A:$D,4,TRUE)</f>
        <v>宠物-技能描述</v>
      </c>
      <c r="I7594" s="109">
        <v>1</v>
      </c>
      <c r="J7594" s="37">
        <v>0</v>
      </c>
      <c r="K7594" s="31">
        <f t="shared" si="319"/>
        <v>0</v>
      </c>
      <c r="L7594" s="31" t="e">
        <f t="shared" ca="1" si="318"/>
        <v>#NAME?</v>
      </c>
    </row>
    <row r="7595" spans="1:12" x14ac:dyDescent="0.15">
      <c r="A7595" s="109">
        <v>124478</v>
      </c>
      <c r="B7595" s="109" t="s">
        <v>72</v>
      </c>
      <c r="C7595" s="109"/>
      <c r="D7595" s="109" t="s">
        <v>72</v>
      </c>
      <c r="E7595" s="109" t="s">
        <v>72</v>
      </c>
      <c r="F7595" s="109"/>
      <c r="G7595" s="109"/>
      <c r="H7595" s="109" t="str">
        <f>VLOOKUP(A7595,_id!$A:$D,4,TRUE)</f>
        <v>宠物-技能描述</v>
      </c>
      <c r="I7595" s="109">
        <v>1</v>
      </c>
      <c r="J7595" s="37">
        <v>0</v>
      </c>
      <c r="K7595" s="31">
        <f t="shared" si="319"/>
        <v>0</v>
      </c>
      <c r="L7595" s="31" t="e">
        <f t="shared" ca="1" si="318"/>
        <v>#NAME?</v>
      </c>
    </row>
    <row r="7596" spans="1:12" x14ac:dyDescent="0.15">
      <c r="A7596" s="109">
        <v>124479</v>
      </c>
      <c r="B7596" s="109" t="s">
        <v>72</v>
      </c>
      <c r="C7596" s="109"/>
      <c r="D7596" s="109" t="s">
        <v>72</v>
      </c>
      <c r="E7596" s="109" t="s">
        <v>72</v>
      </c>
      <c r="F7596" s="109"/>
      <c r="G7596" s="109"/>
      <c r="H7596" s="109" t="str">
        <f>VLOOKUP(A7596,_id!$A:$D,4,TRUE)</f>
        <v>宠物-技能描述</v>
      </c>
      <c r="I7596" s="109">
        <v>1</v>
      </c>
      <c r="J7596" s="37">
        <v>0</v>
      </c>
      <c r="K7596" s="31">
        <f t="shared" si="319"/>
        <v>0</v>
      </c>
      <c r="L7596" s="31" t="e">
        <f t="shared" ca="1" si="318"/>
        <v>#NAME?</v>
      </c>
    </row>
    <row r="7597" spans="1:12" x14ac:dyDescent="0.15">
      <c r="A7597" s="109">
        <v>124480</v>
      </c>
      <c r="B7597" s="109" t="s">
        <v>72</v>
      </c>
      <c r="C7597" s="109"/>
      <c r="D7597" s="109" t="s">
        <v>72</v>
      </c>
      <c r="E7597" s="109" t="s">
        <v>72</v>
      </c>
      <c r="F7597" s="109"/>
      <c r="G7597" s="109"/>
      <c r="H7597" s="109" t="str">
        <f>VLOOKUP(A7597,_id!$A:$D,4,TRUE)</f>
        <v>宠物-技能描述</v>
      </c>
      <c r="I7597" s="109">
        <v>1</v>
      </c>
      <c r="J7597" s="37">
        <v>0</v>
      </c>
      <c r="K7597" s="31">
        <f t="shared" si="319"/>
        <v>0</v>
      </c>
      <c r="L7597" s="31" t="e">
        <f t="shared" ca="1" si="318"/>
        <v>#NAME?</v>
      </c>
    </row>
    <row r="7598" spans="1:12" x14ac:dyDescent="0.15">
      <c r="A7598" s="109">
        <v>124481</v>
      </c>
      <c r="B7598" s="109" t="s">
        <v>72</v>
      </c>
      <c r="C7598" s="109"/>
      <c r="D7598" s="109" t="s">
        <v>72</v>
      </c>
      <c r="E7598" s="109" t="s">
        <v>72</v>
      </c>
      <c r="F7598" s="109"/>
      <c r="G7598" s="109"/>
      <c r="H7598" s="109" t="str">
        <f>VLOOKUP(A7598,_id!$A:$D,4,TRUE)</f>
        <v>宠物-技能描述</v>
      </c>
      <c r="I7598" s="109">
        <v>1</v>
      </c>
      <c r="J7598" s="37">
        <v>0</v>
      </c>
      <c r="K7598" s="31">
        <f t="shared" si="319"/>
        <v>0</v>
      </c>
      <c r="L7598" s="31" t="e">
        <f t="shared" ca="1" si="318"/>
        <v>#NAME?</v>
      </c>
    </row>
    <row r="7599" spans="1:12" x14ac:dyDescent="0.15">
      <c r="A7599" s="109">
        <v>124482</v>
      </c>
      <c r="B7599" s="109" t="s">
        <v>72</v>
      </c>
      <c r="C7599" s="109"/>
      <c r="D7599" s="109" t="s">
        <v>72</v>
      </c>
      <c r="E7599" s="109" t="s">
        <v>72</v>
      </c>
      <c r="F7599" s="109"/>
      <c r="G7599" s="109"/>
      <c r="H7599" s="109" t="str">
        <f>VLOOKUP(A7599,_id!$A:$D,4,TRUE)</f>
        <v>宠物-技能描述</v>
      </c>
      <c r="I7599" s="109">
        <v>1</v>
      </c>
      <c r="J7599" s="37">
        <v>0</v>
      </c>
      <c r="K7599" s="31">
        <f t="shared" si="319"/>
        <v>0</v>
      </c>
      <c r="L7599" s="31" t="e">
        <f t="shared" ca="1" si="318"/>
        <v>#NAME?</v>
      </c>
    </row>
    <row r="7600" spans="1:12" x14ac:dyDescent="0.15">
      <c r="A7600" s="109">
        <v>124483</v>
      </c>
      <c r="B7600" s="109" t="s">
        <v>72</v>
      </c>
      <c r="C7600" s="109"/>
      <c r="D7600" s="109" t="s">
        <v>72</v>
      </c>
      <c r="E7600" s="109" t="s">
        <v>72</v>
      </c>
      <c r="F7600" s="109"/>
      <c r="G7600" s="109"/>
      <c r="H7600" s="109" t="str">
        <f>VLOOKUP(A7600,_id!$A:$D,4,TRUE)</f>
        <v>宠物-技能描述</v>
      </c>
      <c r="I7600" s="109">
        <v>1</v>
      </c>
      <c r="J7600" s="37">
        <v>0</v>
      </c>
      <c r="K7600" s="31">
        <f t="shared" si="319"/>
        <v>0</v>
      </c>
      <c r="L7600" s="31" t="e">
        <f t="shared" ca="1" si="318"/>
        <v>#NAME?</v>
      </c>
    </row>
    <row r="7601" spans="1:12" x14ac:dyDescent="0.15">
      <c r="A7601" s="109">
        <v>124484</v>
      </c>
      <c r="B7601" s="109" t="s">
        <v>72</v>
      </c>
      <c r="C7601" s="109"/>
      <c r="D7601" s="109" t="s">
        <v>72</v>
      </c>
      <c r="E7601" s="109" t="s">
        <v>72</v>
      </c>
      <c r="F7601" s="109"/>
      <c r="G7601" s="109"/>
      <c r="H7601" s="109" t="str">
        <f>VLOOKUP(A7601,_id!$A:$D,4,TRUE)</f>
        <v>宠物-技能描述</v>
      </c>
      <c r="I7601" s="109">
        <v>1</v>
      </c>
      <c r="J7601" s="37">
        <v>0</v>
      </c>
      <c r="K7601" s="31">
        <f t="shared" si="319"/>
        <v>0</v>
      </c>
      <c r="L7601" s="31" t="e">
        <f t="shared" ca="1" si="318"/>
        <v>#NAME?</v>
      </c>
    </row>
    <row r="7602" spans="1:12" x14ac:dyDescent="0.15">
      <c r="A7602" s="109">
        <v>124485</v>
      </c>
      <c r="B7602" s="109" t="s">
        <v>72</v>
      </c>
      <c r="C7602" s="109"/>
      <c r="D7602" s="109" t="s">
        <v>72</v>
      </c>
      <c r="E7602" s="109" t="s">
        <v>72</v>
      </c>
      <c r="F7602" s="109"/>
      <c r="G7602" s="109"/>
      <c r="H7602" s="109" t="str">
        <f>VLOOKUP(A7602,_id!$A:$D,4,TRUE)</f>
        <v>宠物-技能描述</v>
      </c>
      <c r="I7602" s="109">
        <v>1</v>
      </c>
      <c r="J7602" s="37">
        <v>0</v>
      </c>
      <c r="K7602" s="31">
        <f t="shared" si="319"/>
        <v>0</v>
      </c>
      <c r="L7602" s="31" t="e">
        <f t="shared" ca="1" si="318"/>
        <v>#NAME?</v>
      </c>
    </row>
    <row r="7603" spans="1:12" x14ac:dyDescent="0.15">
      <c r="A7603" s="109">
        <v>124486</v>
      </c>
      <c r="B7603" s="109" t="s">
        <v>72</v>
      </c>
      <c r="C7603" s="109"/>
      <c r="D7603" s="109" t="s">
        <v>72</v>
      </c>
      <c r="E7603" s="109" t="s">
        <v>72</v>
      </c>
      <c r="F7603" s="109"/>
      <c r="G7603" s="109"/>
      <c r="H7603" s="109" t="str">
        <f>VLOOKUP(A7603,_id!$A:$D,4,TRUE)</f>
        <v>宠物-技能描述</v>
      </c>
      <c r="I7603" s="109">
        <v>1</v>
      </c>
      <c r="J7603" s="37">
        <v>0</v>
      </c>
      <c r="K7603" s="31">
        <f t="shared" si="319"/>
        <v>0</v>
      </c>
      <c r="L7603" s="31" t="e">
        <f t="shared" ca="1" si="318"/>
        <v>#NAME?</v>
      </c>
    </row>
    <row r="7604" spans="1:12" x14ac:dyDescent="0.15">
      <c r="A7604" s="109">
        <v>124487</v>
      </c>
      <c r="B7604" s="109" t="s">
        <v>72</v>
      </c>
      <c r="C7604" s="109"/>
      <c r="D7604" s="109" t="s">
        <v>72</v>
      </c>
      <c r="E7604" s="109" t="s">
        <v>72</v>
      </c>
      <c r="F7604" s="109"/>
      <c r="G7604" s="109"/>
      <c r="H7604" s="109" t="str">
        <f>VLOOKUP(A7604,_id!$A:$D,4,TRUE)</f>
        <v>宠物-技能描述</v>
      </c>
      <c r="I7604" s="109">
        <v>1</v>
      </c>
      <c r="J7604" s="37">
        <v>0</v>
      </c>
      <c r="K7604" s="31">
        <f t="shared" si="319"/>
        <v>0</v>
      </c>
      <c r="L7604" s="31" t="e">
        <f t="shared" ca="1" si="318"/>
        <v>#NAME?</v>
      </c>
    </row>
    <row r="7605" spans="1:12" x14ac:dyDescent="0.15">
      <c r="A7605" s="109">
        <v>124488</v>
      </c>
      <c r="B7605" s="109" t="s">
        <v>72</v>
      </c>
      <c r="C7605" s="109"/>
      <c r="D7605" s="109" t="s">
        <v>72</v>
      </c>
      <c r="E7605" s="109" t="s">
        <v>72</v>
      </c>
      <c r="F7605" s="109"/>
      <c r="G7605" s="109"/>
      <c r="H7605" s="109" t="str">
        <f>VLOOKUP(A7605,_id!$A:$D,4,TRUE)</f>
        <v>宠物-技能描述</v>
      </c>
      <c r="I7605" s="109">
        <v>1</v>
      </c>
      <c r="J7605" s="37">
        <v>0</v>
      </c>
      <c r="K7605" s="31">
        <f t="shared" si="319"/>
        <v>0</v>
      </c>
      <c r="L7605" s="31" t="e">
        <f t="shared" ca="1" si="318"/>
        <v>#NAME?</v>
      </c>
    </row>
    <row r="7606" spans="1:12" x14ac:dyDescent="0.15">
      <c r="A7606" s="109">
        <v>124489</v>
      </c>
      <c r="B7606" s="109" t="s">
        <v>72</v>
      </c>
      <c r="C7606" s="109"/>
      <c r="D7606" s="109" t="s">
        <v>72</v>
      </c>
      <c r="E7606" s="109" t="s">
        <v>72</v>
      </c>
      <c r="F7606" s="109"/>
      <c r="G7606" s="109"/>
      <c r="H7606" s="109" t="str">
        <f>VLOOKUP(A7606,_id!$A:$D,4,TRUE)</f>
        <v>宠物-技能描述</v>
      </c>
      <c r="I7606" s="109">
        <v>1</v>
      </c>
      <c r="J7606" s="37">
        <v>0</v>
      </c>
      <c r="K7606" s="31">
        <f t="shared" si="319"/>
        <v>0</v>
      </c>
      <c r="L7606" s="31" t="e">
        <f t="shared" ca="1" si="318"/>
        <v>#NAME?</v>
      </c>
    </row>
    <row r="7607" spans="1:12" x14ac:dyDescent="0.15">
      <c r="A7607" s="109">
        <v>124490</v>
      </c>
      <c r="B7607" s="109" t="s">
        <v>72</v>
      </c>
      <c r="C7607" s="109"/>
      <c r="D7607" s="109" t="s">
        <v>72</v>
      </c>
      <c r="E7607" s="109" t="s">
        <v>72</v>
      </c>
      <c r="F7607" s="109"/>
      <c r="G7607" s="109"/>
      <c r="H7607" s="109" t="str">
        <f>VLOOKUP(A7607,_id!$A:$D,4,TRUE)</f>
        <v>宠物-技能描述</v>
      </c>
      <c r="I7607" s="109">
        <v>1</v>
      </c>
      <c r="J7607" s="37">
        <v>0</v>
      </c>
      <c r="K7607" s="31">
        <f t="shared" si="319"/>
        <v>0</v>
      </c>
      <c r="L7607" s="31" t="e">
        <f t="shared" ca="1" si="318"/>
        <v>#NAME?</v>
      </c>
    </row>
    <row r="7608" spans="1:12" x14ac:dyDescent="0.15">
      <c r="A7608" s="109">
        <v>124491</v>
      </c>
      <c r="B7608" s="109" t="s">
        <v>72</v>
      </c>
      <c r="C7608" s="109"/>
      <c r="D7608" s="109" t="s">
        <v>72</v>
      </c>
      <c r="E7608" s="109" t="s">
        <v>72</v>
      </c>
      <c r="F7608" s="109"/>
      <c r="G7608" s="109"/>
      <c r="H7608" s="109" t="str">
        <f>VLOOKUP(A7608,_id!$A:$D,4,TRUE)</f>
        <v>宠物-技能描述</v>
      </c>
      <c r="I7608" s="109">
        <v>1</v>
      </c>
      <c r="J7608" s="37">
        <v>0</v>
      </c>
      <c r="K7608" s="31">
        <f t="shared" si="319"/>
        <v>0</v>
      </c>
      <c r="L7608" s="31" t="e">
        <f t="shared" ca="1" si="318"/>
        <v>#NAME?</v>
      </c>
    </row>
    <row r="7609" spans="1:12" x14ac:dyDescent="0.15">
      <c r="A7609" s="109">
        <v>124492</v>
      </c>
      <c r="B7609" s="109" t="s">
        <v>72</v>
      </c>
      <c r="C7609" s="109"/>
      <c r="D7609" s="109" t="s">
        <v>72</v>
      </c>
      <c r="E7609" s="109" t="s">
        <v>72</v>
      </c>
      <c r="F7609" s="109"/>
      <c r="G7609" s="109"/>
      <c r="H7609" s="109" t="str">
        <f>VLOOKUP(A7609,_id!$A:$D,4,TRUE)</f>
        <v>宠物-技能描述</v>
      </c>
      <c r="I7609" s="109">
        <v>1</v>
      </c>
      <c r="J7609" s="37">
        <v>0</v>
      </c>
      <c r="K7609" s="31">
        <f t="shared" si="319"/>
        <v>0</v>
      </c>
      <c r="L7609" s="31" t="e">
        <f t="shared" ca="1" si="318"/>
        <v>#NAME?</v>
      </c>
    </row>
    <row r="7610" spans="1:12" x14ac:dyDescent="0.15">
      <c r="A7610" s="109">
        <v>124493</v>
      </c>
      <c r="B7610" s="109" t="s">
        <v>72</v>
      </c>
      <c r="C7610" s="109"/>
      <c r="D7610" s="109" t="s">
        <v>72</v>
      </c>
      <c r="E7610" s="109" t="s">
        <v>72</v>
      </c>
      <c r="F7610" s="109"/>
      <c r="G7610" s="109"/>
      <c r="H7610" s="109" t="str">
        <f>VLOOKUP(A7610,_id!$A:$D,4,TRUE)</f>
        <v>宠物-技能描述</v>
      </c>
      <c r="I7610" s="109">
        <v>1</v>
      </c>
      <c r="J7610" s="37">
        <v>0</v>
      </c>
      <c r="K7610" s="31">
        <f t="shared" si="319"/>
        <v>0</v>
      </c>
      <c r="L7610" s="31" t="e">
        <f t="shared" ca="1" si="318"/>
        <v>#NAME?</v>
      </c>
    </row>
    <row r="7611" spans="1:12" x14ac:dyDescent="0.15">
      <c r="A7611" s="109">
        <v>124494</v>
      </c>
      <c r="B7611" s="109" t="s">
        <v>72</v>
      </c>
      <c r="C7611" s="109"/>
      <c r="D7611" s="109" t="s">
        <v>72</v>
      </c>
      <c r="E7611" s="109" t="s">
        <v>72</v>
      </c>
      <c r="F7611" s="109"/>
      <c r="G7611" s="109"/>
      <c r="H7611" s="109" t="str">
        <f>VLOOKUP(A7611,_id!$A:$D,4,TRUE)</f>
        <v>宠物-技能描述</v>
      </c>
      <c r="I7611" s="109">
        <v>1</v>
      </c>
      <c r="J7611" s="37">
        <v>0</v>
      </c>
      <c r="K7611" s="31">
        <f t="shared" si="319"/>
        <v>0</v>
      </c>
      <c r="L7611" s="31" t="e">
        <f t="shared" ca="1" si="318"/>
        <v>#NAME?</v>
      </c>
    </row>
    <row r="7612" spans="1:12" x14ac:dyDescent="0.15">
      <c r="A7612" s="109">
        <v>124495</v>
      </c>
      <c r="B7612" s="109" t="s">
        <v>72</v>
      </c>
      <c r="C7612" s="109"/>
      <c r="D7612" s="109" t="s">
        <v>72</v>
      </c>
      <c r="E7612" s="109" t="s">
        <v>72</v>
      </c>
      <c r="F7612" s="109"/>
      <c r="G7612" s="109"/>
      <c r="H7612" s="109" t="str">
        <f>VLOOKUP(A7612,_id!$A:$D,4,TRUE)</f>
        <v>宠物-技能描述</v>
      </c>
      <c r="I7612" s="109">
        <v>1</v>
      </c>
      <c r="J7612" s="37">
        <v>0</v>
      </c>
      <c r="K7612" s="31">
        <f t="shared" si="319"/>
        <v>0</v>
      </c>
      <c r="L7612" s="31" t="e">
        <f t="shared" ca="1" si="318"/>
        <v>#NAME?</v>
      </c>
    </row>
    <row r="7613" spans="1:12" x14ac:dyDescent="0.15">
      <c r="A7613" s="109">
        <v>124496</v>
      </c>
      <c r="B7613" s="109" t="s">
        <v>72</v>
      </c>
      <c r="C7613" s="109"/>
      <c r="D7613" s="109" t="s">
        <v>72</v>
      </c>
      <c r="E7613" s="109" t="s">
        <v>72</v>
      </c>
      <c r="F7613" s="109"/>
      <c r="G7613" s="109"/>
      <c r="H7613" s="109" t="str">
        <f>VLOOKUP(A7613,_id!$A:$D,4,TRUE)</f>
        <v>宠物-技能描述</v>
      </c>
      <c r="I7613" s="109">
        <v>1</v>
      </c>
      <c r="J7613" s="37">
        <v>0</v>
      </c>
      <c r="K7613" s="31">
        <f t="shared" si="319"/>
        <v>0</v>
      </c>
      <c r="L7613" s="31" t="e">
        <f t="shared" ca="1" si="318"/>
        <v>#NAME?</v>
      </c>
    </row>
    <row r="7614" spans="1:12" x14ac:dyDescent="0.15">
      <c r="A7614" s="109">
        <v>124497</v>
      </c>
      <c r="B7614" s="109" t="s">
        <v>72</v>
      </c>
      <c r="C7614" s="109"/>
      <c r="D7614" s="109" t="s">
        <v>72</v>
      </c>
      <c r="E7614" s="109" t="s">
        <v>72</v>
      </c>
      <c r="F7614" s="109"/>
      <c r="G7614" s="109"/>
      <c r="H7614" s="109" t="str">
        <f>VLOOKUP(A7614,_id!$A:$D,4,TRUE)</f>
        <v>宠物-技能描述</v>
      </c>
      <c r="I7614" s="109">
        <v>1</v>
      </c>
      <c r="J7614" s="37">
        <v>0</v>
      </c>
      <c r="K7614" s="31">
        <f t="shared" si="319"/>
        <v>0</v>
      </c>
      <c r="L7614" s="31" t="e">
        <f t="shared" ca="1" si="318"/>
        <v>#NAME?</v>
      </c>
    </row>
    <row r="7615" spans="1:12" x14ac:dyDescent="0.15">
      <c r="A7615" s="109">
        <v>124498</v>
      </c>
      <c r="B7615" s="109" t="s">
        <v>72</v>
      </c>
      <c r="C7615" s="109"/>
      <c r="D7615" s="109" t="s">
        <v>72</v>
      </c>
      <c r="E7615" s="109" t="s">
        <v>72</v>
      </c>
      <c r="F7615" s="109"/>
      <c r="G7615" s="109"/>
      <c r="H7615" s="109" t="str">
        <f>VLOOKUP(A7615,_id!$A:$D,4,TRUE)</f>
        <v>宠物-技能描述</v>
      </c>
      <c r="I7615" s="109">
        <v>1</v>
      </c>
      <c r="J7615" s="37">
        <v>0</v>
      </c>
      <c r="K7615" s="31">
        <f t="shared" si="319"/>
        <v>0</v>
      </c>
      <c r="L7615" s="31" t="e">
        <f t="shared" ca="1" si="318"/>
        <v>#NAME?</v>
      </c>
    </row>
    <row r="7616" spans="1:12" x14ac:dyDescent="0.15">
      <c r="A7616" s="109">
        <v>124499</v>
      </c>
      <c r="B7616" s="109" t="s">
        <v>72</v>
      </c>
      <c r="C7616" s="109"/>
      <c r="D7616" s="109" t="s">
        <v>72</v>
      </c>
      <c r="E7616" s="109" t="s">
        <v>72</v>
      </c>
      <c r="F7616" s="109"/>
      <c r="G7616" s="109"/>
      <c r="H7616" s="109" t="str">
        <f>VLOOKUP(A7616,_id!$A:$D,4,TRUE)</f>
        <v>宠物-技能描述</v>
      </c>
      <c r="I7616" s="109">
        <v>1</v>
      </c>
      <c r="J7616" s="37">
        <v>0</v>
      </c>
      <c r="K7616" s="31">
        <f t="shared" si="319"/>
        <v>0</v>
      </c>
      <c r="L7616" s="31" t="e">
        <f t="shared" ca="1" si="318"/>
        <v>#NAME?</v>
      </c>
    </row>
    <row r="7617" spans="1:12" x14ac:dyDescent="0.15">
      <c r="A7617" s="109">
        <v>124500</v>
      </c>
      <c r="B7617" s="109" t="s">
        <v>72</v>
      </c>
      <c r="C7617" s="109"/>
      <c r="D7617" s="109" t="s">
        <v>72</v>
      </c>
      <c r="E7617" s="109" t="s">
        <v>72</v>
      </c>
      <c r="F7617" s="109"/>
      <c r="G7617" s="109"/>
      <c r="H7617" s="109" t="str">
        <f>VLOOKUP(A7617,_id!$A:$D,4,TRUE)</f>
        <v>宠物-技能描述</v>
      </c>
      <c r="I7617" s="109">
        <v>1</v>
      </c>
      <c r="J7617" s="37">
        <v>0</v>
      </c>
      <c r="K7617" s="31">
        <f t="shared" si="319"/>
        <v>0</v>
      </c>
      <c r="L7617" s="31" t="e">
        <f t="shared" ca="1" si="318"/>
        <v>#NAME?</v>
      </c>
    </row>
    <row r="7618" spans="1:12" x14ac:dyDescent="0.15">
      <c r="A7618" s="109">
        <v>124501</v>
      </c>
      <c r="B7618" s="109" t="s">
        <v>72</v>
      </c>
      <c r="C7618" s="109"/>
      <c r="D7618" s="109" t="s">
        <v>72</v>
      </c>
      <c r="E7618" s="109" t="s">
        <v>72</v>
      </c>
      <c r="F7618" s="109"/>
      <c r="G7618" s="109"/>
      <c r="H7618" s="109" t="str">
        <f>VLOOKUP(A7618,_id!$A:$D,4,TRUE)</f>
        <v>宠物-技能描述</v>
      </c>
      <c r="I7618" s="109">
        <v>1</v>
      </c>
      <c r="J7618" s="37">
        <v>0</v>
      </c>
      <c r="K7618" s="31">
        <f t="shared" si="319"/>
        <v>0</v>
      </c>
      <c r="L7618" s="31" t="e">
        <f t="shared" ca="1" si="318"/>
        <v>#NAME?</v>
      </c>
    </row>
    <row r="7619" spans="1:12" x14ac:dyDescent="0.15">
      <c r="A7619" s="109">
        <v>124502</v>
      </c>
      <c r="B7619" s="109" t="s">
        <v>72</v>
      </c>
      <c r="C7619" s="109"/>
      <c r="D7619" s="109" t="s">
        <v>72</v>
      </c>
      <c r="E7619" s="109" t="s">
        <v>72</v>
      </c>
      <c r="F7619" s="109"/>
      <c r="G7619" s="109"/>
      <c r="H7619" s="109" t="str">
        <f>VLOOKUP(A7619,_id!$A:$D,4,TRUE)</f>
        <v>宠物-技能描述</v>
      </c>
      <c r="I7619" s="109">
        <v>1</v>
      </c>
      <c r="J7619" s="37">
        <v>0</v>
      </c>
      <c r="K7619" s="31">
        <f t="shared" si="319"/>
        <v>0</v>
      </c>
      <c r="L7619" s="31" t="e">
        <f t="shared" ca="1" si="318"/>
        <v>#NAME?</v>
      </c>
    </row>
    <row r="7620" spans="1:12" x14ac:dyDescent="0.15">
      <c r="A7620" s="109">
        <v>124503</v>
      </c>
      <c r="B7620" s="109" t="s">
        <v>72</v>
      </c>
      <c r="C7620" s="109"/>
      <c r="D7620" s="109" t="s">
        <v>72</v>
      </c>
      <c r="E7620" s="109" t="s">
        <v>72</v>
      </c>
      <c r="F7620" s="109"/>
      <c r="G7620" s="109"/>
      <c r="H7620" s="109" t="str">
        <f>VLOOKUP(A7620,_id!$A:$D,4,TRUE)</f>
        <v>宠物-技能描述</v>
      </c>
      <c r="I7620" s="109">
        <v>1</v>
      </c>
      <c r="J7620" s="37">
        <v>0</v>
      </c>
      <c r="K7620" s="31">
        <f t="shared" si="319"/>
        <v>0</v>
      </c>
      <c r="L7620" s="31" t="e">
        <f t="shared" ca="1" si="318"/>
        <v>#NAME?</v>
      </c>
    </row>
    <row r="7621" spans="1:12" x14ac:dyDescent="0.15">
      <c r="A7621" s="109">
        <v>124504</v>
      </c>
      <c r="B7621" s="109" t="s">
        <v>72</v>
      </c>
      <c r="C7621" s="109"/>
      <c r="D7621" s="109" t="s">
        <v>72</v>
      </c>
      <c r="E7621" s="109" t="s">
        <v>72</v>
      </c>
      <c r="F7621" s="109"/>
      <c r="G7621" s="109"/>
      <c r="H7621" s="109" t="str">
        <f>VLOOKUP(A7621,_id!$A:$D,4,TRUE)</f>
        <v>宠物-技能描述</v>
      </c>
      <c r="I7621" s="109">
        <v>1</v>
      </c>
      <c r="J7621" s="37">
        <v>0</v>
      </c>
      <c r="K7621" s="31">
        <f t="shared" si="319"/>
        <v>0</v>
      </c>
      <c r="L7621" s="31" t="e">
        <f t="shared" ca="1" si="318"/>
        <v>#NAME?</v>
      </c>
    </row>
    <row r="7622" spans="1:12" x14ac:dyDescent="0.15">
      <c r="A7622" s="109">
        <v>124505</v>
      </c>
      <c r="B7622" s="109" t="s">
        <v>72</v>
      </c>
      <c r="C7622" s="109"/>
      <c r="D7622" s="109" t="s">
        <v>72</v>
      </c>
      <c r="E7622" s="109" t="s">
        <v>72</v>
      </c>
      <c r="F7622" s="109"/>
      <c r="G7622" s="109"/>
      <c r="H7622" s="109" t="str">
        <f>VLOOKUP(A7622,_id!$A:$D,4,TRUE)</f>
        <v>宠物-技能描述</v>
      </c>
      <c r="I7622" s="109">
        <v>1</v>
      </c>
      <c r="J7622" s="37">
        <v>0</v>
      </c>
      <c r="K7622" s="31">
        <f t="shared" si="319"/>
        <v>0</v>
      </c>
      <c r="L7622" s="31" t="e">
        <f t="shared" ca="1" si="318"/>
        <v>#NAME?</v>
      </c>
    </row>
    <row r="7623" spans="1:12" x14ac:dyDescent="0.15">
      <c r="A7623" s="109">
        <v>124506</v>
      </c>
      <c r="B7623" s="109" t="s">
        <v>72</v>
      </c>
      <c r="C7623" s="109"/>
      <c r="D7623" s="109" t="s">
        <v>72</v>
      </c>
      <c r="E7623" s="109" t="s">
        <v>72</v>
      </c>
      <c r="F7623" s="109"/>
      <c r="G7623" s="109"/>
      <c r="H7623" s="109" t="str">
        <f>VLOOKUP(A7623,_id!$A:$D,4,TRUE)</f>
        <v>宠物-技能描述</v>
      </c>
      <c r="I7623" s="109">
        <v>1</v>
      </c>
      <c r="J7623" s="37">
        <v>0</v>
      </c>
      <c r="K7623" s="31">
        <f t="shared" si="319"/>
        <v>0</v>
      </c>
      <c r="L7623" s="31" t="e">
        <f t="shared" ca="1" si="318"/>
        <v>#NAME?</v>
      </c>
    </row>
    <row r="7624" spans="1:12" x14ac:dyDescent="0.15">
      <c r="A7624" s="109">
        <v>124507</v>
      </c>
      <c r="B7624" s="109" t="s">
        <v>72</v>
      </c>
      <c r="C7624" s="109"/>
      <c r="D7624" s="109" t="s">
        <v>72</v>
      </c>
      <c r="E7624" s="109" t="s">
        <v>72</v>
      </c>
      <c r="F7624" s="109"/>
      <c r="G7624" s="109"/>
      <c r="H7624" s="109" t="str">
        <f>VLOOKUP(A7624,_id!$A:$D,4,TRUE)</f>
        <v>宠物-技能描述</v>
      </c>
      <c r="I7624" s="109">
        <v>1</v>
      </c>
      <c r="J7624" s="37">
        <v>0</v>
      </c>
      <c r="K7624" s="31">
        <f t="shared" si="319"/>
        <v>0</v>
      </c>
      <c r="L7624" s="31" t="e">
        <f t="shared" ca="1" si="318"/>
        <v>#NAME?</v>
      </c>
    </row>
    <row r="7625" spans="1:12" x14ac:dyDescent="0.15">
      <c r="A7625" s="109">
        <v>124508</v>
      </c>
      <c r="B7625" s="109" t="s">
        <v>72</v>
      </c>
      <c r="C7625" s="109"/>
      <c r="D7625" s="109" t="s">
        <v>72</v>
      </c>
      <c r="E7625" s="109" t="s">
        <v>72</v>
      </c>
      <c r="F7625" s="109"/>
      <c r="G7625" s="109"/>
      <c r="H7625" s="109" t="str">
        <f>VLOOKUP(A7625,_id!$A:$D,4,TRUE)</f>
        <v>宠物-技能描述</v>
      </c>
      <c r="I7625" s="109">
        <v>1</v>
      </c>
      <c r="J7625" s="37">
        <v>0</v>
      </c>
      <c r="K7625" s="31">
        <f t="shared" si="319"/>
        <v>0</v>
      </c>
      <c r="L7625" s="31" t="e">
        <f t="shared" ca="1" si="318"/>
        <v>#NAME?</v>
      </c>
    </row>
    <row r="7626" spans="1:12" x14ac:dyDescent="0.15">
      <c r="A7626" s="109">
        <v>124509</v>
      </c>
      <c r="B7626" s="109" t="s">
        <v>72</v>
      </c>
      <c r="C7626" s="109"/>
      <c r="D7626" s="109" t="s">
        <v>72</v>
      </c>
      <c r="E7626" s="109" t="s">
        <v>72</v>
      </c>
      <c r="F7626" s="109"/>
      <c r="G7626" s="109"/>
      <c r="H7626" s="109" t="str">
        <f>VLOOKUP(A7626,_id!$A:$D,4,TRUE)</f>
        <v>宠物-技能描述</v>
      </c>
      <c r="I7626" s="109">
        <v>1</v>
      </c>
      <c r="J7626" s="37">
        <v>0</v>
      </c>
      <c r="K7626" s="31">
        <f t="shared" si="319"/>
        <v>0</v>
      </c>
      <c r="L7626" s="31" t="e">
        <f t="shared" ca="1" si="318"/>
        <v>#NAME?</v>
      </c>
    </row>
    <row r="7627" spans="1:12" x14ac:dyDescent="0.15">
      <c r="A7627" s="109">
        <v>124510</v>
      </c>
      <c r="B7627" s="109" t="s">
        <v>72</v>
      </c>
      <c r="C7627" s="109"/>
      <c r="D7627" s="109" t="s">
        <v>72</v>
      </c>
      <c r="E7627" s="109" t="s">
        <v>72</v>
      </c>
      <c r="F7627" s="109"/>
      <c r="G7627" s="109"/>
      <c r="H7627" s="109" t="str">
        <f>VLOOKUP(A7627,_id!$A:$D,4,TRUE)</f>
        <v>宠物-技能描述</v>
      </c>
      <c r="I7627" s="109">
        <v>1</v>
      </c>
      <c r="J7627" s="37">
        <v>0</v>
      </c>
      <c r="K7627" s="31">
        <f t="shared" si="319"/>
        <v>0</v>
      </c>
      <c r="L7627" s="31" t="e">
        <f t="shared" ref="L7627:L7690" ca="1" si="320">TestFormat(A7627,B7627)</f>
        <v>#NAME?</v>
      </c>
    </row>
    <row r="7628" spans="1:12" x14ac:dyDescent="0.15">
      <c r="A7628" s="109">
        <v>124511</v>
      </c>
      <c r="B7628" s="109" t="s">
        <v>72</v>
      </c>
      <c r="C7628" s="109"/>
      <c r="D7628" s="109" t="s">
        <v>72</v>
      </c>
      <c r="E7628" s="109" t="s">
        <v>72</v>
      </c>
      <c r="F7628" s="109"/>
      <c r="G7628" s="109"/>
      <c r="H7628" s="109" t="str">
        <f>VLOOKUP(A7628,_id!$A:$D,4,TRUE)</f>
        <v>宠物-技能描述</v>
      </c>
      <c r="I7628" s="109">
        <v>1</v>
      </c>
      <c r="J7628" s="37">
        <v>0</v>
      </c>
      <c r="K7628" s="31">
        <f t="shared" si="319"/>
        <v>0</v>
      </c>
      <c r="L7628" s="31" t="e">
        <f t="shared" ca="1" si="320"/>
        <v>#NAME?</v>
      </c>
    </row>
    <row r="7629" spans="1:12" x14ac:dyDescent="0.15">
      <c r="A7629" s="109">
        <v>124512</v>
      </c>
      <c r="B7629" s="109" t="s">
        <v>72</v>
      </c>
      <c r="C7629" s="109"/>
      <c r="D7629" s="109" t="s">
        <v>72</v>
      </c>
      <c r="E7629" s="109" t="s">
        <v>72</v>
      </c>
      <c r="F7629" s="109"/>
      <c r="G7629" s="109"/>
      <c r="H7629" s="109" t="str">
        <f>VLOOKUP(A7629,_id!$A:$D,4,TRUE)</f>
        <v>宠物-技能描述</v>
      </c>
      <c r="I7629" s="109">
        <v>1</v>
      </c>
      <c r="J7629" s="37">
        <v>0</v>
      </c>
      <c r="K7629" s="31">
        <f t="shared" si="319"/>
        <v>0</v>
      </c>
      <c r="L7629" s="31" t="e">
        <f t="shared" ca="1" si="320"/>
        <v>#NAME?</v>
      </c>
    </row>
    <row r="7630" spans="1:12" x14ac:dyDescent="0.15">
      <c r="A7630" s="109">
        <v>124513</v>
      </c>
      <c r="B7630" s="109" t="s">
        <v>72</v>
      </c>
      <c r="C7630" s="109"/>
      <c r="D7630" s="109" t="s">
        <v>72</v>
      </c>
      <c r="E7630" s="109" t="s">
        <v>72</v>
      </c>
      <c r="F7630" s="109"/>
      <c r="G7630" s="109"/>
      <c r="H7630" s="109" t="str">
        <f>VLOOKUP(A7630,_id!$A:$D,4,TRUE)</f>
        <v>宠物-技能描述</v>
      </c>
      <c r="I7630" s="109">
        <v>1</v>
      </c>
      <c r="J7630" s="37">
        <v>0</v>
      </c>
      <c r="K7630" s="31">
        <f t="shared" si="319"/>
        <v>0</v>
      </c>
      <c r="L7630" s="31" t="e">
        <f t="shared" ca="1" si="320"/>
        <v>#NAME?</v>
      </c>
    </row>
    <row r="7631" spans="1:12" x14ac:dyDescent="0.15">
      <c r="A7631" s="109">
        <v>124514</v>
      </c>
      <c r="B7631" s="109" t="s">
        <v>72</v>
      </c>
      <c r="C7631" s="109"/>
      <c r="D7631" s="109" t="s">
        <v>72</v>
      </c>
      <c r="E7631" s="109" t="s">
        <v>72</v>
      </c>
      <c r="F7631" s="109"/>
      <c r="G7631" s="109"/>
      <c r="H7631" s="109" t="str">
        <f>VLOOKUP(A7631,_id!$A:$D,4,TRUE)</f>
        <v>宠物-技能描述</v>
      </c>
      <c r="I7631" s="109">
        <v>1</v>
      </c>
      <c r="J7631" s="37">
        <v>0</v>
      </c>
      <c r="K7631" s="31">
        <f t="shared" si="319"/>
        <v>0</v>
      </c>
      <c r="L7631" s="31" t="e">
        <f t="shared" ca="1" si="320"/>
        <v>#NAME?</v>
      </c>
    </row>
    <row r="7632" spans="1:12" x14ac:dyDescent="0.15">
      <c r="A7632" s="109">
        <v>124515</v>
      </c>
      <c r="B7632" s="109" t="s">
        <v>72</v>
      </c>
      <c r="C7632" s="109"/>
      <c r="D7632" s="109" t="s">
        <v>72</v>
      </c>
      <c r="E7632" s="109" t="s">
        <v>72</v>
      </c>
      <c r="F7632" s="109"/>
      <c r="G7632" s="109"/>
      <c r="H7632" s="109" t="str">
        <f>VLOOKUP(A7632,_id!$A:$D,4,TRUE)</f>
        <v>宠物-技能描述</v>
      </c>
      <c r="I7632" s="109">
        <v>1</v>
      </c>
      <c r="J7632" s="37">
        <v>0</v>
      </c>
      <c r="K7632" s="31">
        <f t="shared" si="319"/>
        <v>0</v>
      </c>
      <c r="L7632" s="31" t="e">
        <f t="shared" ca="1" si="320"/>
        <v>#NAME?</v>
      </c>
    </row>
    <row r="7633" spans="1:12" x14ac:dyDescent="0.15">
      <c r="A7633" s="109">
        <v>124516</v>
      </c>
      <c r="B7633" s="109" t="s">
        <v>72</v>
      </c>
      <c r="C7633" s="109"/>
      <c r="D7633" s="109" t="s">
        <v>72</v>
      </c>
      <c r="E7633" s="109" t="s">
        <v>72</v>
      </c>
      <c r="F7633" s="109"/>
      <c r="G7633" s="109"/>
      <c r="H7633" s="109" t="str">
        <f>VLOOKUP(A7633,_id!$A:$D,4,TRUE)</f>
        <v>宠物-技能描述</v>
      </c>
      <c r="I7633" s="109">
        <v>1</v>
      </c>
      <c r="J7633" s="37">
        <v>0</v>
      </c>
      <c r="K7633" s="31">
        <f t="shared" si="319"/>
        <v>0</v>
      </c>
      <c r="L7633" s="31" t="e">
        <f t="shared" ca="1" si="320"/>
        <v>#NAME?</v>
      </c>
    </row>
    <row r="7634" spans="1:12" x14ac:dyDescent="0.15">
      <c r="A7634" s="109">
        <v>124517</v>
      </c>
      <c r="B7634" s="109" t="s">
        <v>72</v>
      </c>
      <c r="C7634" s="109"/>
      <c r="D7634" s="109" t="s">
        <v>72</v>
      </c>
      <c r="E7634" s="109" t="s">
        <v>72</v>
      </c>
      <c r="F7634" s="109"/>
      <c r="G7634" s="109"/>
      <c r="H7634" s="109" t="str">
        <f>VLOOKUP(A7634,_id!$A:$D,4,TRUE)</f>
        <v>宠物-技能描述</v>
      </c>
      <c r="I7634" s="109">
        <v>1</v>
      </c>
      <c r="J7634" s="37">
        <v>0</v>
      </c>
      <c r="K7634" s="31">
        <f t="shared" si="319"/>
        <v>0</v>
      </c>
      <c r="L7634" s="31" t="e">
        <f t="shared" ca="1" si="320"/>
        <v>#NAME?</v>
      </c>
    </row>
    <row r="7635" spans="1:12" x14ac:dyDescent="0.15">
      <c r="A7635" s="109">
        <v>124518</v>
      </c>
      <c r="B7635" s="109" t="s">
        <v>72</v>
      </c>
      <c r="C7635" s="109"/>
      <c r="D7635" s="109" t="s">
        <v>72</v>
      </c>
      <c r="E7635" s="109" t="s">
        <v>72</v>
      </c>
      <c r="F7635" s="109"/>
      <c r="G7635" s="109"/>
      <c r="H7635" s="109" t="str">
        <f>VLOOKUP(A7635,_id!$A:$D,4,TRUE)</f>
        <v>宠物-技能描述</v>
      </c>
      <c r="I7635" s="109">
        <v>1</v>
      </c>
      <c r="J7635" s="37">
        <v>0</v>
      </c>
      <c r="K7635" s="31">
        <f t="shared" si="319"/>
        <v>0</v>
      </c>
      <c r="L7635" s="31" t="e">
        <f t="shared" ca="1" si="320"/>
        <v>#NAME?</v>
      </c>
    </row>
    <row r="7636" spans="1:12" x14ac:dyDescent="0.15">
      <c r="A7636" s="109">
        <v>124519</v>
      </c>
      <c r="B7636" s="109" t="s">
        <v>72</v>
      </c>
      <c r="C7636" s="109"/>
      <c r="D7636" s="109" t="s">
        <v>72</v>
      </c>
      <c r="E7636" s="109" t="s">
        <v>72</v>
      </c>
      <c r="F7636" s="109"/>
      <c r="G7636" s="109"/>
      <c r="H7636" s="109" t="str">
        <f>VLOOKUP(A7636,_id!$A:$D,4,TRUE)</f>
        <v>宠物-技能描述</v>
      </c>
      <c r="I7636" s="109">
        <v>1</v>
      </c>
      <c r="J7636" s="37">
        <v>0</v>
      </c>
      <c r="K7636" s="31">
        <f t="shared" si="319"/>
        <v>0</v>
      </c>
      <c r="L7636" s="31" t="e">
        <f t="shared" ca="1" si="320"/>
        <v>#NAME?</v>
      </c>
    </row>
    <row r="7637" spans="1:12" x14ac:dyDescent="0.15">
      <c r="A7637" s="109">
        <v>124520</v>
      </c>
      <c r="B7637" s="109" t="s">
        <v>72</v>
      </c>
      <c r="C7637" s="109"/>
      <c r="D7637" s="109" t="s">
        <v>72</v>
      </c>
      <c r="E7637" s="109" t="s">
        <v>72</v>
      </c>
      <c r="F7637" s="109"/>
      <c r="G7637" s="109"/>
      <c r="H7637" s="109" t="str">
        <f>VLOOKUP(A7637,_id!$A:$D,4,TRUE)</f>
        <v>宠物-技能描述</v>
      </c>
      <c r="I7637" s="109">
        <v>1</v>
      </c>
      <c r="J7637" s="37">
        <v>0</v>
      </c>
      <c r="K7637" s="31">
        <f t="shared" si="319"/>
        <v>0</v>
      </c>
      <c r="L7637" s="31" t="e">
        <f t="shared" ca="1" si="320"/>
        <v>#NAME?</v>
      </c>
    </row>
    <row r="7638" spans="1:12" x14ac:dyDescent="0.15">
      <c r="A7638" s="109">
        <v>124521</v>
      </c>
      <c r="B7638" s="109" t="s">
        <v>72</v>
      </c>
      <c r="C7638" s="109"/>
      <c r="D7638" s="109" t="s">
        <v>72</v>
      </c>
      <c r="E7638" s="109" t="s">
        <v>72</v>
      </c>
      <c r="F7638" s="109"/>
      <c r="G7638" s="109"/>
      <c r="H7638" s="109" t="str">
        <f>VLOOKUP(A7638,_id!$A:$D,4,TRUE)</f>
        <v>宠物-技能描述</v>
      </c>
      <c r="I7638" s="109">
        <v>1</v>
      </c>
      <c r="J7638" s="37">
        <v>0</v>
      </c>
      <c r="K7638" s="31">
        <f t="shared" si="319"/>
        <v>0</v>
      </c>
      <c r="L7638" s="31" t="e">
        <f t="shared" ca="1" si="320"/>
        <v>#NAME?</v>
      </c>
    </row>
    <row r="7639" spans="1:12" x14ac:dyDescent="0.15">
      <c r="A7639" s="109">
        <v>124522</v>
      </c>
      <c r="B7639" s="109" t="s">
        <v>72</v>
      </c>
      <c r="C7639" s="109"/>
      <c r="D7639" s="109" t="s">
        <v>72</v>
      </c>
      <c r="E7639" s="109" t="s">
        <v>72</v>
      </c>
      <c r="F7639" s="109"/>
      <c r="G7639" s="109"/>
      <c r="H7639" s="109" t="str">
        <f>VLOOKUP(A7639,_id!$A:$D,4,TRUE)</f>
        <v>宠物-技能描述</v>
      </c>
      <c r="I7639" s="109">
        <v>1</v>
      </c>
      <c r="J7639" s="37">
        <v>0</v>
      </c>
      <c r="K7639" s="31">
        <f t="shared" ref="K7639:K7702" si="321">LEN(C7639)</f>
        <v>0</v>
      </c>
      <c r="L7639" s="31" t="e">
        <f t="shared" ca="1" si="320"/>
        <v>#NAME?</v>
      </c>
    </row>
    <row r="7640" spans="1:12" x14ac:dyDescent="0.15">
      <c r="A7640" s="109">
        <v>124523</v>
      </c>
      <c r="B7640" s="109" t="s">
        <v>72</v>
      </c>
      <c r="C7640" s="109"/>
      <c r="D7640" s="109" t="s">
        <v>72</v>
      </c>
      <c r="E7640" s="109" t="s">
        <v>72</v>
      </c>
      <c r="F7640" s="109"/>
      <c r="G7640" s="109"/>
      <c r="H7640" s="109" t="str">
        <f>VLOOKUP(A7640,_id!$A:$D,4,TRUE)</f>
        <v>宠物-技能描述</v>
      </c>
      <c r="I7640" s="109">
        <v>1</v>
      </c>
      <c r="J7640" s="37">
        <v>0</v>
      </c>
      <c r="K7640" s="31">
        <f t="shared" si="321"/>
        <v>0</v>
      </c>
      <c r="L7640" s="31" t="e">
        <f t="shared" ca="1" si="320"/>
        <v>#NAME?</v>
      </c>
    </row>
    <row r="7641" spans="1:12" x14ac:dyDescent="0.15">
      <c r="A7641" s="109">
        <v>124524</v>
      </c>
      <c r="B7641" s="109" t="s">
        <v>72</v>
      </c>
      <c r="C7641" s="109"/>
      <c r="D7641" s="109" t="s">
        <v>72</v>
      </c>
      <c r="E7641" s="109" t="s">
        <v>72</v>
      </c>
      <c r="F7641" s="109"/>
      <c r="G7641" s="109"/>
      <c r="H7641" s="109" t="str">
        <f>VLOOKUP(A7641,_id!$A:$D,4,TRUE)</f>
        <v>宠物-技能描述</v>
      </c>
      <c r="I7641" s="109">
        <v>1</v>
      </c>
      <c r="J7641" s="37">
        <v>0</v>
      </c>
      <c r="K7641" s="31">
        <f t="shared" si="321"/>
        <v>0</v>
      </c>
      <c r="L7641" s="31" t="e">
        <f t="shared" ca="1" si="320"/>
        <v>#NAME?</v>
      </c>
    </row>
    <row r="7642" spans="1:12" x14ac:dyDescent="0.15">
      <c r="A7642" s="109">
        <v>124525</v>
      </c>
      <c r="B7642" s="109" t="s">
        <v>72</v>
      </c>
      <c r="C7642" s="109"/>
      <c r="D7642" s="109" t="s">
        <v>72</v>
      </c>
      <c r="E7642" s="109" t="s">
        <v>72</v>
      </c>
      <c r="F7642" s="109"/>
      <c r="G7642" s="109"/>
      <c r="H7642" s="109" t="str">
        <f>VLOOKUP(A7642,_id!$A:$D,4,TRUE)</f>
        <v>宠物-技能描述</v>
      </c>
      <c r="I7642" s="109">
        <v>1</v>
      </c>
      <c r="J7642" s="37">
        <v>0</v>
      </c>
      <c r="K7642" s="31">
        <f t="shared" si="321"/>
        <v>0</v>
      </c>
      <c r="L7642" s="31" t="e">
        <f t="shared" ca="1" si="320"/>
        <v>#NAME?</v>
      </c>
    </row>
    <row r="7643" spans="1:12" x14ac:dyDescent="0.15">
      <c r="A7643" s="109">
        <v>124526</v>
      </c>
      <c r="B7643" s="109" t="s">
        <v>72</v>
      </c>
      <c r="C7643" s="109"/>
      <c r="D7643" s="109" t="s">
        <v>72</v>
      </c>
      <c r="E7643" s="109" t="s">
        <v>72</v>
      </c>
      <c r="F7643" s="109"/>
      <c r="G7643" s="109"/>
      <c r="H7643" s="109" t="str">
        <f>VLOOKUP(A7643,_id!$A:$D,4,TRUE)</f>
        <v>宠物-技能描述</v>
      </c>
      <c r="I7643" s="109">
        <v>1</v>
      </c>
      <c r="J7643" s="37">
        <v>0</v>
      </c>
      <c r="K7643" s="31">
        <f t="shared" si="321"/>
        <v>0</v>
      </c>
      <c r="L7643" s="31" t="e">
        <f t="shared" ca="1" si="320"/>
        <v>#NAME?</v>
      </c>
    </row>
    <row r="7644" spans="1:12" x14ac:dyDescent="0.15">
      <c r="A7644" s="109">
        <v>124527</v>
      </c>
      <c r="B7644" s="109" t="s">
        <v>72</v>
      </c>
      <c r="C7644" s="109"/>
      <c r="D7644" s="109" t="s">
        <v>72</v>
      </c>
      <c r="E7644" s="109" t="s">
        <v>72</v>
      </c>
      <c r="F7644" s="109"/>
      <c r="G7644" s="109"/>
      <c r="H7644" s="109" t="str">
        <f>VLOOKUP(A7644,_id!$A:$D,4,TRUE)</f>
        <v>宠物-技能描述</v>
      </c>
      <c r="I7644" s="109">
        <v>1</v>
      </c>
      <c r="J7644" s="37">
        <v>0</v>
      </c>
      <c r="K7644" s="31">
        <f t="shared" si="321"/>
        <v>0</v>
      </c>
      <c r="L7644" s="31" t="e">
        <f t="shared" ca="1" si="320"/>
        <v>#NAME?</v>
      </c>
    </row>
    <row r="7645" spans="1:12" x14ac:dyDescent="0.15">
      <c r="A7645" s="109">
        <v>124528</v>
      </c>
      <c r="B7645" s="109" t="s">
        <v>72</v>
      </c>
      <c r="C7645" s="109"/>
      <c r="D7645" s="109" t="s">
        <v>72</v>
      </c>
      <c r="E7645" s="109" t="s">
        <v>72</v>
      </c>
      <c r="F7645" s="109"/>
      <c r="G7645" s="109"/>
      <c r="H7645" s="109" t="str">
        <f>VLOOKUP(A7645,_id!$A:$D,4,TRUE)</f>
        <v>宠物-技能描述</v>
      </c>
      <c r="I7645" s="109">
        <v>1</v>
      </c>
      <c r="J7645" s="37">
        <v>0</v>
      </c>
      <c r="K7645" s="31">
        <f t="shared" si="321"/>
        <v>0</v>
      </c>
      <c r="L7645" s="31" t="e">
        <f t="shared" ca="1" si="320"/>
        <v>#NAME?</v>
      </c>
    </row>
    <row r="7646" spans="1:12" x14ac:dyDescent="0.15">
      <c r="A7646" s="109">
        <v>124529</v>
      </c>
      <c r="B7646" s="109" t="s">
        <v>72</v>
      </c>
      <c r="C7646" s="109"/>
      <c r="D7646" s="109" t="s">
        <v>72</v>
      </c>
      <c r="E7646" s="109" t="s">
        <v>72</v>
      </c>
      <c r="F7646" s="109"/>
      <c r="G7646" s="109"/>
      <c r="H7646" s="109" t="str">
        <f>VLOOKUP(A7646,_id!$A:$D,4,TRUE)</f>
        <v>宠物-技能描述</v>
      </c>
      <c r="I7646" s="109">
        <v>1</v>
      </c>
      <c r="J7646" s="37">
        <v>0</v>
      </c>
      <c r="K7646" s="31">
        <f t="shared" si="321"/>
        <v>0</v>
      </c>
      <c r="L7646" s="31" t="e">
        <f t="shared" ca="1" si="320"/>
        <v>#NAME?</v>
      </c>
    </row>
    <row r="7647" spans="1:12" x14ac:dyDescent="0.15">
      <c r="A7647" s="109">
        <v>124530</v>
      </c>
      <c r="B7647" s="109" t="s">
        <v>72</v>
      </c>
      <c r="C7647" s="109"/>
      <c r="D7647" s="109" t="s">
        <v>72</v>
      </c>
      <c r="E7647" s="109" t="s">
        <v>72</v>
      </c>
      <c r="F7647" s="109"/>
      <c r="G7647" s="109"/>
      <c r="H7647" s="109" t="str">
        <f>VLOOKUP(A7647,_id!$A:$D,4,TRUE)</f>
        <v>宠物-技能描述</v>
      </c>
      <c r="I7647" s="109">
        <v>1</v>
      </c>
      <c r="J7647" s="37">
        <v>0</v>
      </c>
      <c r="K7647" s="31">
        <f t="shared" si="321"/>
        <v>0</v>
      </c>
      <c r="L7647" s="31" t="e">
        <f t="shared" ca="1" si="320"/>
        <v>#NAME?</v>
      </c>
    </row>
    <row r="7648" spans="1:12" x14ac:dyDescent="0.15">
      <c r="A7648" s="109">
        <v>124531</v>
      </c>
      <c r="B7648" s="109" t="s">
        <v>72</v>
      </c>
      <c r="C7648" s="109"/>
      <c r="D7648" s="109" t="s">
        <v>72</v>
      </c>
      <c r="E7648" s="109" t="s">
        <v>72</v>
      </c>
      <c r="F7648" s="109"/>
      <c r="G7648" s="109"/>
      <c r="H7648" s="109" t="str">
        <f>VLOOKUP(A7648,_id!$A:$D,4,TRUE)</f>
        <v>宠物-技能描述</v>
      </c>
      <c r="I7648" s="109">
        <v>1</v>
      </c>
      <c r="J7648" s="37">
        <v>0</v>
      </c>
      <c r="K7648" s="31">
        <f t="shared" si="321"/>
        <v>0</v>
      </c>
      <c r="L7648" s="31" t="e">
        <f t="shared" ca="1" si="320"/>
        <v>#NAME?</v>
      </c>
    </row>
    <row r="7649" spans="1:12" x14ac:dyDescent="0.15">
      <c r="A7649" s="109">
        <v>124532</v>
      </c>
      <c r="B7649" s="109" t="s">
        <v>72</v>
      </c>
      <c r="C7649" s="109"/>
      <c r="D7649" s="109" t="s">
        <v>72</v>
      </c>
      <c r="E7649" s="109" t="s">
        <v>72</v>
      </c>
      <c r="F7649" s="109"/>
      <c r="G7649" s="109"/>
      <c r="H7649" s="109" t="str">
        <f>VLOOKUP(A7649,_id!$A:$D,4,TRUE)</f>
        <v>宠物-技能描述</v>
      </c>
      <c r="I7649" s="109">
        <v>1</v>
      </c>
      <c r="J7649" s="37">
        <v>0</v>
      </c>
      <c r="K7649" s="31">
        <f t="shared" si="321"/>
        <v>0</v>
      </c>
      <c r="L7649" s="31" t="e">
        <f t="shared" ca="1" si="320"/>
        <v>#NAME?</v>
      </c>
    </row>
    <row r="7650" spans="1:12" x14ac:dyDescent="0.15">
      <c r="A7650" s="109">
        <v>124533</v>
      </c>
      <c r="B7650" s="109" t="s">
        <v>72</v>
      </c>
      <c r="C7650" s="109"/>
      <c r="D7650" s="109" t="s">
        <v>72</v>
      </c>
      <c r="E7650" s="109" t="s">
        <v>72</v>
      </c>
      <c r="F7650" s="109"/>
      <c r="G7650" s="109"/>
      <c r="H7650" s="109" t="str">
        <f>VLOOKUP(A7650,_id!$A:$D,4,TRUE)</f>
        <v>宠物-技能描述</v>
      </c>
      <c r="I7650" s="109">
        <v>1</v>
      </c>
      <c r="J7650" s="37">
        <v>0</v>
      </c>
      <c r="K7650" s="31">
        <f t="shared" si="321"/>
        <v>0</v>
      </c>
      <c r="L7650" s="31" t="e">
        <f t="shared" ca="1" si="320"/>
        <v>#NAME?</v>
      </c>
    </row>
    <row r="7651" spans="1:12" x14ac:dyDescent="0.15">
      <c r="A7651" s="109">
        <v>124534</v>
      </c>
      <c r="B7651" s="109" t="s">
        <v>72</v>
      </c>
      <c r="C7651" s="109"/>
      <c r="D7651" s="109" t="s">
        <v>72</v>
      </c>
      <c r="E7651" s="109" t="s">
        <v>72</v>
      </c>
      <c r="F7651" s="109"/>
      <c r="G7651" s="109"/>
      <c r="H7651" s="109" t="str">
        <f>VLOOKUP(A7651,_id!$A:$D,4,TRUE)</f>
        <v>宠物-技能描述</v>
      </c>
      <c r="I7651" s="109">
        <v>1</v>
      </c>
      <c r="J7651" s="37">
        <v>0</v>
      </c>
      <c r="K7651" s="31">
        <f t="shared" si="321"/>
        <v>0</v>
      </c>
      <c r="L7651" s="31" t="e">
        <f t="shared" ca="1" si="320"/>
        <v>#NAME?</v>
      </c>
    </row>
    <row r="7652" spans="1:12" x14ac:dyDescent="0.15">
      <c r="A7652" s="109">
        <v>124535</v>
      </c>
      <c r="B7652" s="109" t="s">
        <v>72</v>
      </c>
      <c r="C7652" s="109"/>
      <c r="D7652" s="109" t="s">
        <v>72</v>
      </c>
      <c r="E7652" s="109" t="s">
        <v>72</v>
      </c>
      <c r="F7652" s="109"/>
      <c r="G7652" s="109"/>
      <c r="H7652" s="109" t="str">
        <f>VLOOKUP(A7652,_id!$A:$D,4,TRUE)</f>
        <v>宠物-技能描述</v>
      </c>
      <c r="I7652" s="109">
        <v>1</v>
      </c>
      <c r="J7652" s="37">
        <v>0</v>
      </c>
      <c r="K7652" s="31">
        <f t="shared" si="321"/>
        <v>0</v>
      </c>
      <c r="L7652" s="31" t="e">
        <f t="shared" ca="1" si="320"/>
        <v>#NAME?</v>
      </c>
    </row>
    <row r="7653" spans="1:12" x14ac:dyDescent="0.15">
      <c r="A7653" s="109">
        <v>124536</v>
      </c>
      <c r="B7653" s="109" t="s">
        <v>72</v>
      </c>
      <c r="C7653" s="109"/>
      <c r="D7653" s="109" t="s">
        <v>72</v>
      </c>
      <c r="E7653" s="109" t="s">
        <v>72</v>
      </c>
      <c r="F7653" s="109"/>
      <c r="G7653" s="109"/>
      <c r="H7653" s="109" t="str">
        <f>VLOOKUP(A7653,_id!$A:$D,4,TRUE)</f>
        <v>宠物-技能描述</v>
      </c>
      <c r="I7653" s="109">
        <v>1</v>
      </c>
      <c r="J7653" s="37">
        <v>0</v>
      </c>
      <c r="K7653" s="31">
        <f t="shared" si="321"/>
        <v>0</v>
      </c>
      <c r="L7653" s="31" t="e">
        <f t="shared" ca="1" si="320"/>
        <v>#NAME?</v>
      </c>
    </row>
    <row r="7654" spans="1:12" x14ac:dyDescent="0.15">
      <c r="A7654" s="109">
        <v>124537</v>
      </c>
      <c r="B7654" s="109" t="s">
        <v>72</v>
      </c>
      <c r="C7654" s="109"/>
      <c r="D7654" s="109" t="s">
        <v>72</v>
      </c>
      <c r="E7654" s="109" t="s">
        <v>72</v>
      </c>
      <c r="F7654" s="109"/>
      <c r="G7654" s="109"/>
      <c r="H7654" s="109" t="str">
        <f>VLOOKUP(A7654,_id!$A:$D,4,TRUE)</f>
        <v>宠物-技能描述</v>
      </c>
      <c r="I7654" s="109">
        <v>1</v>
      </c>
      <c r="J7654" s="37">
        <v>0</v>
      </c>
      <c r="K7654" s="31">
        <f t="shared" si="321"/>
        <v>0</v>
      </c>
      <c r="L7654" s="31" t="e">
        <f t="shared" ca="1" si="320"/>
        <v>#NAME?</v>
      </c>
    </row>
    <row r="7655" spans="1:12" x14ac:dyDescent="0.15">
      <c r="A7655" s="109">
        <v>124538</v>
      </c>
      <c r="B7655" s="109" t="s">
        <v>72</v>
      </c>
      <c r="C7655" s="109"/>
      <c r="D7655" s="109" t="s">
        <v>72</v>
      </c>
      <c r="E7655" s="109" t="s">
        <v>72</v>
      </c>
      <c r="F7655" s="109"/>
      <c r="G7655" s="109"/>
      <c r="H7655" s="109" t="str">
        <f>VLOOKUP(A7655,_id!$A:$D,4,TRUE)</f>
        <v>宠物-技能描述</v>
      </c>
      <c r="I7655" s="109">
        <v>1</v>
      </c>
      <c r="J7655" s="37">
        <v>0</v>
      </c>
      <c r="K7655" s="31">
        <f t="shared" si="321"/>
        <v>0</v>
      </c>
      <c r="L7655" s="31" t="e">
        <f t="shared" ca="1" si="320"/>
        <v>#NAME?</v>
      </c>
    </row>
    <row r="7656" spans="1:12" x14ac:dyDescent="0.15">
      <c r="A7656" s="109">
        <v>124539</v>
      </c>
      <c r="B7656" s="109" t="s">
        <v>72</v>
      </c>
      <c r="C7656" s="109"/>
      <c r="D7656" s="109" t="s">
        <v>72</v>
      </c>
      <c r="E7656" s="109" t="s">
        <v>72</v>
      </c>
      <c r="F7656" s="109"/>
      <c r="G7656" s="109"/>
      <c r="H7656" s="109" t="str">
        <f>VLOOKUP(A7656,_id!$A:$D,4,TRUE)</f>
        <v>宠物-技能描述</v>
      </c>
      <c r="I7656" s="109">
        <v>1</v>
      </c>
      <c r="J7656" s="37">
        <v>0</v>
      </c>
      <c r="K7656" s="31">
        <f t="shared" si="321"/>
        <v>0</v>
      </c>
      <c r="L7656" s="31" t="e">
        <f t="shared" ca="1" si="320"/>
        <v>#NAME?</v>
      </c>
    </row>
    <row r="7657" spans="1:12" x14ac:dyDescent="0.15">
      <c r="A7657" s="109">
        <v>124540</v>
      </c>
      <c r="B7657" s="109" t="s">
        <v>72</v>
      </c>
      <c r="C7657" s="109"/>
      <c r="D7657" s="109" t="s">
        <v>72</v>
      </c>
      <c r="E7657" s="109" t="s">
        <v>72</v>
      </c>
      <c r="F7657" s="109"/>
      <c r="G7657" s="109"/>
      <c r="H7657" s="109" t="str">
        <f>VLOOKUP(A7657,_id!$A:$D,4,TRUE)</f>
        <v>宠物-技能描述</v>
      </c>
      <c r="I7657" s="109">
        <v>1</v>
      </c>
      <c r="J7657" s="37">
        <v>0</v>
      </c>
      <c r="K7657" s="31">
        <f t="shared" si="321"/>
        <v>0</v>
      </c>
      <c r="L7657" s="31" t="e">
        <f t="shared" ca="1" si="320"/>
        <v>#NAME?</v>
      </c>
    </row>
    <row r="7658" spans="1:12" x14ac:dyDescent="0.15">
      <c r="A7658" s="109">
        <v>124541</v>
      </c>
      <c r="B7658" s="109" t="s">
        <v>72</v>
      </c>
      <c r="C7658" s="109"/>
      <c r="D7658" s="109" t="s">
        <v>72</v>
      </c>
      <c r="E7658" s="109" t="s">
        <v>72</v>
      </c>
      <c r="F7658" s="109"/>
      <c r="G7658" s="109"/>
      <c r="H7658" s="109" t="str">
        <f>VLOOKUP(A7658,_id!$A:$D,4,TRUE)</f>
        <v>宠物-技能描述</v>
      </c>
      <c r="I7658" s="109">
        <v>1</v>
      </c>
      <c r="J7658" s="37">
        <v>0</v>
      </c>
      <c r="K7658" s="31">
        <f t="shared" si="321"/>
        <v>0</v>
      </c>
      <c r="L7658" s="31" t="e">
        <f t="shared" ca="1" si="320"/>
        <v>#NAME?</v>
      </c>
    </row>
    <row r="7659" spans="1:12" x14ac:dyDescent="0.15">
      <c r="A7659" s="109">
        <v>124542</v>
      </c>
      <c r="B7659" s="109" t="s">
        <v>72</v>
      </c>
      <c r="C7659" s="109"/>
      <c r="D7659" s="109" t="s">
        <v>72</v>
      </c>
      <c r="E7659" s="109" t="s">
        <v>72</v>
      </c>
      <c r="F7659" s="109"/>
      <c r="G7659" s="109"/>
      <c r="H7659" s="109" t="str">
        <f>VLOOKUP(A7659,_id!$A:$D,4,TRUE)</f>
        <v>宠物-技能描述</v>
      </c>
      <c r="I7659" s="109">
        <v>1</v>
      </c>
      <c r="J7659" s="37">
        <v>0</v>
      </c>
      <c r="K7659" s="31">
        <f t="shared" si="321"/>
        <v>0</v>
      </c>
      <c r="L7659" s="31" t="e">
        <f t="shared" ca="1" si="320"/>
        <v>#NAME?</v>
      </c>
    </row>
    <row r="7660" spans="1:12" x14ac:dyDescent="0.15">
      <c r="A7660" s="109">
        <v>124543</v>
      </c>
      <c r="B7660" s="109" t="s">
        <v>72</v>
      </c>
      <c r="C7660" s="109"/>
      <c r="D7660" s="109" t="s">
        <v>72</v>
      </c>
      <c r="E7660" s="109" t="s">
        <v>72</v>
      </c>
      <c r="F7660" s="109"/>
      <c r="G7660" s="109"/>
      <c r="H7660" s="109" t="str">
        <f>VLOOKUP(A7660,_id!$A:$D,4,TRUE)</f>
        <v>宠物-技能描述</v>
      </c>
      <c r="I7660" s="109">
        <v>1</v>
      </c>
      <c r="J7660" s="37">
        <v>0</v>
      </c>
      <c r="K7660" s="31">
        <f t="shared" si="321"/>
        <v>0</v>
      </c>
      <c r="L7660" s="31" t="e">
        <f t="shared" ca="1" si="320"/>
        <v>#NAME?</v>
      </c>
    </row>
    <row r="7661" spans="1:12" x14ac:dyDescent="0.15">
      <c r="A7661" s="109">
        <v>124544</v>
      </c>
      <c r="B7661" s="109" t="s">
        <v>72</v>
      </c>
      <c r="C7661" s="109"/>
      <c r="D7661" s="109" t="s">
        <v>72</v>
      </c>
      <c r="E7661" s="109" t="s">
        <v>72</v>
      </c>
      <c r="F7661" s="109"/>
      <c r="G7661" s="109"/>
      <c r="H7661" s="109" t="str">
        <f>VLOOKUP(A7661,_id!$A:$D,4,TRUE)</f>
        <v>宠物-技能描述</v>
      </c>
      <c r="I7661" s="109">
        <v>1</v>
      </c>
      <c r="J7661" s="37">
        <v>0</v>
      </c>
      <c r="K7661" s="31">
        <f t="shared" si="321"/>
        <v>0</v>
      </c>
      <c r="L7661" s="31" t="e">
        <f t="shared" ca="1" si="320"/>
        <v>#NAME?</v>
      </c>
    </row>
    <row r="7662" spans="1:12" x14ac:dyDescent="0.15">
      <c r="A7662" s="109">
        <v>124545</v>
      </c>
      <c r="B7662" s="109" t="s">
        <v>72</v>
      </c>
      <c r="C7662" s="109"/>
      <c r="D7662" s="109" t="s">
        <v>72</v>
      </c>
      <c r="E7662" s="109" t="s">
        <v>72</v>
      </c>
      <c r="F7662" s="109"/>
      <c r="G7662" s="109"/>
      <c r="H7662" s="109" t="str">
        <f>VLOOKUP(A7662,_id!$A:$D,4,TRUE)</f>
        <v>宠物-技能描述</v>
      </c>
      <c r="I7662" s="109">
        <v>1</v>
      </c>
      <c r="J7662" s="37">
        <v>0</v>
      </c>
      <c r="K7662" s="31">
        <f t="shared" si="321"/>
        <v>0</v>
      </c>
      <c r="L7662" s="31" t="e">
        <f t="shared" ca="1" si="320"/>
        <v>#NAME?</v>
      </c>
    </row>
    <row r="7663" spans="1:12" x14ac:dyDescent="0.15">
      <c r="A7663" s="109">
        <v>124546</v>
      </c>
      <c r="B7663" s="109" t="s">
        <v>72</v>
      </c>
      <c r="C7663" s="109"/>
      <c r="D7663" s="109" t="s">
        <v>72</v>
      </c>
      <c r="E7663" s="109" t="s">
        <v>72</v>
      </c>
      <c r="F7663" s="109"/>
      <c r="G7663" s="109"/>
      <c r="H7663" s="109" t="str">
        <f>VLOOKUP(A7663,_id!$A:$D,4,TRUE)</f>
        <v>宠物-技能描述</v>
      </c>
      <c r="I7663" s="109">
        <v>1</v>
      </c>
      <c r="J7663" s="37">
        <v>0</v>
      </c>
      <c r="K7663" s="31">
        <f t="shared" si="321"/>
        <v>0</v>
      </c>
      <c r="L7663" s="31" t="e">
        <f t="shared" ca="1" si="320"/>
        <v>#NAME?</v>
      </c>
    </row>
    <row r="7664" spans="1:12" x14ac:dyDescent="0.15">
      <c r="A7664" s="109">
        <v>124547</v>
      </c>
      <c r="B7664" s="109" t="s">
        <v>72</v>
      </c>
      <c r="C7664" s="109"/>
      <c r="D7664" s="109" t="s">
        <v>72</v>
      </c>
      <c r="E7664" s="109" t="s">
        <v>72</v>
      </c>
      <c r="F7664" s="109"/>
      <c r="G7664" s="109"/>
      <c r="H7664" s="109" t="str">
        <f>VLOOKUP(A7664,_id!$A:$D,4,TRUE)</f>
        <v>宠物-技能描述</v>
      </c>
      <c r="I7664" s="109">
        <v>1</v>
      </c>
      <c r="J7664" s="37">
        <v>0</v>
      </c>
      <c r="K7664" s="31">
        <f t="shared" si="321"/>
        <v>0</v>
      </c>
      <c r="L7664" s="31" t="e">
        <f t="shared" ca="1" si="320"/>
        <v>#NAME?</v>
      </c>
    </row>
    <row r="7665" spans="1:12" x14ac:dyDescent="0.15">
      <c r="A7665" s="109">
        <v>124548</v>
      </c>
      <c r="B7665" s="109" t="s">
        <v>72</v>
      </c>
      <c r="C7665" s="109"/>
      <c r="D7665" s="109" t="s">
        <v>72</v>
      </c>
      <c r="E7665" s="109" t="s">
        <v>72</v>
      </c>
      <c r="F7665" s="109"/>
      <c r="G7665" s="109"/>
      <c r="H7665" s="109" t="str">
        <f>VLOOKUP(A7665,_id!$A:$D,4,TRUE)</f>
        <v>宠物-技能描述</v>
      </c>
      <c r="I7665" s="109">
        <v>1</v>
      </c>
      <c r="J7665" s="37">
        <v>0</v>
      </c>
      <c r="K7665" s="31">
        <f t="shared" si="321"/>
        <v>0</v>
      </c>
      <c r="L7665" s="31" t="e">
        <f t="shared" ca="1" si="320"/>
        <v>#NAME?</v>
      </c>
    </row>
    <row r="7666" spans="1:12" x14ac:dyDescent="0.15">
      <c r="A7666" s="109">
        <v>124549</v>
      </c>
      <c r="B7666" s="109" t="s">
        <v>72</v>
      </c>
      <c r="C7666" s="109"/>
      <c r="D7666" s="109" t="s">
        <v>72</v>
      </c>
      <c r="E7666" s="109" t="s">
        <v>72</v>
      </c>
      <c r="F7666" s="109"/>
      <c r="G7666" s="109"/>
      <c r="H7666" s="109" t="str">
        <f>VLOOKUP(A7666,_id!$A:$D,4,TRUE)</f>
        <v>宠物-技能描述</v>
      </c>
      <c r="I7666" s="109">
        <v>1</v>
      </c>
      <c r="J7666" s="37">
        <v>0</v>
      </c>
      <c r="K7666" s="31">
        <f t="shared" si="321"/>
        <v>0</v>
      </c>
      <c r="L7666" s="31" t="e">
        <f t="shared" ca="1" si="320"/>
        <v>#NAME?</v>
      </c>
    </row>
    <row r="7667" spans="1:12" x14ac:dyDescent="0.15">
      <c r="A7667" s="109">
        <v>124550</v>
      </c>
      <c r="B7667" s="109" t="s">
        <v>72</v>
      </c>
      <c r="C7667" s="109"/>
      <c r="D7667" s="109" t="s">
        <v>72</v>
      </c>
      <c r="E7667" s="109" t="s">
        <v>72</v>
      </c>
      <c r="F7667" s="109"/>
      <c r="G7667" s="109"/>
      <c r="H7667" s="109" t="str">
        <f>VLOOKUP(A7667,_id!$A:$D,4,TRUE)</f>
        <v>宠物-技能描述</v>
      </c>
      <c r="I7667" s="109">
        <v>1</v>
      </c>
      <c r="J7667" s="37">
        <v>0</v>
      </c>
      <c r="K7667" s="31">
        <f t="shared" si="321"/>
        <v>0</v>
      </c>
      <c r="L7667" s="31" t="e">
        <f t="shared" ca="1" si="320"/>
        <v>#NAME?</v>
      </c>
    </row>
    <row r="7668" spans="1:12" x14ac:dyDescent="0.15">
      <c r="A7668" s="109">
        <v>124551</v>
      </c>
      <c r="B7668" s="109" t="s">
        <v>72</v>
      </c>
      <c r="C7668" s="109"/>
      <c r="D7668" s="109" t="s">
        <v>72</v>
      </c>
      <c r="E7668" s="109" t="s">
        <v>72</v>
      </c>
      <c r="F7668" s="109"/>
      <c r="G7668" s="109"/>
      <c r="H7668" s="109" t="str">
        <f>VLOOKUP(A7668,_id!$A:$D,4,TRUE)</f>
        <v>宠物-技能描述</v>
      </c>
      <c r="I7668" s="109">
        <v>1</v>
      </c>
      <c r="J7668" s="37">
        <v>0</v>
      </c>
      <c r="K7668" s="31">
        <f t="shared" si="321"/>
        <v>0</v>
      </c>
      <c r="L7668" s="31" t="e">
        <f t="shared" ca="1" si="320"/>
        <v>#NAME?</v>
      </c>
    </row>
    <row r="7669" spans="1:12" x14ac:dyDescent="0.15">
      <c r="A7669" s="109">
        <v>124552</v>
      </c>
      <c r="B7669" s="109" t="s">
        <v>72</v>
      </c>
      <c r="C7669" s="109"/>
      <c r="D7669" s="109" t="s">
        <v>72</v>
      </c>
      <c r="E7669" s="109" t="s">
        <v>72</v>
      </c>
      <c r="F7669" s="109"/>
      <c r="G7669" s="109"/>
      <c r="H7669" s="109" t="str">
        <f>VLOOKUP(A7669,_id!$A:$D,4,TRUE)</f>
        <v>宠物-技能描述</v>
      </c>
      <c r="I7669" s="109">
        <v>1</v>
      </c>
      <c r="J7669" s="37">
        <v>0</v>
      </c>
      <c r="K7669" s="31">
        <f t="shared" si="321"/>
        <v>0</v>
      </c>
      <c r="L7669" s="31" t="e">
        <f t="shared" ca="1" si="320"/>
        <v>#NAME?</v>
      </c>
    </row>
    <row r="7670" spans="1:12" x14ac:dyDescent="0.15">
      <c r="A7670" s="109">
        <v>124553</v>
      </c>
      <c r="B7670" s="109" t="s">
        <v>72</v>
      </c>
      <c r="C7670" s="109"/>
      <c r="D7670" s="109" t="s">
        <v>72</v>
      </c>
      <c r="E7670" s="109" t="s">
        <v>72</v>
      </c>
      <c r="F7670" s="109"/>
      <c r="G7670" s="109"/>
      <c r="H7670" s="109" t="str">
        <f>VLOOKUP(A7670,_id!$A:$D,4,TRUE)</f>
        <v>宠物-技能描述</v>
      </c>
      <c r="I7670" s="109">
        <v>1</v>
      </c>
      <c r="J7670" s="37">
        <v>0</v>
      </c>
      <c r="K7670" s="31">
        <f t="shared" si="321"/>
        <v>0</v>
      </c>
      <c r="L7670" s="31" t="e">
        <f t="shared" ca="1" si="320"/>
        <v>#NAME?</v>
      </c>
    </row>
    <row r="7671" spans="1:12" x14ac:dyDescent="0.15">
      <c r="A7671" s="109">
        <v>124554</v>
      </c>
      <c r="B7671" s="109" t="s">
        <v>72</v>
      </c>
      <c r="C7671" s="109"/>
      <c r="D7671" s="109" t="s">
        <v>72</v>
      </c>
      <c r="E7671" s="109" t="s">
        <v>72</v>
      </c>
      <c r="F7671" s="109"/>
      <c r="G7671" s="109"/>
      <c r="H7671" s="109" t="str">
        <f>VLOOKUP(A7671,_id!$A:$D,4,TRUE)</f>
        <v>宠物-技能描述</v>
      </c>
      <c r="I7671" s="109">
        <v>1</v>
      </c>
      <c r="J7671" s="37">
        <v>0</v>
      </c>
      <c r="K7671" s="31">
        <f t="shared" si="321"/>
        <v>0</v>
      </c>
      <c r="L7671" s="31" t="e">
        <f t="shared" ca="1" si="320"/>
        <v>#NAME?</v>
      </c>
    </row>
    <row r="7672" spans="1:12" x14ac:dyDescent="0.15">
      <c r="A7672" s="109">
        <v>124555</v>
      </c>
      <c r="B7672" s="109" t="s">
        <v>72</v>
      </c>
      <c r="C7672" s="109"/>
      <c r="D7672" s="109" t="s">
        <v>72</v>
      </c>
      <c r="E7672" s="109" t="s">
        <v>72</v>
      </c>
      <c r="F7672" s="109"/>
      <c r="G7672" s="109"/>
      <c r="H7672" s="109" t="str">
        <f>VLOOKUP(A7672,_id!$A:$D,4,TRUE)</f>
        <v>宠物-技能描述</v>
      </c>
      <c r="I7672" s="109">
        <v>1</v>
      </c>
      <c r="J7672" s="37">
        <v>0</v>
      </c>
      <c r="K7672" s="31">
        <f t="shared" si="321"/>
        <v>0</v>
      </c>
      <c r="L7672" s="31" t="e">
        <f t="shared" ca="1" si="320"/>
        <v>#NAME?</v>
      </c>
    </row>
    <row r="7673" spans="1:12" x14ac:dyDescent="0.15">
      <c r="A7673" s="109">
        <v>124556</v>
      </c>
      <c r="B7673" s="109" t="s">
        <v>72</v>
      </c>
      <c r="C7673" s="109"/>
      <c r="D7673" s="109" t="s">
        <v>72</v>
      </c>
      <c r="E7673" s="109" t="s">
        <v>72</v>
      </c>
      <c r="F7673" s="109"/>
      <c r="G7673" s="109"/>
      <c r="H7673" s="109" t="str">
        <f>VLOOKUP(A7673,_id!$A:$D,4,TRUE)</f>
        <v>宠物-技能描述</v>
      </c>
      <c r="I7673" s="109">
        <v>1</v>
      </c>
      <c r="J7673" s="37">
        <v>0</v>
      </c>
      <c r="K7673" s="31">
        <f t="shared" si="321"/>
        <v>0</v>
      </c>
      <c r="L7673" s="31" t="e">
        <f t="shared" ca="1" si="320"/>
        <v>#NAME?</v>
      </c>
    </row>
    <row r="7674" spans="1:12" x14ac:dyDescent="0.15">
      <c r="A7674" s="109">
        <v>124557</v>
      </c>
      <c r="B7674" s="109" t="s">
        <v>72</v>
      </c>
      <c r="C7674" s="109"/>
      <c r="D7674" s="109" t="s">
        <v>72</v>
      </c>
      <c r="E7674" s="109" t="s">
        <v>72</v>
      </c>
      <c r="F7674" s="109"/>
      <c r="G7674" s="109"/>
      <c r="H7674" s="109" t="str">
        <f>VLOOKUP(A7674,_id!$A:$D,4,TRUE)</f>
        <v>宠物-技能描述</v>
      </c>
      <c r="I7674" s="109">
        <v>1</v>
      </c>
      <c r="J7674" s="37">
        <v>0</v>
      </c>
      <c r="K7674" s="31">
        <f t="shared" si="321"/>
        <v>0</v>
      </c>
      <c r="L7674" s="31" t="e">
        <f t="shared" ca="1" si="320"/>
        <v>#NAME?</v>
      </c>
    </row>
    <row r="7675" spans="1:12" x14ac:dyDescent="0.15">
      <c r="A7675" s="109">
        <v>124558</v>
      </c>
      <c r="B7675" s="109" t="s">
        <v>72</v>
      </c>
      <c r="C7675" s="109"/>
      <c r="D7675" s="109" t="s">
        <v>72</v>
      </c>
      <c r="E7675" s="109" t="s">
        <v>72</v>
      </c>
      <c r="F7675" s="109"/>
      <c r="G7675" s="109"/>
      <c r="H7675" s="109" t="str">
        <f>VLOOKUP(A7675,_id!$A:$D,4,TRUE)</f>
        <v>宠物-技能描述</v>
      </c>
      <c r="I7675" s="109">
        <v>1</v>
      </c>
      <c r="J7675" s="37">
        <v>0</v>
      </c>
      <c r="K7675" s="31">
        <f t="shared" si="321"/>
        <v>0</v>
      </c>
      <c r="L7675" s="31" t="e">
        <f t="shared" ca="1" si="320"/>
        <v>#NAME?</v>
      </c>
    </row>
    <row r="7676" spans="1:12" x14ac:dyDescent="0.15">
      <c r="A7676" s="109">
        <v>124559</v>
      </c>
      <c r="B7676" s="109" t="s">
        <v>72</v>
      </c>
      <c r="C7676" s="109"/>
      <c r="D7676" s="109" t="s">
        <v>72</v>
      </c>
      <c r="E7676" s="109" t="s">
        <v>72</v>
      </c>
      <c r="F7676" s="109"/>
      <c r="G7676" s="109"/>
      <c r="H7676" s="109" t="str">
        <f>VLOOKUP(A7676,_id!$A:$D,4,TRUE)</f>
        <v>宠物-技能描述</v>
      </c>
      <c r="I7676" s="109">
        <v>1</v>
      </c>
      <c r="J7676" s="37">
        <v>0</v>
      </c>
      <c r="K7676" s="31">
        <f t="shared" si="321"/>
        <v>0</v>
      </c>
      <c r="L7676" s="31" t="e">
        <f t="shared" ca="1" si="320"/>
        <v>#NAME?</v>
      </c>
    </row>
    <row r="7677" spans="1:12" x14ac:dyDescent="0.15">
      <c r="A7677" s="109">
        <v>124560</v>
      </c>
      <c r="B7677" s="109" t="s">
        <v>72</v>
      </c>
      <c r="C7677" s="109"/>
      <c r="D7677" s="109" t="s">
        <v>72</v>
      </c>
      <c r="E7677" s="109" t="s">
        <v>72</v>
      </c>
      <c r="F7677" s="109"/>
      <c r="G7677" s="109"/>
      <c r="H7677" s="109" t="str">
        <f>VLOOKUP(A7677,_id!$A:$D,4,TRUE)</f>
        <v>宠物-技能描述</v>
      </c>
      <c r="I7677" s="109">
        <v>1</v>
      </c>
      <c r="J7677" s="37">
        <v>0</v>
      </c>
      <c r="K7677" s="31">
        <f t="shared" si="321"/>
        <v>0</v>
      </c>
      <c r="L7677" s="31" t="e">
        <f t="shared" ca="1" si="320"/>
        <v>#NAME?</v>
      </c>
    </row>
    <row r="7678" spans="1:12" x14ac:dyDescent="0.15">
      <c r="A7678" s="109">
        <v>124561</v>
      </c>
      <c r="B7678" s="109" t="s">
        <v>72</v>
      </c>
      <c r="C7678" s="109"/>
      <c r="D7678" s="109" t="s">
        <v>72</v>
      </c>
      <c r="E7678" s="109" t="s">
        <v>72</v>
      </c>
      <c r="F7678" s="109"/>
      <c r="G7678" s="109"/>
      <c r="H7678" s="109" t="str">
        <f>VLOOKUP(A7678,_id!$A:$D,4,TRUE)</f>
        <v>宠物-技能描述</v>
      </c>
      <c r="I7678" s="109">
        <v>1</v>
      </c>
      <c r="J7678" s="37">
        <v>0</v>
      </c>
      <c r="K7678" s="31">
        <f t="shared" si="321"/>
        <v>0</v>
      </c>
      <c r="L7678" s="31" t="e">
        <f t="shared" ca="1" si="320"/>
        <v>#NAME?</v>
      </c>
    </row>
    <row r="7679" spans="1:12" x14ac:dyDescent="0.15">
      <c r="A7679" s="109">
        <v>124562</v>
      </c>
      <c r="B7679" s="109" t="s">
        <v>72</v>
      </c>
      <c r="C7679" s="109"/>
      <c r="D7679" s="109" t="s">
        <v>72</v>
      </c>
      <c r="E7679" s="109" t="s">
        <v>72</v>
      </c>
      <c r="F7679" s="109"/>
      <c r="G7679" s="109"/>
      <c r="H7679" s="109" t="str">
        <f>VLOOKUP(A7679,_id!$A:$D,4,TRUE)</f>
        <v>宠物-技能描述</v>
      </c>
      <c r="I7679" s="109">
        <v>1</v>
      </c>
      <c r="J7679" s="37">
        <v>0</v>
      </c>
      <c r="K7679" s="31">
        <f t="shared" si="321"/>
        <v>0</v>
      </c>
      <c r="L7679" s="31" t="e">
        <f t="shared" ca="1" si="320"/>
        <v>#NAME?</v>
      </c>
    </row>
    <row r="7680" spans="1:12" x14ac:dyDescent="0.15">
      <c r="A7680" s="109">
        <v>124563</v>
      </c>
      <c r="B7680" s="109" t="s">
        <v>72</v>
      </c>
      <c r="C7680" s="109"/>
      <c r="D7680" s="109" t="s">
        <v>72</v>
      </c>
      <c r="E7680" s="109" t="s">
        <v>72</v>
      </c>
      <c r="F7680" s="109"/>
      <c r="G7680" s="109"/>
      <c r="H7680" s="109" t="str">
        <f>VLOOKUP(A7680,_id!$A:$D,4,TRUE)</f>
        <v>宠物-技能描述</v>
      </c>
      <c r="I7680" s="109">
        <v>1</v>
      </c>
      <c r="J7680" s="37">
        <v>0</v>
      </c>
      <c r="K7680" s="31">
        <f t="shared" si="321"/>
        <v>0</v>
      </c>
      <c r="L7680" s="31" t="e">
        <f t="shared" ca="1" si="320"/>
        <v>#NAME?</v>
      </c>
    </row>
    <row r="7681" spans="1:12" x14ac:dyDescent="0.15">
      <c r="A7681" s="109">
        <v>124564</v>
      </c>
      <c r="B7681" s="109" t="s">
        <v>72</v>
      </c>
      <c r="C7681" s="109"/>
      <c r="D7681" s="109" t="s">
        <v>72</v>
      </c>
      <c r="E7681" s="109" t="s">
        <v>72</v>
      </c>
      <c r="F7681" s="109"/>
      <c r="G7681" s="109"/>
      <c r="H7681" s="109" t="str">
        <f>VLOOKUP(A7681,_id!$A:$D,4,TRUE)</f>
        <v>宠物-技能描述</v>
      </c>
      <c r="I7681" s="109">
        <v>1</v>
      </c>
      <c r="J7681" s="37">
        <v>0</v>
      </c>
      <c r="K7681" s="31">
        <f t="shared" si="321"/>
        <v>0</v>
      </c>
      <c r="L7681" s="31" t="e">
        <f t="shared" ca="1" si="320"/>
        <v>#NAME?</v>
      </c>
    </row>
    <row r="7682" spans="1:12" x14ac:dyDescent="0.15">
      <c r="A7682" s="109">
        <v>124565</v>
      </c>
      <c r="B7682" s="109" t="s">
        <v>72</v>
      </c>
      <c r="C7682" s="109"/>
      <c r="D7682" s="109" t="s">
        <v>72</v>
      </c>
      <c r="E7682" s="109" t="s">
        <v>72</v>
      </c>
      <c r="F7682" s="109"/>
      <c r="G7682" s="109"/>
      <c r="H7682" s="109" t="str">
        <f>VLOOKUP(A7682,_id!$A:$D,4,TRUE)</f>
        <v>宠物-技能描述</v>
      </c>
      <c r="I7682" s="109">
        <v>1</v>
      </c>
      <c r="J7682" s="37">
        <v>0</v>
      </c>
      <c r="K7682" s="31">
        <f t="shared" si="321"/>
        <v>0</v>
      </c>
      <c r="L7682" s="31" t="e">
        <f t="shared" ca="1" si="320"/>
        <v>#NAME?</v>
      </c>
    </row>
    <row r="7683" spans="1:12" x14ac:dyDescent="0.15">
      <c r="A7683" s="109">
        <v>124566</v>
      </c>
      <c r="B7683" s="109" t="s">
        <v>72</v>
      </c>
      <c r="C7683" s="109"/>
      <c r="D7683" s="109" t="s">
        <v>72</v>
      </c>
      <c r="E7683" s="109" t="s">
        <v>72</v>
      </c>
      <c r="F7683" s="109"/>
      <c r="G7683" s="109"/>
      <c r="H7683" s="109" t="str">
        <f>VLOOKUP(A7683,_id!$A:$D,4,TRUE)</f>
        <v>宠物-技能描述</v>
      </c>
      <c r="I7683" s="109">
        <v>1</v>
      </c>
      <c r="J7683" s="37">
        <v>0</v>
      </c>
      <c r="K7683" s="31">
        <f t="shared" si="321"/>
        <v>0</v>
      </c>
      <c r="L7683" s="31" t="e">
        <f t="shared" ca="1" si="320"/>
        <v>#NAME?</v>
      </c>
    </row>
    <row r="7684" spans="1:12" x14ac:dyDescent="0.15">
      <c r="A7684" s="109">
        <v>124567</v>
      </c>
      <c r="B7684" s="109" t="s">
        <v>72</v>
      </c>
      <c r="C7684" s="109"/>
      <c r="D7684" s="109" t="s">
        <v>72</v>
      </c>
      <c r="E7684" s="109" t="s">
        <v>72</v>
      </c>
      <c r="F7684" s="109"/>
      <c r="G7684" s="109"/>
      <c r="H7684" s="109" t="str">
        <f>VLOOKUP(A7684,_id!$A:$D,4,TRUE)</f>
        <v>宠物-技能描述</v>
      </c>
      <c r="I7684" s="109">
        <v>1</v>
      </c>
      <c r="J7684" s="37">
        <v>0</v>
      </c>
      <c r="K7684" s="31">
        <f t="shared" si="321"/>
        <v>0</v>
      </c>
      <c r="L7684" s="31" t="e">
        <f t="shared" ca="1" si="320"/>
        <v>#NAME?</v>
      </c>
    </row>
    <row r="7685" spans="1:12" x14ac:dyDescent="0.15">
      <c r="A7685" s="109">
        <v>124568</v>
      </c>
      <c r="B7685" s="109" t="s">
        <v>72</v>
      </c>
      <c r="C7685" s="109"/>
      <c r="D7685" s="109" t="s">
        <v>72</v>
      </c>
      <c r="E7685" s="109" t="s">
        <v>72</v>
      </c>
      <c r="F7685" s="109"/>
      <c r="G7685" s="109"/>
      <c r="H7685" s="109" t="str">
        <f>VLOOKUP(A7685,_id!$A:$D,4,TRUE)</f>
        <v>宠物-技能描述</v>
      </c>
      <c r="I7685" s="109">
        <v>1</v>
      </c>
      <c r="J7685" s="37">
        <v>0</v>
      </c>
      <c r="K7685" s="31">
        <f t="shared" si="321"/>
        <v>0</v>
      </c>
      <c r="L7685" s="31" t="e">
        <f t="shared" ca="1" si="320"/>
        <v>#NAME?</v>
      </c>
    </row>
    <row r="7686" spans="1:12" x14ac:dyDescent="0.15">
      <c r="A7686" s="109">
        <v>124569</v>
      </c>
      <c r="B7686" s="109" t="s">
        <v>72</v>
      </c>
      <c r="C7686" s="109"/>
      <c r="D7686" s="109" t="s">
        <v>72</v>
      </c>
      <c r="E7686" s="109" t="s">
        <v>72</v>
      </c>
      <c r="F7686" s="109"/>
      <c r="G7686" s="109"/>
      <c r="H7686" s="109" t="str">
        <f>VLOOKUP(A7686,_id!$A:$D,4,TRUE)</f>
        <v>宠物-技能描述</v>
      </c>
      <c r="I7686" s="109">
        <v>1</v>
      </c>
      <c r="J7686" s="37">
        <v>0</v>
      </c>
      <c r="K7686" s="31">
        <f t="shared" si="321"/>
        <v>0</v>
      </c>
      <c r="L7686" s="31" t="e">
        <f t="shared" ca="1" si="320"/>
        <v>#NAME?</v>
      </c>
    </row>
    <row r="7687" spans="1:12" x14ac:dyDescent="0.15">
      <c r="A7687" s="109">
        <v>124570</v>
      </c>
      <c r="B7687" s="109" t="s">
        <v>72</v>
      </c>
      <c r="C7687" s="109"/>
      <c r="D7687" s="109" t="s">
        <v>72</v>
      </c>
      <c r="E7687" s="109" t="s">
        <v>72</v>
      </c>
      <c r="F7687" s="109"/>
      <c r="G7687" s="109"/>
      <c r="H7687" s="109" t="str">
        <f>VLOOKUP(A7687,_id!$A:$D,4,TRUE)</f>
        <v>宠物-技能描述</v>
      </c>
      <c r="I7687" s="109">
        <v>1</v>
      </c>
      <c r="J7687" s="37">
        <v>0</v>
      </c>
      <c r="K7687" s="31">
        <f t="shared" si="321"/>
        <v>0</v>
      </c>
      <c r="L7687" s="31" t="e">
        <f t="shared" ca="1" si="320"/>
        <v>#NAME?</v>
      </c>
    </row>
    <row r="7688" spans="1:12" x14ac:dyDescent="0.15">
      <c r="A7688" s="109">
        <v>124571</v>
      </c>
      <c r="B7688" s="109" t="s">
        <v>72</v>
      </c>
      <c r="C7688" s="109"/>
      <c r="D7688" s="109" t="s">
        <v>72</v>
      </c>
      <c r="E7688" s="109" t="s">
        <v>72</v>
      </c>
      <c r="F7688" s="109"/>
      <c r="G7688" s="109"/>
      <c r="H7688" s="109" t="str">
        <f>VLOOKUP(A7688,_id!$A:$D,4,TRUE)</f>
        <v>宠物-技能描述</v>
      </c>
      <c r="I7688" s="109">
        <v>1</v>
      </c>
      <c r="J7688" s="37">
        <v>0</v>
      </c>
      <c r="K7688" s="31">
        <f t="shared" si="321"/>
        <v>0</v>
      </c>
      <c r="L7688" s="31" t="e">
        <f t="shared" ca="1" si="320"/>
        <v>#NAME?</v>
      </c>
    </row>
    <row r="7689" spans="1:12" x14ac:dyDescent="0.15">
      <c r="A7689" s="109">
        <v>124572</v>
      </c>
      <c r="B7689" s="109" t="s">
        <v>72</v>
      </c>
      <c r="C7689" s="109"/>
      <c r="D7689" s="109" t="s">
        <v>72</v>
      </c>
      <c r="E7689" s="109" t="s">
        <v>72</v>
      </c>
      <c r="F7689" s="109"/>
      <c r="G7689" s="109"/>
      <c r="H7689" s="109" t="str">
        <f>VLOOKUP(A7689,_id!$A:$D,4,TRUE)</f>
        <v>宠物-技能描述</v>
      </c>
      <c r="I7689" s="109">
        <v>1</v>
      </c>
      <c r="J7689" s="37">
        <v>0</v>
      </c>
      <c r="K7689" s="31">
        <f t="shared" si="321"/>
        <v>0</v>
      </c>
      <c r="L7689" s="31" t="e">
        <f t="shared" ca="1" si="320"/>
        <v>#NAME?</v>
      </c>
    </row>
    <row r="7690" spans="1:12" x14ac:dyDescent="0.15">
      <c r="A7690" s="109">
        <v>124573</v>
      </c>
      <c r="B7690" s="109" t="s">
        <v>72</v>
      </c>
      <c r="C7690" s="109"/>
      <c r="D7690" s="109" t="s">
        <v>72</v>
      </c>
      <c r="E7690" s="109" t="s">
        <v>72</v>
      </c>
      <c r="F7690" s="109"/>
      <c r="G7690" s="109"/>
      <c r="H7690" s="109" t="str">
        <f>VLOOKUP(A7690,_id!$A:$D,4,TRUE)</f>
        <v>宠物-技能描述</v>
      </c>
      <c r="I7690" s="109">
        <v>1</v>
      </c>
      <c r="J7690" s="37">
        <v>0</v>
      </c>
      <c r="K7690" s="31">
        <f t="shared" si="321"/>
        <v>0</v>
      </c>
      <c r="L7690" s="31" t="e">
        <f t="shared" ca="1" si="320"/>
        <v>#NAME?</v>
      </c>
    </row>
    <row r="7691" spans="1:12" x14ac:dyDescent="0.15">
      <c r="A7691" s="109">
        <v>124574</v>
      </c>
      <c r="B7691" s="109" t="s">
        <v>72</v>
      </c>
      <c r="C7691" s="109"/>
      <c r="D7691" s="109" t="s">
        <v>72</v>
      </c>
      <c r="E7691" s="109" t="s">
        <v>72</v>
      </c>
      <c r="F7691" s="109"/>
      <c r="G7691" s="109"/>
      <c r="H7691" s="109" t="str">
        <f>VLOOKUP(A7691,_id!$A:$D,4,TRUE)</f>
        <v>宠物-技能描述</v>
      </c>
      <c r="I7691" s="109">
        <v>1</v>
      </c>
      <c r="J7691" s="37">
        <v>0</v>
      </c>
      <c r="K7691" s="31">
        <f t="shared" si="321"/>
        <v>0</v>
      </c>
      <c r="L7691" s="31" t="e">
        <f t="shared" ref="L7691:L7754" ca="1" si="322">TestFormat(A7691,B7691)</f>
        <v>#NAME?</v>
      </c>
    </row>
    <row r="7692" spans="1:12" x14ac:dyDescent="0.15">
      <c r="A7692" s="109">
        <v>124575</v>
      </c>
      <c r="B7692" s="109" t="s">
        <v>72</v>
      </c>
      <c r="C7692" s="109"/>
      <c r="D7692" s="109" t="s">
        <v>72</v>
      </c>
      <c r="E7692" s="109" t="s">
        <v>72</v>
      </c>
      <c r="F7692" s="109"/>
      <c r="G7692" s="109"/>
      <c r="H7692" s="109" t="str">
        <f>VLOOKUP(A7692,_id!$A:$D,4,TRUE)</f>
        <v>宠物-技能描述</v>
      </c>
      <c r="I7692" s="109">
        <v>1</v>
      </c>
      <c r="J7692" s="37">
        <v>0</v>
      </c>
      <c r="K7692" s="31">
        <f t="shared" si="321"/>
        <v>0</v>
      </c>
      <c r="L7692" s="31" t="e">
        <f t="shared" ca="1" si="322"/>
        <v>#NAME?</v>
      </c>
    </row>
    <row r="7693" spans="1:12" x14ac:dyDescent="0.15">
      <c r="A7693" s="109">
        <v>124576</v>
      </c>
      <c r="B7693" s="109" t="s">
        <v>72</v>
      </c>
      <c r="C7693" s="109"/>
      <c r="D7693" s="109" t="s">
        <v>72</v>
      </c>
      <c r="E7693" s="109" t="s">
        <v>72</v>
      </c>
      <c r="F7693" s="109"/>
      <c r="G7693" s="109"/>
      <c r="H7693" s="109" t="str">
        <f>VLOOKUP(A7693,_id!$A:$D,4,TRUE)</f>
        <v>宠物-技能描述</v>
      </c>
      <c r="I7693" s="109">
        <v>1</v>
      </c>
      <c r="J7693" s="37">
        <v>0</v>
      </c>
      <c r="K7693" s="31">
        <f t="shared" si="321"/>
        <v>0</v>
      </c>
      <c r="L7693" s="31" t="e">
        <f t="shared" ca="1" si="322"/>
        <v>#NAME?</v>
      </c>
    </row>
    <row r="7694" spans="1:12" x14ac:dyDescent="0.15">
      <c r="A7694" s="109">
        <v>124577</v>
      </c>
      <c r="B7694" s="109" t="s">
        <v>72</v>
      </c>
      <c r="C7694" s="109"/>
      <c r="D7694" s="109" t="s">
        <v>72</v>
      </c>
      <c r="E7694" s="109" t="s">
        <v>72</v>
      </c>
      <c r="F7694" s="109"/>
      <c r="G7694" s="109"/>
      <c r="H7694" s="109" t="str">
        <f>VLOOKUP(A7694,_id!$A:$D,4,TRUE)</f>
        <v>宠物-技能描述</v>
      </c>
      <c r="I7694" s="109">
        <v>1</v>
      </c>
      <c r="J7694" s="37">
        <v>0</v>
      </c>
      <c r="K7694" s="31">
        <f t="shared" si="321"/>
        <v>0</v>
      </c>
      <c r="L7694" s="31" t="e">
        <f t="shared" ca="1" si="322"/>
        <v>#NAME?</v>
      </c>
    </row>
    <row r="7695" spans="1:12" x14ac:dyDescent="0.15">
      <c r="A7695" s="109">
        <v>124578</v>
      </c>
      <c r="B7695" s="109" t="s">
        <v>72</v>
      </c>
      <c r="C7695" s="109"/>
      <c r="D7695" s="109" t="s">
        <v>72</v>
      </c>
      <c r="E7695" s="109" t="s">
        <v>72</v>
      </c>
      <c r="F7695" s="109"/>
      <c r="G7695" s="109"/>
      <c r="H7695" s="109" t="str">
        <f>VLOOKUP(A7695,_id!$A:$D,4,TRUE)</f>
        <v>宠物-技能描述</v>
      </c>
      <c r="I7695" s="109">
        <v>1</v>
      </c>
      <c r="J7695" s="37">
        <v>0</v>
      </c>
      <c r="K7695" s="31">
        <f t="shared" si="321"/>
        <v>0</v>
      </c>
      <c r="L7695" s="31" t="e">
        <f t="shared" ca="1" si="322"/>
        <v>#NAME?</v>
      </c>
    </row>
    <row r="7696" spans="1:12" x14ac:dyDescent="0.15">
      <c r="A7696" s="109">
        <v>124579</v>
      </c>
      <c r="B7696" s="109" t="s">
        <v>72</v>
      </c>
      <c r="C7696" s="109"/>
      <c r="D7696" s="109" t="s">
        <v>72</v>
      </c>
      <c r="E7696" s="109" t="s">
        <v>72</v>
      </c>
      <c r="F7696" s="109"/>
      <c r="G7696" s="109"/>
      <c r="H7696" s="109" t="str">
        <f>VLOOKUP(A7696,_id!$A:$D,4,TRUE)</f>
        <v>宠物-技能描述</v>
      </c>
      <c r="I7696" s="109">
        <v>1</v>
      </c>
      <c r="J7696" s="37">
        <v>0</v>
      </c>
      <c r="K7696" s="31">
        <f t="shared" si="321"/>
        <v>0</v>
      </c>
      <c r="L7696" s="31" t="e">
        <f t="shared" ca="1" si="322"/>
        <v>#NAME?</v>
      </c>
    </row>
    <row r="7697" spans="1:12" x14ac:dyDescent="0.15">
      <c r="A7697" s="109">
        <v>124580</v>
      </c>
      <c r="B7697" s="109" t="s">
        <v>72</v>
      </c>
      <c r="C7697" s="109"/>
      <c r="D7697" s="109" t="s">
        <v>72</v>
      </c>
      <c r="E7697" s="109" t="s">
        <v>72</v>
      </c>
      <c r="F7697" s="109"/>
      <c r="G7697" s="109"/>
      <c r="H7697" s="109" t="str">
        <f>VLOOKUP(A7697,_id!$A:$D,4,TRUE)</f>
        <v>宠物-技能描述</v>
      </c>
      <c r="I7697" s="109">
        <v>1</v>
      </c>
      <c r="J7697" s="37">
        <v>0</v>
      </c>
      <c r="K7697" s="31">
        <f t="shared" si="321"/>
        <v>0</v>
      </c>
      <c r="L7697" s="31" t="e">
        <f t="shared" ca="1" si="322"/>
        <v>#NAME?</v>
      </c>
    </row>
    <row r="7698" spans="1:12" x14ac:dyDescent="0.15">
      <c r="A7698" s="109">
        <v>124581</v>
      </c>
      <c r="B7698" s="109" t="s">
        <v>72</v>
      </c>
      <c r="C7698" s="109"/>
      <c r="D7698" s="109" t="s">
        <v>72</v>
      </c>
      <c r="E7698" s="109" t="s">
        <v>72</v>
      </c>
      <c r="F7698" s="109"/>
      <c r="G7698" s="109"/>
      <c r="H7698" s="109" t="str">
        <f>VLOOKUP(A7698,_id!$A:$D,4,TRUE)</f>
        <v>宠物-技能描述</v>
      </c>
      <c r="I7698" s="109">
        <v>1</v>
      </c>
      <c r="J7698" s="37">
        <v>0</v>
      </c>
      <c r="K7698" s="31">
        <f t="shared" si="321"/>
        <v>0</v>
      </c>
      <c r="L7698" s="31" t="e">
        <f t="shared" ca="1" si="322"/>
        <v>#NAME?</v>
      </c>
    </row>
    <row r="7699" spans="1:12" x14ac:dyDescent="0.15">
      <c r="A7699" s="109">
        <v>124582</v>
      </c>
      <c r="B7699" s="109" t="s">
        <v>72</v>
      </c>
      <c r="C7699" s="109" t="s">
        <v>72</v>
      </c>
      <c r="D7699" s="109" t="s">
        <v>72</v>
      </c>
      <c r="E7699" s="109" t="s">
        <v>72</v>
      </c>
      <c r="F7699" s="109"/>
      <c r="G7699" s="109"/>
      <c r="H7699" s="109" t="str">
        <f>VLOOKUP(A7699,_id!$A:$D,4,TRUE)</f>
        <v>宠物-技能描述</v>
      </c>
      <c r="I7699" s="109">
        <v>1</v>
      </c>
      <c r="J7699" s="37">
        <v>0</v>
      </c>
      <c r="K7699" s="31">
        <f t="shared" si="321"/>
        <v>0</v>
      </c>
      <c r="L7699" s="31" t="e">
        <f t="shared" ca="1" si="322"/>
        <v>#NAME?</v>
      </c>
    </row>
    <row r="7700" spans="1:12" x14ac:dyDescent="0.15">
      <c r="A7700" s="109">
        <v>124583</v>
      </c>
      <c r="B7700" s="109" t="s">
        <v>72</v>
      </c>
      <c r="C7700" s="109" t="s">
        <v>72</v>
      </c>
      <c r="D7700" s="109" t="s">
        <v>72</v>
      </c>
      <c r="E7700" s="109" t="s">
        <v>72</v>
      </c>
      <c r="F7700" s="109"/>
      <c r="G7700" s="109"/>
      <c r="H7700" s="109" t="str">
        <f>VLOOKUP(A7700,_id!$A:$D,4,TRUE)</f>
        <v>宠物-技能描述</v>
      </c>
      <c r="I7700" s="109">
        <v>1</v>
      </c>
      <c r="J7700" s="37">
        <v>0</v>
      </c>
      <c r="K7700" s="31">
        <f t="shared" si="321"/>
        <v>0</v>
      </c>
      <c r="L7700" s="31" t="e">
        <f t="shared" ca="1" si="322"/>
        <v>#NAME?</v>
      </c>
    </row>
    <row r="7701" spans="1:12" x14ac:dyDescent="0.15">
      <c r="A7701" s="109">
        <v>124584</v>
      </c>
      <c r="B7701" s="109" t="s">
        <v>72</v>
      </c>
      <c r="C7701" s="109" t="s">
        <v>72</v>
      </c>
      <c r="D7701" s="109" t="s">
        <v>72</v>
      </c>
      <c r="E7701" s="109" t="s">
        <v>72</v>
      </c>
      <c r="F7701" s="109"/>
      <c r="G7701" s="109"/>
      <c r="H7701" s="109" t="str">
        <f>VLOOKUP(A7701,_id!$A:$D,4,TRUE)</f>
        <v>宠物-技能描述</v>
      </c>
      <c r="I7701" s="109">
        <v>1</v>
      </c>
      <c r="J7701" s="37">
        <v>0</v>
      </c>
      <c r="K7701" s="31">
        <f t="shared" si="321"/>
        <v>0</v>
      </c>
      <c r="L7701" s="31" t="e">
        <f t="shared" ca="1" si="322"/>
        <v>#NAME?</v>
      </c>
    </row>
    <row r="7702" spans="1:12" x14ac:dyDescent="0.15">
      <c r="A7702" s="109">
        <v>124585</v>
      </c>
      <c r="B7702" s="109" t="s">
        <v>72</v>
      </c>
      <c r="C7702" s="109" t="s">
        <v>72</v>
      </c>
      <c r="D7702" s="109" t="s">
        <v>72</v>
      </c>
      <c r="E7702" s="109" t="s">
        <v>72</v>
      </c>
      <c r="F7702" s="109"/>
      <c r="G7702" s="109"/>
      <c r="H7702" s="109" t="str">
        <f>VLOOKUP(A7702,_id!$A:$D,4,TRUE)</f>
        <v>宠物-技能描述</v>
      </c>
      <c r="I7702" s="109">
        <v>1</v>
      </c>
      <c r="J7702" s="37">
        <v>0</v>
      </c>
      <c r="K7702" s="31">
        <f t="shared" si="321"/>
        <v>0</v>
      </c>
      <c r="L7702" s="31" t="e">
        <f t="shared" ca="1" si="322"/>
        <v>#NAME?</v>
      </c>
    </row>
    <row r="7703" spans="1:12" x14ac:dyDescent="0.15">
      <c r="A7703" s="109">
        <v>124586</v>
      </c>
      <c r="B7703" s="109" t="s">
        <v>72</v>
      </c>
      <c r="C7703" s="109" t="s">
        <v>72</v>
      </c>
      <c r="D7703" s="109" t="s">
        <v>72</v>
      </c>
      <c r="E7703" s="109" t="s">
        <v>72</v>
      </c>
      <c r="F7703" s="109"/>
      <c r="G7703" s="109"/>
      <c r="H7703" s="109" t="str">
        <f>VLOOKUP(A7703,_id!$A:$D,4,TRUE)</f>
        <v>宠物-技能描述</v>
      </c>
      <c r="I7703" s="109">
        <v>1</v>
      </c>
      <c r="J7703" s="37">
        <v>0</v>
      </c>
      <c r="K7703" s="31">
        <f t="shared" ref="K7703:K7766" si="323">LEN(C7703)</f>
        <v>0</v>
      </c>
      <c r="L7703" s="31" t="e">
        <f t="shared" ca="1" si="322"/>
        <v>#NAME?</v>
      </c>
    </row>
    <row r="7704" spans="1:12" x14ac:dyDescent="0.15">
      <c r="A7704" s="109">
        <v>124587</v>
      </c>
      <c r="B7704" s="109" t="s">
        <v>72</v>
      </c>
      <c r="C7704" s="109" t="s">
        <v>72</v>
      </c>
      <c r="D7704" s="109" t="s">
        <v>72</v>
      </c>
      <c r="E7704" s="109" t="s">
        <v>72</v>
      </c>
      <c r="F7704" s="109"/>
      <c r="G7704" s="109"/>
      <c r="H7704" s="109" t="str">
        <f>VLOOKUP(A7704,_id!$A:$D,4,TRUE)</f>
        <v>宠物-技能描述</v>
      </c>
      <c r="I7704" s="109">
        <v>1</v>
      </c>
      <c r="J7704" s="37">
        <v>0</v>
      </c>
      <c r="K7704" s="31">
        <f t="shared" si="323"/>
        <v>0</v>
      </c>
      <c r="L7704" s="31" t="e">
        <f t="shared" ca="1" si="322"/>
        <v>#NAME?</v>
      </c>
    </row>
    <row r="7705" spans="1:12" x14ac:dyDescent="0.15">
      <c r="A7705" s="109">
        <v>124588</v>
      </c>
      <c r="B7705" s="109" t="s">
        <v>72</v>
      </c>
      <c r="C7705" s="109" t="s">
        <v>72</v>
      </c>
      <c r="D7705" s="109" t="s">
        <v>72</v>
      </c>
      <c r="E7705" s="109" t="s">
        <v>72</v>
      </c>
      <c r="F7705" s="109"/>
      <c r="G7705" s="109"/>
      <c r="H7705" s="109" t="str">
        <f>VLOOKUP(A7705,_id!$A:$D,4,TRUE)</f>
        <v>宠物-技能描述</v>
      </c>
      <c r="I7705" s="109">
        <v>1</v>
      </c>
      <c r="J7705" s="37">
        <v>0</v>
      </c>
      <c r="K7705" s="31">
        <f t="shared" si="323"/>
        <v>0</v>
      </c>
      <c r="L7705" s="31" t="e">
        <f t="shared" ca="1" si="322"/>
        <v>#NAME?</v>
      </c>
    </row>
    <row r="7706" spans="1:12" x14ac:dyDescent="0.15">
      <c r="A7706" s="109">
        <v>124589</v>
      </c>
      <c r="B7706" s="109" t="s">
        <v>72</v>
      </c>
      <c r="C7706" s="109" t="s">
        <v>72</v>
      </c>
      <c r="D7706" s="109" t="s">
        <v>72</v>
      </c>
      <c r="E7706" s="109" t="s">
        <v>72</v>
      </c>
      <c r="F7706" s="109"/>
      <c r="G7706" s="109"/>
      <c r="H7706" s="109" t="str">
        <f>VLOOKUP(A7706,_id!$A:$D,4,TRUE)</f>
        <v>宠物-技能描述</v>
      </c>
      <c r="I7706" s="109">
        <v>1</v>
      </c>
      <c r="J7706" s="37">
        <v>0</v>
      </c>
      <c r="K7706" s="31">
        <f t="shared" si="323"/>
        <v>0</v>
      </c>
      <c r="L7706" s="31" t="e">
        <f t="shared" ca="1" si="322"/>
        <v>#NAME?</v>
      </c>
    </row>
    <row r="7707" spans="1:12" x14ac:dyDescent="0.15">
      <c r="A7707" s="109">
        <v>124590</v>
      </c>
      <c r="B7707" s="109" t="s">
        <v>72</v>
      </c>
      <c r="C7707" s="109" t="s">
        <v>72</v>
      </c>
      <c r="D7707" s="109" t="s">
        <v>72</v>
      </c>
      <c r="E7707" s="109" t="s">
        <v>72</v>
      </c>
      <c r="F7707" s="109"/>
      <c r="G7707" s="109"/>
      <c r="H7707" s="109" t="str">
        <f>VLOOKUP(A7707,_id!$A:$D,4,TRUE)</f>
        <v>宠物-技能描述</v>
      </c>
      <c r="I7707" s="109">
        <v>1</v>
      </c>
      <c r="J7707" s="37">
        <v>0</v>
      </c>
      <c r="K7707" s="31">
        <f t="shared" si="323"/>
        <v>0</v>
      </c>
      <c r="L7707" s="31" t="e">
        <f t="shared" ca="1" si="322"/>
        <v>#NAME?</v>
      </c>
    </row>
    <row r="7708" spans="1:12" x14ac:dyDescent="0.15">
      <c r="A7708" s="109">
        <v>124591</v>
      </c>
      <c r="B7708" s="109" t="s">
        <v>72</v>
      </c>
      <c r="C7708" s="109" t="s">
        <v>72</v>
      </c>
      <c r="D7708" s="109" t="s">
        <v>72</v>
      </c>
      <c r="E7708" s="109" t="s">
        <v>72</v>
      </c>
      <c r="F7708" s="109"/>
      <c r="G7708" s="109"/>
      <c r="H7708" s="109" t="str">
        <f>VLOOKUP(A7708,_id!$A:$D,4,TRUE)</f>
        <v>宠物-技能描述</v>
      </c>
      <c r="I7708" s="109">
        <v>1</v>
      </c>
      <c r="J7708" s="37">
        <v>0</v>
      </c>
      <c r="K7708" s="31">
        <f t="shared" si="323"/>
        <v>0</v>
      </c>
      <c r="L7708" s="31" t="e">
        <f t="shared" ca="1" si="322"/>
        <v>#NAME?</v>
      </c>
    </row>
    <row r="7709" spans="1:12" x14ac:dyDescent="0.15">
      <c r="A7709" s="109">
        <v>124592</v>
      </c>
      <c r="B7709" s="109" t="s">
        <v>72</v>
      </c>
      <c r="C7709" s="109" t="s">
        <v>72</v>
      </c>
      <c r="D7709" s="109" t="s">
        <v>72</v>
      </c>
      <c r="E7709" s="109" t="s">
        <v>72</v>
      </c>
      <c r="F7709" s="109"/>
      <c r="G7709" s="109"/>
      <c r="H7709" s="109" t="str">
        <f>VLOOKUP(A7709,_id!$A:$D,4,TRUE)</f>
        <v>宠物-技能描述</v>
      </c>
      <c r="I7709" s="109">
        <v>1</v>
      </c>
      <c r="J7709" s="37">
        <v>0</v>
      </c>
      <c r="K7709" s="31">
        <f t="shared" si="323"/>
        <v>0</v>
      </c>
      <c r="L7709" s="31" t="e">
        <f t="shared" ca="1" si="322"/>
        <v>#NAME?</v>
      </c>
    </row>
    <row r="7710" spans="1:12" x14ac:dyDescent="0.15">
      <c r="A7710" s="109">
        <v>124593</v>
      </c>
      <c r="B7710" s="109" t="s">
        <v>72</v>
      </c>
      <c r="C7710" s="109" t="s">
        <v>72</v>
      </c>
      <c r="D7710" s="109" t="s">
        <v>72</v>
      </c>
      <c r="E7710" s="109" t="s">
        <v>72</v>
      </c>
      <c r="F7710" s="109"/>
      <c r="G7710" s="109"/>
      <c r="H7710" s="109" t="str">
        <f>VLOOKUP(A7710,_id!$A:$D,4,TRUE)</f>
        <v>宠物-技能描述</v>
      </c>
      <c r="I7710" s="109">
        <v>1</v>
      </c>
      <c r="J7710" s="37">
        <v>0</v>
      </c>
      <c r="K7710" s="31">
        <f t="shared" si="323"/>
        <v>0</v>
      </c>
      <c r="L7710" s="31" t="e">
        <f t="shared" ca="1" si="322"/>
        <v>#NAME?</v>
      </c>
    </row>
    <row r="7711" spans="1:12" x14ac:dyDescent="0.15">
      <c r="A7711" s="109">
        <v>124594</v>
      </c>
      <c r="B7711" s="109" t="s">
        <v>72</v>
      </c>
      <c r="C7711" s="109" t="s">
        <v>72</v>
      </c>
      <c r="D7711" s="109" t="s">
        <v>72</v>
      </c>
      <c r="E7711" s="109" t="s">
        <v>72</v>
      </c>
      <c r="F7711" s="109"/>
      <c r="G7711" s="109"/>
      <c r="H7711" s="109" t="str">
        <f>VLOOKUP(A7711,_id!$A:$D,4,TRUE)</f>
        <v>宠物-技能描述</v>
      </c>
      <c r="I7711" s="109">
        <v>1</v>
      </c>
      <c r="J7711" s="37">
        <v>0</v>
      </c>
      <c r="K7711" s="31">
        <f t="shared" si="323"/>
        <v>0</v>
      </c>
      <c r="L7711" s="31" t="e">
        <f t="shared" ca="1" si="322"/>
        <v>#NAME?</v>
      </c>
    </row>
    <row r="7712" spans="1:12" x14ac:dyDescent="0.15">
      <c r="A7712" s="109">
        <v>124595</v>
      </c>
      <c r="B7712" s="109" t="s">
        <v>72</v>
      </c>
      <c r="C7712" s="109" t="s">
        <v>72</v>
      </c>
      <c r="D7712" s="109" t="s">
        <v>72</v>
      </c>
      <c r="E7712" s="109" t="s">
        <v>72</v>
      </c>
      <c r="F7712" s="109"/>
      <c r="G7712" s="109"/>
      <c r="H7712" s="109" t="str">
        <f>VLOOKUP(A7712,_id!$A:$D,4,TRUE)</f>
        <v>宠物-技能描述</v>
      </c>
      <c r="I7712" s="109">
        <v>1</v>
      </c>
      <c r="J7712" s="37">
        <v>0</v>
      </c>
      <c r="K7712" s="31">
        <f t="shared" si="323"/>
        <v>0</v>
      </c>
      <c r="L7712" s="31" t="e">
        <f t="shared" ca="1" si="322"/>
        <v>#NAME?</v>
      </c>
    </row>
    <row r="7713" spans="1:12" x14ac:dyDescent="0.15">
      <c r="A7713" s="109">
        <v>124596</v>
      </c>
      <c r="B7713" s="109" t="s">
        <v>72</v>
      </c>
      <c r="C7713" s="109" t="s">
        <v>72</v>
      </c>
      <c r="D7713" s="109" t="s">
        <v>72</v>
      </c>
      <c r="E7713" s="109" t="s">
        <v>72</v>
      </c>
      <c r="F7713" s="109"/>
      <c r="G7713" s="109"/>
      <c r="H7713" s="109" t="str">
        <f>VLOOKUP(A7713,_id!$A:$D,4,TRUE)</f>
        <v>宠物-技能描述</v>
      </c>
      <c r="I7713" s="109">
        <v>1</v>
      </c>
      <c r="J7713" s="37">
        <v>0</v>
      </c>
      <c r="K7713" s="31">
        <f t="shared" si="323"/>
        <v>0</v>
      </c>
      <c r="L7713" s="31" t="e">
        <f t="shared" ca="1" si="322"/>
        <v>#NAME?</v>
      </c>
    </row>
    <row r="7714" spans="1:12" x14ac:dyDescent="0.15">
      <c r="A7714" s="109">
        <v>124597</v>
      </c>
      <c r="B7714" s="109" t="s">
        <v>72</v>
      </c>
      <c r="C7714" s="109" t="s">
        <v>72</v>
      </c>
      <c r="D7714" s="109" t="s">
        <v>72</v>
      </c>
      <c r="E7714" s="109" t="s">
        <v>72</v>
      </c>
      <c r="F7714" s="109"/>
      <c r="G7714" s="109"/>
      <c r="H7714" s="109" t="str">
        <f>VLOOKUP(A7714,_id!$A:$D,4,TRUE)</f>
        <v>宠物-技能描述</v>
      </c>
      <c r="I7714" s="109">
        <v>1</v>
      </c>
      <c r="J7714" s="37">
        <v>0</v>
      </c>
      <c r="K7714" s="31">
        <f t="shared" si="323"/>
        <v>0</v>
      </c>
      <c r="L7714" s="31" t="e">
        <f t="shared" ca="1" si="322"/>
        <v>#NAME?</v>
      </c>
    </row>
    <row r="7715" spans="1:12" x14ac:dyDescent="0.15">
      <c r="A7715" s="109">
        <v>124598</v>
      </c>
      <c r="B7715" s="109" t="s">
        <v>72</v>
      </c>
      <c r="C7715" s="109" t="s">
        <v>72</v>
      </c>
      <c r="D7715" s="109" t="s">
        <v>72</v>
      </c>
      <c r="E7715" s="109" t="s">
        <v>72</v>
      </c>
      <c r="F7715" s="109"/>
      <c r="G7715" s="109"/>
      <c r="H7715" s="109" t="str">
        <f>VLOOKUP(A7715,_id!$A:$D,4,TRUE)</f>
        <v>宠物-技能描述</v>
      </c>
      <c r="I7715" s="109">
        <v>1</v>
      </c>
      <c r="J7715" s="37">
        <v>0</v>
      </c>
      <c r="K7715" s="31">
        <f t="shared" si="323"/>
        <v>0</v>
      </c>
      <c r="L7715" s="31" t="e">
        <f t="shared" ca="1" si="322"/>
        <v>#NAME?</v>
      </c>
    </row>
    <row r="7716" spans="1:12" x14ac:dyDescent="0.15">
      <c r="A7716" s="109">
        <v>124599</v>
      </c>
      <c r="B7716" s="109" t="s">
        <v>72</v>
      </c>
      <c r="C7716" s="109" t="s">
        <v>72</v>
      </c>
      <c r="D7716" s="109" t="s">
        <v>72</v>
      </c>
      <c r="E7716" s="109" t="s">
        <v>72</v>
      </c>
      <c r="F7716" s="109"/>
      <c r="G7716" s="109"/>
      <c r="H7716" s="109" t="str">
        <f>VLOOKUP(A7716,_id!$A:$D,4,TRUE)</f>
        <v>宠物-技能描述</v>
      </c>
      <c r="I7716" s="109">
        <v>1</v>
      </c>
      <c r="J7716" s="37">
        <v>0</v>
      </c>
      <c r="K7716" s="31">
        <f t="shared" si="323"/>
        <v>0</v>
      </c>
      <c r="L7716" s="31" t="e">
        <f t="shared" ca="1" si="322"/>
        <v>#NAME?</v>
      </c>
    </row>
    <row r="7717" spans="1:12" x14ac:dyDescent="0.15">
      <c r="A7717" s="109">
        <v>124600</v>
      </c>
      <c r="B7717" s="109" t="s">
        <v>72</v>
      </c>
      <c r="C7717" s="109" t="s">
        <v>72</v>
      </c>
      <c r="D7717" s="109" t="s">
        <v>72</v>
      </c>
      <c r="E7717" s="109" t="s">
        <v>72</v>
      </c>
      <c r="F7717" s="109"/>
      <c r="G7717" s="109"/>
      <c r="H7717" s="109" t="str">
        <f>VLOOKUP(A7717,_id!$A:$D,4,TRUE)</f>
        <v>宠物-技能描述</v>
      </c>
      <c r="I7717" s="109">
        <v>1</v>
      </c>
      <c r="J7717" s="37">
        <v>0</v>
      </c>
      <c r="K7717" s="31">
        <f t="shared" si="323"/>
        <v>0</v>
      </c>
      <c r="L7717" s="31" t="e">
        <f t="shared" ca="1" si="322"/>
        <v>#NAME?</v>
      </c>
    </row>
    <row r="7718" spans="1:12" x14ac:dyDescent="0.15">
      <c r="A7718" s="109">
        <v>124601</v>
      </c>
      <c r="B7718" s="109" t="s">
        <v>11645</v>
      </c>
      <c r="C7718" s="109" t="s">
        <v>11646</v>
      </c>
      <c r="D7718" s="109" t="s">
        <v>11647</v>
      </c>
      <c r="E7718" s="109" t="s">
        <v>11647</v>
      </c>
      <c r="F7718" s="109"/>
      <c r="G7718" s="109"/>
      <c r="H7718" s="109" t="str">
        <f>VLOOKUP(A7718,_id!$A:$D,4,TRUE)</f>
        <v>宠物-技能描述</v>
      </c>
      <c r="I7718" s="109">
        <v>1</v>
      </c>
      <c r="J7718" s="37">
        <v>0</v>
      </c>
      <c r="K7718" s="31">
        <f t="shared" si="323"/>
        <v>90</v>
      </c>
      <c r="L7718" s="31" t="e">
        <f t="shared" ca="1" si="322"/>
        <v>#NAME?</v>
      </c>
    </row>
    <row r="7719" spans="1:12" x14ac:dyDescent="0.15">
      <c r="A7719" s="109">
        <v>124602</v>
      </c>
      <c r="B7719" s="109" t="s">
        <v>11648</v>
      </c>
      <c r="C7719" s="109" t="s">
        <v>11649</v>
      </c>
      <c r="D7719" s="109" t="s">
        <v>11650</v>
      </c>
      <c r="E7719" s="109" t="s">
        <v>11650</v>
      </c>
      <c r="F7719" s="109"/>
      <c r="G7719" s="109"/>
      <c r="H7719" s="109" t="str">
        <f>VLOOKUP(A7719,_id!$A:$D,4,TRUE)</f>
        <v>宠物-技能描述</v>
      </c>
      <c r="I7719" s="109">
        <v>1</v>
      </c>
      <c r="J7719" s="37">
        <v>0</v>
      </c>
      <c r="K7719" s="31">
        <f t="shared" si="323"/>
        <v>88</v>
      </c>
      <c r="L7719" s="31" t="e">
        <f t="shared" ca="1" si="322"/>
        <v>#NAME?</v>
      </c>
    </row>
    <row r="7720" spans="1:12" x14ac:dyDescent="0.15">
      <c r="A7720" s="109">
        <v>124603</v>
      </c>
      <c r="B7720" s="109" t="s">
        <v>11651</v>
      </c>
      <c r="C7720" s="109" t="s">
        <v>11652</v>
      </c>
      <c r="D7720" s="109" t="s">
        <v>11653</v>
      </c>
      <c r="E7720" s="109" t="s">
        <v>11653</v>
      </c>
      <c r="F7720" s="109"/>
      <c r="G7720" s="109"/>
      <c r="H7720" s="109" t="str">
        <f>VLOOKUP(A7720,_id!$A:$D,4,TRUE)</f>
        <v>宠物-技能描述</v>
      </c>
      <c r="I7720" s="109">
        <v>1</v>
      </c>
      <c r="J7720" s="37">
        <v>0</v>
      </c>
      <c r="K7720" s="31">
        <f t="shared" si="323"/>
        <v>90</v>
      </c>
      <c r="L7720" s="31" t="e">
        <f t="shared" ca="1" si="322"/>
        <v>#NAME?</v>
      </c>
    </row>
    <row r="7721" spans="1:12" x14ac:dyDescent="0.15">
      <c r="A7721" s="109">
        <v>124604</v>
      </c>
      <c r="B7721" s="109" t="s">
        <v>11654</v>
      </c>
      <c r="C7721" s="109" t="s">
        <v>11655</v>
      </c>
      <c r="D7721" s="109" t="s">
        <v>11656</v>
      </c>
      <c r="E7721" s="109" t="s">
        <v>11656</v>
      </c>
      <c r="F7721" s="109"/>
      <c r="G7721" s="109"/>
      <c r="H7721" s="109" t="str">
        <f>VLOOKUP(A7721,_id!$A:$D,4,TRUE)</f>
        <v>宠物-技能描述</v>
      </c>
      <c r="I7721" s="109">
        <v>1</v>
      </c>
      <c r="J7721" s="37">
        <v>0</v>
      </c>
      <c r="K7721" s="31">
        <f t="shared" si="323"/>
        <v>88</v>
      </c>
      <c r="L7721" s="31" t="e">
        <f t="shared" ca="1" si="322"/>
        <v>#NAME?</v>
      </c>
    </row>
    <row r="7722" spans="1:12" x14ac:dyDescent="0.15">
      <c r="A7722" s="109">
        <v>124605</v>
      </c>
      <c r="B7722" s="109" t="s">
        <v>11657</v>
      </c>
      <c r="C7722" s="109" t="s">
        <v>11658</v>
      </c>
      <c r="D7722" s="109" t="s">
        <v>11659</v>
      </c>
      <c r="E7722" s="109" t="s">
        <v>11659</v>
      </c>
      <c r="F7722" s="109"/>
      <c r="G7722" s="109"/>
      <c r="H7722" s="109" t="str">
        <f>VLOOKUP(A7722,_id!$A:$D,4,TRUE)</f>
        <v>宠物-技能描述</v>
      </c>
      <c r="I7722" s="109">
        <v>1</v>
      </c>
      <c r="J7722" s="37">
        <v>0</v>
      </c>
      <c r="K7722" s="31">
        <f t="shared" si="323"/>
        <v>90</v>
      </c>
      <c r="L7722" s="31" t="e">
        <f t="shared" ca="1" si="322"/>
        <v>#NAME?</v>
      </c>
    </row>
    <row r="7723" spans="1:12" x14ac:dyDescent="0.15">
      <c r="A7723" s="109">
        <v>124606</v>
      </c>
      <c r="B7723" s="109" t="s">
        <v>11660</v>
      </c>
      <c r="C7723" s="109" t="s">
        <v>11661</v>
      </c>
      <c r="D7723" s="109" t="s">
        <v>11662</v>
      </c>
      <c r="E7723" s="109" t="s">
        <v>11662</v>
      </c>
      <c r="F7723" s="109"/>
      <c r="G7723" s="109"/>
      <c r="H7723" s="109" t="str">
        <f>VLOOKUP(A7723,_id!$A:$D,4,TRUE)</f>
        <v>宠物-技能描述</v>
      </c>
      <c r="I7723" s="109">
        <v>1</v>
      </c>
      <c r="J7723" s="37">
        <v>0</v>
      </c>
      <c r="K7723" s="31">
        <f t="shared" si="323"/>
        <v>88</v>
      </c>
      <c r="L7723" s="31" t="e">
        <f t="shared" ca="1" si="322"/>
        <v>#NAME?</v>
      </c>
    </row>
    <row r="7724" spans="1:12" x14ac:dyDescent="0.15">
      <c r="A7724" s="109">
        <v>124607</v>
      </c>
      <c r="B7724" s="109" t="s">
        <v>11663</v>
      </c>
      <c r="C7724" s="109" t="s">
        <v>11664</v>
      </c>
      <c r="D7724" s="109" t="s">
        <v>11665</v>
      </c>
      <c r="E7724" s="109" t="s">
        <v>11665</v>
      </c>
      <c r="F7724" s="109"/>
      <c r="G7724" s="109"/>
      <c r="H7724" s="109" t="str">
        <f>VLOOKUP(A7724,_id!$A:$D,4,TRUE)</f>
        <v>宠物-技能描述</v>
      </c>
      <c r="I7724" s="109">
        <v>1</v>
      </c>
      <c r="J7724" s="37">
        <v>0</v>
      </c>
      <c r="K7724" s="31">
        <f t="shared" si="323"/>
        <v>90</v>
      </c>
      <c r="L7724" s="31" t="e">
        <f t="shared" ca="1" si="322"/>
        <v>#NAME?</v>
      </c>
    </row>
    <row r="7725" spans="1:12" x14ac:dyDescent="0.15">
      <c r="A7725" s="109">
        <v>124608</v>
      </c>
      <c r="B7725" s="109" t="s">
        <v>11666</v>
      </c>
      <c r="C7725" s="109" t="s">
        <v>11667</v>
      </c>
      <c r="D7725" s="109" t="s">
        <v>11668</v>
      </c>
      <c r="E7725" s="109" t="s">
        <v>11668</v>
      </c>
      <c r="F7725" s="109"/>
      <c r="G7725" s="109"/>
      <c r="H7725" s="109" t="str">
        <f>VLOOKUP(A7725,_id!$A:$D,4,TRUE)</f>
        <v>宠物-技能描述</v>
      </c>
      <c r="I7725" s="109">
        <v>1</v>
      </c>
      <c r="J7725" s="37">
        <v>0</v>
      </c>
      <c r="K7725" s="31">
        <f t="shared" si="323"/>
        <v>88</v>
      </c>
      <c r="L7725" s="31" t="e">
        <f t="shared" ca="1" si="322"/>
        <v>#NAME?</v>
      </c>
    </row>
    <row r="7726" spans="1:12" x14ac:dyDescent="0.15">
      <c r="A7726" s="109">
        <v>124609</v>
      </c>
      <c r="B7726" s="109" t="s">
        <v>11669</v>
      </c>
      <c r="C7726" s="109" t="s">
        <v>11670</v>
      </c>
      <c r="D7726" s="109" t="s">
        <v>11671</v>
      </c>
      <c r="E7726" s="109" t="s">
        <v>11671</v>
      </c>
      <c r="F7726" s="109"/>
      <c r="G7726" s="109"/>
      <c r="H7726" s="109" t="str">
        <f>VLOOKUP(A7726,_id!$A:$D,4,TRUE)</f>
        <v>宠物-技能描述</v>
      </c>
      <c r="I7726" s="109">
        <v>1</v>
      </c>
      <c r="J7726" s="37">
        <v>0</v>
      </c>
      <c r="K7726" s="31">
        <f t="shared" si="323"/>
        <v>90</v>
      </c>
      <c r="L7726" s="31" t="e">
        <f t="shared" ca="1" si="322"/>
        <v>#NAME?</v>
      </c>
    </row>
    <row r="7727" spans="1:12" x14ac:dyDescent="0.15">
      <c r="A7727" s="109">
        <v>124610</v>
      </c>
      <c r="B7727" s="109" t="s">
        <v>11672</v>
      </c>
      <c r="C7727" s="109" t="s">
        <v>11673</v>
      </c>
      <c r="D7727" s="109" t="s">
        <v>11674</v>
      </c>
      <c r="E7727" s="109" t="s">
        <v>11674</v>
      </c>
      <c r="F7727" s="109"/>
      <c r="G7727" s="109"/>
      <c r="H7727" s="109" t="str">
        <f>VLOOKUP(A7727,_id!$A:$D,4,TRUE)</f>
        <v>宠物-技能描述</v>
      </c>
      <c r="I7727" s="109">
        <v>1</v>
      </c>
      <c r="J7727" s="37">
        <v>0</v>
      </c>
      <c r="K7727" s="31">
        <f t="shared" si="323"/>
        <v>88</v>
      </c>
      <c r="L7727" s="31" t="e">
        <f t="shared" ca="1" si="322"/>
        <v>#NAME?</v>
      </c>
    </row>
    <row r="7728" spans="1:12" x14ac:dyDescent="0.15">
      <c r="A7728" s="109">
        <v>124611</v>
      </c>
      <c r="B7728" s="109" t="s">
        <v>11675</v>
      </c>
      <c r="C7728" s="109" t="s">
        <v>11676</v>
      </c>
      <c r="D7728" s="109" t="s">
        <v>11677</v>
      </c>
      <c r="E7728" s="109" t="s">
        <v>11677</v>
      </c>
      <c r="F7728" s="109"/>
      <c r="G7728" s="109"/>
      <c r="H7728" s="109" t="str">
        <f>VLOOKUP(A7728,_id!$A:$D,4,TRUE)</f>
        <v>宠物-技能描述</v>
      </c>
      <c r="I7728" s="109">
        <v>1</v>
      </c>
      <c r="J7728" s="37">
        <v>0</v>
      </c>
      <c r="K7728" s="31">
        <f t="shared" si="323"/>
        <v>90</v>
      </c>
      <c r="L7728" s="31" t="e">
        <f t="shared" ca="1" si="322"/>
        <v>#NAME?</v>
      </c>
    </row>
    <row r="7729" spans="1:12" x14ac:dyDescent="0.15">
      <c r="A7729" s="109">
        <v>124612</v>
      </c>
      <c r="B7729" s="109" t="s">
        <v>11678</v>
      </c>
      <c r="C7729" s="109" t="s">
        <v>11679</v>
      </c>
      <c r="D7729" s="109" t="s">
        <v>11680</v>
      </c>
      <c r="E7729" s="109" t="s">
        <v>11680</v>
      </c>
      <c r="F7729" s="109"/>
      <c r="G7729" s="109"/>
      <c r="H7729" s="109" t="str">
        <f>VLOOKUP(A7729,_id!$A:$D,4,TRUE)</f>
        <v>宠物-技能描述</v>
      </c>
      <c r="I7729" s="109">
        <v>1</v>
      </c>
      <c r="J7729" s="37">
        <v>0</v>
      </c>
      <c r="K7729" s="31">
        <f t="shared" si="323"/>
        <v>88</v>
      </c>
      <c r="L7729" s="31" t="e">
        <f t="shared" ca="1" si="322"/>
        <v>#NAME?</v>
      </c>
    </row>
    <row r="7730" spans="1:12" x14ac:dyDescent="0.15">
      <c r="A7730" s="109">
        <v>124613</v>
      </c>
      <c r="B7730" s="109" t="s">
        <v>11681</v>
      </c>
      <c r="C7730" s="109" t="s">
        <v>11682</v>
      </c>
      <c r="D7730" s="109" t="s">
        <v>11683</v>
      </c>
      <c r="E7730" s="109" t="s">
        <v>11683</v>
      </c>
      <c r="F7730" s="109"/>
      <c r="G7730" s="109"/>
      <c r="H7730" s="109" t="str">
        <f>VLOOKUP(A7730,_id!$A:$D,4,TRUE)</f>
        <v>宠物-技能描述</v>
      </c>
      <c r="I7730" s="109">
        <v>1</v>
      </c>
      <c r="J7730" s="37">
        <v>0</v>
      </c>
      <c r="K7730" s="31">
        <f t="shared" si="323"/>
        <v>90</v>
      </c>
      <c r="L7730" s="31" t="e">
        <f t="shared" ca="1" si="322"/>
        <v>#NAME?</v>
      </c>
    </row>
    <row r="7731" spans="1:12" x14ac:dyDescent="0.15">
      <c r="A7731" s="109">
        <v>124614</v>
      </c>
      <c r="B7731" s="109" t="s">
        <v>11684</v>
      </c>
      <c r="C7731" s="109" t="s">
        <v>11685</v>
      </c>
      <c r="D7731" s="109" t="s">
        <v>11686</v>
      </c>
      <c r="E7731" s="109" t="s">
        <v>11686</v>
      </c>
      <c r="F7731" s="109"/>
      <c r="G7731" s="109"/>
      <c r="H7731" s="109" t="str">
        <f>VLOOKUP(A7731,_id!$A:$D,4,TRUE)</f>
        <v>宠物-技能描述</v>
      </c>
      <c r="I7731" s="109">
        <v>1</v>
      </c>
      <c r="J7731" s="37">
        <v>0</v>
      </c>
      <c r="K7731" s="31">
        <f t="shared" si="323"/>
        <v>88</v>
      </c>
      <c r="L7731" s="31" t="e">
        <f t="shared" ca="1" si="322"/>
        <v>#NAME?</v>
      </c>
    </row>
    <row r="7732" spans="1:12" x14ac:dyDescent="0.15">
      <c r="A7732" s="109">
        <v>124615</v>
      </c>
      <c r="B7732" s="109" t="s">
        <v>11687</v>
      </c>
      <c r="C7732" s="109" t="s">
        <v>11688</v>
      </c>
      <c r="D7732" s="109" t="s">
        <v>11689</v>
      </c>
      <c r="E7732" s="109" t="s">
        <v>11689</v>
      </c>
      <c r="F7732" s="109"/>
      <c r="G7732" s="109"/>
      <c r="H7732" s="109" t="str">
        <f>VLOOKUP(A7732,_id!$A:$D,4,TRUE)</f>
        <v>宠物-技能描述</v>
      </c>
      <c r="I7732" s="109">
        <v>1</v>
      </c>
      <c r="J7732" s="37">
        <v>0</v>
      </c>
      <c r="K7732" s="31">
        <f t="shared" si="323"/>
        <v>90</v>
      </c>
      <c r="L7732" s="31" t="e">
        <f t="shared" ca="1" si="322"/>
        <v>#NAME?</v>
      </c>
    </row>
    <row r="7733" spans="1:12" x14ac:dyDescent="0.15">
      <c r="A7733" s="109">
        <v>124616</v>
      </c>
      <c r="B7733" s="109" t="s">
        <v>11690</v>
      </c>
      <c r="C7733" s="109" t="s">
        <v>11691</v>
      </c>
      <c r="D7733" s="109" t="s">
        <v>11692</v>
      </c>
      <c r="E7733" s="109" t="s">
        <v>11692</v>
      </c>
      <c r="F7733" s="109"/>
      <c r="G7733" s="109"/>
      <c r="H7733" s="109" t="str">
        <f>VLOOKUP(A7733,_id!$A:$D,4,TRUE)</f>
        <v>宠物-技能描述</v>
      </c>
      <c r="I7733" s="109">
        <v>1</v>
      </c>
      <c r="J7733" s="37">
        <v>0</v>
      </c>
      <c r="K7733" s="31">
        <f t="shared" si="323"/>
        <v>88</v>
      </c>
      <c r="L7733" s="31" t="e">
        <f t="shared" ca="1" si="322"/>
        <v>#NAME?</v>
      </c>
    </row>
    <row r="7734" spans="1:12" x14ac:dyDescent="0.15">
      <c r="A7734" s="109">
        <v>124617</v>
      </c>
      <c r="B7734" s="109" t="s">
        <v>11693</v>
      </c>
      <c r="C7734" s="109" t="s">
        <v>11694</v>
      </c>
      <c r="D7734" s="109" t="s">
        <v>11695</v>
      </c>
      <c r="E7734" s="109" t="s">
        <v>11695</v>
      </c>
      <c r="F7734" s="109"/>
      <c r="G7734" s="109"/>
      <c r="H7734" s="109" t="str">
        <f>VLOOKUP(A7734,_id!$A:$D,4,TRUE)</f>
        <v>宠物-技能描述</v>
      </c>
      <c r="I7734" s="109">
        <v>1</v>
      </c>
      <c r="J7734" s="37">
        <v>0</v>
      </c>
      <c r="K7734" s="31">
        <f t="shared" si="323"/>
        <v>90</v>
      </c>
      <c r="L7734" s="31" t="e">
        <f t="shared" ca="1" si="322"/>
        <v>#NAME?</v>
      </c>
    </row>
    <row r="7735" spans="1:12" x14ac:dyDescent="0.15">
      <c r="A7735" s="109">
        <v>124618</v>
      </c>
      <c r="B7735" s="109" t="s">
        <v>11696</v>
      </c>
      <c r="C7735" s="109" t="s">
        <v>11697</v>
      </c>
      <c r="D7735" s="109" t="s">
        <v>11698</v>
      </c>
      <c r="E7735" s="109" t="s">
        <v>11698</v>
      </c>
      <c r="F7735" s="109"/>
      <c r="G7735" s="109"/>
      <c r="H7735" s="109" t="str">
        <f>VLOOKUP(A7735,_id!$A:$D,4,TRUE)</f>
        <v>宠物-技能描述</v>
      </c>
      <c r="I7735" s="109">
        <v>1</v>
      </c>
      <c r="J7735" s="37">
        <v>0</v>
      </c>
      <c r="K7735" s="31">
        <f t="shared" si="323"/>
        <v>88</v>
      </c>
      <c r="L7735" s="31" t="e">
        <f t="shared" ca="1" si="322"/>
        <v>#NAME?</v>
      </c>
    </row>
    <row r="7736" spans="1:12" x14ac:dyDescent="0.15">
      <c r="A7736" s="109">
        <v>124619</v>
      </c>
      <c r="B7736" s="109" t="s">
        <v>11699</v>
      </c>
      <c r="C7736" s="109" t="s">
        <v>11700</v>
      </c>
      <c r="D7736" s="109" t="s">
        <v>11701</v>
      </c>
      <c r="E7736" s="109" t="s">
        <v>11701</v>
      </c>
      <c r="F7736" s="109"/>
      <c r="G7736" s="109"/>
      <c r="H7736" s="109" t="str">
        <f>VLOOKUP(A7736,_id!$A:$D,4,TRUE)</f>
        <v>宠物-技能描述</v>
      </c>
      <c r="I7736" s="109">
        <v>1</v>
      </c>
      <c r="J7736" s="37">
        <v>0</v>
      </c>
      <c r="K7736" s="31">
        <f t="shared" si="323"/>
        <v>90</v>
      </c>
      <c r="L7736" s="31" t="e">
        <f t="shared" ca="1" si="322"/>
        <v>#NAME?</v>
      </c>
    </row>
    <row r="7737" spans="1:12" x14ac:dyDescent="0.15">
      <c r="A7737" s="109">
        <v>124620</v>
      </c>
      <c r="B7737" s="109" t="s">
        <v>11702</v>
      </c>
      <c r="C7737" s="109" t="s">
        <v>11703</v>
      </c>
      <c r="D7737" s="109" t="s">
        <v>11704</v>
      </c>
      <c r="E7737" s="109" t="s">
        <v>11704</v>
      </c>
      <c r="F7737" s="109"/>
      <c r="G7737" s="109"/>
      <c r="H7737" s="109" t="str">
        <f>VLOOKUP(A7737,_id!$A:$D,4,TRUE)</f>
        <v>宠物-技能描述</v>
      </c>
      <c r="I7737" s="109">
        <v>1</v>
      </c>
      <c r="J7737" s="37">
        <v>0</v>
      </c>
      <c r="K7737" s="31">
        <f t="shared" si="323"/>
        <v>89</v>
      </c>
      <c r="L7737" s="31" t="e">
        <f t="shared" ca="1" si="322"/>
        <v>#NAME?</v>
      </c>
    </row>
    <row r="7738" spans="1:12" x14ac:dyDescent="0.15">
      <c r="A7738" s="109">
        <v>124621</v>
      </c>
      <c r="B7738" s="109" t="s">
        <v>11705</v>
      </c>
      <c r="C7738" s="109" t="s">
        <v>11706</v>
      </c>
      <c r="D7738" s="109" t="s">
        <v>11707</v>
      </c>
      <c r="E7738" s="109" t="s">
        <v>11707</v>
      </c>
      <c r="F7738" s="109"/>
      <c r="G7738" s="109"/>
      <c r="H7738" s="109" t="str">
        <f>VLOOKUP(A7738,_id!$A:$D,4,TRUE)</f>
        <v>宠物-技能描述</v>
      </c>
      <c r="I7738" s="109">
        <v>1</v>
      </c>
      <c r="J7738" s="37">
        <v>0</v>
      </c>
      <c r="K7738" s="31">
        <f t="shared" si="323"/>
        <v>91</v>
      </c>
      <c r="L7738" s="31" t="e">
        <f t="shared" ca="1" si="322"/>
        <v>#NAME?</v>
      </c>
    </row>
    <row r="7739" spans="1:12" x14ac:dyDescent="0.15">
      <c r="A7739" s="109">
        <v>124622</v>
      </c>
      <c r="B7739" s="109" t="s">
        <v>11708</v>
      </c>
      <c r="C7739" s="109" t="s">
        <v>11709</v>
      </c>
      <c r="D7739" s="109" t="s">
        <v>11710</v>
      </c>
      <c r="E7739" s="109" t="s">
        <v>11710</v>
      </c>
      <c r="F7739" s="109"/>
      <c r="G7739" s="109"/>
      <c r="H7739" s="109" t="str">
        <f>VLOOKUP(A7739,_id!$A:$D,4,TRUE)</f>
        <v>宠物-技能描述</v>
      </c>
      <c r="I7739" s="109">
        <v>1</v>
      </c>
      <c r="J7739" s="37">
        <v>0</v>
      </c>
      <c r="K7739" s="31">
        <f t="shared" si="323"/>
        <v>91</v>
      </c>
      <c r="L7739" s="31" t="e">
        <f t="shared" ca="1" si="322"/>
        <v>#NAME?</v>
      </c>
    </row>
    <row r="7740" spans="1:12" x14ac:dyDescent="0.15">
      <c r="A7740" s="109">
        <v>124623</v>
      </c>
      <c r="B7740" s="109" t="s">
        <v>11711</v>
      </c>
      <c r="C7740" s="109" t="s">
        <v>11712</v>
      </c>
      <c r="D7740" s="109" t="s">
        <v>11713</v>
      </c>
      <c r="E7740" s="109" t="s">
        <v>11713</v>
      </c>
      <c r="F7740" s="109"/>
      <c r="G7740" s="109"/>
      <c r="H7740" s="109" t="str">
        <f>VLOOKUP(A7740,_id!$A:$D,4,TRUE)</f>
        <v>宠物-技能描述</v>
      </c>
      <c r="I7740" s="109">
        <v>1</v>
      </c>
      <c r="J7740" s="37">
        <v>0</v>
      </c>
      <c r="K7740" s="31">
        <f t="shared" si="323"/>
        <v>91</v>
      </c>
      <c r="L7740" s="31" t="e">
        <f t="shared" ca="1" si="322"/>
        <v>#NAME?</v>
      </c>
    </row>
    <row r="7741" spans="1:12" x14ac:dyDescent="0.15">
      <c r="A7741" s="109">
        <v>124624</v>
      </c>
      <c r="B7741" s="109" t="s">
        <v>11714</v>
      </c>
      <c r="C7741" s="109" t="s">
        <v>11715</v>
      </c>
      <c r="D7741" s="109" t="s">
        <v>11716</v>
      </c>
      <c r="E7741" s="109" t="s">
        <v>11716</v>
      </c>
      <c r="F7741" s="109"/>
      <c r="G7741" s="109"/>
      <c r="H7741" s="109" t="str">
        <f>VLOOKUP(A7741,_id!$A:$D,4,TRUE)</f>
        <v>宠物-技能描述</v>
      </c>
      <c r="I7741" s="109">
        <v>1</v>
      </c>
      <c r="J7741" s="37">
        <v>0</v>
      </c>
      <c r="K7741" s="31">
        <f t="shared" si="323"/>
        <v>91</v>
      </c>
      <c r="L7741" s="31" t="e">
        <f t="shared" ca="1" si="322"/>
        <v>#NAME?</v>
      </c>
    </row>
    <row r="7742" spans="1:12" x14ac:dyDescent="0.15">
      <c r="A7742" s="109">
        <v>124625</v>
      </c>
      <c r="B7742" s="109" t="s">
        <v>11717</v>
      </c>
      <c r="C7742" s="109" t="s">
        <v>11718</v>
      </c>
      <c r="D7742" s="109" t="s">
        <v>11719</v>
      </c>
      <c r="E7742" s="109" t="s">
        <v>11719</v>
      </c>
      <c r="F7742" s="109"/>
      <c r="G7742" s="109"/>
      <c r="H7742" s="109" t="str">
        <f>VLOOKUP(A7742,_id!$A:$D,4,TRUE)</f>
        <v>宠物-技能描述</v>
      </c>
      <c r="I7742" s="109">
        <v>1</v>
      </c>
      <c r="J7742" s="37">
        <v>0</v>
      </c>
      <c r="K7742" s="31">
        <f t="shared" si="323"/>
        <v>91</v>
      </c>
      <c r="L7742" s="31" t="e">
        <f t="shared" ca="1" si="322"/>
        <v>#NAME?</v>
      </c>
    </row>
    <row r="7743" spans="1:12" x14ac:dyDescent="0.15">
      <c r="A7743" s="109">
        <v>124626</v>
      </c>
      <c r="B7743" s="109" t="s">
        <v>11720</v>
      </c>
      <c r="C7743" s="109" t="s">
        <v>11721</v>
      </c>
      <c r="D7743" s="109" t="s">
        <v>11722</v>
      </c>
      <c r="E7743" s="109" t="s">
        <v>11722</v>
      </c>
      <c r="F7743" s="109"/>
      <c r="G7743" s="109"/>
      <c r="H7743" s="109" t="str">
        <f>VLOOKUP(A7743,_id!$A:$D,4,TRUE)</f>
        <v>宠物-技能描述</v>
      </c>
      <c r="I7743" s="109">
        <v>1</v>
      </c>
      <c r="J7743" s="37">
        <v>0</v>
      </c>
      <c r="K7743" s="31">
        <f t="shared" si="323"/>
        <v>91</v>
      </c>
      <c r="L7743" s="31" t="e">
        <f t="shared" ca="1" si="322"/>
        <v>#NAME?</v>
      </c>
    </row>
    <row r="7744" spans="1:12" x14ac:dyDescent="0.15">
      <c r="A7744" s="109">
        <v>124627</v>
      </c>
      <c r="B7744" s="109" t="s">
        <v>11723</v>
      </c>
      <c r="C7744" s="109" t="s">
        <v>11724</v>
      </c>
      <c r="D7744" s="109" t="s">
        <v>11725</v>
      </c>
      <c r="E7744" s="109" t="s">
        <v>11725</v>
      </c>
      <c r="F7744" s="109"/>
      <c r="G7744" s="109"/>
      <c r="H7744" s="109" t="str">
        <f>VLOOKUP(A7744,_id!$A:$D,4,TRUE)</f>
        <v>宠物-技能描述</v>
      </c>
      <c r="I7744" s="109">
        <v>1</v>
      </c>
      <c r="J7744" s="37">
        <v>0</v>
      </c>
      <c r="K7744" s="31">
        <f t="shared" si="323"/>
        <v>91</v>
      </c>
      <c r="L7744" s="31" t="e">
        <f t="shared" ca="1" si="322"/>
        <v>#NAME?</v>
      </c>
    </row>
    <row r="7745" spans="1:12" x14ac:dyDescent="0.15">
      <c r="A7745" s="109">
        <v>124628</v>
      </c>
      <c r="B7745" s="109" t="s">
        <v>11726</v>
      </c>
      <c r="C7745" s="109" t="s">
        <v>11727</v>
      </c>
      <c r="D7745" s="109" t="s">
        <v>11728</v>
      </c>
      <c r="E7745" s="109" t="s">
        <v>11728</v>
      </c>
      <c r="F7745" s="109"/>
      <c r="G7745" s="109"/>
      <c r="H7745" s="109" t="str">
        <f>VLOOKUP(A7745,_id!$A:$D,4,TRUE)</f>
        <v>宠物-技能描述</v>
      </c>
      <c r="I7745" s="109">
        <v>1</v>
      </c>
      <c r="J7745" s="37">
        <v>0</v>
      </c>
      <c r="K7745" s="31">
        <f t="shared" si="323"/>
        <v>91</v>
      </c>
      <c r="L7745" s="31" t="e">
        <f t="shared" ca="1" si="322"/>
        <v>#NAME?</v>
      </c>
    </row>
    <row r="7746" spans="1:12" x14ac:dyDescent="0.15">
      <c r="A7746" s="109">
        <v>124629</v>
      </c>
      <c r="B7746" s="109" t="s">
        <v>11729</v>
      </c>
      <c r="C7746" s="109" t="s">
        <v>11730</v>
      </c>
      <c r="D7746" s="109" t="s">
        <v>11731</v>
      </c>
      <c r="E7746" s="109" t="s">
        <v>11731</v>
      </c>
      <c r="F7746" s="109"/>
      <c r="G7746" s="109"/>
      <c r="H7746" s="109" t="str">
        <f>VLOOKUP(A7746,_id!$A:$D,4,TRUE)</f>
        <v>宠物-技能描述</v>
      </c>
      <c r="I7746" s="109">
        <v>1</v>
      </c>
      <c r="J7746" s="37">
        <v>0</v>
      </c>
      <c r="K7746" s="31">
        <f t="shared" si="323"/>
        <v>91</v>
      </c>
      <c r="L7746" s="31" t="e">
        <f t="shared" ca="1" si="322"/>
        <v>#NAME?</v>
      </c>
    </row>
    <row r="7747" spans="1:12" x14ac:dyDescent="0.15">
      <c r="A7747" s="109">
        <v>124630</v>
      </c>
      <c r="B7747" s="109" t="s">
        <v>11732</v>
      </c>
      <c r="C7747" s="109" t="s">
        <v>11733</v>
      </c>
      <c r="D7747" s="109" t="s">
        <v>11734</v>
      </c>
      <c r="E7747" s="109" t="s">
        <v>11734</v>
      </c>
      <c r="F7747" s="109"/>
      <c r="G7747" s="109"/>
      <c r="H7747" s="109" t="str">
        <f>VLOOKUP(A7747,_id!$A:$D,4,TRUE)</f>
        <v>宠物-技能描述</v>
      </c>
      <c r="I7747" s="109">
        <v>1</v>
      </c>
      <c r="J7747" s="37">
        <v>0</v>
      </c>
      <c r="K7747" s="31">
        <f t="shared" si="323"/>
        <v>92</v>
      </c>
      <c r="L7747" s="31" t="e">
        <f t="shared" ca="1" si="322"/>
        <v>#NAME?</v>
      </c>
    </row>
    <row r="7748" spans="1:12" x14ac:dyDescent="0.15">
      <c r="A7748" s="109">
        <v>124631</v>
      </c>
      <c r="B7748" s="109" t="s">
        <v>11735</v>
      </c>
      <c r="C7748" s="109" t="s">
        <v>11736</v>
      </c>
      <c r="D7748" s="109" t="s">
        <v>11737</v>
      </c>
      <c r="E7748" s="109" t="s">
        <v>11737</v>
      </c>
      <c r="F7748" s="109"/>
      <c r="G7748" s="109"/>
      <c r="H7748" s="109" t="str">
        <f>VLOOKUP(A7748,_id!$A:$D,4,TRUE)</f>
        <v>宠物-技能描述</v>
      </c>
      <c r="I7748" s="109">
        <v>1</v>
      </c>
      <c r="J7748" s="37">
        <v>0</v>
      </c>
      <c r="K7748" s="31">
        <f t="shared" si="323"/>
        <v>92</v>
      </c>
      <c r="L7748" s="31" t="e">
        <f t="shared" ca="1" si="322"/>
        <v>#NAME?</v>
      </c>
    </row>
    <row r="7749" spans="1:12" x14ac:dyDescent="0.15">
      <c r="A7749" s="109">
        <v>124632</v>
      </c>
      <c r="B7749" s="109" t="s">
        <v>11738</v>
      </c>
      <c r="C7749" s="109" t="s">
        <v>11739</v>
      </c>
      <c r="D7749" s="109" t="s">
        <v>11740</v>
      </c>
      <c r="E7749" s="109" t="s">
        <v>11740</v>
      </c>
      <c r="F7749" s="109"/>
      <c r="G7749" s="109"/>
      <c r="H7749" s="109" t="str">
        <f>VLOOKUP(A7749,_id!$A:$D,4,TRUE)</f>
        <v>宠物-技能描述</v>
      </c>
      <c r="I7749" s="109">
        <v>1</v>
      </c>
      <c r="J7749" s="37">
        <v>0</v>
      </c>
      <c r="K7749" s="31">
        <f t="shared" si="323"/>
        <v>92</v>
      </c>
      <c r="L7749" s="31" t="e">
        <f t="shared" ca="1" si="322"/>
        <v>#NAME?</v>
      </c>
    </row>
    <row r="7750" spans="1:12" x14ac:dyDescent="0.15">
      <c r="A7750" s="109">
        <v>124633</v>
      </c>
      <c r="B7750" s="109" t="s">
        <v>11741</v>
      </c>
      <c r="C7750" s="109" t="s">
        <v>11742</v>
      </c>
      <c r="D7750" s="109" t="s">
        <v>11743</v>
      </c>
      <c r="E7750" s="109" t="s">
        <v>11743</v>
      </c>
      <c r="F7750" s="109"/>
      <c r="G7750" s="109"/>
      <c r="H7750" s="109" t="str">
        <f>VLOOKUP(A7750,_id!$A:$D,4,TRUE)</f>
        <v>宠物-技能描述</v>
      </c>
      <c r="I7750" s="109">
        <v>1</v>
      </c>
      <c r="J7750" s="37">
        <v>0</v>
      </c>
      <c r="K7750" s="31">
        <f t="shared" si="323"/>
        <v>92</v>
      </c>
      <c r="L7750" s="31" t="e">
        <f t="shared" ca="1" si="322"/>
        <v>#NAME?</v>
      </c>
    </row>
    <row r="7751" spans="1:12" x14ac:dyDescent="0.15">
      <c r="A7751" s="109">
        <v>124634</v>
      </c>
      <c r="B7751" s="109" t="s">
        <v>11744</v>
      </c>
      <c r="C7751" s="109" t="s">
        <v>11745</v>
      </c>
      <c r="D7751" s="109" t="s">
        <v>11746</v>
      </c>
      <c r="E7751" s="109" t="s">
        <v>11746</v>
      </c>
      <c r="F7751" s="109"/>
      <c r="G7751" s="109"/>
      <c r="H7751" s="109" t="str">
        <f>VLOOKUP(A7751,_id!$A:$D,4,TRUE)</f>
        <v>宠物-技能描述</v>
      </c>
      <c r="I7751" s="109">
        <v>1</v>
      </c>
      <c r="J7751" s="37">
        <v>0</v>
      </c>
      <c r="K7751" s="31">
        <f t="shared" si="323"/>
        <v>92</v>
      </c>
      <c r="L7751" s="31" t="e">
        <f t="shared" ca="1" si="322"/>
        <v>#NAME?</v>
      </c>
    </row>
    <row r="7752" spans="1:12" x14ac:dyDescent="0.15">
      <c r="A7752" s="109">
        <v>124635</v>
      </c>
      <c r="B7752" s="109" t="s">
        <v>11747</v>
      </c>
      <c r="C7752" s="109" t="s">
        <v>11748</v>
      </c>
      <c r="D7752" s="109" t="s">
        <v>11749</v>
      </c>
      <c r="E7752" s="109" t="s">
        <v>11749</v>
      </c>
      <c r="F7752" s="109"/>
      <c r="G7752" s="109"/>
      <c r="H7752" s="109" t="str">
        <f>VLOOKUP(A7752,_id!$A:$D,4,TRUE)</f>
        <v>宠物-技能描述</v>
      </c>
      <c r="I7752" s="109">
        <v>1</v>
      </c>
      <c r="J7752" s="37">
        <v>0</v>
      </c>
      <c r="K7752" s="31">
        <f t="shared" si="323"/>
        <v>92</v>
      </c>
      <c r="L7752" s="31" t="e">
        <f t="shared" ca="1" si="322"/>
        <v>#NAME?</v>
      </c>
    </row>
    <row r="7753" spans="1:12" x14ac:dyDescent="0.15">
      <c r="A7753" s="109">
        <v>124636</v>
      </c>
      <c r="B7753" s="109" t="s">
        <v>11750</v>
      </c>
      <c r="C7753" s="109" t="s">
        <v>11751</v>
      </c>
      <c r="D7753" s="109" t="s">
        <v>11752</v>
      </c>
      <c r="E7753" s="109" t="s">
        <v>11752</v>
      </c>
      <c r="F7753" s="109"/>
      <c r="G7753" s="109"/>
      <c r="H7753" s="109" t="str">
        <f>VLOOKUP(A7753,_id!$A:$D,4,TRUE)</f>
        <v>宠物-技能描述</v>
      </c>
      <c r="I7753" s="109">
        <v>1</v>
      </c>
      <c r="J7753" s="37">
        <v>0</v>
      </c>
      <c r="K7753" s="31">
        <f t="shared" si="323"/>
        <v>92</v>
      </c>
      <c r="L7753" s="31" t="e">
        <f t="shared" ca="1" si="322"/>
        <v>#NAME?</v>
      </c>
    </row>
    <row r="7754" spans="1:12" x14ac:dyDescent="0.15">
      <c r="A7754" s="109">
        <v>124637</v>
      </c>
      <c r="B7754" s="109" t="s">
        <v>11753</v>
      </c>
      <c r="C7754" s="109" t="s">
        <v>11754</v>
      </c>
      <c r="D7754" s="109" t="s">
        <v>11755</v>
      </c>
      <c r="E7754" s="109" t="s">
        <v>11755</v>
      </c>
      <c r="F7754" s="109"/>
      <c r="G7754" s="109"/>
      <c r="H7754" s="109" t="str">
        <f>VLOOKUP(A7754,_id!$A:$D,4,TRUE)</f>
        <v>宠物-技能描述</v>
      </c>
      <c r="I7754" s="109">
        <v>1</v>
      </c>
      <c r="J7754" s="37">
        <v>0</v>
      </c>
      <c r="K7754" s="31">
        <f t="shared" si="323"/>
        <v>92</v>
      </c>
      <c r="L7754" s="31" t="e">
        <f t="shared" ca="1" si="322"/>
        <v>#NAME?</v>
      </c>
    </row>
    <row r="7755" spans="1:12" x14ac:dyDescent="0.15">
      <c r="A7755" s="109">
        <v>124638</v>
      </c>
      <c r="B7755" s="109" t="s">
        <v>11756</v>
      </c>
      <c r="C7755" s="109" t="s">
        <v>11757</v>
      </c>
      <c r="D7755" s="109" t="s">
        <v>11758</v>
      </c>
      <c r="E7755" s="109" t="s">
        <v>11758</v>
      </c>
      <c r="F7755" s="109"/>
      <c r="G7755" s="109"/>
      <c r="H7755" s="109" t="str">
        <f>VLOOKUP(A7755,_id!$A:$D,4,TRUE)</f>
        <v>宠物-技能描述</v>
      </c>
      <c r="I7755" s="109">
        <v>1</v>
      </c>
      <c r="J7755" s="37">
        <v>0</v>
      </c>
      <c r="K7755" s="31">
        <f t="shared" si="323"/>
        <v>92</v>
      </c>
      <c r="L7755" s="31" t="e">
        <f t="shared" ref="L7755:L7818" ca="1" si="324">TestFormat(A7755,B7755)</f>
        <v>#NAME?</v>
      </c>
    </row>
    <row r="7756" spans="1:12" x14ac:dyDescent="0.15">
      <c r="A7756" s="109">
        <v>124639</v>
      </c>
      <c r="B7756" s="109" t="s">
        <v>11759</v>
      </c>
      <c r="C7756" s="109" t="s">
        <v>11760</v>
      </c>
      <c r="D7756" s="109" t="s">
        <v>11761</v>
      </c>
      <c r="E7756" s="109" t="s">
        <v>11761</v>
      </c>
      <c r="F7756" s="109"/>
      <c r="G7756" s="109"/>
      <c r="H7756" s="109" t="str">
        <f>VLOOKUP(A7756,_id!$A:$D,4,TRUE)</f>
        <v>宠物-技能描述</v>
      </c>
      <c r="I7756" s="109">
        <v>1</v>
      </c>
      <c r="J7756" s="37">
        <v>0</v>
      </c>
      <c r="K7756" s="31">
        <f t="shared" si="323"/>
        <v>92</v>
      </c>
      <c r="L7756" s="31" t="e">
        <f t="shared" ca="1" si="324"/>
        <v>#NAME?</v>
      </c>
    </row>
    <row r="7757" spans="1:12" x14ac:dyDescent="0.15">
      <c r="A7757" s="109">
        <v>124640</v>
      </c>
      <c r="B7757" s="109" t="s">
        <v>11762</v>
      </c>
      <c r="C7757" s="109" t="s">
        <v>11763</v>
      </c>
      <c r="D7757" s="109" t="s">
        <v>11764</v>
      </c>
      <c r="E7757" s="109" t="s">
        <v>11764</v>
      </c>
      <c r="F7757" s="109"/>
      <c r="G7757" s="109"/>
      <c r="H7757" s="109" t="str">
        <f>VLOOKUP(A7757,_id!$A:$D,4,TRUE)</f>
        <v>宠物-技能描述</v>
      </c>
      <c r="I7757" s="109">
        <v>1</v>
      </c>
      <c r="J7757" s="37">
        <v>0</v>
      </c>
      <c r="K7757" s="31">
        <f t="shared" si="323"/>
        <v>92</v>
      </c>
      <c r="L7757" s="31" t="e">
        <f t="shared" ca="1" si="324"/>
        <v>#NAME?</v>
      </c>
    </row>
    <row r="7758" spans="1:12" x14ac:dyDescent="0.15">
      <c r="A7758" s="109">
        <v>124641</v>
      </c>
      <c r="B7758" s="109" t="s">
        <v>11765</v>
      </c>
      <c r="C7758" s="109" t="s">
        <v>11766</v>
      </c>
      <c r="D7758" s="109" t="s">
        <v>11767</v>
      </c>
      <c r="E7758" s="109" t="s">
        <v>11767</v>
      </c>
      <c r="F7758" s="109"/>
      <c r="G7758" s="109"/>
      <c r="H7758" s="109" t="str">
        <f>VLOOKUP(A7758,_id!$A:$D,4,TRUE)</f>
        <v>宠物-技能描述</v>
      </c>
      <c r="I7758" s="109">
        <v>1</v>
      </c>
      <c r="J7758" s="37">
        <v>0</v>
      </c>
      <c r="K7758" s="31">
        <f t="shared" si="323"/>
        <v>90</v>
      </c>
      <c r="L7758" s="31" t="e">
        <f t="shared" ca="1" si="324"/>
        <v>#NAME?</v>
      </c>
    </row>
    <row r="7759" spans="1:12" x14ac:dyDescent="0.15">
      <c r="A7759" s="109">
        <v>124642</v>
      </c>
      <c r="B7759" s="109" t="s">
        <v>11768</v>
      </c>
      <c r="C7759" s="109" t="s">
        <v>11769</v>
      </c>
      <c r="D7759" s="109" t="s">
        <v>11770</v>
      </c>
      <c r="E7759" s="109" t="s">
        <v>11770</v>
      </c>
      <c r="F7759" s="109"/>
      <c r="G7759" s="109"/>
      <c r="H7759" s="109" t="str">
        <f>VLOOKUP(A7759,_id!$A:$D,4,TRUE)</f>
        <v>宠物-技能描述</v>
      </c>
      <c r="I7759" s="109">
        <v>1</v>
      </c>
      <c r="J7759" s="37">
        <v>0</v>
      </c>
      <c r="K7759" s="31">
        <f t="shared" si="323"/>
        <v>90</v>
      </c>
      <c r="L7759" s="31" t="e">
        <f t="shared" ca="1" si="324"/>
        <v>#NAME?</v>
      </c>
    </row>
    <row r="7760" spans="1:12" x14ac:dyDescent="0.15">
      <c r="A7760" s="109">
        <v>124643</v>
      </c>
      <c r="B7760" s="109" t="s">
        <v>11771</v>
      </c>
      <c r="C7760" s="109" t="s">
        <v>11772</v>
      </c>
      <c r="D7760" s="109" t="s">
        <v>11773</v>
      </c>
      <c r="E7760" s="109" t="s">
        <v>11773</v>
      </c>
      <c r="F7760" s="109"/>
      <c r="G7760" s="109"/>
      <c r="H7760" s="109" t="str">
        <f>VLOOKUP(A7760,_id!$A:$D,4,TRUE)</f>
        <v>宠物-技能描述</v>
      </c>
      <c r="I7760" s="109">
        <v>1</v>
      </c>
      <c r="J7760" s="37">
        <v>0</v>
      </c>
      <c r="K7760" s="31">
        <f t="shared" si="323"/>
        <v>90</v>
      </c>
      <c r="L7760" s="31" t="e">
        <f t="shared" ca="1" si="324"/>
        <v>#NAME?</v>
      </c>
    </row>
    <row r="7761" spans="1:12" x14ac:dyDescent="0.15">
      <c r="A7761" s="109">
        <v>124644</v>
      </c>
      <c r="B7761" s="109" t="s">
        <v>11774</v>
      </c>
      <c r="C7761" s="109" t="s">
        <v>11775</v>
      </c>
      <c r="D7761" s="109" t="s">
        <v>11776</v>
      </c>
      <c r="E7761" s="109" t="s">
        <v>11776</v>
      </c>
      <c r="F7761" s="109"/>
      <c r="G7761" s="109"/>
      <c r="H7761" s="109" t="str">
        <f>VLOOKUP(A7761,_id!$A:$D,4,TRUE)</f>
        <v>宠物-技能描述</v>
      </c>
      <c r="I7761" s="109">
        <v>1</v>
      </c>
      <c r="J7761" s="37">
        <v>0</v>
      </c>
      <c r="K7761" s="31">
        <f t="shared" si="323"/>
        <v>90</v>
      </c>
      <c r="L7761" s="31" t="e">
        <f t="shared" ca="1" si="324"/>
        <v>#NAME?</v>
      </c>
    </row>
    <row r="7762" spans="1:12" x14ac:dyDescent="0.15">
      <c r="A7762" s="109">
        <v>124645</v>
      </c>
      <c r="B7762" s="109" t="s">
        <v>11777</v>
      </c>
      <c r="C7762" s="109" t="s">
        <v>11778</v>
      </c>
      <c r="D7762" s="109" t="s">
        <v>11779</v>
      </c>
      <c r="E7762" s="109" t="s">
        <v>11779</v>
      </c>
      <c r="F7762" s="109"/>
      <c r="G7762" s="109"/>
      <c r="H7762" s="109" t="str">
        <f>VLOOKUP(A7762,_id!$A:$D,4,TRUE)</f>
        <v>宠物-技能描述</v>
      </c>
      <c r="I7762" s="109">
        <v>1</v>
      </c>
      <c r="J7762" s="37">
        <v>0</v>
      </c>
      <c r="K7762" s="31">
        <f t="shared" si="323"/>
        <v>90</v>
      </c>
      <c r="L7762" s="31" t="e">
        <f t="shared" ca="1" si="324"/>
        <v>#NAME?</v>
      </c>
    </row>
    <row r="7763" spans="1:12" x14ac:dyDescent="0.15">
      <c r="A7763" s="109">
        <v>124646</v>
      </c>
      <c r="B7763" s="109" t="s">
        <v>11780</v>
      </c>
      <c r="C7763" s="109" t="s">
        <v>11781</v>
      </c>
      <c r="D7763" s="109" t="s">
        <v>11782</v>
      </c>
      <c r="E7763" s="109" t="s">
        <v>11782</v>
      </c>
      <c r="F7763" s="109"/>
      <c r="G7763" s="109"/>
      <c r="H7763" s="109" t="str">
        <f>VLOOKUP(A7763,_id!$A:$D,4,TRUE)</f>
        <v>宠物-技能描述</v>
      </c>
      <c r="I7763" s="109">
        <v>1</v>
      </c>
      <c r="J7763" s="37">
        <v>0</v>
      </c>
      <c r="K7763" s="31">
        <f t="shared" si="323"/>
        <v>90</v>
      </c>
      <c r="L7763" s="31" t="e">
        <f t="shared" ca="1" si="324"/>
        <v>#NAME?</v>
      </c>
    </row>
    <row r="7764" spans="1:12" x14ac:dyDescent="0.15">
      <c r="A7764" s="109">
        <v>124647</v>
      </c>
      <c r="B7764" s="109" t="s">
        <v>11783</v>
      </c>
      <c r="C7764" s="109" t="s">
        <v>11784</v>
      </c>
      <c r="D7764" s="109" t="s">
        <v>11785</v>
      </c>
      <c r="E7764" s="109" t="s">
        <v>11785</v>
      </c>
      <c r="F7764" s="109"/>
      <c r="G7764" s="109"/>
      <c r="H7764" s="109" t="str">
        <f>VLOOKUP(A7764,_id!$A:$D,4,TRUE)</f>
        <v>宠物-技能描述</v>
      </c>
      <c r="I7764" s="109">
        <v>1</v>
      </c>
      <c r="J7764" s="37">
        <v>0</v>
      </c>
      <c r="K7764" s="31">
        <f t="shared" si="323"/>
        <v>90</v>
      </c>
      <c r="L7764" s="31" t="e">
        <f t="shared" ca="1" si="324"/>
        <v>#NAME?</v>
      </c>
    </row>
    <row r="7765" spans="1:12" x14ac:dyDescent="0.15">
      <c r="A7765" s="109">
        <v>124648</v>
      </c>
      <c r="B7765" s="109" t="s">
        <v>11786</v>
      </c>
      <c r="C7765" s="109" t="s">
        <v>11787</v>
      </c>
      <c r="D7765" s="109" t="s">
        <v>11788</v>
      </c>
      <c r="E7765" s="109" t="s">
        <v>11788</v>
      </c>
      <c r="F7765" s="109"/>
      <c r="G7765" s="109"/>
      <c r="H7765" s="109" t="str">
        <f>VLOOKUP(A7765,_id!$A:$D,4,TRUE)</f>
        <v>宠物-技能描述</v>
      </c>
      <c r="I7765" s="109">
        <v>1</v>
      </c>
      <c r="J7765" s="37">
        <v>0</v>
      </c>
      <c r="K7765" s="31">
        <f t="shared" si="323"/>
        <v>90</v>
      </c>
      <c r="L7765" s="31" t="e">
        <f t="shared" ca="1" si="324"/>
        <v>#NAME?</v>
      </c>
    </row>
    <row r="7766" spans="1:12" x14ac:dyDescent="0.15">
      <c r="A7766" s="109">
        <v>124649</v>
      </c>
      <c r="B7766" s="109" t="s">
        <v>11789</v>
      </c>
      <c r="C7766" s="109" t="s">
        <v>11790</v>
      </c>
      <c r="D7766" s="109" t="s">
        <v>11791</v>
      </c>
      <c r="E7766" s="109" t="s">
        <v>11791</v>
      </c>
      <c r="F7766" s="109"/>
      <c r="G7766" s="109"/>
      <c r="H7766" s="109" t="str">
        <f>VLOOKUP(A7766,_id!$A:$D,4,TRUE)</f>
        <v>宠物-技能描述</v>
      </c>
      <c r="I7766" s="109">
        <v>1</v>
      </c>
      <c r="J7766" s="37">
        <v>0</v>
      </c>
      <c r="K7766" s="31">
        <f t="shared" si="323"/>
        <v>90</v>
      </c>
      <c r="L7766" s="31" t="e">
        <f t="shared" ca="1" si="324"/>
        <v>#NAME?</v>
      </c>
    </row>
    <row r="7767" spans="1:12" x14ac:dyDescent="0.15">
      <c r="A7767" s="109">
        <v>124650</v>
      </c>
      <c r="B7767" s="109" t="s">
        <v>11792</v>
      </c>
      <c r="C7767" s="109" t="s">
        <v>11793</v>
      </c>
      <c r="D7767" s="109" t="s">
        <v>11794</v>
      </c>
      <c r="E7767" s="109" t="s">
        <v>11794</v>
      </c>
      <c r="F7767" s="109"/>
      <c r="G7767" s="109"/>
      <c r="H7767" s="109" t="str">
        <f>VLOOKUP(A7767,_id!$A:$D,4,TRUE)</f>
        <v>宠物-技能描述</v>
      </c>
      <c r="I7767" s="109">
        <v>1</v>
      </c>
      <c r="J7767" s="37">
        <v>0</v>
      </c>
      <c r="K7767" s="31">
        <f t="shared" ref="K7767:K7830" si="325">LEN(C7767)</f>
        <v>91</v>
      </c>
      <c r="L7767" s="31" t="e">
        <f t="shared" ca="1" si="324"/>
        <v>#NAME?</v>
      </c>
    </row>
    <row r="7768" spans="1:12" x14ac:dyDescent="0.15">
      <c r="A7768" s="109">
        <v>124651</v>
      </c>
      <c r="B7768" s="109" t="s">
        <v>11795</v>
      </c>
      <c r="C7768" s="109" t="s">
        <v>11796</v>
      </c>
      <c r="D7768" s="109" t="s">
        <v>11797</v>
      </c>
      <c r="E7768" s="109" t="s">
        <v>11797</v>
      </c>
      <c r="F7768" s="109"/>
      <c r="G7768" s="109"/>
      <c r="H7768" s="109" t="str">
        <f>VLOOKUP(A7768,_id!$A:$D,4,TRUE)</f>
        <v>宠物-技能描述</v>
      </c>
      <c r="I7768" s="109">
        <v>1</v>
      </c>
      <c r="J7768" s="37">
        <v>0</v>
      </c>
      <c r="K7768" s="31">
        <f t="shared" si="325"/>
        <v>91</v>
      </c>
      <c r="L7768" s="31" t="e">
        <f t="shared" ca="1" si="324"/>
        <v>#NAME?</v>
      </c>
    </row>
    <row r="7769" spans="1:12" x14ac:dyDescent="0.15">
      <c r="A7769" s="109">
        <v>124652</v>
      </c>
      <c r="B7769" s="109" t="s">
        <v>11798</v>
      </c>
      <c r="C7769" s="109" t="s">
        <v>11799</v>
      </c>
      <c r="D7769" s="109" t="s">
        <v>11800</v>
      </c>
      <c r="E7769" s="109" t="s">
        <v>11800</v>
      </c>
      <c r="F7769" s="109"/>
      <c r="G7769" s="109"/>
      <c r="H7769" s="109" t="str">
        <f>VLOOKUP(A7769,_id!$A:$D,4,TRUE)</f>
        <v>宠物-技能描述</v>
      </c>
      <c r="I7769" s="109">
        <v>1</v>
      </c>
      <c r="J7769" s="37">
        <v>0</v>
      </c>
      <c r="K7769" s="31">
        <f t="shared" si="325"/>
        <v>91</v>
      </c>
      <c r="L7769" s="31" t="e">
        <f t="shared" ca="1" si="324"/>
        <v>#NAME?</v>
      </c>
    </row>
    <row r="7770" spans="1:12" x14ac:dyDescent="0.15">
      <c r="A7770" s="109">
        <v>124653</v>
      </c>
      <c r="B7770" s="109" t="s">
        <v>11801</v>
      </c>
      <c r="C7770" s="109" t="s">
        <v>11802</v>
      </c>
      <c r="D7770" s="109" t="s">
        <v>11803</v>
      </c>
      <c r="E7770" s="109" t="s">
        <v>11803</v>
      </c>
      <c r="F7770" s="109"/>
      <c r="G7770" s="109"/>
      <c r="H7770" s="109" t="str">
        <f>VLOOKUP(A7770,_id!$A:$D,4,TRUE)</f>
        <v>宠物-技能描述</v>
      </c>
      <c r="I7770" s="109">
        <v>1</v>
      </c>
      <c r="J7770" s="37">
        <v>0</v>
      </c>
      <c r="K7770" s="31">
        <f t="shared" si="325"/>
        <v>91</v>
      </c>
      <c r="L7770" s="31" t="e">
        <f t="shared" ca="1" si="324"/>
        <v>#NAME?</v>
      </c>
    </row>
    <row r="7771" spans="1:12" x14ac:dyDescent="0.15">
      <c r="A7771" s="109">
        <v>124654</v>
      </c>
      <c r="B7771" s="109" t="s">
        <v>11804</v>
      </c>
      <c r="C7771" s="109" t="s">
        <v>11805</v>
      </c>
      <c r="D7771" s="109" t="s">
        <v>11806</v>
      </c>
      <c r="E7771" s="109" t="s">
        <v>11806</v>
      </c>
      <c r="F7771" s="109"/>
      <c r="G7771" s="109"/>
      <c r="H7771" s="109" t="str">
        <f>VLOOKUP(A7771,_id!$A:$D,4,TRUE)</f>
        <v>宠物-技能描述</v>
      </c>
      <c r="I7771" s="109">
        <v>1</v>
      </c>
      <c r="J7771" s="37">
        <v>0</v>
      </c>
      <c r="K7771" s="31">
        <f t="shared" si="325"/>
        <v>91</v>
      </c>
      <c r="L7771" s="31" t="e">
        <f t="shared" ca="1" si="324"/>
        <v>#NAME?</v>
      </c>
    </row>
    <row r="7772" spans="1:12" x14ac:dyDescent="0.15">
      <c r="A7772" s="109">
        <v>124655</v>
      </c>
      <c r="B7772" s="109" t="s">
        <v>11807</v>
      </c>
      <c r="C7772" s="109" t="s">
        <v>11808</v>
      </c>
      <c r="D7772" s="109" t="s">
        <v>11809</v>
      </c>
      <c r="E7772" s="109" t="s">
        <v>11809</v>
      </c>
      <c r="F7772" s="109"/>
      <c r="G7772" s="109"/>
      <c r="H7772" s="109" t="str">
        <f>VLOOKUP(A7772,_id!$A:$D,4,TRUE)</f>
        <v>宠物-技能描述</v>
      </c>
      <c r="I7772" s="109">
        <v>1</v>
      </c>
      <c r="J7772" s="37">
        <v>0</v>
      </c>
      <c r="K7772" s="31">
        <f t="shared" si="325"/>
        <v>91</v>
      </c>
      <c r="L7772" s="31" t="e">
        <f t="shared" ca="1" si="324"/>
        <v>#NAME?</v>
      </c>
    </row>
    <row r="7773" spans="1:12" x14ac:dyDescent="0.15">
      <c r="A7773" s="109">
        <v>124656</v>
      </c>
      <c r="B7773" s="109" t="s">
        <v>11810</v>
      </c>
      <c r="C7773" s="109" t="s">
        <v>11811</v>
      </c>
      <c r="D7773" s="109" t="s">
        <v>11812</v>
      </c>
      <c r="E7773" s="109" t="s">
        <v>11812</v>
      </c>
      <c r="F7773" s="109"/>
      <c r="G7773" s="109"/>
      <c r="H7773" s="109" t="str">
        <f>VLOOKUP(A7773,_id!$A:$D,4,TRUE)</f>
        <v>宠物-技能描述</v>
      </c>
      <c r="I7773" s="109">
        <v>1</v>
      </c>
      <c r="J7773" s="37">
        <v>0</v>
      </c>
      <c r="K7773" s="31">
        <f t="shared" si="325"/>
        <v>91</v>
      </c>
      <c r="L7773" s="31" t="e">
        <f t="shared" ca="1" si="324"/>
        <v>#NAME?</v>
      </c>
    </row>
    <row r="7774" spans="1:12" x14ac:dyDescent="0.15">
      <c r="A7774" s="109">
        <v>124657</v>
      </c>
      <c r="B7774" s="109" t="s">
        <v>11813</v>
      </c>
      <c r="C7774" s="109" t="s">
        <v>11814</v>
      </c>
      <c r="D7774" s="109" t="s">
        <v>11815</v>
      </c>
      <c r="E7774" s="109" t="s">
        <v>11815</v>
      </c>
      <c r="F7774" s="109"/>
      <c r="G7774" s="109"/>
      <c r="H7774" s="109" t="str">
        <f>VLOOKUP(A7774,_id!$A:$D,4,TRUE)</f>
        <v>宠物-技能描述</v>
      </c>
      <c r="I7774" s="109">
        <v>1</v>
      </c>
      <c r="J7774" s="37">
        <v>0</v>
      </c>
      <c r="K7774" s="31">
        <f t="shared" si="325"/>
        <v>91</v>
      </c>
      <c r="L7774" s="31" t="e">
        <f t="shared" ca="1" si="324"/>
        <v>#NAME?</v>
      </c>
    </row>
    <row r="7775" spans="1:12" x14ac:dyDescent="0.15">
      <c r="A7775" s="109">
        <v>124658</v>
      </c>
      <c r="B7775" s="109" t="s">
        <v>11816</v>
      </c>
      <c r="C7775" s="109" t="s">
        <v>11817</v>
      </c>
      <c r="D7775" s="109" t="s">
        <v>11818</v>
      </c>
      <c r="E7775" s="109" t="s">
        <v>11818</v>
      </c>
      <c r="F7775" s="109"/>
      <c r="G7775" s="109"/>
      <c r="H7775" s="109" t="str">
        <f>VLOOKUP(A7775,_id!$A:$D,4,TRUE)</f>
        <v>宠物-技能描述</v>
      </c>
      <c r="I7775" s="109">
        <v>1</v>
      </c>
      <c r="J7775" s="37">
        <v>0</v>
      </c>
      <c r="K7775" s="31">
        <f t="shared" si="325"/>
        <v>91</v>
      </c>
      <c r="L7775" s="31" t="e">
        <f t="shared" ca="1" si="324"/>
        <v>#NAME?</v>
      </c>
    </row>
    <row r="7776" spans="1:12" x14ac:dyDescent="0.15">
      <c r="A7776" s="109">
        <v>124659</v>
      </c>
      <c r="B7776" s="109" t="s">
        <v>11819</v>
      </c>
      <c r="C7776" s="109" t="s">
        <v>11820</v>
      </c>
      <c r="D7776" s="109" t="s">
        <v>11821</v>
      </c>
      <c r="E7776" s="109" t="s">
        <v>11821</v>
      </c>
      <c r="F7776" s="109"/>
      <c r="G7776" s="109"/>
      <c r="H7776" s="109" t="str">
        <f>VLOOKUP(A7776,_id!$A:$D,4,TRUE)</f>
        <v>宠物-技能描述</v>
      </c>
      <c r="I7776" s="109">
        <v>1</v>
      </c>
      <c r="J7776" s="37">
        <v>0</v>
      </c>
      <c r="K7776" s="31">
        <f t="shared" si="325"/>
        <v>91</v>
      </c>
      <c r="L7776" s="31" t="e">
        <f t="shared" ca="1" si="324"/>
        <v>#NAME?</v>
      </c>
    </row>
    <row r="7777" spans="1:12" x14ac:dyDescent="0.15">
      <c r="A7777" s="109">
        <v>124660</v>
      </c>
      <c r="B7777" s="109" t="s">
        <v>11822</v>
      </c>
      <c r="C7777" s="109" t="s">
        <v>11823</v>
      </c>
      <c r="D7777" s="109" t="s">
        <v>11824</v>
      </c>
      <c r="E7777" s="109" t="s">
        <v>11824</v>
      </c>
      <c r="F7777" s="109"/>
      <c r="G7777" s="109"/>
      <c r="H7777" s="109" t="str">
        <f>VLOOKUP(A7777,_id!$A:$D,4,TRUE)</f>
        <v>宠物-技能描述</v>
      </c>
      <c r="I7777" s="109">
        <v>1</v>
      </c>
      <c r="J7777" s="37">
        <v>0</v>
      </c>
      <c r="K7777" s="31">
        <f t="shared" si="325"/>
        <v>91</v>
      </c>
      <c r="L7777" s="31" t="e">
        <f t="shared" ca="1" si="324"/>
        <v>#NAME?</v>
      </c>
    </row>
    <row r="7778" spans="1:12" x14ac:dyDescent="0.15">
      <c r="A7778" s="109">
        <v>124661</v>
      </c>
      <c r="B7778" s="109" t="s">
        <v>11825</v>
      </c>
      <c r="C7778" s="109" t="s">
        <v>11826</v>
      </c>
      <c r="D7778" s="109" t="s">
        <v>11827</v>
      </c>
      <c r="E7778" s="109" t="s">
        <v>11827</v>
      </c>
      <c r="F7778" s="109"/>
      <c r="G7778" s="109"/>
      <c r="H7778" s="109" t="str">
        <f>VLOOKUP(A7778,_id!$A:$D,4,TRUE)</f>
        <v>宠物-技能描述</v>
      </c>
      <c r="I7778" s="109">
        <v>1</v>
      </c>
      <c r="J7778" s="37">
        <v>0</v>
      </c>
      <c r="K7778" s="31">
        <f t="shared" si="325"/>
        <v>90</v>
      </c>
      <c r="L7778" s="31" t="e">
        <f t="shared" ca="1" si="324"/>
        <v>#NAME?</v>
      </c>
    </row>
    <row r="7779" spans="1:12" x14ac:dyDescent="0.15">
      <c r="A7779" s="109">
        <v>124662</v>
      </c>
      <c r="B7779" s="109" t="s">
        <v>11828</v>
      </c>
      <c r="C7779" s="109" t="s">
        <v>11829</v>
      </c>
      <c r="D7779" s="109" t="s">
        <v>11830</v>
      </c>
      <c r="E7779" s="109" t="s">
        <v>11830</v>
      </c>
      <c r="F7779" s="109"/>
      <c r="G7779" s="109"/>
      <c r="H7779" s="109" t="str">
        <f>VLOOKUP(A7779,_id!$A:$D,4,TRUE)</f>
        <v>宠物-技能描述</v>
      </c>
      <c r="I7779" s="109">
        <v>1</v>
      </c>
      <c r="J7779" s="37">
        <v>0</v>
      </c>
      <c r="K7779" s="31">
        <f t="shared" si="325"/>
        <v>90</v>
      </c>
      <c r="L7779" s="31" t="e">
        <f t="shared" ca="1" si="324"/>
        <v>#NAME?</v>
      </c>
    </row>
    <row r="7780" spans="1:12" x14ac:dyDescent="0.15">
      <c r="A7780" s="109">
        <v>124663</v>
      </c>
      <c r="B7780" s="109" t="s">
        <v>11831</v>
      </c>
      <c r="C7780" s="109" t="s">
        <v>11832</v>
      </c>
      <c r="D7780" s="109" t="s">
        <v>11833</v>
      </c>
      <c r="E7780" s="109" t="s">
        <v>11833</v>
      </c>
      <c r="F7780" s="109"/>
      <c r="G7780" s="109"/>
      <c r="H7780" s="109" t="str">
        <f>VLOOKUP(A7780,_id!$A:$D,4,TRUE)</f>
        <v>宠物-技能描述</v>
      </c>
      <c r="I7780" s="109">
        <v>1</v>
      </c>
      <c r="J7780" s="37">
        <v>0</v>
      </c>
      <c r="K7780" s="31">
        <f t="shared" si="325"/>
        <v>90</v>
      </c>
      <c r="L7780" s="31" t="e">
        <f t="shared" ca="1" si="324"/>
        <v>#NAME?</v>
      </c>
    </row>
    <row r="7781" spans="1:12" x14ac:dyDescent="0.15">
      <c r="A7781" s="109">
        <v>124664</v>
      </c>
      <c r="B7781" s="109" t="s">
        <v>11834</v>
      </c>
      <c r="C7781" s="109" t="s">
        <v>11835</v>
      </c>
      <c r="D7781" s="109" t="s">
        <v>11836</v>
      </c>
      <c r="E7781" s="109" t="s">
        <v>11836</v>
      </c>
      <c r="F7781" s="109"/>
      <c r="G7781" s="109"/>
      <c r="H7781" s="109" t="str">
        <f>VLOOKUP(A7781,_id!$A:$D,4,TRUE)</f>
        <v>宠物-技能描述</v>
      </c>
      <c r="I7781" s="109">
        <v>1</v>
      </c>
      <c r="J7781" s="37">
        <v>0</v>
      </c>
      <c r="K7781" s="31">
        <f t="shared" si="325"/>
        <v>90</v>
      </c>
      <c r="L7781" s="31" t="e">
        <f t="shared" ca="1" si="324"/>
        <v>#NAME?</v>
      </c>
    </row>
    <row r="7782" spans="1:12" x14ac:dyDescent="0.15">
      <c r="A7782" s="109">
        <v>124665</v>
      </c>
      <c r="B7782" s="109" t="s">
        <v>11837</v>
      </c>
      <c r="C7782" s="109" t="s">
        <v>11838</v>
      </c>
      <c r="D7782" s="109" t="s">
        <v>11839</v>
      </c>
      <c r="E7782" s="109" t="s">
        <v>11839</v>
      </c>
      <c r="F7782" s="109"/>
      <c r="G7782" s="109"/>
      <c r="H7782" s="109" t="str">
        <f>VLOOKUP(A7782,_id!$A:$D,4,TRUE)</f>
        <v>宠物-技能描述</v>
      </c>
      <c r="I7782" s="109">
        <v>1</v>
      </c>
      <c r="J7782" s="37">
        <v>0</v>
      </c>
      <c r="K7782" s="31">
        <f t="shared" si="325"/>
        <v>90</v>
      </c>
      <c r="L7782" s="31" t="e">
        <f t="shared" ca="1" si="324"/>
        <v>#NAME?</v>
      </c>
    </row>
    <row r="7783" spans="1:12" x14ac:dyDescent="0.15">
      <c r="A7783" s="109">
        <v>124666</v>
      </c>
      <c r="B7783" s="109" t="s">
        <v>11840</v>
      </c>
      <c r="C7783" s="109" t="s">
        <v>11841</v>
      </c>
      <c r="D7783" s="109" t="s">
        <v>11842</v>
      </c>
      <c r="E7783" s="109" t="s">
        <v>11842</v>
      </c>
      <c r="F7783" s="109"/>
      <c r="G7783" s="109"/>
      <c r="H7783" s="109" t="str">
        <f>VLOOKUP(A7783,_id!$A:$D,4,TRUE)</f>
        <v>宠物-技能描述</v>
      </c>
      <c r="I7783" s="109">
        <v>1</v>
      </c>
      <c r="J7783" s="37">
        <v>0</v>
      </c>
      <c r="K7783" s="31">
        <f t="shared" si="325"/>
        <v>90</v>
      </c>
      <c r="L7783" s="31" t="e">
        <f t="shared" ca="1" si="324"/>
        <v>#NAME?</v>
      </c>
    </row>
    <row r="7784" spans="1:12" x14ac:dyDescent="0.15">
      <c r="A7784" s="109">
        <v>124667</v>
      </c>
      <c r="B7784" s="109" t="s">
        <v>11843</v>
      </c>
      <c r="C7784" s="109" t="s">
        <v>11844</v>
      </c>
      <c r="D7784" s="109" t="s">
        <v>11845</v>
      </c>
      <c r="E7784" s="109" t="s">
        <v>11845</v>
      </c>
      <c r="F7784" s="109"/>
      <c r="G7784" s="109"/>
      <c r="H7784" s="109" t="str">
        <f>VLOOKUP(A7784,_id!$A:$D,4,TRUE)</f>
        <v>宠物-技能描述</v>
      </c>
      <c r="I7784" s="109">
        <v>1</v>
      </c>
      <c r="J7784" s="37">
        <v>0</v>
      </c>
      <c r="K7784" s="31">
        <f t="shared" si="325"/>
        <v>90</v>
      </c>
      <c r="L7784" s="31" t="e">
        <f t="shared" ca="1" si="324"/>
        <v>#NAME?</v>
      </c>
    </row>
    <row r="7785" spans="1:12" x14ac:dyDescent="0.15">
      <c r="A7785" s="109">
        <v>124668</v>
      </c>
      <c r="B7785" s="109" t="s">
        <v>11846</v>
      </c>
      <c r="C7785" s="109" t="s">
        <v>11847</v>
      </c>
      <c r="D7785" s="109" t="s">
        <v>11848</v>
      </c>
      <c r="E7785" s="109" t="s">
        <v>11848</v>
      </c>
      <c r="F7785" s="109"/>
      <c r="G7785" s="109"/>
      <c r="H7785" s="109" t="str">
        <f>VLOOKUP(A7785,_id!$A:$D,4,TRUE)</f>
        <v>宠物-技能描述</v>
      </c>
      <c r="I7785" s="109">
        <v>1</v>
      </c>
      <c r="J7785" s="37">
        <v>0</v>
      </c>
      <c r="K7785" s="31">
        <f t="shared" si="325"/>
        <v>90</v>
      </c>
      <c r="L7785" s="31" t="e">
        <f t="shared" ca="1" si="324"/>
        <v>#NAME?</v>
      </c>
    </row>
    <row r="7786" spans="1:12" x14ac:dyDescent="0.15">
      <c r="A7786" s="109">
        <v>124669</v>
      </c>
      <c r="B7786" s="109" t="s">
        <v>11849</v>
      </c>
      <c r="C7786" s="109" t="s">
        <v>11850</v>
      </c>
      <c r="D7786" s="109" t="s">
        <v>11851</v>
      </c>
      <c r="E7786" s="109" t="s">
        <v>11851</v>
      </c>
      <c r="F7786" s="109"/>
      <c r="G7786" s="109"/>
      <c r="H7786" s="109" t="str">
        <f>VLOOKUP(A7786,_id!$A:$D,4,TRUE)</f>
        <v>宠物-技能描述</v>
      </c>
      <c r="I7786" s="109">
        <v>1</v>
      </c>
      <c r="J7786" s="37">
        <v>0</v>
      </c>
      <c r="K7786" s="31">
        <f t="shared" si="325"/>
        <v>90</v>
      </c>
      <c r="L7786" s="31" t="e">
        <f t="shared" ca="1" si="324"/>
        <v>#NAME?</v>
      </c>
    </row>
    <row r="7787" spans="1:12" x14ac:dyDescent="0.15">
      <c r="A7787" s="109">
        <v>124670</v>
      </c>
      <c r="B7787" s="109" t="s">
        <v>11852</v>
      </c>
      <c r="C7787" s="109" t="s">
        <v>11853</v>
      </c>
      <c r="D7787" s="109" t="s">
        <v>11854</v>
      </c>
      <c r="E7787" s="109" t="s">
        <v>11854</v>
      </c>
      <c r="F7787" s="109"/>
      <c r="G7787" s="109"/>
      <c r="H7787" s="109" t="str">
        <f>VLOOKUP(A7787,_id!$A:$D,4,TRUE)</f>
        <v>宠物-技能描述</v>
      </c>
      <c r="I7787" s="109">
        <v>1</v>
      </c>
      <c r="J7787" s="37">
        <v>0</v>
      </c>
      <c r="K7787" s="31">
        <f t="shared" si="325"/>
        <v>91</v>
      </c>
      <c r="L7787" s="31" t="e">
        <f t="shared" ca="1" si="324"/>
        <v>#NAME?</v>
      </c>
    </row>
    <row r="7788" spans="1:12" x14ac:dyDescent="0.15">
      <c r="A7788" s="109">
        <v>124671</v>
      </c>
      <c r="B7788" s="109" t="s">
        <v>11855</v>
      </c>
      <c r="C7788" s="109" t="s">
        <v>11856</v>
      </c>
      <c r="D7788" s="109" t="s">
        <v>11857</v>
      </c>
      <c r="E7788" s="109" t="s">
        <v>11857</v>
      </c>
      <c r="F7788" s="109"/>
      <c r="G7788" s="109"/>
      <c r="H7788" s="109" t="str">
        <f>VLOOKUP(A7788,_id!$A:$D,4,TRUE)</f>
        <v>宠物-技能描述</v>
      </c>
      <c r="I7788" s="109">
        <v>1</v>
      </c>
      <c r="J7788" s="37">
        <v>0</v>
      </c>
      <c r="K7788" s="31">
        <f t="shared" si="325"/>
        <v>91</v>
      </c>
      <c r="L7788" s="31" t="e">
        <f t="shared" ca="1" si="324"/>
        <v>#NAME?</v>
      </c>
    </row>
    <row r="7789" spans="1:12" x14ac:dyDescent="0.15">
      <c r="A7789" s="109">
        <v>124672</v>
      </c>
      <c r="B7789" s="109" t="s">
        <v>11858</v>
      </c>
      <c r="C7789" s="109" t="s">
        <v>11859</v>
      </c>
      <c r="D7789" s="109" t="s">
        <v>11860</v>
      </c>
      <c r="E7789" s="109" t="s">
        <v>11860</v>
      </c>
      <c r="F7789" s="109"/>
      <c r="G7789" s="109"/>
      <c r="H7789" s="109" t="str">
        <f>VLOOKUP(A7789,_id!$A:$D,4,TRUE)</f>
        <v>宠物-技能描述</v>
      </c>
      <c r="I7789" s="109">
        <v>1</v>
      </c>
      <c r="J7789" s="37">
        <v>0</v>
      </c>
      <c r="K7789" s="31">
        <f t="shared" si="325"/>
        <v>91</v>
      </c>
      <c r="L7789" s="31" t="e">
        <f t="shared" ca="1" si="324"/>
        <v>#NAME?</v>
      </c>
    </row>
    <row r="7790" spans="1:12" x14ac:dyDescent="0.15">
      <c r="A7790" s="109">
        <v>124673</v>
      </c>
      <c r="B7790" s="109" t="s">
        <v>11861</v>
      </c>
      <c r="C7790" s="109" t="s">
        <v>11862</v>
      </c>
      <c r="D7790" s="109" t="s">
        <v>11863</v>
      </c>
      <c r="E7790" s="109" t="s">
        <v>11863</v>
      </c>
      <c r="F7790" s="109"/>
      <c r="G7790" s="109"/>
      <c r="H7790" s="109" t="str">
        <f>VLOOKUP(A7790,_id!$A:$D,4,TRUE)</f>
        <v>宠物-技能描述</v>
      </c>
      <c r="I7790" s="109">
        <v>1</v>
      </c>
      <c r="J7790" s="37">
        <v>0</v>
      </c>
      <c r="K7790" s="31">
        <f t="shared" si="325"/>
        <v>91</v>
      </c>
      <c r="L7790" s="31" t="e">
        <f t="shared" ca="1" si="324"/>
        <v>#NAME?</v>
      </c>
    </row>
    <row r="7791" spans="1:12" x14ac:dyDescent="0.15">
      <c r="A7791" s="109">
        <v>124674</v>
      </c>
      <c r="B7791" s="109" t="s">
        <v>11864</v>
      </c>
      <c r="C7791" s="109" t="s">
        <v>11865</v>
      </c>
      <c r="D7791" s="109" t="s">
        <v>11866</v>
      </c>
      <c r="E7791" s="109" t="s">
        <v>11866</v>
      </c>
      <c r="F7791" s="109"/>
      <c r="G7791" s="109"/>
      <c r="H7791" s="109" t="str">
        <f>VLOOKUP(A7791,_id!$A:$D,4,TRUE)</f>
        <v>宠物-技能描述</v>
      </c>
      <c r="I7791" s="109">
        <v>1</v>
      </c>
      <c r="J7791" s="37">
        <v>0</v>
      </c>
      <c r="K7791" s="31">
        <f t="shared" si="325"/>
        <v>91</v>
      </c>
      <c r="L7791" s="31" t="e">
        <f t="shared" ca="1" si="324"/>
        <v>#NAME?</v>
      </c>
    </row>
    <row r="7792" spans="1:12" x14ac:dyDescent="0.15">
      <c r="A7792" s="109">
        <v>124675</v>
      </c>
      <c r="B7792" s="109" t="s">
        <v>11867</v>
      </c>
      <c r="C7792" s="109" t="s">
        <v>11868</v>
      </c>
      <c r="D7792" s="109" t="s">
        <v>11869</v>
      </c>
      <c r="E7792" s="109" t="s">
        <v>11869</v>
      </c>
      <c r="F7792" s="109"/>
      <c r="G7792" s="109"/>
      <c r="H7792" s="109" t="str">
        <f>VLOOKUP(A7792,_id!$A:$D,4,TRUE)</f>
        <v>宠物-技能描述</v>
      </c>
      <c r="I7792" s="109">
        <v>1</v>
      </c>
      <c r="J7792" s="37">
        <v>0</v>
      </c>
      <c r="K7792" s="31">
        <f t="shared" si="325"/>
        <v>91</v>
      </c>
      <c r="L7792" s="31" t="e">
        <f t="shared" ca="1" si="324"/>
        <v>#NAME?</v>
      </c>
    </row>
    <row r="7793" spans="1:12" x14ac:dyDescent="0.15">
      <c r="A7793" s="109">
        <v>124676</v>
      </c>
      <c r="B7793" s="109" t="s">
        <v>11870</v>
      </c>
      <c r="C7793" s="109" t="s">
        <v>11871</v>
      </c>
      <c r="D7793" s="109" t="s">
        <v>11872</v>
      </c>
      <c r="E7793" s="109" t="s">
        <v>11872</v>
      </c>
      <c r="F7793" s="109"/>
      <c r="G7793" s="109"/>
      <c r="H7793" s="109" t="str">
        <f>VLOOKUP(A7793,_id!$A:$D,4,TRUE)</f>
        <v>宠物-技能描述</v>
      </c>
      <c r="I7793" s="109">
        <v>1</v>
      </c>
      <c r="J7793" s="37">
        <v>0</v>
      </c>
      <c r="K7793" s="31">
        <f t="shared" si="325"/>
        <v>91</v>
      </c>
      <c r="L7793" s="31" t="e">
        <f t="shared" ca="1" si="324"/>
        <v>#NAME?</v>
      </c>
    </row>
    <row r="7794" spans="1:12" x14ac:dyDescent="0.15">
      <c r="A7794" s="109">
        <v>124677</v>
      </c>
      <c r="B7794" s="109" t="s">
        <v>11873</v>
      </c>
      <c r="C7794" s="109" t="s">
        <v>11874</v>
      </c>
      <c r="D7794" s="109" t="s">
        <v>11875</v>
      </c>
      <c r="E7794" s="109" t="s">
        <v>11875</v>
      </c>
      <c r="F7794" s="109"/>
      <c r="G7794" s="109"/>
      <c r="H7794" s="109" t="str">
        <f>VLOOKUP(A7794,_id!$A:$D,4,TRUE)</f>
        <v>宠物-技能描述</v>
      </c>
      <c r="I7794" s="109">
        <v>1</v>
      </c>
      <c r="J7794" s="37">
        <v>0</v>
      </c>
      <c r="K7794" s="31">
        <f t="shared" si="325"/>
        <v>91</v>
      </c>
      <c r="L7794" s="31" t="e">
        <f t="shared" ca="1" si="324"/>
        <v>#NAME?</v>
      </c>
    </row>
    <row r="7795" spans="1:12" x14ac:dyDescent="0.15">
      <c r="A7795" s="109">
        <v>124678</v>
      </c>
      <c r="B7795" s="109" t="s">
        <v>11876</v>
      </c>
      <c r="C7795" s="109" t="s">
        <v>11877</v>
      </c>
      <c r="D7795" s="109" t="s">
        <v>11878</v>
      </c>
      <c r="E7795" s="109" t="s">
        <v>11878</v>
      </c>
      <c r="F7795" s="109"/>
      <c r="G7795" s="109"/>
      <c r="H7795" s="109" t="str">
        <f>VLOOKUP(A7795,_id!$A:$D,4,TRUE)</f>
        <v>宠物-技能描述</v>
      </c>
      <c r="I7795" s="109">
        <v>1</v>
      </c>
      <c r="J7795" s="37">
        <v>0</v>
      </c>
      <c r="K7795" s="31">
        <f t="shared" si="325"/>
        <v>91</v>
      </c>
      <c r="L7795" s="31" t="e">
        <f t="shared" ca="1" si="324"/>
        <v>#NAME?</v>
      </c>
    </row>
    <row r="7796" spans="1:12" x14ac:dyDescent="0.15">
      <c r="A7796" s="109">
        <v>124679</v>
      </c>
      <c r="B7796" s="109" t="s">
        <v>11879</v>
      </c>
      <c r="C7796" s="109" t="s">
        <v>11880</v>
      </c>
      <c r="D7796" s="109" t="s">
        <v>11881</v>
      </c>
      <c r="E7796" s="109" t="s">
        <v>11881</v>
      </c>
      <c r="F7796" s="109"/>
      <c r="G7796" s="109"/>
      <c r="H7796" s="109" t="str">
        <f>VLOOKUP(A7796,_id!$A:$D,4,TRUE)</f>
        <v>宠物-技能描述</v>
      </c>
      <c r="I7796" s="109">
        <v>1</v>
      </c>
      <c r="J7796" s="37">
        <v>0</v>
      </c>
      <c r="K7796" s="31">
        <f t="shared" si="325"/>
        <v>91</v>
      </c>
      <c r="L7796" s="31" t="e">
        <f t="shared" ca="1" si="324"/>
        <v>#NAME?</v>
      </c>
    </row>
    <row r="7797" spans="1:12" x14ac:dyDescent="0.15">
      <c r="A7797" s="109">
        <v>124680</v>
      </c>
      <c r="B7797" s="109" t="s">
        <v>11882</v>
      </c>
      <c r="C7797" s="109" t="s">
        <v>11883</v>
      </c>
      <c r="D7797" s="109" t="s">
        <v>11884</v>
      </c>
      <c r="E7797" s="109" t="s">
        <v>11884</v>
      </c>
      <c r="F7797" s="109"/>
      <c r="G7797" s="109"/>
      <c r="H7797" s="109" t="str">
        <f>VLOOKUP(A7797,_id!$A:$D,4,TRUE)</f>
        <v>宠物-技能描述</v>
      </c>
      <c r="I7797" s="109">
        <v>1</v>
      </c>
      <c r="J7797" s="37">
        <v>0</v>
      </c>
      <c r="K7797" s="31">
        <f t="shared" si="325"/>
        <v>91</v>
      </c>
      <c r="L7797" s="31" t="e">
        <f t="shared" ca="1" si="324"/>
        <v>#NAME?</v>
      </c>
    </row>
    <row r="7798" spans="1:12" x14ac:dyDescent="0.15">
      <c r="A7798" s="109">
        <v>124681</v>
      </c>
      <c r="B7798" s="109" t="s">
        <v>11885</v>
      </c>
      <c r="C7798" s="109" t="s">
        <v>11886</v>
      </c>
      <c r="D7798" s="109" t="s">
        <v>11887</v>
      </c>
      <c r="E7798" s="109" t="s">
        <v>11887</v>
      </c>
      <c r="F7798" s="109"/>
      <c r="G7798" s="109"/>
      <c r="H7798" s="109" t="str">
        <f>VLOOKUP(A7798,_id!$A:$D,4,TRUE)</f>
        <v>宠物-技能描述</v>
      </c>
      <c r="I7798" s="109">
        <v>1</v>
      </c>
      <c r="J7798" s="37">
        <v>0</v>
      </c>
      <c r="K7798" s="31">
        <f t="shared" si="325"/>
        <v>89</v>
      </c>
      <c r="L7798" s="31" t="e">
        <f t="shared" ca="1" si="324"/>
        <v>#NAME?</v>
      </c>
    </row>
    <row r="7799" spans="1:12" x14ac:dyDescent="0.15">
      <c r="A7799" s="109">
        <v>124682</v>
      </c>
      <c r="B7799" s="109" t="s">
        <v>11888</v>
      </c>
      <c r="C7799" s="109" t="s">
        <v>11889</v>
      </c>
      <c r="D7799" s="109" t="s">
        <v>11890</v>
      </c>
      <c r="E7799" s="109" t="s">
        <v>11890</v>
      </c>
      <c r="F7799" s="109"/>
      <c r="G7799" s="109"/>
      <c r="H7799" s="109" t="str">
        <f>VLOOKUP(A7799,_id!$A:$D,4,TRUE)</f>
        <v>宠物-技能描述</v>
      </c>
      <c r="I7799" s="109">
        <v>1</v>
      </c>
      <c r="J7799" s="37">
        <v>0</v>
      </c>
      <c r="K7799" s="31">
        <f t="shared" si="325"/>
        <v>87</v>
      </c>
      <c r="L7799" s="31" t="e">
        <f t="shared" ca="1" si="324"/>
        <v>#NAME?</v>
      </c>
    </row>
    <row r="7800" spans="1:12" x14ac:dyDescent="0.15">
      <c r="A7800" s="109">
        <v>124683</v>
      </c>
      <c r="B7800" s="109" t="s">
        <v>11891</v>
      </c>
      <c r="C7800" s="109" t="s">
        <v>11892</v>
      </c>
      <c r="D7800" s="109" t="s">
        <v>11893</v>
      </c>
      <c r="E7800" s="109" t="s">
        <v>11893</v>
      </c>
      <c r="F7800" s="109"/>
      <c r="G7800" s="109"/>
      <c r="H7800" s="109" t="str">
        <f>VLOOKUP(A7800,_id!$A:$D,4,TRUE)</f>
        <v>宠物-技能描述</v>
      </c>
      <c r="I7800" s="109">
        <v>1</v>
      </c>
      <c r="J7800" s="37">
        <v>0</v>
      </c>
      <c r="K7800" s="31">
        <f t="shared" si="325"/>
        <v>89</v>
      </c>
      <c r="L7800" s="31" t="e">
        <f t="shared" ca="1" si="324"/>
        <v>#NAME?</v>
      </c>
    </row>
    <row r="7801" spans="1:12" x14ac:dyDescent="0.15">
      <c r="A7801" s="109">
        <v>124684</v>
      </c>
      <c r="B7801" s="109" t="s">
        <v>11894</v>
      </c>
      <c r="C7801" s="109" t="s">
        <v>11895</v>
      </c>
      <c r="D7801" s="109" t="s">
        <v>11896</v>
      </c>
      <c r="E7801" s="109" t="s">
        <v>11896</v>
      </c>
      <c r="F7801" s="109"/>
      <c r="G7801" s="109"/>
      <c r="H7801" s="109" t="str">
        <f>VLOOKUP(A7801,_id!$A:$D,4,TRUE)</f>
        <v>宠物-技能描述</v>
      </c>
      <c r="I7801" s="109">
        <v>1</v>
      </c>
      <c r="J7801" s="37">
        <v>0</v>
      </c>
      <c r="K7801" s="31">
        <f t="shared" si="325"/>
        <v>87</v>
      </c>
      <c r="L7801" s="31" t="e">
        <f t="shared" ca="1" si="324"/>
        <v>#NAME?</v>
      </c>
    </row>
    <row r="7802" spans="1:12" x14ac:dyDescent="0.15">
      <c r="A7802" s="109">
        <v>124685</v>
      </c>
      <c r="B7802" s="109" t="s">
        <v>11897</v>
      </c>
      <c r="C7802" s="109" t="s">
        <v>11898</v>
      </c>
      <c r="D7802" s="109" t="s">
        <v>11899</v>
      </c>
      <c r="E7802" s="109" t="s">
        <v>11899</v>
      </c>
      <c r="F7802" s="109"/>
      <c r="G7802" s="109"/>
      <c r="H7802" s="109" t="str">
        <f>VLOOKUP(A7802,_id!$A:$D,4,TRUE)</f>
        <v>宠物-技能描述</v>
      </c>
      <c r="I7802" s="109">
        <v>1</v>
      </c>
      <c r="J7802" s="37">
        <v>0</v>
      </c>
      <c r="K7802" s="31">
        <f t="shared" si="325"/>
        <v>89</v>
      </c>
      <c r="L7802" s="31" t="e">
        <f t="shared" ca="1" si="324"/>
        <v>#NAME?</v>
      </c>
    </row>
    <row r="7803" spans="1:12" x14ac:dyDescent="0.15">
      <c r="A7803" s="109">
        <v>124686</v>
      </c>
      <c r="B7803" s="109" t="s">
        <v>11900</v>
      </c>
      <c r="C7803" s="109" t="s">
        <v>11901</v>
      </c>
      <c r="D7803" s="109" t="s">
        <v>11902</v>
      </c>
      <c r="E7803" s="109" t="s">
        <v>11902</v>
      </c>
      <c r="F7803" s="109"/>
      <c r="G7803" s="109"/>
      <c r="H7803" s="109" t="str">
        <f>VLOOKUP(A7803,_id!$A:$D,4,TRUE)</f>
        <v>宠物-技能描述</v>
      </c>
      <c r="I7803" s="109">
        <v>1</v>
      </c>
      <c r="J7803" s="37">
        <v>0</v>
      </c>
      <c r="K7803" s="31">
        <f t="shared" si="325"/>
        <v>87</v>
      </c>
      <c r="L7803" s="31" t="e">
        <f t="shared" ca="1" si="324"/>
        <v>#NAME?</v>
      </c>
    </row>
    <row r="7804" spans="1:12" x14ac:dyDescent="0.15">
      <c r="A7804" s="109">
        <v>124687</v>
      </c>
      <c r="B7804" s="109" t="s">
        <v>11903</v>
      </c>
      <c r="C7804" s="109" t="s">
        <v>11904</v>
      </c>
      <c r="D7804" s="109" t="s">
        <v>11905</v>
      </c>
      <c r="E7804" s="109" t="s">
        <v>11905</v>
      </c>
      <c r="F7804" s="109"/>
      <c r="G7804" s="109"/>
      <c r="H7804" s="109" t="str">
        <f>VLOOKUP(A7804,_id!$A:$D,4,TRUE)</f>
        <v>宠物-技能描述</v>
      </c>
      <c r="I7804" s="109">
        <v>1</v>
      </c>
      <c r="J7804" s="37">
        <v>0</v>
      </c>
      <c r="K7804" s="31">
        <f t="shared" si="325"/>
        <v>89</v>
      </c>
      <c r="L7804" s="31" t="e">
        <f t="shared" ca="1" si="324"/>
        <v>#NAME?</v>
      </c>
    </row>
    <row r="7805" spans="1:12" x14ac:dyDescent="0.15">
      <c r="A7805" s="109">
        <v>124688</v>
      </c>
      <c r="B7805" s="109" t="s">
        <v>11906</v>
      </c>
      <c r="C7805" s="109" t="s">
        <v>11907</v>
      </c>
      <c r="D7805" s="109" t="s">
        <v>11908</v>
      </c>
      <c r="E7805" s="109" t="s">
        <v>11908</v>
      </c>
      <c r="F7805" s="109"/>
      <c r="G7805" s="109"/>
      <c r="H7805" s="109" t="str">
        <f>VLOOKUP(A7805,_id!$A:$D,4,TRUE)</f>
        <v>宠物-技能描述</v>
      </c>
      <c r="I7805" s="109">
        <v>1</v>
      </c>
      <c r="J7805" s="37">
        <v>0</v>
      </c>
      <c r="K7805" s="31">
        <f t="shared" si="325"/>
        <v>87</v>
      </c>
      <c r="L7805" s="31" t="e">
        <f t="shared" ca="1" si="324"/>
        <v>#NAME?</v>
      </c>
    </row>
    <row r="7806" spans="1:12" x14ac:dyDescent="0.15">
      <c r="A7806" s="109">
        <v>124689</v>
      </c>
      <c r="B7806" s="109" t="s">
        <v>11909</v>
      </c>
      <c r="C7806" s="109" t="s">
        <v>11910</v>
      </c>
      <c r="D7806" s="109" t="s">
        <v>11911</v>
      </c>
      <c r="E7806" s="109" t="s">
        <v>11911</v>
      </c>
      <c r="F7806" s="109"/>
      <c r="G7806" s="109"/>
      <c r="H7806" s="109" t="str">
        <f>VLOOKUP(A7806,_id!$A:$D,4,TRUE)</f>
        <v>宠物-技能描述</v>
      </c>
      <c r="I7806" s="109">
        <v>1</v>
      </c>
      <c r="J7806" s="37">
        <v>0</v>
      </c>
      <c r="K7806" s="31">
        <f t="shared" si="325"/>
        <v>89</v>
      </c>
      <c r="L7806" s="31" t="e">
        <f t="shared" ca="1" si="324"/>
        <v>#NAME?</v>
      </c>
    </row>
    <row r="7807" spans="1:12" x14ac:dyDescent="0.15">
      <c r="A7807" s="109">
        <v>124690</v>
      </c>
      <c r="B7807" s="109" t="s">
        <v>11912</v>
      </c>
      <c r="C7807" s="109" t="s">
        <v>11913</v>
      </c>
      <c r="D7807" s="109" t="s">
        <v>11914</v>
      </c>
      <c r="E7807" s="109" t="s">
        <v>11914</v>
      </c>
      <c r="F7807" s="109"/>
      <c r="G7807" s="109"/>
      <c r="H7807" s="109" t="str">
        <f>VLOOKUP(A7807,_id!$A:$D,4,TRUE)</f>
        <v>宠物-技能描述</v>
      </c>
      <c r="I7807" s="109">
        <v>1</v>
      </c>
      <c r="J7807" s="37">
        <v>0</v>
      </c>
      <c r="K7807" s="31">
        <f t="shared" si="325"/>
        <v>87</v>
      </c>
      <c r="L7807" s="31" t="e">
        <f t="shared" ca="1" si="324"/>
        <v>#NAME?</v>
      </c>
    </row>
    <row r="7808" spans="1:12" x14ac:dyDescent="0.15">
      <c r="A7808" s="109">
        <v>124691</v>
      </c>
      <c r="B7808" s="109" t="s">
        <v>11915</v>
      </c>
      <c r="C7808" s="109" t="s">
        <v>11916</v>
      </c>
      <c r="D7808" s="109" t="s">
        <v>11917</v>
      </c>
      <c r="E7808" s="109" t="s">
        <v>11917</v>
      </c>
      <c r="F7808" s="109"/>
      <c r="G7808" s="109"/>
      <c r="H7808" s="109" t="str">
        <f>VLOOKUP(A7808,_id!$A:$D,4,TRUE)</f>
        <v>宠物-技能描述</v>
      </c>
      <c r="I7808" s="109">
        <v>1</v>
      </c>
      <c r="J7808" s="37">
        <v>0</v>
      </c>
      <c r="K7808" s="31">
        <f t="shared" si="325"/>
        <v>89</v>
      </c>
      <c r="L7808" s="31" t="e">
        <f t="shared" ca="1" si="324"/>
        <v>#NAME?</v>
      </c>
    </row>
    <row r="7809" spans="1:12" x14ac:dyDescent="0.15">
      <c r="A7809" s="109">
        <v>124692</v>
      </c>
      <c r="B7809" s="109" t="s">
        <v>11918</v>
      </c>
      <c r="C7809" s="109" t="s">
        <v>11919</v>
      </c>
      <c r="D7809" s="109" t="s">
        <v>11920</v>
      </c>
      <c r="E7809" s="109" t="s">
        <v>11920</v>
      </c>
      <c r="F7809" s="109"/>
      <c r="G7809" s="109"/>
      <c r="H7809" s="109" t="str">
        <f>VLOOKUP(A7809,_id!$A:$D,4,TRUE)</f>
        <v>宠物-技能描述</v>
      </c>
      <c r="I7809" s="109">
        <v>1</v>
      </c>
      <c r="J7809" s="37">
        <v>0</v>
      </c>
      <c r="K7809" s="31">
        <f t="shared" si="325"/>
        <v>87</v>
      </c>
      <c r="L7809" s="31" t="e">
        <f t="shared" ca="1" si="324"/>
        <v>#NAME?</v>
      </c>
    </row>
    <row r="7810" spans="1:12" x14ac:dyDescent="0.15">
      <c r="A7810" s="109">
        <v>124693</v>
      </c>
      <c r="B7810" s="109" t="s">
        <v>11921</v>
      </c>
      <c r="C7810" s="109" t="s">
        <v>11922</v>
      </c>
      <c r="D7810" s="109" t="s">
        <v>11923</v>
      </c>
      <c r="E7810" s="109" t="s">
        <v>11923</v>
      </c>
      <c r="F7810" s="109"/>
      <c r="G7810" s="109"/>
      <c r="H7810" s="109" t="str">
        <f>VLOOKUP(A7810,_id!$A:$D,4,TRUE)</f>
        <v>宠物-技能描述</v>
      </c>
      <c r="I7810" s="109">
        <v>1</v>
      </c>
      <c r="J7810" s="37">
        <v>0</v>
      </c>
      <c r="K7810" s="31">
        <f t="shared" si="325"/>
        <v>89</v>
      </c>
      <c r="L7810" s="31" t="e">
        <f t="shared" ca="1" si="324"/>
        <v>#NAME?</v>
      </c>
    </row>
    <row r="7811" spans="1:12" x14ac:dyDescent="0.15">
      <c r="A7811" s="109">
        <v>124694</v>
      </c>
      <c r="B7811" s="109" t="s">
        <v>11924</v>
      </c>
      <c r="C7811" s="109" t="s">
        <v>11925</v>
      </c>
      <c r="D7811" s="109" t="s">
        <v>11926</v>
      </c>
      <c r="E7811" s="109" t="s">
        <v>11926</v>
      </c>
      <c r="F7811" s="109"/>
      <c r="G7811" s="109"/>
      <c r="H7811" s="109" t="str">
        <f>VLOOKUP(A7811,_id!$A:$D,4,TRUE)</f>
        <v>宠物-技能描述</v>
      </c>
      <c r="I7811" s="109">
        <v>1</v>
      </c>
      <c r="J7811" s="37">
        <v>0</v>
      </c>
      <c r="K7811" s="31">
        <f t="shared" si="325"/>
        <v>87</v>
      </c>
      <c r="L7811" s="31" t="e">
        <f t="shared" ca="1" si="324"/>
        <v>#NAME?</v>
      </c>
    </row>
    <row r="7812" spans="1:12" x14ac:dyDescent="0.15">
      <c r="A7812" s="109">
        <v>124695</v>
      </c>
      <c r="B7812" s="109" t="s">
        <v>11927</v>
      </c>
      <c r="C7812" s="109" t="s">
        <v>11928</v>
      </c>
      <c r="D7812" s="109" t="s">
        <v>11929</v>
      </c>
      <c r="E7812" s="109" t="s">
        <v>11929</v>
      </c>
      <c r="F7812" s="109"/>
      <c r="G7812" s="109"/>
      <c r="H7812" s="109" t="str">
        <f>VLOOKUP(A7812,_id!$A:$D,4,TRUE)</f>
        <v>宠物-技能描述</v>
      </c>
      <c r="I7812" s="109">
        <v>1</v>
      </c>
      <c r="J7812" s="37">
        <v>0</v>
      </c>
      <c r="K7812" s="31">
        <f t="shared" si="325"/>
        <v>89</v>
      </c>
      <c r="L7812" s="31" t="e">
        <f t="shared" ca="1" si="324"/>
        <v>#NAME?</v>
      </c>
    </row>
    <row r="7813" spans="1:12" x14ac:dyDescent="0.15">
      <c r="A7813" s="109">
        <v>124696</v>
      </c>
      <c r="B7813" s="109" t="s">
        <v>11930</v>
      </c>
      <c r="C7813" s="109" t="s">
        <v>11931</v>
      </c>
      <c r="D7813" s="109" t="s">
        <v>11932</v>
      </c>
      <c r="E7813" s="109" t="s">
        <v>11932</v>
      </c>
      <c r="F7813" s="109"/>
      <c r="G7813" s="109"/>
      <c r="H7813" s="109" t="str">
        <f>VLOOKUP(A7813,_id!$A:$D,4,TRUE)</f>
        <v>宠物-技能描述</v>
      </c>
      <c r="I7813" s="109">
        <v>1</v>
      </c>
      <c r="J7813" s="37">
        <v>0</v>
      </c>
      <c r="K7813" s="31">
        <f t="shared" si="325"/>
        <v>87</v>
      </c>
      <c r="L7813" s="31" t="e">
        <f t="shared" ca="1" si="324"/>
        <v>#NAME?</v>
      </c>
    </row>
    <row r="7814" spans="1:12" x14ac:dyDescent="0.15">
      <c r="A7814" s="109">
        <v>124697</v>
      </c>
      <c r="B7814" s="109" t="s">
        <v>11933</v>
      </c>
      <c r="C7814" s="109" t="s">
        <v>11934</v>
      </c>
      <c r="D7814" s="109" t="s">
        <v>11935</v>
      </c>
      <c r="E7814" s="109" t="s">
        <v>11935</v>
      </c>
      <c r="F7814" s="109"/>
      <c r="G7814" s="109"/>
      <c r="H7814" s="109" t="str">
        <f>VLOOKUP(A7814,_id!$A:$D,4,TRUE)</f>
        <v>宠物-技能描述</v>
      </c>
      <c r="I7814" s="109">
        <v>1</v>
      </c>
      <c r="J7814" s="37">
        <v>0</v>
      </c>
      <c r="K7814" s="31">
        <f t="shared" si="325"/>
        <v>89</v>
      </c>
      <c r="L7814" s="31" t="e">
        <f t="shared" ca="1" si="324"/>
        <v>#NAME?</v>
      </c>
    </row>
    <row r="7815" spans="1:12" x14ac:dyDescent="0.15">
      <c r="A7815" s="109">
        <v>124698</v>
      </c>
      <c r="B7815" s="109" t="s">
        <v>11936</v>
      </c>
      <c r="C7815" s="109" t="s">
        <v>11937</v>
      </c>
      <c r="D7815" s="109" t="s">
        <v>11938</v>
      </c>
      <c r="E7815" s="109" t="s">
        <v>11938</v>
      </c>
      <c r="F7815" s="109"/>
      <c r="G7815" s="109"/>
      <c r="H7815" s="109" t="str">
        <f>VLOOKUP(A7815,_id!$A:$D,4,TRUE)</f>
        <v>宠物-技能描述</v>
      </c>
      <c r="I7815" s="109">
        <v>1</v>
      </c>
      <c r="J7815" s="37">
        <v>0</v>
      </c>
      <c r="K7815" s="31">
        <f t="shared" si="325"/>
        <v>87</v>
      </c>
      <c r="L7815" s="31" t="e">
        <f t="shared" ca="1" si="324"/>
        <v>#NAME?</v>
      </c>
    </row>
    <row r="7816" spans="1:12" x14ac:dyDescent="0.15">
      <c r="A7816" s="109">
        <v>124699</v>
      </c>
      <c r="B7816" s="109" t="s">
        <v>11939</v>
      </c>
      <c r="C7816" s="109" t="s">
        <v>11940</v>
      </c>
      <c r="D7816" s="109" t="s">
        <v>11941</v>
      </c>
      <c r="E7816" s="109" t="s">
        <v>11941</v>
      </c>
      <c r="F7816" s="109"/>
      <c r="G7816" s="109"/>
      <c r="H7816" s="109" t="str">
        <f>VLOOKUP(A7816,_id!$A:$D,4,TRUE)</f>
        <v>宠物-技能描述</v>
      </c>
      <c r="I7816" s="109">
        <v>1</v>
      </c>
      <c r="J7816" s="37">
        <v>0</v>
      </c>
      <c r="K7816" s="31">
        <f t="shared" si="325"/>
        <v>89</v>
      </c>
      <c r="L7816" s="31" t="e">
        <f t="shared" ca="1" si="324"/>
        <v>#NAME?</v>
      </c>
    </row>
    <row r="7817" spans="1:12" x14ac:dyDescent="0.15">
      <c r="A7817" s="109">
        <v>124700</v>
      </c>
      <c r="B7817" s="109" t="s">
        <v>11942</v>
      </c>
      <c r="C7817" s="109" t="s">
        <v>11943</v>
      </c>
      <c r="D7817" s="109" t="s">
        <v>11944</v>
      </c>
      <c r="E7817" s="109" t="s">
        <v>11944</v>
      </c>
      <c r="F7817" s="109"/>
      <c r="G7817" s="109"/>
      <c r="H7817" s="109" t="str">
        <f>VLOOKUP(A7817,_id!$A:$D,4,TRUE)</f>
        <v>宠物-技能描述</v>
      </c>
      <c r="I7817" s="109">
        <v>1</v>
      </c>
      <c r="J7817" s="37">
        <v>0</v>
      </c>
      <c r="K7817" s="31">
        <f t="shared" si="325"/>
        <v>88</v>
      </c>
      <c r="L7817" s="31" t="e">
        <f t="shared" ca="1" si="324"/>
        <v>#NAME?</v>
      </c>
    </row>
    <row r="7818" spans="1:12" x14ac:dyDescent="0.15">
      <c r="A7818" s="109">
        <v>124701</v>
      </c>
      <c r="B7818" s="109" t="s">
        <v>11945</v>
      </c>
      <c r="C7818" s="109" t="s">
        <v>11946</v>
      </c>
      <c r="D7818" s="109" t="s">
        <v>11947</v>
      </c>
      <c r="E7818" s="109" t="s">
        <v>11947</v>
      </c>
      <c r="F7818" s="109"/>
      <c r="G7818" s="109"/>
      <c r="H7818" s="109" t="str">
        <f>VLOOKUP(A7818,_id!$A:$D,4,TRUE)</f>
        <v>宠物-技能描述</v>
      </c>
      <c r="I7818" s="109">
        <v>1</v>
      </c>
      <c r="J7818" s="37">
        <v>0</v>
      </c>
      <c r="K7818" s="31">
        <f t="shared" si="325"/>
        <v>91</v>
      </c>
      <c r="L7818" s="31" t="e">
        <f t="shared" ca="1" si="324"/>
        <v>#NAME?</v>
      </c>
    </row>
    <row r="7819" spans="1:12" x14ac:dyDescent="0.15">
      <c r="A7819" s="109">
        <v>124702</v>
      </c>
      <c r="B7819" s="109" t="s">
        <v>11948</v>
      </c>
      <c r="C7819" s="109" t="s">
        <v>11949</v>
      </c>
      <c r="D7819" s="109" t="s">
        <v>11950</v>
      </c>
      <c r="E7819" s="109" t="s">
        <v>11950</v>
      </c>
      <c r="F7819" s="109"/>
      <c r="G7819" s="109"/>
      <c r="H7819" s="109" t="str">
        <f>VLOOKUP(A7819,_id!$A:$D,4,TRUE)</f>
        <v>宠物-技能描述</v>
      </c>
      <c r="I7819" s="109">
        <v>1</v>
      </c>
      <c r="J7819" s="37">
        <v>0</v>
      </c>
      <c r="K7819" s="31">
        <f t="shared" si="325"/>
        <v>89</v>
      </c>
      <c r="L7819" s="31" t="e">
        <f t="shared" ref="L7819:L7882" ca="1" si="326">TestFormat(A7819,B7819)</f>
        <v>#NAME?</v>
      </c>
    </row>
    <row r="7820" spans="1:12" x14ac:dyDescent="0.15">
      <c r="A7820" s="109">
        <v>124703</v>
      </c>
      <c r="B7820" s="109" t="s">
        <v>11951</v>
      </c>
      <c r="C7820" s="109" t="s">
        <v>11952</v>
      </c>
      <c r="D7820" s="109" t="s">
        <v>11953</v>
      </c>
      <c r="E7820" s="109" t="s">
        <v>11953</v>
      </c>
      <c r="F7820" s="109"/>
      <c r="G7820" s="109"/>
      <c r="H7820" s="109" t="str">
        <f>VLOOKUP(A7820,_id!$A:$D,4,TRUE)</f>
        <v>宠物-技能描述</v>
      </c>
      <c r="I7820" s="109">
        <v>1</v>
      </c>
      <c r="J7820" s="37">
        <v>0</v>
      </c>
      <c r="K7820" s="31">
        <f t="shared" si="325"/>
        <v>91</v>
      </c>
      <c r="L7820" s="31" t="e">
        <f t="shared" ca="1" si="326"/>
        <v>#NAME?</v>
      </c>
    </row>
    <row r="7821" spans="1:12" x14ac:dyDescent="0.15">
      <c r="A7821" s="109">
        <v>124704</v>
      </c>
      <c r="B7821" s="109" t="s">
        <v>11954</v>
      </c>
      <c r="C7821" s="109" t="s">
        <v>11955</v>
      </c>
      <c r="D7821" s="109" t="s">
        <v>11956</v>
      </c>
      <c r="E7821" s="109" t="s">
        <v>11956</v>
      </c>
      <c r="F7821" s="109"/>
      <c r="G7821" s="109"/>
      <c r="H7821" s="109" t="str">
        <f>VLOOKUP(A7821,_id!$A:$D,4,TRUE)</f>
        <v>宠物-技能描述</v>
      </c>
      <c r="I7821" s="109">
        <v>1</v>
      </c>
      <c r="J7821" s="37">
        <v>0</v>
      </c>
      <c r="K7821" s="31">
        <f t="shared" si="325"/>
        <v>89</v>
      </c>
      <c r="L7821" s="31" t="e">
        <f t="shared" ca="1" si="326"/>
        <v>#NAME?</v>
      </c>
    </row>
    <row r="7822" spans="1:12" x14ac:dyDescent="0.15">
      <c r="A7822" s="109">
        <v>124705</v>
      </c>
      <c r="B7822" s="109" t="s">
        <v>11957</v>
      </c>
      <c r="C7822" s="109" t="s">
        <v>11958</v>
      </c>
      <c r="D7822" s="109" t="s">
        <v>11959</v>
      </c>
      <c r="E7822" s="109" t="s">
        <v>11959</v>
      </c>
      <c r="F7822" s="109"/>
      <c r="G7822" s="109"/>
      <c r="H7822" s="109" t="str">
        <f>VLOOKUP(A7822,_id!$A:$D,4,TRUE)</f>
        <v>宠物-技能描述</v>
      </c>
      <c r="I7822" s="109">
        <v>1</v>
      </c>
      <c r="J7822" s="37">
        <v>0</v>
      </c>
      <c r="K7822" s="31">
        <f t="shared" si="325"/>
        <v>91</v>
      </c>
      <c r="L7822" s="31" t="e">
        <f t="shared" ca="1" si="326"/>
        <v>#NAME?</v>
      </c>
    </row>
    <row r="7823" spans="1:12" x14ac:dyDescent="0.15">
      <c r="A7823" s="109">
        <v>124706</v>
      </c>
      <c r="B7823" s="109" t="s">
        <v>11960</v>
      </c>
      <c r="C7823" s="109" t="s">
        <v>11961</v>
      </c>
      <c r="D7823" s="109" t="s">
        <v>11962</v>
      </c>
      <c r="E7823" s="109" t="s">
        <v>11962</v>
      </c>
      <c r="F7823" s="109"/>
      <c r="G7823" s="109"/>
      <c r="H7823" s="109" t="str">
        <f>VLOOKUP(A7823,_id!$A:$D,4,TRUE)</f>
        <v>宠物-技能描述</v>
      </c>
      <c r="I7823" s="109">
        <v>1</v>
      </c>
      <c r="J7823" s="37">
        <v>0</v>
      </c>
      <c r="K7823" s="31">
        <f t="shared" si="325"/>
        <v>89</v>
      </c>
      <c r="L7823" s="31" t="e">
        <f t="shared" ca="1" si="326"/>
        <v>#NAME?</v>
      </c>
    </row>
    <row r="7824" spans="1:12" x14ac:dyDescent="0.15">
      <c r="A7824" s="109">
        <v>124707</v>
      </c>
      <c r="B7824" s="109" t="s">
        <v>11963</v>
      </c>
      <c r="C7824" s="109" t="s">
        <v>11964</v>
      </c>
      <c r="D7824" s="109" t="s">
        <v>11965</v>
      </c>
      <c r="E7824" s="109" t="s">
        <v>11965</v>
      </c>
      <c r="F7824" s="109"/>
      <c r="G7824" s="109"/>
      <c r="H7824" s="109" t="str">
        <f>VLOOKUP(A7824,_id!$A:$D,4,TRUE)</f>
        <v>宠物-技能描述</v>
      </c>
      <c r="I7824" s="109">
        <v>1</v>
      </c>
      <c r="J7824" s="37">
        <v>0</v>
      </c>
      <c r="K7824" s="31">
        <f t="shared" si="325"/>
        <v>91</v>
      </c>
      <c r="L7824" s="31" t="e">
        <f t="shared" ca="1" si="326"/>
        <v>#NAME?</v>
      </c>
    </row>
    <row r="7825" spans="1:12" x14ac:dyDescent="0.15">
      <c r="A7825" s="109">
        <v>124708</v>
      </c>
      <c r="B7825" s="109" t="s">
        <v>11966</v>
      </c>
      <c r="C7825" s="109" t="s">
        <v>11967</v>
      </c>
      <c r="D7825" s="109" t="s">
        <v>11968</v>
      </c>
      <c r="E7825" s="109" t="s">
        <v>11968</v>
      </c>
      <c r="F7825" s="109"/>
      <c r="G7825" s="109"/>
      <c r="H7825" s="109" t="str">
        <f>VLOOKUP(A7825,_id!$A:$D,4,TRUE)</f>
        <v>宠物-技能描述</v>
      </c>
      <c r="I7825" s="109">
        <v>1</v>
      </c>
      <c r="J7825" s="37">
        <v>0</v>
      </c>
      <c r="K7825" s="31">
        <f t="shared" si="325"/>
        <v>89</v>
      </c>
      <c r="L7825" s="31" t="e">
        <f t="shared" ca="1" si="326"/>
        <v>#NAME?</v>
      </c>
    </row>
    <row r="7826" spans="1:12" x14ac:dyDescent="0.15">
      <c r="A7826" s="109">
        <v>124709</v>
      </c>
      <c r="B7826" s="109" t="s">
        <v>11969</v>
      </c>
      <c r="C7826" s="109" t="s">
        <v>11970</v>
      </c>
      <c r="D7826" s="109" t="s">
        <v>11971</v>
      </c>
      <c r="E7826" s="109" t="s">
        <v>11971</v>
      </c>
      <c r="F7826" s="109"/>
      <c r="G7826" s="109"/>
      <c r="H7826" s="109" t="str">
        <f>VLOOKUP(A7826,_id!$A:$D,4,TRUE)</f>
        <v>宠物-技能描述</v>
      </c>
      <c r="I7826" s="109">
        <v>1</v>
      </c>
      <c r="J7826" s="37">
        <v>0</v>
      </c>
      <c r="K7826" s="31">
        <f t="shared" si="325"/>
        <v>91</v>
      </c>
      <c r="L7826" s="31" t="e">
        <f t="shared" ca="1" si="326"/>
        <v>#NAME?</v>
      </c>
    </row>
    <row r="7827" spans="1:12" x14ac:dyDescent="0.15">
      <c r="A7827" s="109">
        <v>124710</v>
      </c>
      <c r="B7827" s="109" t="s">
        <v>11972</v>
      </c>
      <c r="C7827" s="109" t="s">
        <v>11973</v>
      </c>
      <c r="D7827" s="109" t="s">
        <v>11974</v>
      </c>
      <c r="E7827" s="109" t="s">
        <v>11974</v>
      </c>
      <c r="F7827" s="109"/>
      <c r="G7827" s="109"/>
      <c r="H7827" s="109" t="str">
        <f>VLOOKUP(A7827,_id!$A:$D,4,TRUE)</f>
        <v>宠物-技能描述</v>
      </c>
      <c r="I7827" s="109">
        <v>1</v>
      </c>
      <c r="J7827" s="37">
        <v>0</v>
      </c>
      <c r="K7827" s="31">
        <f t="shared" si="325"/>
        <v>89</v>
      </c>
      <c r="L7827" s="31" t="e">
        <f t="shared" ca="1" si="326"/>
        <v>#NAME?</v>
      </c>
    </row>
    <row r="7828" spans="1:12" x14ac:dyDescent="0.15">
      <c r="A7828" s="109">
        <v>124711</v>
      </c>
      <c r="B7828" s="109" t="s">
        <v>11975</v>
      </c>
      <c r="C7828" s="109" t="s">
        <v>11976</v>
      </c>
      <c r="D7828" s="109" t="s">
        <v>11977</v>
      </c>
      <c r="E7828" s="109" t="s">
        <v>11977</v>
      </c>
      <c r="F7828" s="109"/>
      <c r="G7828" s="109"/>
      <c r="H7828" s="109" t="str">
        <f>VLOOKUP(A7828,_id!$A:$D,4,TRUE)</f>
        <v>宠物-技能描述</v>
      </c>
      <c r="I7828" s="109">
        <v>1</v>
      </c>
      <c r="J7828" s="37">
        <v>0</v>
      </c>
      <c r="K7828" s="31">
        <f t="shared" si="325"/>
        <v>91</v>
      </c>
      <c r="L7828" s="31" t="e">
        <f t="shared" ca="1" si="326"/>
        <v>#NAME?</v>
      </c>
    </row>
    <row r="7829" spans="1:12" x14ac:dyDescent="0.15">
      <c r="A7829" s="109">
        <v>124712</v>
      </c>
      <c r="B7829" s="109" t="s">
        <v>11978</v>
      </c>
      <c r="C7829" s="109" t="s">
        <v>11979</v>
      </c>
      <c r="D7829" s="109" t="s">
        <v>11980</v>
      </c>
      <c r="E7829" s="109" t="s">
        <v>11980</v>
      </c>
      <c r="F7829" s="109"/>
      <c r="G7829" s="109"/>
      <c r="H7829" s="109" t="str">
        <f>VLOOKUP(A7829,_id!$A:$D,4,TRUE)</f>
        <v>宠物-技能描述</v>
      </c>
      <c r="I7829" s="109">
        <v>1</v>
      </c>
      <c r="J7829" s="37">
        <v>0</v>
      </c>
      <c r="K7829" s="31">
        <f t="shared" si="325"/>
        <v>89</v>
      </c>
      <c r="L7829" s="31" t="e">
        <f t="shared" ca="1" si="326"/>
        <v>#NAME?</v>
      </c>
    </row>
    <row r="7830" spans="1:12" x14ac:dyDescent="0.15">
      <c r="A7830" s="109">
        <v>124713</v>
      </c>
      <c r="B7830" s="109" t="s">
        <v>11981</v>
      </c>
      <c r="C7830" s="109" t="s">
        <v>11982</v>
      </c>
      <c r="D7830" s="109" t="s">
        <v>11983</v>
      </c>
      <c r="E7830" s="109" t="s">
        <v>11983</v>
      </c>
      <c r="F7830" s="109"/>
      <c r="G7830" s="109"/>
      <c r="H7830" s="109" t="str">
        <f>VLOOKUP(A7830,_id!$A:$D,4,TRUE)</f>
        <v>宠物-技能描述</v>
      </c>
      <c r="I7830" s="109">
        <v>1</v>
      </c>
      <c r="J7830" s="37">
        <v>0</v>
      </c>
      <c r="K7830" s="31">
        <f t="shared" si="325"/>
        <v>91</v>
      </c>
      <c r="L7830" s="31" t="e">
        <f t="shared" ca="1" si="326"/>
        <v>#NAME?</v>
      </c>
    </row>
    <row r="7831" spans="1:12" x14ac:dyDescent="0.15">
      <c r="A7831" s="109">
        <v>124714</v>
      </c>
      <c r="B7831" s="109" t="s">
        <v>11984</v>
      </c>
      <c r="C7831" s="109" t="s">
        <v>11985</v>
      </c>
      <c r="D7831" s="109" t="s">
        <v>11986</v>
      </c>
      <c r="E7831" s="109" t="s">
        <v>11986</v>
      </c>
      <c r="F7831" s="109"/>
      <c r="G7831" s="109"/>
      <c r="H7831" s="109" t="str">
        <f>VLOOKUP(A7831,_id!$A:$D,4,TRUE)</f>
        <v>宠物-技能描述</v>
      </c>
      <c r="I7831" s="109">
        <v>1</v>
      </c>
      <c r="J7831" s="37">
        <v>0</v>
      </c>
      <c r="K7831" s="31">
        <f t="shared" ref="K7831:K7894" si="327">LEN(C7831)</f>
        <v>89</v>
      </c>
      <c r="L7831" s="31" t="e">
        <f t="shared" ca="1" si="326"/>
        <v>#NAME?</v>
      </c>
    </row>
    <row r="7832" spans="1:12" x14ac:dyDescent="0.15">
      <c r="A7832" s="109">
        <v>124715</v>
      </c>
      <c r="B7832" s="109" t="s">
        <v>11987</v>
      </c>
      <c r="C7832" s="109" t="s">
        <v>11988</v>
      </c>
      <c r="D7832" s="109" t="s">
        <v>11989</v>
      </c>
      <c r="E7832" s="109" t="s">
        <v>11989</v>
      </c>
      <c r="F7832" s="109"/>
      <c r="G7832" s="109"/>
      <c r="H7832" s="109" t="str">
        <f>VLOOKUP(A7832,_id!$A:$D,4,TRUE)</f>
        <v>宠物-技能描述</v>
      </c>
      <c r="I7832" s="109">
        <v>1</v>
      </c>
      <c r="J7832" s="37">
        <v>0</v>
      </c>
      <c r="K7832" s="31">
        <f t="shared" si="327"/>
        <v>91</v>
      </c>
      <c r="L7832" s="31" t="e">
        <f t="shared" ca="1" si="326"/>
        <v>#NAME?</v>
      </c>
    </row>
    <row r="7833" spans="1:12" x14ac:dyDescent="0.15">
      <c r="A7833" s="109">
        <v>124716</v>
      </c>
      <c r="B7833" s="109" t="s">
        <v>11990</v>
      </c>
      <c r="C7833" s="109" t="s">
        <v>11991</v>
      </c>
      <c r="D7833" s="109" t="s">
        <v>11992</v>
      </c>
      <c r="E7833" s="109" t="s">
        <v>11992</v>
      </c>
      <c r="F7833" s="109"/>
      <c r="G7833" s="109"/>
      <c r="H7833" s="109" t="str">
        <f>VLOOKUP(A7833,_id!$A:$D,4,TRUE)</f>
        <v>宠物-技能描述</v>
      </c>
      <c r="I7833" s="109">
        <v>1</v>
      </c>
      <c r="J7833" s="37">
        <v>0</v>
      </c>
      <c r="K7833" s="31">
        <f t="shared" si="327"/>
        <v>89</v>
      </c>
      <c r="L7833" s="31" t="e">
        <f t="shared" ca="1" si="326"/>
        <v>#NAME?</v>
      </c>
    </row>
    <row r="7834" spans="1:12" x14ac:dyDescent="0.15">
      <c r="A7834" s="109">
        <v>124717</v>
      </c>
      <c r="B7834" s="109" t="s">
        <v>11993</v>
      </c>
      <c r="C7834" s="109" t="s">
        <v>11994</v>
      </c>
      <c r="D7834" s="109" t="s">
        <v>11995</v>
      </c>
      <c r="E7834" s="109" t="s">
        <v>11995</v>
      </c>
      <c r="F7834" s="109"/>
      <c r="G7834" s="109"/>
      <c r="H7834" s="109" t="str">
        <f>VLOOKUP(A7834,_id!$A:$D,4,TRUE)</f>
        <v>宠物-技能描述</v>
      </c>
      <c r="I7834" s="109">
        <v>1</v>
      </c>
      <c r="J7834" s="37">
        <v>0</v>
      </c>
      <c r="K7834" s="31">
        <f t="shared" si="327"/>
        <v>91</v>
      </c>
      <c r="L7834" s="31" t="e">
        <f t="shared" ca="1" si="326"/>
        <v>#NAME?</v>
      </c>
    </row>
    <row r="7835" spans="1:12" x14ac:dyDescent="0.15">
      <c r="A7835" s="109">
        <v>124718</v>
      </c>
      <c r="B7835" s="109" t="s">
        <v>11996</v>
      </c>
      <c r="C7835" s="109" t="s">
        <v>11997</v>
      </c>
      <c r="D7835" s="109" t="s">
        <v>11998</v>
      </c>
      <c r="E7835" s="109" t="s">
        <v>11998</v>
      </c>
      <c r="F7835" s="109"/>
      <c r="G7835" s="109"/>
      <c r="H7835" s="109" t="str">
        <f>VLOOKUP(A7835,_id!$A:$D,4,TRUE)</f>
        <v>宠物-技能描述</v>
      </c>
      <c r="I7835" s="109">
        <v>1</v>
      </c>
      <c r="J7835" s="37">
        <v>0</v>
      </c>
      <c r="K7835" s="31">
        <f t="shared" si="327"/>
        <v>89</v>
      </c>
      <c r="L7835" s="31" t="e">
        <f t="shared" ca="1" si="326"/>
        <v>#NAME?</v>
      </c>
    </row>
    <row r="7836" spans="1:12" x14ac:dyDescent="0.15">
      <c r="A7836" s="109">
        <v>124719</v>
      </c>
      <c r="B7836" s="109" t="s">
        <v>11999</v>
      </c>
      <c r="C7836" s="109" t="s">
        <v>12000</v>
      </c>
      <c r="D7836" s="109" t="s">
        <v>12001</v>
      </c>
      <c r="E7836" s="109" t="s">
        <v>12001</v>
      </c>
      <c r="F7836" s="109"/>
      <c r="G7836" s="109"/>
      <c r="H7836" s="109" t="str">
        <f>VLOOKUP(A7836,_id!$A:$D,4,TRUE)</f>
        <v>宠物-技能描述</v>
      </c>
      <c r="I7836" s="109">
        <v>1</v>
      </c>
      <c r="J7836" s="37">
        <v>0</v>
      </c>
      <c r="K7836" s="31">
        <f t="shared" si="327"/>
        <v>91</v>
      </c>
      <c r="L7836" s="31" t="e">
        <f t="shared" ca="1" si="326"/>
        <v>#NAME?</v>
      </c>
    </row>
    <row r="7837" spans="1:12" x14ac:dyDescent="0.15">
      <c r="A7837" s="109">
        <v>124720</v>
      </c>
      <c r="B7837" s="109" t="s">
        <v>12002</v>
      </c>
      <c r="C7837" s="109" t="s">
        <v>12003</v>
      </c>
      <c r="D7837" s="109" t="s">
        <v>12004</v>
      </c>
      <c r="E7837" s="109" t="s">
        <v>12004</v>
      </c>
      <c r="F7837" s="109"/>
      <c r="G7837" s="109"/>
      <c r="H7837" s="109" t="str">
        <f>VLOOKUP(A7837,_id!$A:$D,4,TRUE)</f>
        <v>宠物-技能描述</v>
      </c>
      <c r="I7837" s="109">
        <v>1</v>
      </c>
      <c r="J7837" s="37">
        <v>0</v>
      </c>
      <c r="K7837" s="31">
        <f t="shared" si="327"/>
        <v>90</v>
      </c>
      <c r="L7837" s="31" t="e">
        <f t="shared" ca="1" si="326"/>
        <v>#NAME?</v>
      </c>
    </row>
    <row r="7838" spans="1:12" x14ac:dyDescent="0.15">
      <c r="A7838" s="109">
        <v>124721</v>
      </c>
      <c r="B7838" s="109" t="s">
        <v>12005</v>
      </c>
      <c r="C7838" s="109" t="s">
        <v>12006</v>
      </c>
      <c r="D7838" s="109" t="s">
        <v>12007</v>
      </c>
      <c r="E7838" s="109" t="s">
        <v>12007</v>
      </c>
      <c r="F7838" s="109"/>
      <c r="G7838" s="109"/>
      <c r="H7838" s="109" t="str">
        <f>VLOOKUP(A7838,_id!$A:$D,4,TRUE)</f>
        <v>宠物-技能描述</v>
      </c>
      <c r="I7838" s="109">
        <v>1</v>
      </c>
      <c r="J7838" s="37">
        <v>0</v>
      </c>
      <c r="K7838" s="31">
        <f t="shared" si="327"/>
        <v>83</v>
      </c>
      <c r="L7838" s="31" t="e">
        <f t="shared" ca="1" si="326"/>
        <v>#NAME?</v>
      </c>
    </row>
    <row r="7839" spans="1:12" x14ac:dyDescent="0.15">
      <c r="A7839" s="109">
        <v>124722</v>
      </c>
      <c r="B7839" s="109" t="s">
        <v>12008</v>
      </c>
      <c r="C7839" s="109" t="s">
        <v>12009</v>
      </c>
      <c r="D7839" s="109" t="s">
        <v>12010</v>
      </c>
      <c r="E7839" s="109" t="s">
        <v>12010</v>
      </c>
      <c r="F7839" s="109"/>
      <c r="G7839" s="109"/>
      <c r="H7839" s="109" t="str">
        <f>VLOOKUP(A7839,_id!$A:$D,4,TRUE)</f>
        <v>宠物-技能描述</v>
      </c>
      <c r="I7839" s="109">
        <v>1</v>
      </c>
      <c r="J7839" s="37">
        <v>0</v>
      </c>
      <c r="K7839" s="31">
        <f t="shared" si="327"/>
        <v>83</v>
      </c>
      <c r="L7839" s="31" t="e">
        <f t="shared" ca="1" si="326"/>
        <v>#NAME?</v>
      </c>
    </row>
    <row r="7840" spans="1:12" x14ac:dyDescent="0.15">
      <c r="A7840" s="109">
        <v>124723</v>
      </c>
      <c r="B7840" s="109" t="s">
        <v>12011</v>
      </c>
      <c r="C7840" s="109" t="s">
        <v>12012</v>
      </c>
      <c r="D7840" s="109" t="s">
        <v>12013</v>
      </c>
      <c r="E7840" s="109" t="s">
        <v>12013</v>
      </c>
      <c r="F7840" s="109"/>
      <c r="G7840" s="109"/>
      <c r="H7840" s="109" t="str">
        <f>VLOOKUP(A7840,_id!$A:$D,4,TRUE)</f>
        <v>宠物-技能描述</v>
      </c>
      <c r="I7840" s="109">
        <v>1</v>
      </c>
      <c r="J7840" s="37">
        <v>0</v>
      </c>
      <c r="K7840" s="31">
        <f t="shared" si="327"/>
        <v>83</v>
      </c>
      <c r="L7840" s="31" t="e">
        <f t="shared" ca="1" si="326"/>
        <v>#NAME?</v>
      </c>
    </row>
    <row r="7841" spans="1:12" x14ac:dyDescent="0.15">
      <c r="A7841" s="109">
        <v>124724</v>
      </c>
      <c r="B7841" s="109" t="s">
        <v>12014</v>
      </c>
      <c r="C7841" s="109" t="s">
        <v>12015</v>
      </c>
      <c r="D7841" s="109" t="s">
        <v>12016</v>
      </c>
      <c r="E7841" s="109" t="s">
        <v>12016</v>
      </c>
      <c r="F7841" s="109"/>
      <c r="G7841" s="109"/>
      <c r="H7841" s="109" t="str">
        <f>VLOOKUP(A7841,_id!$A:$D,4,TRUE)</f>
        <v>宠物-技能描述</v>
      </c>
      <c r="I7841" s="109">
        <v>1</v>
      </c>
      <c r="J7841" s="37">
        <v>0</v>
      </c>
      <c r="K7841" s="31">
        <f t="shared" si="327"/>
        <v>83</v>
      </c>
      <c r="L7841" s="31" t="e">
        <f t="shared" ca="1" si="326"/>
        <v>#NAME?</v>
      </c>
    </row>
    <row r="7842" spans="1:12" x14ac:dyDescent="0.15">
      <c r="A7842" s="109">
        <v>124725</v>
      </c>
      <c r="B7842" s="109" t="s">
        <v>12017</v>
      </c>
      <c r="C7842" s="109" t="s">
        <v>12018</v>
      </c>
      <c r="D7842" s="109" t="s">
        <v>12019</v>
      </c>
      <c r="E7842" s="109" t="s">
        <v>12019</v>
      </c>
      <c r="F7842" s="109"/>
      <c r="G7842" s="109"/>
      <c r="H7842" s="109" t="str">
        <f>VLOOKUP(A7842,_id!$A:$D,4,TRUE)</f>
        <v>宠物-技能描述</v>
      </c>
      <c r="I7842" s="109">
        <v>1</v>
      </c>
      <c r="J7842" s="37">
        <v>0</v>
      </c>
      <c r="K7842" s="31">
        <f t="shared" si="327"/>
        <v>84</v>
      </c>
      <c r="L7842" s="31" t="e">
        <f t="shared" ca="1" si="326"/>
        <v>#NAME?</v>
      </c>
    </row>
    <row r="7843" spans="1:12" x14ac:dyDescent="0.15">
      <c r="A7843" s="109">
        <v>124726</v>
      </c>
      <c r="B7843" s="109" t="s">
        <v>12020</v>
      </c>
      <c r="C7843" s="109" t="s">
        <v>12021</v>
      </c>
      <c r="D7843" s="109" t="s">
        <v>12022</v>
      </c>
      <c r="E7843" s="109" t="s">
        <v>12022</v>
      </c>
      <c r="F7843" s="109"/>
      <c r="G7843" s="109"/>
      <c r="H7843" s="109" t="str">
        <f>VLOOKUP(A7843,_id!$A:$D,4,TRUE)</f>
        <v>宠物-技能描述</v>
      </c>
      <c r="I7843" s="109">
        <v>1</v>
      </c>
      <c r="J7843" s="37">
        <v>0</v>
      </c>
      <c r="K7843" s="31">
        <f t="shared" si="327"/>
        <v>84</v>
      </c>
      <c r="L7843" s="31" t="e">
        <f t="shared" ca="1" si="326"/>
        <v>#NAME?</v>
      </c>
    </row>
    <row r="7844" spans="1:12" x14ac:dyDescent="0.15">
      <c r="A7844" s="109">
        <v>124727</v>
      </c>
      <c r="B7844" s="109" t="s">
        <v>12023</v>
      </c>
      <c r="C7844" s="109" t="s">
        <v>12024</v>
      </c>
      <c r="D7844" s="109" t="s">
        <v>12025</v>
      </c>
      <c r="E7844" s="109" t="s">
        <v>12025</v>
      </c>
      <c r="F7844" s="109"/>
      <c r="G7844" s="109"/>
      <c r="H7844" s="109" t="str">
        <f>VLOOKUP(A7844,_id!$A:$D,4,TRUE)</f>
        <v>宠物-技能描述</v>
      </c>
      <c r="I7844" s="109">
        <v>1</v>
      </c>
      <c r="J7844" s="37">
        <v>0</v>
      </c>
      <c r="K7844" s="31">
        <f t="shared" si="327"/>
        <v>84</v>
      </c>
      <c r="L7844" s="31" t="e">
        <f t="shared" ca="1" si="326"/>
        <v>#NAME?</v>
      </c>
    </row>
    <row r="7845" spans="1:12" x14ac:dyDescent="0.15">
      <c r="A7845" s="109">
        <v>124728</v>
      </c>
      <c r="B7845" s="109" t="s">
        <v>12026</v>
      </c>
      <c r="C7845" s="109" t="s">
        <v>12027</v>
      </c>
      <c r="D7845" s="109" t="s">
        <v>12028</v>
      </c>
      <c r="E7845" s="109" t="s">
        <v>12028</v>
      </c>
      <c r="F7845" s="109"/>
      <c r="G7845" s="109"/>
      <c r="H7845" s="109" t="str">
        <f>VLOOKUP(A7845,_id!$A:$D,4,TRUE)</f>
        <v>宠物-技能描述</v>
      </c>
      <c r="I7845" s="109">
        <v>1</v>
      </c>
      <c r="J7845" s="37">
        <v>0</v>
      </c>
      <c r="K7845" s="31">
        <f t="shared" si="327"/>
        <v>84</v>
      </c>
      <c r="L7845" s="31" t="e">
        <f t="shared" ca="1" si="326"/>
        <v>#NAME?</v>
      </c>
    </row>
    <row r="7846" spans="1:12" x14ac:dyDescent="0.15">
      <c r="A7846" s="109">
        <v>124729</v>
      </c>
      <c r="B7846" s="109" t="s">
        <v>12029</v>
      </c>
      <c r="C7846" s="109" t="s">
        <v>12030</v>
      </c>
      <c r="D7846" s="109" t="s">
        <v>12031</v>
      </c>
      <c r="E7846" s="109" t="s">
        <v>12031</v>
      </c>
      <c r="F7846" s="109"/>
      <c r="G7846" s="109"/>
      <c r="H7846" s="109" t="str">
        <f>VLOOKUP(A7846,_id!$A:$D,4,TRUE)</f>
        <v>宠物-技能描述</v>
      </c>
      <c r="I7846" s="109">
        <v>1</v>
      </c>
      <c r="J7846" s="37">
        <v>0</v>
      </c>
      <c r="K7846" s="31">
        <f t="shared" si="327"/>
        <v>84</v>
      </c>
      <c r="L7846" s="31" t="e">
        <f t="shared" ca="1" si="326"/>
        <v>#NAME?</v>
      </c>
    </row>
    <row r="7847" spans="1:12" x14ac:dyDescent="0.15">
      <c r="A7847" s="109">
        <v>124730</v>
      </c>
      <c r="B7847" s="109" t="s">
        <v>12032</v>
      </c>
      <c r="C7847" s="109" t="s">
        <v>12033</v>
      </c>
      <c r="D7847" s="109" t="s">
        <v>12034</v>
      </c>
      <c r="E7847" s="109" t="s">
        <v>12034</v>
      </c>
      <c r="F7847" s="109"/>
      <c r="G7847" s="109"/>
      <c r="H7847" s="109" t="str">
        <f>VLOOKUP(A7847,_id!$A:$D,4,TRUE)</f>
        <v>宠物-技能描述</v>
      </c>
      <c r="I7847" s="109">
        <v>1</v>
      </c>
      <c r="J7847" s="37">
        <v>0</v>
      </c>
      <c r="K7847" s="31">
        <f t="shared" si="327"/>
        <v>84</v>
      </c>
      <c r="L7847" s="31" t="e">
        <f t="shared" ca="1" si="326"/>
        <v>#NAME?</v>
      </c>
    </row>
    <row r="7848" spans="1:12" x14ac:dyDescent="0.15">
      <c r="A7848" s="109">
        <v>124731</v>
      </c>
      <c r="B7848" s="109" t="s">
        <v>12035</v>
      </c>
      <c r="C7848" s="109" t="s">
        <v>12036</v>
      </c>
      <c r="D7848" s="109" t="s">
        <v>12037</v>
      </c>
      <c r="E7848" s="109" t="s">
        <v>12037</v>
      </c>
      <c r="F7848" s="109"/>
      <c r="G7848" s="109"/>
      <c r="H7848" s="109" t="str">
        <f>VLOOKUP(A7848,_id!$A:$D,4,TRUE)</f>
        <v>宠物-技能描述</v>
      </c>
      <c r="I7848" s="109">
        <v>1</v>
      </c>
      <c r="J7848" s="37">
        <v>0</v>
      </c>
      <c r="K7848" s="31">
        <f t="shared" si="327"/>
        <v>84</v>
      </c>
      <c r="L7848" s="31" t="e">
        <f t="shared" ca="1" si="326"/>
        <v>#NAME?</v>
      </c>
    </row>
    <row r="7849" spans="1:12" x14ac:dyDescent="0.15">
      <c r="A7849" s="109">
        <v>124732</v>
      </c>
      <c r="B7849" s="109" t="s">
        <v>12038</v>
      </c>
      <c r="C7849" s="109" t="s">
        <v>12039</v>
      </c>
      <c r="D7849" s="109" t="s">
        <v>12040</v>
      </c>
      <c r="E7849" s="109" t="s">
        <v>12040</v>
      </c>
      <c r="F7849" s="109"/>
      <c r="G7849" s="109"/>
      <c r="H7849" s="109" t="str">
        <f>VLOOKUP(A7849,_id!$A:$D,4,TRUE)</f>
        <v>宠物-技能描述</v>
      </c>
      <c r="I7849" s="109">
        <v>1</v>
      </c>
      <c r="J7849" s="37">
        <v>0</v>
      </c>
      <c r="K7849" s="31">
        <f t="shared" si="327"/>
        <v>84</v>
      </c>
      <c r="L7849" s="31" t="e">
        <f t="shared" ca="1" si="326"/>
        <v>#NAME?</v>
      </c>
    </row>
    <row r="7850" spans="1:12" x14ac:dyDescent="0.15">
      <c r="A7850" s="109">
        <v>124733</v>
      </c>
      <c r="B7850" s="109" t="s">
        <v>12041</v>
      </c>
      <c r="C7850" s="109" t="s">
        <v>12042</v>
      </c>
      <c r="D7850" s="109" t="s">
        <v>12043</v>
      </c>
      <c r="E7850" s="109" t="s">
        <v>12043</v>
      </c>
      <c r="F7850" s="109"/>
      <c r="G7850" s="109"/>
      <c r="H7850" s="109" t="str">
        <f>VLOOKUP(A7850,_id!$A:$D,4,TRUE)</f>
        <v>宠物-技能描述</v>
      </c>
      <c r="I7850" s="109">
        <v>1</v>
      </c>
      <c r="J7850" s="37">
        <v>0</v>
      </c>
      <c r="K7850" s="31">
        <f t="shared" si="327"/>
        <v>84</v>
      </c>
      <c r="L7850" s="31" t="e">
        <f t="shared" ca="1" si="326"/>
        <v>#NAME?</v>
      </c>
    </row>
    <row r="7851" spans="1:12" x14ac:dyDescent="0.15">
      <c r="A7851" s="109">
        <v>124734</v>
      </c>
      <c r="B7851" s="109" t="s">
        <v>12044</v>
      </c>
      <c r="C7851" s="109" t="s">
        <v>12045</v>
      </c>
      <c r="D7851" s="109" t="s">
        <v>12046</v>
      </c>
      <c r="E7851" s="109" t="s">
        <v>12046</v>
      </c>
      <c r="F7851" s="109"/>
      <c r="G7851" s="109"/>
      <c r="H7851" s="109" t="str">
        <f>VLOOKUP(A7851,_id!$A:$D,4,TRUE)</f>
        <v>宠物-技能描述</v>
      </c>
      <c r="I7851" s="109">
        <v>1</v>
      </c>
      <c r="J7851" s="37">
        <v>0</v>
      </c>
      <c r="K7851" s="31">
        <f t="shared" si="327"/>
        <v>84</v>
      </c>
      <c r="L7851" s="31" t="e">
        <f t="shared" ca="1" si="326"/>
        <v>#NAME?</v>
      </c>
    </row>
    <row r="7852" spans="1:12" x14ac:dyDescent="0.15">
      <c r="A7852" s="109">
        <v>124735</v>
      </c>
      <c r="B7852" s="109" t="s">
        <v>12047</v>
      </c>
      <c r="C7852" s="109" t="s">
        <v>12048</v>
      </c>
      <c r="D7852" s="109" t="s">
        <v>12049</v>
      </c>
      <c r="E7852" s="109" t="s">
        <v>12049</v>
      </c>
      <c r="F7852" s="109"/>
      <c r="G7852" s="109"/>
      <c r="H7852" s="109" t="str">
        <f>VLOOKUP(A7852,_id!$A:$D,4,TRUE)</f>
        <v>宠物-技能描述</v>
      </c>
      <c r="I7852" s="109">
        <v>1</v>
      </c>
      <c r="J7852" s="37">
        <v>0</v>
      </c>
      <c r="K7852" s="31">
        <f t="shared" si="327"/>
        <v>84</v>
      </c>
      <c r="L7852" s="31" t="e">
        <f t="shared" ca="1" si="326"/>
        <v>#NAME?</v>
      </c>
    </row>
    <row r="7853" spans="1:12" x14ac:dyDescent="0.15">
      <c r="A7853" s="109">
        <v>124736</v>
      </c>
      <c r="B7853" s="109" t="s">
        <v>12050</v>
      </c>
      <c r="C7853" s="109" t="s">
        <v>12051</v>
      </c>
      <c r="D7853" s="109" t="s">
        <v>12052</v>
      </c>
      <c r="E7853" s="109" t="s">
        <v>12052</v>
      </c>
      <c r="F7853" s="109"/>
      <c r="G7853" s="109"/>
      <c r="H7853" s="109" t="str">
        <f>VLOOKUP(A7853,_id!$A:$D,4,TRUE)</f>
        <v>宠物-技能描述</v>
      </c>
      <c r="I7853" s="109">
        <v>1</v>
      </c>
      <c r="J7853" s="37">
        <v>0</v>
      </c>
      <c r="K7853" s="31">
        <f t="shared" si="327"/>
        <v>84</v>
      </c>
      <c r="L7853" s="31" t="e">
        <f t="shared" ca="1" si="326"/>
        <v>#NAME?</v>
      </c>
    </row>
    <row r="7854" spans="1:12" x14ac:dyDescent="0.15">
      <c r="A7854" s="109">
        <v>124737</v>
      </c>
      <c r="B7854" s="109" t="s">
        <v>12053</v>
      </c>
      <c r="C7854" s="109" t="s">
        <v>12054</v>
      </c>
      <c r="D7854" s="109" t="s">
        <v>12055</v>
      </c>
      <c r="E7854" s="109" t="s">
        <v>12055</v>
      </c>
      <c r="F7854" s="109"/>
      <c r="G7854" s="109"/>
      <c r="H7854" s="109" t="str">
        <f>VLOOKUP(A7854,_id!$A:$D,4,TRUE)</f>
        <v>宠物-技能描述</v>
      </c>
      <c r="I7854" s="109">
        <v>1</v>
      </c>
      <c r="J7854" s="37">
        <v>0</v>
      </c>
      <c r="K7854" s="31">
        <f t="shared" si="327"/>
        <v>84</v>
      </c>
      <c r="L7854" s="31" t="e">
        <f t="shared" ca="1" si="326"/>
        <v>#NAME?</v>
      </c>
    </row>
    <row r="7855" spans="1:12" x14ac:dyDescent="0.15">
      <c r="A7855" s="109">
        <v>124738</v>
      </c>
      <c r="B7855" s="109" t="s">
        <v>12056</v>
      </c>
      <c r="C7855" s="109" t="s">
        <v>12057</v>
      </c>
      <c r="D7855" s="109" t="s">
        <v>12058</v>
      </c>
      <c r="E7855" s="109" t="s">
        <v>12058</v>
      </c>
      <c r="F7855" s="109"/>
      <c r="G7855" s="109"/>
      <c r="H7855" s="109" t="str">
        <f>VLOOKUP(A7855,_id!$A:$D,4,TRUE)</f>
        <v>宠物-技能描述</v>
      </c>
      <c r="I7855" s="109">
        <v>1</v>
      </c>
      <c r="J7855" s="37">
        <v>0</v>
      </c>
      <c r="K7855" s="31">
        <f t="shared" si="327"/>
        <v>84</v>
      </c>
      <c r="L7855" s="31" t="e">
        <f t="shared" ca="1" si="326"/>
        <v>#NAME?</v>
      </c>
    </row>
    <row r="7856" spans="1:12" x14ac:dyDescent="0.15">
      <c r="A7856" s="109">
        <v>124739</v>
      </c>
      <c r="B7856" s="109" t="s">
        <v>12059</v>
      </c>
      <c r="C7856" s="109" t="s">
        <v>12060</v>
      </c>
      <c r="D7856" s="109" t="s">
        <v>12061</v>
      </c>
      <c r="E7856" s="109" t="s">
        <v>12061</v>
      </c>
      <c r="F7856" s="109"/>
      <c r="G7856" s="109"/>
      <c r="H7856" s="109" t="str">
        <f>VLOOKUP(A7856,_id!$A:$D,4,TRUE)</f>
        <v>宠物-技能描述</v>
      </c>
      <c r="I7856" s="109">
        <v>1</v>
      </c>
      <c r="J7856" s="37">
        <v>0</v>
      </c>
      <c r="K7856" s="31">
        <f t="shared" si="327"/>
        <v>84</v>
      </c>
      <c r="L7856" s="31" t="e">
        <f t="shared" ca="1" si="326"/>
        <v>#NAME?</v>
      </c>
    </row>
    <row r="7857" spans="1:12" x14ac:dyDescent="0.15">
      <c r="A7857" s="109">
        <v>124740</v>
      </c>
      <c r="B7857" s="109" t="s">
        <v>12062</v>
      </c>
      <c r="C7857" s="109" t="s">
        <v>12063</v>
      </c>
      <c r="D7857" s="109" t="s">
        <v>12064</v>
      </c>
      <c r="E7857" s="109" t="s">
        <v>12064</v>
      </c>
      <c r="F7857" s="109"/>
      <c r="G7857" s="109"/>
      <c r="H7857" s="109" t="str">
        <f>VLOOKUP(A7857,_id!$A:$D,4,TRUE)</f>
        <v>宠物-技能描述</v>
      </c>
      <c r="I7857" s="109">
        <v>1</v>
      </c>
      <c r="J7857" s="37">
        <v>0</v>
      </c>
      <c r="K7857" s="31">
        <f t="shared" si="327"/>
        <v>84</v>
      </c>
      <c r="L7857" s="31" t="e">
        <f t="shared" ca="1" si="326"/>
        <v>#NAME?</v>
      </c>
    </row>
    <row r="7858" spans="1:12" x14ac:dyDescent="0.15">
      <c r="A7858" s="109">
        <v>124741</v>
      </c>
      <c r="B7858" s="109" t="s">
        <v>12005</v>
      </c>
      <c r="C7858" s="109" t="s">
        <v>12006</v>
      </c>
      <c r="D7858" s="109" t="s">
        <v>12007</v>
      </c>
      <c r="E7858" s="109" t="s">
        <v>12007</v>
      </c>
      <c r="F7858" s="109"/>
      <c r="G7858" s="109"/>
      <c r="H7858" s="109" t="str">
        <f>VLOOKUP(A7858,_id!$A:$D,4,TRUE)</f>
        <v>宠物-技能描述</v>
      </c>
      <c r="I7858" s="109">
        <v>1</v>
      </c>
      <c r="J7858" s="37">
        <v>0</v>
      </c>
      <c r="K7858" s="31">
        <f t="shared" si="327"/>
        <v>83</v>
      </c>
      <c r="L7858" s="31" t="e">
        <f t="shared" ca="1" si="326"/>
        <v>#NAME?</v>
      </c>
    </row>
    <row r="7859" spans="1:12" x14ac:dyDescent="0.15">
      <c r="A7859" s="109">
        <v>124742</v>
      </c>
      <c r="B7859" s="109" t="s">
        <v>12008</v>
      </c>
      <c r="C7859" s="109" t="s">
        <v>12009</v>
      </c>
      <c r="D7859" s="109" t="s">
        <v>12010</v>
      </c>
      <c r="E7859" s="109" t="s">
        <v>12010</v>
      </c>
      <c r="F7859" s="109"/>
      <c r="G7859" s="109"/>
      <c r="H7859" s="109" t="str">
        <f>VLOOKUP(A7859,_id!$A:$D,4,TRUE)</f>
        <v>宠物-技能描述</v>
      </c>
      <c r="I7859" s="109">
        <v>1</v>
      </c>
      <c r="J7859" s="37">
        <v>0</v>
      </c>
      <c r="K7859" s="31">
        <f t="shared" si="327"/>
        <v>83</v>
      </c>
      <c r="L7859" s="31" t="e">
        <f t="shared" ca="1" si="326"/>
        <v>#NAME?</v>
      </c>
    </row>
    <row r="7860" spans="1:12" x14ac:dyDescent="0.15">
      <c r="A7860" s="109">
        <v>124743</v>
      </c>
      <c r="B7860" s="109" t="s">
        <v>12011</v>
      </c>
      <c r="C7860" s="109" t="s">
        <v>12012</v>
      </c>
      <c r="D7860" s="109" t="s">
        <v>12013</v>
      </c>
      <c r="E7860" s="109" t="s">
        <v>12013</v>
      </c>
      <c r="F7860" s="109"/>
      <c r="G7860" s="109"/>
      <c r="H7860" s="109" t="str">
        <f>VLOOKUP(A7860,_id!$A:$D,4,TRUE)</f>
        <v>宠物-技能描述</v>
      </c>
      <c r="I7860" s="109">
        <v>1</v>
      </c>
      <c r="J7860" s="37">
        <v>0</v>
      </c>
      <c r="K7860" s="31">
        <f t="shared" si="327"/>
        <v>83</v>
      </c>
      <c r="L7860" s="31" t="e">
        <f t="shared" ca="1" si="326"/>
        <v>#NAME?</v>
      </c>
    </row>
    <row r="7861" spans="1:12" x14ac:dyDescent="0.15">
      <c r="A7861" s="109">
        <v>124744</v>
      </c>
      <c r="B7861" s="109" t="s">
        <v>12014</v>
      </c>
      <c r="C7861" s="109" t="s">
        <v>12015</v>
      </c>
      <c r="D7861" s="109" t="s">
        <v>12016</v>
      </c>
      <c r="E7861" s="109" t="s">
        <v>12016</v>
      </c>
      <c r="F7861" s="109"/>
      <c r="G7861" s="109"/>
      <c r="H7861" s="109" t="str">
        <f>VLOOKUP(A7861,_id!$A:$D,4,TRUE)</f>
        <v>宠物-技能描述</v>
      </c>
      <c r="I7861" s="109">
        <v>1</v>
      </c>
      <c r="J7861" s="37">
        <v>0</v>
      </c>
      <c r="K7861" s="31">
        <f t="shared" si="327"/>
        <v>83</v>
      </c>
      <c r="L7861" s="31" t="e">
        <f t="shared" ca="1" si="326"/>
        <v>#NAME?</v>
      </c>
    </row>
    <row r="7862" spans="1:12" x14ac:dyDescent="0.15">
      <c r="A7862" s="109">
        <v>124745</v>
      </c>
      <c r="B7862" s="109" t="s">
        <v>12017</v>
      </c>
      <c r="C7862" s="109" t="s">
        <v>12018</v>
      </c>
      <c r="D7862" s="109" t="s">
        <v>12019</v>
      </c>
      <c r="E7862" s="109" t="s">
        <v>12019</v>
      </c>
      <c r="F7862" s="109"/>
      <c r="G7862" s="109"/>
      <c r="H7862" s="109" t="str">
        <f>VLOOKUP(A7862,_id!$A:$D,4,TRUE)</f>
        <v>宠物-技能描述</v>
      </c>
      <c r="I7862" s="109">
        <v>1</v>
      </c>
      <c r="J7862" s="37">
        <v>0</v>
      </c>
      <c r="K7862" s="31">
        <f t="shared" si="327"/>
        <v>84</v>
      </c>
      <c r="L7862" s="31" t="e">
        <f t="shared" ca="1" si="326"/>
        <v>#NAME?</v>
      </c>
    </row>
    <row r="7863" spans="1:12" x14ac:dyDescent="0.15">
      <c r="A7863" s="109">
        <v>124746</v>
      </c>
      <c r="B7863" s="109" t="s">
        <v>12020</v>
      </c>
      <c r="C7863" s="109" t="s">
        <v>12021</v>
      </c>
      <c r="D7863" s="109" t="s">
        <v>12022</v>
      </c>
      <c r="E7863" s="109" t="s">
        <v>12022</v>
      </c>
      <c r="F7863" s="109"/>
      <c r="G7863" s="109"/>
      <c r="H7863" s="109" t="str">
        <f>VLOOKUP(A7863,_id!$A:$D,4,TRUE)</f>
        <v>宠物-技能描述</v>
      </c>
      <c r="I7863" s="109">
        <v>1</v>
      </c>
      <c r="J7863" s="37">
        <v>0</v>
      </c>
      <c r="K7863" s="31">
        <f t="shared" si="327"/>
        <v>84</v>
      </c>
      <c r="L7863" s="31" t="e">
        <f t="shared" ca="1" si="326"/>
        <v>#NAME?</v>
      </c>
    </row>
    <row r="7864" spans="1:12" x14ac:dyDescent="0.15">
      <c r="A7864" s="109">
        <v>124747</v>
      </c>
      <c r="B7864" s="109" t="s">
        <v>12023</v>
      </c>
      <c r="C7864" s="109" t="s">
        <v>12024</v>
      </c>
      <c r="D7864" s="109" t="s">
        <v>12025</v>
      </c>
      <c r="E7864" s="109" t="s">
        <v>12025</v>
      </c>
      <c r="F7864" s="109"/>
      <c r="G7864" s="109"/>
      <c r="H7864" s="109" t="str">
        <f>VLOOKUP(A7864,_id!$A:$D,4,TRUE)</f>
        <v>宠物-技能描述</v>
      </c>
      <c r="I7864" s="109">
        <v>1</v>
      </c>
      <c r="J7864" s="37">
        <v>0</v>
      </c>
      <c r="K7864" s="31">
        <f t="shared" si="327"/>
        <v>84</v>
      </c>
      <c r="L7864" s="31" t="e">
        <f t="shared" ca="1" si="326"/>
        <v>#NAME?</v>
      </c>
    </row>
    <row r="7865" spans="1:12" x14ac:dyDescent="0.15">
      <c r="A7865" s="109">
        <v>124748</v>
      </c>
      <c r="B7865" s="109" t="s">
        <v>12026</v>
      </c>
      <c r="C7865" s="109" t="s">
        <v>12027</v>
      </c>
      <c r="D7865" s="109" t="s">
        <v>12028</v>
      </c>
      <c r="E7865" s="109" t="s">
        <v>12028</v>
      </c>
      <c r="F7865" s="109"/>
      <c r="G7865" s="109"/>
      <c r="H7865" s="109" t="str">
        <f>VLOOKUP(A7865,_id!$A:$D,4,TRUE)</f>
        <v>宠物-技能描述</v>
      </c>
      <c r="I7865" s="109">
        <v>1</v>
      </c>
      <c r="J7865" s="37">
        <v>0</v>
      </c>
      <c r="K7865" s="31">
        <f t="shared" si="327"/>
        <v>84</v>
      </c>
      <c r="L7865" s="31" t="e">
        <f t="shared" ca="1" si="326"/>
        <v>#NAME?</v>
      </c>
    </row>
    <row r="7866" spans="1:12" x14ac:dyDescent="0.15">
      <c r="A7866" s="109">
        <v>124749</v>
      </c>
      <c r="B7866" s="109" t="s">
        <v>12029</v>
      </c>
      <c r="C7866" s="109" t="s">
        <v>12030</v>
      </c>
      <c r="D7866" s="109" t="s">
        <v>12031</v>
      </c>
      <c r="E7866" s="109" t="s">
        <v>12031</v>
      </c>
      <c r="F7866" s="109"/>
      <c r="G7866" s="109"/>
      <c r="H7866" s="109" t="str">
        <f>VLOOKUP(A7866,_id!$A:$D,4,TRUE)</f>
        <v>宠物-技能描述</v>
      </c>
      <c r="I7866" s="109">
        <v>1</v>
      </c>
      <c r="J7866" s="37">
        <v>0</v>
      </c>
      <c r="K7866" s="31">
        <f t="shared" si="327"/>
        <v>84</v>
      </c>
      <c r="L7866" s="31" t="e">
        <f t="shared" ca="1" si="326"/>
        <v>#NAME?</v>
      </c>
    </row>
    <row r="7867" spans="1:12" x14ac:dyDescent="0.15">
      <c r="A7867" s="109">
        <v>124750</v>
      </c>
      <c r="B7867" s="109" t="s">
        <v>12032</v>
      </c>
      <c r="C7867" s="109" t="s">
        <v>12033</v>
      </c>
      <c r="D7867" s="109" t="s">
        <v>12034</v>
      </c>
      <c r="E7867" s="109" t="s">
        <v>12034</v>
      </c>
      <c r="F7867" s="109"/>
      <c r="G7867" s="109"/>
      <c r="H7867" s="109" t="str">
        <f>VLOOKUP(A7867,_id!$A:$D,4,TRUE)</f>
        <v>宠物-技能描述</v>
      </c>
      <c r="I7867" s="109">
        <v>1</v>
      </c>
      <c r="J7867" s="37">
        <v>0</v>
      </c>
      <c r="K7867" s="31">
        <f t="shared" si="327"/>
        <v>84</v>
      </c>
      <c r="L7867" s="31" t="e">
        <f t="shared" ca="1" si="326"/>
        <v>#NAME?</v>
      </c>
    </row>
    <row r="7868" spans="1:12" x14ac:dyDescent="0.15">
      <c r="A7868" s="109">
        <v>124751</v>
      </c>
      <c r="B7868" s="109" t="s">
        <v>12035</v>
      </c>
      <c r="C7868" s="109" t="s">
        <v>12036</v>
      </c>
      <c r="D7868" s="109" t="s">
        <v>12037</v>
      </c>
      <c r="E7868" s="109" t="s">
        <v>12037</v>
      </c>
      <c r="F7868" s="109"/>
      <c r="G7868" s="109"/>
      <c r="H7868" s="109" t="str">
        <f>VLOOKUP(A7868,_id!$A:$D,4,TRUE)</f>
        <v>宠物-技能描述</v>
      </c>
      <c r="I7868" s="109">
        <v>1</v>
      </c>
      <c r="J7868" s="37">
        <v>0</v>
      </c>
      <c r="K7868" s="31">
        <f t="shared" si="327"/>
        <v>84</v>
      </c>
      <c r="L7868" s="31" t="e">
        <f t="shared" ca="1" si="326"/>
        <v>#NAME?</v>
      </c>
    </row>
    <row r="7869" spans="1:12" x14ac:dyDescent="0.15">
      <c r="A7869" s="109">
        <v>124752</v>
      </c>
      <c r="B7869" s="109" t="s">
        <v>12038</v>
      </c>
      <c r="C7869" s="109" t="s">
        <v>12039</v>
      </c>
      <c r="D7869" s="109" t="s">
        <v>12040</v>
      </c>
      <c r="E7869" s="109" t="s">
        <v>12040</v>
      </c>
      <c r="F7869" s="109"/>
      <c r="G7869" s="109"/>
      <c r="H7869" s="109" t="str">
        <f>VLOOKUP(A7869,_id!$A:$D,4,TRUE)</f>
        <v>宠物-技能描述</v>
      </c>
      <c r="I7869" s="109">
        <v>1</v>
      </c>
      <c r="J7869" s="37">
        <v>0</v>
      </c>
      <c r="K7869" s="31">
        <f t="shared" si="327"/>
        <v>84</v>
      </c>
      <c r="L7869" s="31" t="e">
        <f t="shared" ca="1" si="326"/>
        <v>#NAME?</v>
      </c>
    </row>
    <row r="7870" spans="1:12" x14ac:dyDescent="0.15">
      <c r="A7870" s="109">
        <v>124753</v>
      </c>
      <c r="B7870" s="109" t="s">
        <v>12041</v>
      </c>
      <c r="C7870" s="109" t="s">
        <v>12042</v>
      </c>
      <c r="D7870" s="109" t="s">
        <v>12043</v>
      </c>
      <c r="E7870" s="109" t="s">
        <v>12043</v>
      </c>
      <c r="F7870" s="109"/>
      <c r="G7870" s="109"/>
      <c r="H7870" s="109" t="str">
        <f>VLOOKUP(A7870,_id!$A:$D,4,TRUE)</f>
        <v>宠物-技能描述</v>
      </c>
      <c r="I7870" s="109">
        <v>1</v>
      </c>
      <c r="J7870" s="37">
        <v>0</v>
      </c>
      <c r="K7870" s="31">
        <f t="shared" si="327"/>
        <v>84</v>
      </c>
      <c r="L7870" s="31" t="e">
        <f t="shared" ca="1" si="326"/>
        <v>#NAME?</v>
      </c>
    </row>
    <row r="7871" spans="1:12" x14ac:dyDescent="0.15">
      <c r="A7871" s="109">
        <v>124754</v>
      </c>
      <c r="B7871" s="109" t="s">
        <v>12044</v>
      </c>
      <c r="C7871" s="109" t="s">
        <v>12045</v>
      </c>
      <c r="D7871" s="109" t="s">
        <v>12046</v>
      </c>
      <c r="E7871" s="109" t="s">
        <v>12046</v>
      </c>
      <c r="F7871" s="109"/>
      <c r="G7871" s="109"/>
      <c r="H7871" s="109" t="str">
        <f>VLOOKUP(A7871,_id!$A:$D,4,TRUE)</f>
        <v>宠物-技能描述</v>
      </c>
      <c r="I7871" s="109">
        <v>1</v>
      </c>
      <c r="J7871" s="37">
        <v>0</v>
      </c>
      <c r="K7871" s="31">
        <f t="shared" si="327"/>
        <v>84</v>
      </c>
      <c r="L7871" s="31" t="e">
        <f t="shared" ca="1" si="326"/>
        <v>#NAME?</v>
      </c>
    </row>
    <row r="7872" spans="1:12" x14ac:dyDescent="0.15">
      <c r="A7872" s="109">
        <v>124755</v>
      </c>
      <c r="B7872" s="109" t="s">
        <v>12047</v>
      </c>
      <c r="C7872" s="109" t="s">
        <v>12048</v>
      </c>
      <c r="D7872" s="109" t="s">
        <v>12049</v>
      </c>
      <c r="E7872" s="109" t="s">
        <v>12049</v>
      </c>
      <c r="F7872" s="109"/>
      <c r="G7872" s="109"/>
      <c r="H7872" s="109" t="str">
        <f>VLOOKUP(A7872,_id!$A:$D,4,TRUE)</f>
        <v>宠物-技能描述</v>
      </c>
      <c r="I7872" s="109">
        <v>1</v>
      </c>
      <c r="J7872" s="37">
        <v>0</v>
      </c>
      <c r="K7872" s="31">
        <f t="shared" si="327"/>
        <v>84</v>
      </c>
      <c r="L7872" s="31" t="e">
        <f t="shared" ca="1" si="326"/>
        <v>#NAME?</v>
      </c>
    </row>
    <row r="7873" spans="1:12" x14ac:dyDescent="0.15">
      <c r="A7873" s="109">
        <v>124756</v>
      </c>
      <c r="B7873" s="109" t="s">
        <v>12050</v>
      </c>
      <c r="C7873" s="109" t="s">
        <v>12051</v>
      </c>
      <c r="D7873" s="109" t="s">
        <v>12052</v>
      </c>
      <c r="E7873" s="109" t="s">
        <v>12052</v>
      </c>
      <c r="F7873" s="109"/>
      <c r="G7873" s="109"/>
      <c r="H7873" s="109" t="str">
        <f>VLOOKUP(A7873,_id!$A:$D,4,TRUE)</f>
        <v>宠物-技能描述</v>
      </c>
      <c r="I7873" s="109">
        <v>1</v>
      </c>
      <c r="J7873" s="37">
        <v>0</v>
      </c>
      <c r="K7873" s="31">
        <f t="shared" si="327"/>
        <v>84</v>
      </c>
      <c r="L7873" s="31" t="e">
        <f t="shared" ca="1" si="326"/>
        <v>#NAME?</v>
      </c>
    </row>
    <row r="7874" spans="1:12" x14ac:dyDescent="0.15">
      <c r="A7874" s="109">
        <v>124757</v>
      </c>
      <c r="B7874" s="109" t="s">
        <v>12053</v>
      </c>
      <c r="C7874" s="109" t="s">
        <v>12054</v>
      </c>
      <c r="D7874" s="109" t="s">
        <v>12055</v>
      </c>
      <c r="E7874" s="109" t="s">
        <v>12055</v>
      </c>
      <c r="F7874" s="109"/>
      <c r="G7874" s="109"/>
      <c r="H7874" s="109" t="str">
        <f>VLOOKUP(A7874,_id!$A:$D,4,TRUE)</f>
        <v>宠物-技能描述</v>
      </c>
      <c r="I7874" s="109">
        <v>1</v>
      </c>
      <c r="J7874" s="37">
        <v>0</v>
      </c>
      <c r="K7874" s="31">
        <f t="shared" si="327"/>
        <v>84</v>
      </c>
      <c r="L7874" s="31" t="e">
        <f t="shared" ca="1" si="326"/>
        <v>#NAME?</v>
      </c>
    </row>
    <row r="7875" spans="1:12" x14ac:dyDescent="0.15">
      <c r="A7875" s="109">
        <v>124758</v>
      </c>
      <c r="B7875" s="109" t="s">
        <v>12056</v>
      </c>
      <c r="C7875" s="109" t="s">
        <v>12057</v>
      </c>
      <c r="D7875" s="109" t="s">
        <v>12058</v>
      </c>
      <c r="E7875" s="109" t="s">
        <v>12058</v>
      </c>
      <c r="F7875" s="109"/>
      <c r="G7875" s="109"/>
      <c r="H7875" s="109" t="str">
        <f>VLOOKUP(A7875,_id!$A:$D,4,TRUE)</f>
        <v>宠物-技能描述</v>
      </c>
      <c r="I7875" s="109">
        <v>1</v>
      </c>
      <c r="J7875" s="37">
        <v>0</v>
      </c>
      <c r="K7875" s="31">
        <f t="shared" si="327"/>
        <v>84</v>
      </c>
      <c r="L7875" s="31" t="e">
        <f t="shared" ca="1" si="326"/>
        <v>#NAME?</v>
      </c>
    </row>
    <row r="7876" spans="1:12" x14ac:dyDescent="0.15">
      <c r="A7876" s="109">
        <v>124759</v>
      </c>
      <c r="B7876" s="109" t="s">
        <v>12059</v>
      </c>
      <c r="C7876" s="109" t="s">
        <v>12060</v>
      </c>
      <c r="D7876" s="109" t="s">
        <v>12061</v>
      </c>
      <c r="E7876" s="109" t="s">
        <v>12061</v>
      </c>
      <c r="F7876" s="109"/>
      <c r="G7876" s="109"/>
      <c r="H7876" s="109" t="str">
        <f>VLOOKUP(A7876,_id!$A:$D,4,TRUE)</f>
        <v>宠物-技能描述</v>
      </c>
      <c r="I7876" s="109">
        <v>1</v>
      </c>
      <c r="J7876" s="37">
        <v>0</v>
      </c>
      <c r="K7876" s="31">
        <f t="shared" si="327"/>
        <v>84</v>
      </c>
      <c r="L7876" s="31" t="e">
        <f t="shared" ca="1" si="326"/>
        <v>#NAME?</v>
      </c>
    </row>
    <row r="7877" spans="1:12" x14ac:dyDescent="0.15">
      <c r="A7877" s="109">
        <v>124760</v>
      </c>
      <c r="B7877" s="109" t="s">
        <v>12062</v>
      </c>
      <c r="C7877" s="109" t="s">
        <v>12063</v>
      </c>
      <c r="D7877" s="109" t="s">
        <v>12064</v>
      </c>
      <c r="E7877" s="109" t="s">
        <v>12064</v>
      </c>
      <c r="F7877" s="109"/>
      <c r="G7877" s="109"/>
      <c r="H7877" s="109" t="str">
        <f>VLOOKUP(A7877,_id!$A:$D,4,TRUE)</f>
        <v>宠物-技能描述</v>
      </c>
      <c r="I7877" s="109">
        <v>1</v>
      </c>
      <c r="J7877" s="37">
        <v>0</v>
      </c>
      <c r="K7877" s="31">
        <f t="shared" si="327"/>
        <v>84</v>
      </c>
      <c r="L7877" s="31" t="e">
        <f t="shared" ca="1" si="326"/>
        <v>#NAME?</v>
      </c>
    </row>
    <row r="7878" spans="1:12" x14ac:dyDescent="0.15">
      <c r="A7878" s="109">
        <v>124761</v>
      </c>
      <c r="B7878" s="109" t="s">
        <v>12005</v>
      </c>
      <c r="C7878" s="109" t="s">
        <v>12006</v>
      </c>
      <c r="D7878" s="109" t="s">
        <v>12007</v>
      </c>
      <c r="E7878" s="109" t="s">
        <v>12007</v>
      </c>
      <c r="F7878" s="109"/>
      <c r="G7878" s="109"/>
      <c r="H7878" s="109" t="str">
        <f>VLOOKUP(A7878,_id!$A:$D,4,TRUE)</f>
        <v>宠物-技能描述</v>
      </c>
      <c r="I7878" s="109">
        <v>1</v>
      </c>
      <c r="J7878" s="37">
        <v>0</v>
      </c>
      <c r="K7878" s="31">
        <f t="shared" si="327"/>
        <v>83</v>
      </c>
      <c r="L7878" s="31" t="e">
        <f t="shared" ca="1" si="326"/>
        <v>#NAME?</v>
      </c>
    </row>
    <row r="7879" spans="1:12" x14ac:dyDescent="0.15">
      <c r="A7879" s="109">
        <v>124762</v>
      </c>
      <c r="B7879" s="109" t="s">
        <v>12008</v>
      </c>
      <c r="C7879" s="109" t="s">
        <v>12009</v>
      </c>
      <c r="D7879" s="109" t="s">
        <v>12010</v>
      </c>
      <c r="E7879" s="109" t="s">
        <v>12010</v>
      </c>
      <c r="F7879" s="109"/>
      <c r="G7879" s="109"/>
      <c r="H7879" s="109" t="str">
        <f>VLOOKUP(A7879,_id!$A:$D,4,TRUE)</f>
        <v>宠物-技能描述</v>
      </c>
      <c r="I7879" s="109">
        <v>1</v>
      </c>
      <c r="J7879" s="37">
        <v>0</v>
      </c>
      <c r="K7879" s="31">
        <f t="shared" si="327"/>
        <v>83</v>
      </c>
      <c r="L7879" s="31" t="e">
        <f t="shared" ca="1" si="326"/>
        <v>#NAME?</v>
      </c>
    </row>
    <row r="7880" spans="1:12" x14ac:dyDescent="0.15">
      <c r="A7880" s="109">
        <v>124763</v>
      </c>
      <c r="B7880" s="109" t="s">
        <v>12011</v>
      </c>
      <c r="C7880" s="109" t="s">
        <v>12012</v>
      </c>
      <c r="D7880" s="109" t="s">
        <v>12013</v>
      </c>
      <c r="E7880" s="109" t="s">
        <v>12013</v>
      </c>
      <c r="F7880" s="109"/>
      <c r="G7880" s="109"/>
      <c r="H7880" s="109" t="str">
        <f>VLOOKUP(A7880,_id!$A:$D,4,TRUE)</f>
        <v>宠物-技能描述</v>
      </c>
      <c r="I7880" s="109">
        <v>1</v>
      </c>
      <c r="J7880" s="37">
        <v>0</v>
      </c>
      <c r="K7880" s="31">
        <f t="shared" si="327"/>
        <v>83</v>
      </c>
      <c r="L7880" s="31" t="e">
        <f t="shared" ca="1" si="326"/>
        <v>#NAME?</v>
      </c>
    </row>
    <row r="7881" spans="1:12" x14ac:dyDescent="0.15">
      <c r="A7881" s="109">
        <v>124764</v>
      </c>
      <c r="B7881" s="109" t="s">
        <v>12014</v>
      </c>
      <c r="C7881" s="109" t="s">
        <v>12015</v>
      </c>
      <c r="D7881" s="109" t="s">
        <v>12016</v>
      </c>
      <c r="E7881" s="109" t="s">
        <v>12016</v>
      </c>
      <c r="F7881" s="109"/>
      <c r="G7881" s="109"/>
      <c r="H7881" s="109" t="str">
        <f>VLOOKUP(A7881,_id!$A:$D,4,TRUE)</f>
        <v>宠物-技能描述</v>
      </c>
      <c r="I7881" s="109">
        <v>1</v>
      </c>
      <c r="J7881" s="37">
        <v>0</v>
      </c>
      <c r="K7881" s="31">
        <f t="shared" si="327"/>
        <v>83</v>
      </c>
      <c r="L7881" s="31" t="e">
        <f t="shared" ca="1" si="326"/>
        <v>#NAME?</v>
      </c>
    </row>
    <row r="7882" spans="1:12" x14ac:dyDescent="0.15">
      <c r="A7882" s="109">
        <v>124765</v>
      </c>
      <c r="B7882" s="109" t="s">
        <v>12017</v>
      </c>
      <c r="C7882" s="109" t="s">
        <v>12018</v>
      </c>
      <c r="D7882" s="109" t="s">
        <v>12019</v>
      </c>
      <c r="E7882" s="109" t="s">
        <v>12019</v>
      </c>
      <c r="F7882" s="109"/>
      <c r="G7882" s="109"/>
      <c r="H7882" s="109" t="str">
        <f>VLOOKUP(A7882,_id!$A:$D,4,TRUE)</f>
        <v>宠物-技能描述</v>
      </c>
      <c r="I7882" s="109">
        <v>1</v>
      </c>
      <c r="J7882" s="37">
        <v>0</v>
      </c>
      <c r="K7882" s="31">
        <f t="shared" si="327"/>
        <v>84</v>
      </c>
      <c r="L7882" s="31" t="e">
        <f t="shared" ca="1" si="326"/>
        <v>#NAME?</v>
      </c>
    </row>
    <row r="7883" spans="1:12" x14ac:dyDescent="0.15">
      <c r="A7883" s="109">
        <v>124766</v>
      </c>
      <c r="B7883" s="109" t="s">
        <v>12020</v>
      </c>
      <c r="C7883" s="109" t="s">
        <v>12021</v>
      </c>
      <c r="D7883" s="109" t="s">
        <v>12022</v>
      </c>
      <c r="E7883" s="109" t="s">
        <v>12022</v>
      </c>
      <c r="F7883" s="109"/>
      <c r="G7883" s="109"/>
      <c r="H7883" s="109" t="str">
        <f>VLOOKUP(A7883,_id!$A:$D,4,TRUE)</f>
        <v>宠物-技能描述</v>
      </c>
      <c r="I7883" s="109">
        <v>1</v>
      </c>
      <c r="J7883" s="37">
        <v>0</v>
      </c>
      <c r="K7883" s="31">
        <f t="shared" si="327"/>
        <v>84</v>
      </c>
      <c r="L7883" s="31" t="e">
        <f t="shared" ref="L7883:L7917" ca="1" si="328">TestFormat(A7883,B7883)</f>
        <v>#NAME?</v>
      </c>
    </row>
    <row r="7884" spans="1:12" x14ac:dyDescent="0.15">
      <c r="A7884" s="109">
        <v>124767</v>
      </c>
      <c r="B7884" s="109" t="s">
        <v>12023</v>
      </c>
      <c r="C7884" s="109" t="s">
        <v>12024</v>
      </c>
      <c r="D7884" s="109" t="s">
        <v>12025</v>
      </c>
      <c r="E7884" s="109" t="s">
        <v>12025</v>
      </c>
      <c r="F7884" s="109"/>
      <c r="G7884" s="109"/>
      <c r="H7884" s="109" t="str">
        <f>VLOOKUP(A7884,_id!$A:$D,4,TRUE)</f>
        <v>宠物-技能描述</v>
      </c>
      <c r="I7884" s="109">
        <v>1</v>
      </c>
      <c r="J7884" s="37">
        <v>0</v>
      </c>
      <c r="K7884" s="31">
        <f t="shared" si="327"/>
        <v>84</v>
      </c>
      <c r="L7884" s="31" t="e">
        <f t="shared" ca="1" si="328"/>
        <v>#NAME?</v>
      </c>
    </row>
    <row r="7885" spans="1:12" x14ac:dyDescent="0.15">
      <c r="A7885" s="109">
        <v>124768</v>
      </c>
      <c r="B7885" s="109" t="s">
        <v>12026</v>
      </c>
      <c r="C7885" s="109" t="s">
        <v>12027</v>
      </c>
      <c r="D7885" s="109" t="s">
        <v>12028</v>
      </c>
      <c r="E7885" s="109" t="s">
        <v>12028</v>
      </c>
      <c r="F7885" s="109"/>
      <c r="G7885" s="109"/>
      <c r="H7885" s="109" t="str">
        <f>VLOOKUP(A7885,_id!$A:$D,4,TRUE)</f>
        <v>宠物-技能描述</v>
      </c>
      <c r="I7885" s="109">
        <v>1</v>
      </c>
      <c r="J7885" s="37">
        <v>0</v>
      </c>
      <c r="K7885" s="31">
        <f t="shared" si="327"/>
        <v>84</v>
      </c>
      <c r="L7885" s="31" t="e">
        <f t="shared" ca="1" si="328"/>
        <v>#NAME?</v>
      </c>
    </row>
    <row r="7886" spans="1:12" x14ac:dyDescent="0.15">
      <c r="A7886" s="109">
        <v>124769</v>
      </c>
      <c r="B7886" s="109" t="s">
        <v>12029</v>
      </c>
      <c r="C7886" s="109" t="s">
        <v>12030</v>
      </c>
      <c r="D7886" s="109" t="s">
        <v>12031</v>
      </c>
      <c r="E7886" s="109" t="s">
        <v>12031</v>
      </c>
      <c r="F7886" s="109"/>
      <c r="G7886" s="109"/>
      <c r="H7886" s="109" t="str">
        <f>VLOOKUP(A7886,_id!$A:$D,4,TRUE)</f>
        <v>宠物-技能描述</v>
      </c>
      <c r="I7886" s="109">
        <v>1</v>
      </c>
      <c r="J7886" s="37">
        <v>0</v>
      </c>
      <c r="K7886" s="31">
        <f t="shared" si="327"/>
        <v>84</v>
      </c>
      <c r="L7886" s="31" t="e">
        <f t="shared" ca="1" si="328"/>
        <v>#NAME?</v>
      </c>
    </row>
    <row r="7887" spans="1:12" x14ac:dyDescent="0.15">
      <c r="A7887" s="109">
        <v>124770</v>
      </c>
      <c r="B7887" s="109" t="s">
        <v>12032</v>
      </c>
      <c r="C7887" s="109" t="s">
        <v>12033</v>
      </c>
      <c r="D7887" s="109" t="s">
        <v>12034</v>
      </c>
      <c r="E7887" s="109" t="s">
        <v>12034</v>
      </c>
      <c r="F7887" s="109"/>
      <c r="G7887" s="109"/>
      <c r="H7887" s="109" t="str">
        <f>VLOOKUP(A7887,_id!$A:$D,4,TRUE)</f>
        <v>宠物-技能描述</v>
      </c>
      <c r="I7887" s="109">
        <v>1</v>
      </c>
      <c r="J7887" s="37">
        <v>0</v>
      </c>
      <c r="K7887" s="31">
        <f t="shared" si="327"/>
        <v>84</v>
      </c>
      <c r="L7887" s="31" t="e">
        <f t="shared" ca="1" si="328"/>
        <v>#NAME?</v>
      </c>
    </row>
    <row r="7888" spans="1:12" x14ac:dyDescent="0.15">
      <c r="A7888" s="109">
        <v>124771</v>
      </c>
      <c r="B7888" s="109" t="s">
        <v>12035</v>
      </c>
      <c r="C7888" s="109" t="s">
        <v>12036</v>
      </c>
      <c r="D7888" s="109" t="s">
        <v>12037</v>
      </c>
      <c r="E7888" s="109" t="s">
        <v>12037</v>
      </c>
      <c r="F7888" s="109"/>
      <c r="G7888" s="109"/>
      <c r="H7888" s="109" t="str">
        <f>VLOOKUP(A7888,_id!$A:$D,4,TRUE)</f>
        <v>宠物-技能描述</v>
      </c>
      <c r="I7888" s="109">
        <v>1</v>
      </c>
      <c r="J7888" s="37">
        <v>0</v>
      </c>
      <c r="K7888" s="31">
        <f t="shared" si="327"/>
        <v>84</v>
      </c>
      <c r="L7888" s="31" t="e">
        <f t="shared" ca="1" si="328"/>
        <v>#NAME?</v>
      </c>
    </row>
    <row r="7889" spans="1:12" x14ac:dyDescent="0.15">
      <c r="A7889" s="109">
        <v>124772</v>
      </c>
      <c r="B7889" s="109" t="s">
        <v>12038</v>
      </c>
      <c r="C7889" s="109" t="s">
        <v>12039</v>
      </c>
      <c r="D7889" s="109" t="s">
        <v>12040</v>
      </c>
      <c r="E7889" s="109" t="s">
        <v>12040</v>
      </c>
      <c r="F7889" s="109"/>
      <c r="G7889" s="109"/>
      <c r="H7889" s="109" t="str">
        <f>VLOOKUP(A7889,_id!$A:$D,4,TRUE)</f>
        <v>宠物-技能描述</v>
      </c>
      <c r="I7889" s="109">
        <v>1</v>
      </c>
      <c r="J7889" s="37">
        <v>0</v>
      </c>
      <c r="K7889" s="31">
        <f t="shared" si="327"/>
        <v>84</v>
      </c>
      <c r="L7889" s="31" t="e">
        <f t="shared" ca="1" si="328"/>
        <v>#NAME?</v>
      </c>
    </row>
    <row r="7890" spans="1:12" x14ac:dyDescent="0.15">
      <c r="A7890" s="109">
        <v>124773</v>
      </c>
      <c r="B7890" s="109" t="s">
        <v>12041</v>
      </c>
      <c r="C7890" s="109" t="s">
        <v>12042</v>
      </c>
      <c r="D7890" s="109" t="s">
        <v>12043</v>
      </c>
      <c r="E7890" s="109" t="s">
        <v>12043</v>
      </c>
      <c r="F7890" s="109"/>
      <c r="G7890" s="109"/>
      <c r="H7890" s="109" t="str">
        <f>VLOOKUP(A7890,_id!$A:$D,4,TRUE)</f>
        <v>宠物-技能描述</v>
      </c>
      <c r="I7890" s="109">
        <v>1</v>
      </c>
      <c r="J7890" s="37">
        <v>0</v>
      </c>
      <c r="K7890" s="31">
        <f t="shared" si="327"/>
        <v>84</v>
      </c>
      <c r="L7890" s="31" t="e">
        <f t="shared" ca="1" si="328"/>
        <v>#NAME?</v>
      </c>
    </row>
    <row r="7891" spans="1:12" x14ac:dyDescent="0.15">
      <c r="A7891" s="109">
        <v>124774</v>
      </c>
      <c r="B7891" s="109" t="s">
        <v>12044</v>
      </c>
      <c r="C7891" s="109" t="s">
        <v>12045</v>
      </c>
      <c r="D7891" s="109" t="s">
        <v>12046</v>
      </c>
      <c r="E7891" s="109" t="s">
        <v>12046</v>
      </c>
      <c r="F7891" s="109"/>
      <c r="G7891" s="109"/>
      <c r="H7891" s="109" t="str">
        <f>VLOOKUP(A7891,_id!$A:$D,4,TRUE)</f>
        <v>宠物-技能描述</v>
      </c>
      <c r="I7891" s="109">
        <v>1</v>
      </c>
      <c r="J7891" s="37">
        <v>0</v>
      </c>
      <c r="K7891" s="31">
        <f t="shared" si="327"/>
        <v>84</v>
      </c>
      <c r="L7891" s="31" t="e">
        <f t="shared" ca="1" si="328"/>
        <v>#NAME?</v>
      </c>
    </row>
    <row r="7892" spans="1:12" x14ac:dyDescent="0.15">
      <c r="A7892" s="109">
        <v>124775</v>
      </c>
      <c r="B7892" s="109" t="s">
        <v>12047</v>
      </c>
      <c r="C7892" s="109" t="s">
        <v>12048</v>
      </c>
      <c r="D7892" s="109" t="s">
        <v>12049</v>
      </c>
      <c r="E7892" s="109" t="s">
        <v>12049</v>
      </c>
      <c r="F7892" s="109"/>
      <c r="G7892" s="109"/>
      <c r="H7892" s="109" t="str">
        <f>VLOOKUP(A7892,_id!$A:$D,4,TRUE)</f>
        <v>宠物-技能描述</v>
      </c>
      <c r="I7892" s="109">
        <v>1</v>
      </c>
      <c r="J7892" s="37">
        <v>0</v>
      </c>
      <c r="K7892" s="31">
        <f t="shared" si="327"/>
        <v>84</v>
      </c>
      <c r="L7892" s="31" t="e">
        <f t="shared" ca="1" si="328"/>
        <v>#NAME?</v>
      </c>
    </row>
    <row r="7893" spans="1:12" x14ac:dyDescent="0.15">
      <c r="A7893" s="109">
        <v>124776</v>
      </c>
      <c r="B7893" s="109" t="s">
        <v>12050</v>
      </c>
      <c r="C7893" s="109" t="s">
        <v>12051</v>
      </c>
      <c r="D7893" s="109" t="s">
        <v>12052</v>
      </c>
      <c r="E7893" s="109" t="s">
        <v>12052</v>
      </c>
      <c r="F7893" s="109"/>
      <c r="G7893" s="109"/>
      <c r="H7893" s="109" t="str">
        <f>VLOOKUP(A7893,_id!$A:$D,4,TRUE)</f>
        <v>宠物-技能描述</v>
      </c>
      <c r="I7893" s="109">
        <v>1</v>
      </c>
      <c r="J7893" s="37">
        <v>0</v>
      </c>
      <c r="K7893" s="31">
        <f t="shared" si="327"/>
        <v>84</v>
      </c>
      <c r="L7893" s="31" t="e">
        <f t="shared" ca="1" si="328"/>
        <v>#NAME?</v>
      </c>
    </row>
    <row r="7894" spans="1:12" x14ac:dyDescent="0.15">
      <c r="A7894" s="109">
        <v>124777</v>
      </c>
      <c r="B7894" s="109" t="s">
        <v>12053</v>
      </c>
      <c r="C7894" s="109" t="s">
        <v>12054</v>
      </c>
      <c r="D7894" s="109" t="s">
        <v>12055</v>
      </c>
      <c r="E7894" s="109" t="s">
        <v>12055</v>
      </c>
      <c r="F7894" s="109"/>
      <c r="G7894" s="109"/>
      <c r="H7894" s="109" t="str">
        <f>VLOOKUP(A7894,_id!$A:$D,4,TRUE)</f>
        <v>宠物-技能描述</v>
      </c>
      <c r="I7894" s="109">
        <v>1</v>
      </c>
      <c r="J7894" s="37">
        <v>0</v>
      </c>
      <c r="K7894" s="31">
        <f t="shared" si="327"/>
        <v>84</v>
      </c>
      <c r="L7894" s="31" t="e">
        <f t="shared" ca="1" si="328"/>
        <v>#NAME?</v>
      </c>
    </row>
    <row r="7895" spans="1:12" x14ac:dyDescent="0.15">
      <c r="A7895" s="109">
        <v>124778</v>
      </c>
      <c r="B7895" s="109" t="s">
        <v>12056</v>
      </c>
      <c r="C7895" s="109" t="s">
        <v>12057</v>
      </c>
      <c r="D7895" s="109" t="s">
        <v>12058</v>
      </c>
      <c r="E7895" s="109" t="s">
        <v>12058</v>
      </c>
      <c r="F7895" s="109"/>
      <c r="G7895" s="109"/>
      <c r="H7895" s="109" t="str">
        <f>VLOOKUP(A7895,_id!$A:$D,4,TRUE)</f>
        <v>宠物-技能描述</v>
      </c>
      <c r="I7895" s="109">
        <v>1</v>
      </c>
      <c r="J7895" s="37">
        <v>0</v>
      </c>
      <c r="K7895" s="31">
        <f t="shared" ref="K7895:K7917" si="329">LEN(C7895)</f>
        <v>84</v>
      </c>
      <c r="L7895" s="31" t="e">
        <f t="shared" ca="1" si="328"/>
        <v>#NAME?</v>
      </c>
    </row>
    <row r="7896" spans="1:12" x14ac:dyDescent="0.15">
      <c r="A7896" s="109">
        <v>124779</v>
      </c>
      <c r="B7896" s="109" t="s">
        <v>12059</v>
      </c>
      <c r="C7896" s="109" t="s">
        <v>12060</v>
      </c>
      <c r="D7896" s="109" t="s">
        <v>12061</v>
      </c>
      <c r="E7896" s="109" t="s">
        <v>12061</v>
      </c>
      <c r="F7896" s="109"/>
      <c r="G7896" s="109"/>
      <c r="H7896" s="109" t="str">
        <f>VLOOKUP(A7896,_id!$A:$D,4,TRUE)</f>
        <v>宠物-技能描述</v>
      </c>
      <c r="I7896" s="109">
        <v>1</v>
      </c>
      <c r="J7896" s="37">
        <v>0</v>
      </c>
      <c r="K7896" s="31">
        <f t="shared" si="329"/>
        <v>84</v>
      </c>
      <c r="L7896" s="31" t="e">
        <f t="shared" ca="1" si="328"/>
        <v>#NAME?</v>
      </c>
    </row>
    <row r="7897" spans="1:12" x14ac:dyDescent="0.15">
      <c r="A7897" s="109">
        <v>124780</v>
      </c>
      <c r="B7897" s="109" t="s">
        <v>12062</v>
      </c>
      <c r="C7897" s="109" t="s">
        <v>12063</v>
      </c>
      <c r="D7897" s="109" t="s">
        <v>12064</v>
      </c>
      <c r="E7897" s="109" t="s">
        <v>12064</v>
      </c>
      <c r="F7897" s="109"/>
      <c r="G7897" s="109"/>
      <c r="H7897" s="109" t="str">
        <f>VLOOKUP(A7897,_id!$A:$D,4,TRUE)</f>
        <v>宠物-技能描述</v>
      </c>
      <c r="I7897" s="109">
        <v>1</v>
      </c>
      <c r="J7897" s="37">
        <v>0</v>
      </c>
      <c r="K7897" s="31">
        <f t="shared" si="329"/>
        <v>84</v>
      </c>
      <c r="L7897" s="31" t="e">
        <f t="shared" ca="1" si="328"/>
        <v>#NAME?</v>
      </c>
    </row>
    <row r="7898" spans="1:12" x14ac:dyDescent="0.15">
      <c r="A7898" s="109">
        <v>124781</v>
      </c>
      <c r="B7898" s="109"/>
      <c r="C7898" s="109"/>
      <c r="D7898" s="109" t="s">
        <v>72</v>
      </c>
      <c r="E7898" s="109" t="s">
        <v>72</v>
      </c>
      <c r="F7898" s="109"/>
      <c r="G7898" s="109"/>
      <c r="H7898" s="109" t="str">
        <f>VLOOKUP(A7898,_id!$A:$D,4,TRUE)</f>
        <v>宠物-技能描述</v>
      </c>
      <c r="I7898" s="109">
        <v>1</v>
      </c>
      <c r="J7898" s="37">
        <v>0</v>
      </c>
      <c r="K7898" s="31">
        <f t="shared" si="329"/>
        <v>0</v>
      </c>
      <c r="L7898" s="31" t="e">
        <f t="shared" ca="1" si="328"/>
        <v>#NAME?</v>
      </c>
    </row>
    <row r="7899" spans="1:12" x14ac:dyDescent="0.15">
      <c r="A7899" s="109">
        <v>124782</v>
      </c>
      <c r="B7899" s="109"/>
      <c r="C7899" s="109"/>
      <c r="D7899" s="109" t="s">
        <v>72</v>
      </c>
      <c r="E7899" s="109" t="s">
        <v>72</v>
      </c>
      <c r="F7899" s="109"/>
      <c r="G7899" s="109"/>
      <c r="H7899" s="109" t="str">
        <f>VLOOKUP(A7899,_id!$A:$D,4,TRUE)</f>
        <v>宠物-技能描述</v>
      </c>
      <c r="I7899" s="109">
        <v>1</v>
      </c>
      <c r="J7899" s="37">
        <v>0</v>
      </c>
      <c r="K7899" s="31">
        <f t="shared" si="329"/>
        <v>0</v>
      </c>
      <c r="L7899" s="31" t="e">
        <f t="shared" ca="1" si="328"/>
        <v>#NAME?</v>
      </c>
    </row>
    <row r="7900" spans="1:12" x14ac:dyDescent="0.15">
      <c r="A7900" s="109">
        <v>124783</v>
      </c>
      <c r="B7900" s="109"/>
      <c r="C7900" s="109"/>
      <c r="D7900" s="109" t="s">
        <v>72</v>
      </c>
      <c r="E7900" s="109" t="s">
        <v>72</v>
      </c>
      <c r="F7900" s="109"/>
      <c r="G7900" s="109"/>
      <c r="H7900" s="109" t="str">
        <f>VLOOKUP(A7900,_id!$A:$D,4,TRUE)</f>
        <v>宠物-技能描述</v>
      </c>
      <c r="I7900" s="109">
        <v>1</v>
      </c>
      <c r="J7900" s="37">
        <v>0</v>
      </c>
      <c r="K7900" s="31">
        <f t="shared" si="329"/>
        <v>0</v>
      </c>
      <c r="L7900" s="31" t="e">
        <f t="shared" ca="1" si="328"/>
        <v>#NAME?</v>
      </c>
    </row>
    <row r="7901" spans="1:12" x14ac:dyDescent="0.15">
      <c r="A7901" s="109">
        <v>124784</v>
      </c>
      <c r="B7901" s="109"/>
      <c r="C7901" s="109"/>
      <c r="D7901" s="109" t="s">
        <v>72</v>
      </c>
      <c r="E7901" s="109" t="s">
        <v>72</v>
      </c>
      <c r="F7901" s="109"/>
      <c r="G7901" s="109"/>
      <c r="H7901" s="109" t="str">
        <f>VLOOKUP(A7901,_id!$A:$D,4,TRUE)</f>
        <v>宠物-技能描述</v>
      </c>
      <c r="I7901" s="109">
        <v>1</v>
      </c>
      <c r="J7901" s="37">
        <v>0</v>
      </c>
      <c r="K7901" s="31">
        <f t="shared" si="329"/>
        <v>0</v>
      </c>
      <c r="L7901" s="31" t="e">
        <f t="shared" ca="1" si="328"/>
        <v>#NAME?</v>
      </c>
    </row>
    <row r="7902" spans="1:12" x14ac:dyDescent="0.15">
      <c r="A7902" s="109">
        <v>124785</v>
      </c>
      <c r="B7902" s="109"/>
      <c r="C7902" s="109"/>
      <c r="D7902" s="109" t="s">
        <v>72</v>
      </c>
      <c r="E7902" s="109" t="s">
        <v>72</v>
      </c>
      <c r="F7902" s="109"/>
      <c r="G7902" s="109"/>
      <c r="H7902" s="109" t="str">
        <f>VLOOKUP(A7902,_id!$A:$D,4,TRUE)</f>
        <v>宠物-技能描述</v>
      </c>
      <c r="I7902" s="109">
        <v>1</v>
      </c>
      <c r="J7902" s="37">
        <v>0</v>
      </c>
      <c r="K7902" s="31">
        <f t="shared" si="329"/>
        <v>0</v>
      </c>
      <c r="L7902" s="31" t="e">
        <f t="shared" ca="1" si="328"/>
        <v>#NAME?</v>
      </c>
    </row>
    <row r="7903" spans="1:12" x14ac:dyDescent="0.15">
      <c r="A7903" s="109">
        <v>124786</v>
      </c>
      <c r="B7903" s="109"/>
      <c r="C7903" s="109"/>
      <c r="D7903" s="109" t="s">
        <v>72</v>
      </c>
      <c r="E7903" s="109" t="s">
        <v>72</v>
      </c>
      <c r="F7903" s="109"/>
      <c r="G7903" s="109"/>
      <c r="H7903" s="109" t="str">
        <f>VLOOKUP(A7903,_id!$A:$D,4,TRUE)</f>
        <v>宠物-技能描述</v>
      </c>
      <c r="I7903" s="109">
        <v>1</v>
      </c>
      <c r="J7903" s="37">
        <v>0</v>
      </c>
      <c r="K7903" s="31">
        <f t="shared" si="329"/>
        <v>0</v>
      </c>
      <c r="L7903" s="31" t="e">
        <f t="shared" ca="1" si="328"/>
        <v>#NAME?</v>
      </c>
    </row>
    <row r="7904" spans="1:12" x14ac:dyDescent="0.15">
      <c r="A7904" s="109">
        <v>124787</v>
      </c>
      <c r="B7904" s="109"/>
      <c r="C7904" s="109"/>
      <c r="D7904" s="109" t="s">
        <v>72</v>
      </c>
      <c r="E7904" s="109" t="s">
        <v>72</v>
      </c>
      <c r="F7904" s="109"/>
      <c r="G7904" s="109"/>
      <c r="H7904" s="109" t="str">
        <f>VLOOKUP(A7904,_id!$A:$D,4,TRUE)</f>
        <v>宠物-技能描述</v>
      </c>
      <c r="I7904" s="109">
        <v>1</v>
      </c>
      <c r="J7904" s="37">
        <v>0</v>
      </c>
      <c r="K7904" s="31">
        <f t="shared" si="329"/>
        <v>0</v>
      </c>
      <c r="L7904" s="31" t="e">
        <f t="shared" ca="1" si="328"/>
        <v>#NAME?</v>
      </c>
    </row>
    <row r="7905" spans="1:12" x14ac:dyDescent="0.15">
      <c r="A7905" s="109">
        <v>124788</v>
      </c>
      <c r="B7905" s="109"/>
      <c r="C7905" s="109"/>
      <c r="D7905" s="109" t="s">
        <v>72</v>
      </c>
      <c r="E7905" s="109" t="s">
        <v>72</v>
      </c>
      <c r="F7905" s="109"/>
      <c r="G7905" s="109"/>
      <c r="H7905" s="109" t="str">
        <f>VLOOKUP(A7905,_id!$A:$D,4,TRUE)</f>
        <v>宠物-技能描述</v>
      </c>
      <c r="I7905" s="109">
        <v>1</v>
      </c>
      <c r="J7905" s="37">
        <v>0</v>
      </c>
      <c r="K7905" s="31">
        <f t="shared" si="329"/>
        <v>0</v>
      </c>
      <c r="L7905" s="31" t="e">
        <f t="shared" ca="1" si="328"/>
        <v>#NAME?</v>
      </c>
    </row>
    <row r="7906" spans="1:12" x14ac:dyDescent="0.15">
      <c r="A7906" s="109">
        <v>124789</v>
      </c>
      <c r="B7906" s="109"/>
      <c r="C7906" s="109"/>
      <c r="D7906" s="109" t="s">
        <v>72</v>
      </c>
      <c r="E7906" s="109" t="s">
        <v>72</v>
      </c>
      <c r="F7906" s="109"/>
      <c r="G7906" s="109"/>
      <c r="H7906" s="109" t="str">
        <f>VLOOKUP(A7906,_id!$A:$D,4,TRUE)</f>
        <v>宠物-技能描述</v>
      </c>
      <c r="I7906" s="109">
        <v>1</v>
      </c>
      <c r="J7906" s="37">
        <v>0</v>
      </c>
      <c r="K7906" s="31">
        <f t="shared" si="329"/>
        <v>0</v>
      </c>
      <c r="L7906" s="31" t="e">
        <f t="shared" ca="1" si="328"/>
        <v>#NAME?</v>
      </c>
    </row>
    <row r="7907" spans="1:12" x14ac:dyDescent="0.15">
      <c r="A7907" s="109">
        <v>124790</v>
      </c>
      <c r="B7907" s="109"/>
      <c r="C7907" s="109"/>
      <c r="D7907" s="109" t="s">
        <v>72</v>
      </c>
      <c r="E7907" s="109" t="s">
        <v>72</v>
      </c>
      <c r="F7907" s="109"/>
      <c r="G7907" s="109"/>
      <c r="H7907" s="109" t="str">
        <f>VLOOKUP(A7907,_id!$A:$D,4,TRUE)</f>
        <v>宠物-技能描述</v>
      </c>
      <c r="I7907" s="109">
        <v>1</v>
      </c>
      <c r="J7907" s="37">
        <v>0</v>
      </c>
      <c r="K7907" s="31">
        <f t="shared" si="329"/>
        <v>0</v>
      </c>
      <c r="L7907" s="31" t="e">
        <f t="shared" ca="1" si="328"/>
        <v>#NAME?</v>
      </c>
    </row>
    <row r="7908" spans="1:12" x14ac:dyDescent="0.15">
      <c r="A7908" s="109">
        <v>124791</v>
      </c>
      <c r="B7908" s="109"/>
      <c r="C7908" s="109"/>
      <c r="D7908" s="109" t="s">
        <v>72</v>
      </c>
      <c r="E7908" s="109" t="s">
        <v>72</v>
      </c>
      <c r="F7908" s="109"/>
      <c r="G7908" s="109"/>
      <c r="H7908" s="109" t="str">
        <f>VLOOKUP(A7908,_id!$A:$D,4,TRUE)</f>
        <v>宠物-技能描述</v>
      </c>
      <c r="I7908" s="109">
        <v>1</v>
      </c>
      <c r="J7908" s="37">
        <v>0</v>
      </c>
      <c r="K7908" s="31">
        <f t="shared" si="329"/>
        <v>0</v>
      </c>
      <c r="L7908" s="31" t="e">
        <f t="shared" ca="1" si="328"/>
        <v>#NAME?</v>
      </c>
    </row>
    <row r="7909" spans="1:12" x14ac:dyDescent="0.15">
      <c r="A7909" s="109">
        <v>124792</v>
      </c>
      <c r="B7909" s="109"/>
      <c r="C7909" s="109"/>
      <c r="D7909" s="109" t="s">
        <v>72</v>
      </c>
      <c r="E7909" s="109" t="s">
        <v>72</v>
      </c>
      <c r="F7909" s="109"/>
      <c r="G7909" s="109"/>
      <c r="H7909" s="109" t="str">
        <f>VLOOKUP(A7909,_id!$A:$D,4,TRUE)</f>
        <v>宠物-技能描述</v>
      </c>
      <c r="I7909" s="109">
        <v>1</v>
      </c>
      <c r="J7909" s="37">
        <v>0</v>
      </c>
      <c r="K7909" s="31">
        <f t="shared" si="329"/>
        <v>0</v>
      </c>
      <c r="L7909" s="31" t="e">
        <f t="shared" ca="1" si="328"/>
        <v>#NAME?</v>
      </c>
    </row>
    <row r="7910" spans="1:12" x14ac:dyDescent="0.15">
      <c r="A7910" s="109">
        <v>124793</v>
      </c>
      <c r="B7910" s="109"/>
      <c r="C7910" s="109"/>
      <c r="D7910" s="109" t="s">
        <v>72</v>
      </c>
      <c r="E7910" s="109" t="s">
        <v>72</v>
      </c>
      <c r="F7910" s="109"/>
      <c r="G7910" s="109"/>
      <c r="H7910" s="109" t="str">
        <f>VLOOKUP(A7910,_id!$A:$D,4,TRUE)</f>
        <v>宠物-技能描述</v>
      </c>
      <c r="I7910" s="109">
        <v>1</v>
      </c>
      <c r="J7910" s="37">
        <v>0</v>
      </c>
      <c r="K7910" s="31">
        <f t="shared" si="329"/>
        <v>0</v>
      </c>
      <c r="L7910" s="31" t="e">
        <f t="shared" ca="1" si="328"/>
        <v>#NAME?</v>
      </c>
    </row>
    <row r="7911" spans="1:12" x14ac:dyDescent="0.15">
      <c r="A7911" s="109">
        <v>124794</v>
      </c>
      <c r="B7911" s="109"/>
      <c r="C7911" s="109"/>
      <c r="D7911" s="109" t="s">
        <v>72</v>
      </c>
      <c r="E7911" s="109" t="s">
        <v>72</v>
      </c>
      <c r="F7911" s="109"/>
      <c r="G7911" s="109"/>
      <c r="H7911" s="109" t="str">
        <f>VLOOKUP(A7911,_id!$A:$D,4,TRUE)</f>
        <v>宠物-技能描述</v>
      </c>
      <c r="I7911" s="109">
        <v>1</v>
      </c>
      <c r="J7911" s="37">
        <v>0</v>
      </c>
      <c r="K7911" s="31">
        <f t="shared" si="329"/>
        <v>0</v>
      </c>
      <c r="L7911" s="31" t="e">
        <f t="shared" ca="1" si="328"/>
        <v>#NAME?</v>
      </c>
    </row>
    <row r="7912" spans="1:12" x14ac:dyDescent="0.15">
      <c r="A7912" s="109">
        <v>124795</v>
      </c>
      <c r="B7912" s="109"/>
      <c r="C7912" s="109"/>
      <c r="D7912" s="109" t="s">
        <v>72</v>
      </c>
      <c r="E7912" s="109" t="s">
        <v>72</v>
      </c>
      <c r="F7912" s="109"/>
      <c r="G7912" s="109"/>
      <c r="H7912" s="109" t="str">
        <f>VLOOKUP(A7912,_id!$A:$D,4,TRUE)</f>
        <v>宠物-技能描述</v>
      </c>
      <c r="I7912" s="109">
        <v>1</v>
      </c>
      <c r="J7912" s="37">
        <v>0</v>
      </c>
      <c r="K7912" s="31">
        <f t="shared" si="329"/>
        <v>0</v>
      </c>
      <c r="L7912" s="31" t="e">
        <f t="shared" ca="1" si="328"/>
        <v>#NAME?</v>
      </c>
    </row>
    <row r="7913" spans="1:12" x14ac:dyDescent="0.15">
      <c r="A7913" s="109">
        <v>124796</v>
      </c>
      <c r="B7913" s="109"/>
      <c r="C7913" s="109"/>
      <c r="D7913" s="109" t="s">
        <v>72</v>
      </c>
      <c r="E7913" s="109" t="s">
        <v>72</v>
      </c>
      <c r="F7913" s="109"/>
      <c r="G7913" s="109"/>
      <c r="H7913" s="109" t="str">
        <f>VLOOKUP(A7913,_id!$A:$D,4,TRUE)</f>
        <v>宠物-技能描述</v>
      </c>
      <c r="I7913" s="109">
        <v>1</v>
      </c>
      <c r="J7913" s="37">
        <v>0</v>
      </c>
      <c r="K7913" s="31">
        <f t="shared" si="329"/>
        <v>0</v>
      </c>
      <c r="L7913" s="31" t="e">
        <f t="shared" ca="1" si="328"/>
        <v>#NAME?</v>
      </c>
    </row>
    <row r="7914" spans="1:12" x14ac:dyDescent="0.15">
      <c r="A7914" s="109">
        <v>124797</v>
      </c>
      <c r="B7914" s="109"/>
      <c r="C7914" s="109"/>
      <c r="D7914" s="109" t="s">
        <v>72</v>
      </c>
      <c r="E7914" s="109" t="s">
        <v>72</v>
      </c>
      <c r="F7914" s="109"/>
      <c r="G7914" s="109"/>
      <c r="H7914" s="109" t="str">
        <f>VLOOKUP(A7914,_id!$A:$D,4,TRUE)</f>
        <v>宠物-技能描述</v>
      </c>
      <c r="I7914" s="109">
        <v>1</v>
      </c>
      <c r="J7914" s="37">
        <v>0</v>
      </c>
      <c r="K7914" s="31">
        <f t="shared" si="329"/>
        <v>0</v>
      </c>
      <c r="L7914" s="31" t="e">
        <f t="shared" ca="1" si="328"/>
        <v>#NAME?</v>
      </c>
    </row>
    <row r="7915" spans="1:12" x14ac:dyDescent="0.15">
      <c r="A7915" s="109">
        <v>124798</v>
      </c>
      <c r="B7915" s="109"/>
      <c r="C7915" s="109"/>
      <c r="D7915" s="109" t="s">
        <v>72</v>
      </c>
      <c r="E7915" s="109" t="s">
        <v>72</v>
      </c>
      <c r="F7915" s="109"/>
      <c r="G7915" s="109"/>
      <c r="H7915" s="109" t="str">
        <f>VLOOKUP(A7915,_id!$A:$D,4,TRUE)</f>
        <v>宠物-技能描述</v>
      </c>
      <c r="I7915" s="109">
        <v>1</v>
      </c>
      <c r="J7915" s="37">
        <v>0</v>
      </c>
      <c r="K7915" s="31">
        <f t="shared" si="329"/>
        <v>0</v>
      </c>
      <c r="L7915" s="31" t="e">
        <f t="shared" ca="1" si="328"/>
        <v>#NAME?</v>
      </c>
    </row>
    <row r="7916" spans="1:12" x14ac:dyDescent="0.15">
      <c r="A7916" s="109">
        <v>124799</v>
      </c>
      <c r="B7916" s="109"/>
      <c r="C7916" s="109"/>
      <c r="D7916" s="109" t="s">
        <v>72</v>
      </c>
      <c r="E7916" s="109" t="s">
        <v>72</v>
      </c>
      <c r="F7916" s="109"/>
      <c r="G7916" s="109"/>
      <c r="H7916" s="109" t="str">
        <f>VLOOKUP(A7916,_id!$A:$D,4,TRUE)</f>
        <v>宠物-技能描述</v>
      </c>
      <c r="I7916" s="109">
        <v>1</v>
      </c>
      <c r="J7916" s="37">
        <v>0</v>
      </c>
      <c r="K7916" s="31">
        <f t="shared" si="329"/>
        <v>0</v>
      </c>
      <c r="L7916" s="31" t="e">
        <f t="shared" ca="1" si="328"/>
        <v>#NAME?</v>
      </c>
    </row>
    <row r="7917" spans="1:12" x14ac:dyDescent="0.15">
      <c r="A7917" s="109">
        <v>124800</v>
      </c>
      <c r="B7917" s="109"/>
      <c r="C7917" s="109"/>
      <c r="D7917" s="109" t="s">
        <v>72</v>
      </c>
      <c r="E7917" s="109" t="s">
        <v>72</v>
      </c>
      <c r="F7917" s="109"/>
      <c r="G7917" s="109"/>
      <c r="H7917" s="109" t="str">
        <f>VLOOKUP(A7917,_id!$A:$D,4,TRUE)</f>
        <v>宠物-技能描述</v>
      </c>
      <c r="I7917" s="109">
        <v>1</v>
      </c>
      <c r="J7917" s="37">
        <v>0</v>
      </c>
      <c r="K7917" s="31">
        <f t="shared" si="329"/>
        <v>0</v>
      </c>
      <c r="L7917" s="31" t="e">
        <f t="shared" ca="1" si="328"/>
        <v>#NAME?</v>
      </c>
    </row>
    <row r="7918" spans="1:12" x14ac:dyDescent="0.15">
      <c r="A7918" s="110">
        <v>335001</v>
      </c>
      <c r="B7918" s="110" t="s">
        <v>12065</v>
      </c>
      <c r="C7918" s="110"/>
      <c r="D7918" s="110"/>
      <c r="E7918" s="110"/>
      <c r="F7918" s="110"/>
      <c r="G7918" s="110"/>
      <c r="H7918" s="110" t="s">
        <v>12066</v>
      </c>
      <c r="I7918" s="110">
        <v>1</v>
      </c>
      <c r="J7918" s="37">
        <v>0</v>
      </c>
      <c r="K7918" s="31">
        <f t="shared" ref="K7918:K7921" si="330">LEN(C7918)</f>
        <v>0</v>
      </c>
    </row>
    <row r="7919" spans="1:12" x14ac:dyDescent="0.15">
      <c r="A7919" s="110">
        <v>335002</v>
      </c>
      <c r="B7919" s="110" t="s">
        <v>12067</v>
      </c>
      <c r="C7919" s="110"/>
      <c r="D7919" s="110"/>
      <c r="E7919" s="110"/>
      <c r="F7919" s="110"/>
      <c r="G7919" s="110"/>
      <c r="H7919" s="110" t="s">
        <v>12066</v>
      </c>
      <c r="I7919" s="110">
        <v>1</v>
      </c>
      <c r="J7919" s="37">
        <v>0</v>
      </c>
      <c r="K7919" s="31">
        <f t="shared" si="330"/>
        <v>0</v>
      </c>
    </row>
    <row r="7920" spans="1:12" x14ac:dyDescent="0.15">
      <c r="A7920" s="110">
        <v>335003</v>
      </c>
      <c r="B7920" s="110" t="s">
        <v>12068</v>
      </c>
      <c r="C7920" s="110"/>
      <c r="D7920" s="110"/>
      <c r="E7920" s="110"/>
      <c r="F7920" s="110"/>
      <c r="G7920" s="110"/>
      <c r="H7920" s="110" t="s">
        <v>12066</v>
      </c>
      <c r="I7920" s="110">
        <v>1</v>
      </c>
      <c r="J7920" s="37">
        <v>0</v>
      </c>
      <c r="K7920" s="31">
        <f t="shared" si="330"/>
        <v>0</v>
      </c>
    </row>
    <row r="7921" spans="1:11" x14ac:dyDescent="0.15">
      <c r="A7921" s="110">
        <v>335004</v>
      </c>
      <c r="B7921" s="110" t="s">
        <v>12069</v>
      </c>
      <c r="C7921" s="110"/>
      <c r="D7921" s="110"/>
      <c r="E7921" s="110"/>
      <c r="F7921" s="110"/>
      <c r="G7921" s="110"/>
      <c r="H7921" s="110" t="s">
        <v>12066</v>
      </c>
      <c r="I7921" s="110">
        <v>1</v>
      </c>
      <c r="J7921" s="37">
        <v>0</v>
      </c>
      <c r="K7921" s="31">
        <f t="shared" si="330"/>
        <v>0</v>
      </c>
    </row>
    <row r="7922" spans="1:11" x14ac:dyDescent="0.15">
      <c r="A7922" s="110">
        <v>335005</v>
      </c>
      <c r="B7922" s="110" t="s">
        <v>12070</v>
      </c>
      <c r="C7922" s="110"/>
      <c r="D7922" s="110"/>
      <c r="E7922" s="110"/>
      <c r="F7922" s="110"/>
      <c r="G7922" s="110"/>
      <c r="H7922" s="110" t="s">
        <v>12066</v>
      </c>
      <c r="I7922" s="110">
        <v>1</v>
      </c>
      <c r="J7922" s="37">
        <v>0</v>
      </c>
      <c r="K7922" s="31">
        <f t="shared" ref="K7922:K7979" si="331">LEN(C7922)</f>
        <v>0</v>
      </c>
    </row>
    <row r="7923" spans="1:11" x14ac:dyDescent="0.15">
      <c r="A7923" s="110">
        <v>335006</v>
      </c>
      <c r="B7923" s="110" t="s">
        <v>12071</v>
      </c>
      <c r="C7923" s="110"/>
      <c r="D7923" s="110"/>
      <c r="E7923" s="110"/>
      <c r="F7923" s="110"/>
      <c r="G7923" s="110"/>
      <c r="H7923" s="110" t="s">
        <v>12066</v>
      </c>
      <c r="I7923" s="110">
        <v>1</v>
      </c>
      <c r="J7923" s="37">
        <v>0</v>
      </c>
      <c r="K7923" s="31">
        <f t="shared" si="331"/>
        <v>0</v>
      </c>
    </row>
    <row r="7924" spans="1:11" x14ac:dyDescent="0.15">
      <c r="A7924" s="110">
        <v>335007</v>
      </c>
      <c r="B7924" s="110" t="s">
        <v>12072</v>
      </c>
      <c r="C7924" s="110"/>
      <c r="D7924" s="110"/>
      <c r="E7924" s="110"/>
      <c r="F7924" s="110"/>
      <c r="G7924" s="110"/>
      <c r="H7924" s="110" t="s">
        <v>12066</v>
      </c>
      <c r="I7924" s="110">
        <v>1</v>
      </c>
      <c r="J7924" s="37">
        <v>0</v>
      </c>
      <c r="K7924" s="31">
        <f t="shared" si="331"/>
        <v>0</v>
      </c>
    </row>
    <row r="7925" spans="1:11" x14ac:dyDescent="0.15">
      <c r="A7925" s="110">
        <v>335008</v>
      </c>
      <c r="B7925" s="110" t="s">
        <v>12073</v>
      </c>
      <c r="C7925" s="110"/>
      <c r="D7925" s="110"/>
      <c r="E7925" s="110"/>
      <c r="F7925" s="110"/>
      <c r="G7925" s="110"/>
      <c r="H7925" s="110" t="s">
        <v>12066</v>
      </c>
      <c r="I7925" s="110">
        <v>1</v>
      </c>
      <c r="J7925" s="37">
        <v>0</v>
      </c>
      <c r="K7925" s="31">
        <f t="shared" si="331"/>
        <v>0</v>
      </c>
    </row>
    <row r="7926" spans="1:11" x14ac:dyDescent="0.15">
      <c r="A7926" s="110">
        <v>335009</v>
      </c>
      <c r="B7926" s="110" t="s">
        <v>12074</v>
      </c>
      <c r="C7926" s="110"/>
      <c r="D7926" s="110"/>
      <c r="E7926" s="110"/>
      <c r="F7926" s="110"/>
      <c r="G7926" s="110"/>
      <c r="H7926" s="110" t="s">
        <v>12066</v>
      </c>
      <c r="I7926" s="110">
        <v>1</v>
      </c>
      <c r="J7926" s="37">
        <v>0</v>
      </c>
      <c r="K7926" s="31">
        <f t="shared" si="331"/>
        <v>0</v>
      </c>
    </row>
    <row r="7927" spans="1:11" x14ac:dyDescent="0.15">
      <c r="A7927" s="110">
        <v>335010</v>
      </c>
      <c r="B7927" s="110" t="s">
        <v>12075</v>
      </c>
      <c r="C7927" s="110"/>
      <c r="D7927" s="110"/>
      <c r="E7927" s="110"/>
      <c r="F7927" s="110"/>
      <c r="G7927" s="110"/>
      <c r="H7927" s="110" t="s">
        <v>12066</v>
      </c>
      <c r="I7927" s="110">
        <v>1</v>
      </c>
      <c r="J7927" s="37">
        <v>0</v>
      </c>
      <c r="K7927" s="31">
        <f t="shared" si="331"/>
        <v>0</v>
      </c>
    </row>
    <row r="7928" spans="1:11" x14ac:dyDescent="0.15">
      <c r="A7928" s="110">
        <v>335011</v>
      </c>
      <c r="B7928" s="110" t="s">
        <v>12076</v>
      </c>
      <c r="C7928" s="110"/>
      <c r="D7928" s="110"/>
      <c r="E7928" s="110"/>
      <c r="F7928" s="110"/>
      <c r="G7928" s="110"/>
      <c r="H7928" s="110" t="s">
        <v>12066</v>
      </c>
      <c r="I7928" s="110">
        <v>1</v>
      </c>
      <c r="J7928" s="37">
        <v>0</v>
      </c>
      <c r="K7928" s="31">
        <f t="shared" si="331"/>
        <v>0</v>
      </c>
    </row>
    <row r="7929" spans="1:11" x14ac:dyDescent="0.15">
      <c r="A7929" s="110">
        <v>335012</v>
      </c>
      <c r="B7929" s="110" t="s">
        <v>12077</v>
      </c>
      <c r="C7929" s="110"/>
      <c r="D7929" s="110"/>
      <c r="E7929" s="110"/>
      <c r="F7929" s="110"/>
      <c r="G7929" s="110"/>
      <c r="H7929" s="110" t="s">
        <v>12066</v>
      </c>
      <c r="I7929" s="110">
        <v>1</v>
      </c>
      <c r="J7929" s="37">
        <v>0</v>
      </c>
      <c r="K7929" s="31">
        <f t="shared" si="331"/>
        <v>0</v>
      </c>
    </row>
    <row r="7930" spans="1:11" x14ac:dyDescent="0.15">
      <c r="A7930" s="110">
        <v>335013</v>
      </c>
      <c r="B7930" s="110" t="s">
        <v>12078</v>
      </c>
      <c r="C7930" s="110"/>
      <c r="D7930" s="110"/>
      <c r="E7930" s="110"/>
      <c r="F7930" s="110"/>
      <c r="G7930" s="110"/>
      <c r="H7930" s="110" t="s">
        <v>12066</v>
      </c>
      <c r="I7930" s="110">
        <v>1</v>
      </c>
      <c r="J7930" s="37">
        <v>0</v>
      </c>
      <c r="K7930" s="31">
        <f t="shared" si="331"/>
        <v>0</v>
      </c>
    </row>
    <row r="7931" spans="1:11" x14ac:dyDescent="0.15">
      <c r="A7931" s="110">
        <v>335014</v>
      </c>
      <c r="B7931" s="110" t="s">
        <v>12079</v>
      </c>
      <c r="C7931" s="110"/>
      <c r="D7931" s="110"/>
      <c r="E7931" s="110"/>
      <c r="F7931" s="110"/>
      <c r="G7931" s="110"/>
      <c r="H7931" s="110" t="s">
        <v>12066</v>
      </c>
      <c r="I7931" s="110">
        <v>1</v>
      </c>
      <c r="J7931" s="37">
        <v>0</v>
      </c>
      <c r="K7931" s="31">
        <f t="shared" si="331"/>
        <v>0</v>
      </c>
    </row>
    <row r="7932" spans="1:11" x14ac:dyDescent="0.15">
      <c r="A7932" s="110">
        <v>335015</v>
      </c>
      <c r="B7932" s="110" t="s">
        <v>12080</v>
      </c>
      <c r="C7932" s="110"/>
      <c r="D7932" s="110"/>
      <c r="E7932" s="110"/>
      <c r="F7932" s="110"/>
      <c r="G7932" s="110"/>
      <c r="H7932" s="110" t="s">
        <v>12066</v>
      </c>
      <c r="I7932" s="110">
        <v>1</v>
      </c>
      <c r="J7932" s="37">
        <v>0</v>
      </c>
      <c r="K7932" s="31">
        <f t="shared" si="331"/>
        <v>0</v>
      </c>
    </row>
    <row r="7933" spans="1:11" x14ac:dyDescent="0.15">
      <c r="A7933" s="110">
        <v>335016</v>
      </c>
      <c r="B7933" s="110" t="s">
        <v>12081</v>
      </c>
      <c r="C7933" s="110"/>
      <c r="D7933" s="110"/>
      <c r="E7933" s="110"/>
      <c r="F7933" s="110"/>
      <c r="G7933" s="110"/>
      <c r="H7933" s="110" t="s">
        <v>12066</v>
      </c>
      <c r="I7933" s="110">
        <v>1</v>
      </c>
      <c r="J7933" s="37">
        <v>0</v>
      </c>
      <c r="K7933" s="31">
        <f t="shared" ref="K7933:K7952" si="332">LEN(C7933)</f>
        <v>0</v>
      </c>
    </row>
    <row r="7934" spans="1:11" x14ac:dyDescent="0.15">
      <c r="A7934" s="110">
        <v>335017</v>
      </c>
      <c r="B7934" s="110" t="s">
        <v>12082</v>
      </c>
      <c r="C7934" s="110"/>
      <c r="D7934" s="110"/>
      <c r="E7934" s="110"/>
      <c r="F7934" s="110"/>
      <c r="G7934" s="110"/>
      <c r="H7934" s="110" t="s">
        <v>12066</v>
      </c>
      <c r="I7934" s="110">
        <v>1</v>
      </c>
      <c r="J7934" s="37">
        <v>0</v>
      </c>
      <c r="K7934" s="31">
        <f t="shared" si="332"/>
        <v>0</v>
      </c>
    </row>
    <row r="7935" spans="1:11" x14ac:dyDescent="0.15">
      <c r="A7935" s="110">
        <v>335018</v>
      </c>
      <c r="B7935" s="110" t="s">
        <v>12083</v>
      </c>
      <c r="C7935" s="110"/>
      <c r="D7935" s="110"/>
      <c r="E7935" s="110"/>
      <c r="F7935" s="110"/>
      <c r="G7935" s="110"/>
      <c r="H7935" s="110" t="s">
        <v>12066</v>
      </c>
      <c r="I7935" s="110">
        <v>1</v>
      </c>
      <c r="J7935" s="37">
        <v>0</v>
      </c>
      <c r="K7935" s="31">
        <f t="shared" si="332"/>
        <v>0</v>
      </c>
    </row>
    <row r="7936" spans="1:11" x14ac:dyDescent="0.15">
      <c r="A7936" s="110">
        <v>335019</v>
      </c>
      <c r="B7936" s="110" t="s">
        <v>12084</v>
      </c>
      <c r="C7936" s="110"/>
      <c r="D7936" s="110"/>
      <c r="E7936" s="110"/>
      <c r="F7936" s="110"/>
      <c r="G7936" s="110"/>
      <c r="H7936" s="110" t="s">
        <v>12066</v>
      </c>
      <c r="I7936" s="110">
        <v>1</v>
      </c>
      <c r="J7936" s="37">
        <v>0</v>
      </c>
      <c r="K7936" s="31">
        <f t="shared" si="332"/>
        <v>0</v>
      </c>
    </row>
    <row r="7937" spans="1:11" x14ac:dyDescent="0.15">
      <c r="A7937" s="110">
        <v>335020</v>
      </c>
      <c r="B7937" s="110" t="s">
        <v>12085</v>
      </c>
      <c r="C7937" s="110"/>
      <c r="D7937" s="110"/>
      <c r="E7937" s="110"/>
      <c r="F7937" s="110"/>
      <c r="G7937" s="110"/>
      <c r="H7937" s="110" t="s">
        <v>12066</v>
      </c>
      <c r="I7937" s="110">
        <v>1</v>
      </c>
      <c r="J7937" s="37">
        <v>0</v>
      </c>
      <c r="K7937" s="31">
        <f t="shared" si="332"/>
        <v>0</v>
      </c>
    </row>
    <row r="7938" spans="1:11" x14ac:dyDescent="0.15">
      <c r="A7938" s="110">
        <v>335021</v>
      </c>
      <c r="B7938" s="110" t="s">
        <v>72</v>
      </c>
      <c r="C7938" s="110"/>
      <c r="D7938" s="110"/>
      <c r="E7938" s="110"/>
      <c r="F7938" s="110"/>
      <c r="G7938" s="110"/>
      <c r="H7938" s="110" t="s">
        <v>12066</v>
      </c>
      <c r="I7938" s="110">
        <v>1</v>
      </c>
      <c r="J7938" s="37">
        <v>0</v>
      </c>
      <c r="K7938" s="31">
        <f t="shared" si="332"/>
        <v>0</v>
      </c>
    </row>
    <row r="7939" spans="1:11" x14ac:dyDescent="0.15">
      <c r="A7939" s="110">
        <v>335022</v>
      </c>
      <c r="B7939" s="110" t="s">
        <v>72</v>
      </c>
      <c r="C7939" s="110"/>
      <c r="D7939" s="110"/>
      <c r="E7939" s="110"/>
      <c r="F7939" s="110"/>
      <c r="G7939" s="110"/>
      <c r="H7939" s="110" t="s">
        <v>12066</v>
      </c>
      <c r="I7939" s="110">
        <v>1</v>
      </c>
      <c r="J7939" s="37">
        <v>0</v>
      </c>
      <c r="K7939" s="31">
        <f t="shared" si="332"/>
        <v>0</v>
      </c>
    </row>
    <row r="7940" spans="1:11" x14ac:dyDescent="0.15">
      <c r="A7940" s="110">
        <v>335023</v>
      </c>
      <c r="B7940" s="110" t="s">
        <v>72</v>
      </c>
      <c r="C7940" s="110"/>
      <c r="D7940" s="110"/>
      <c r="E7940" s="110"/>
      <c r="F7940" s="110"/>
      <c r="G7940" s="110"/>
      <c r="H7940" s="110" t="s">
        <v>12066</v>
      </c>
      <c r="I7940" s="110">
        <v>1</v>
      </c>
      <c r="J7940" s="37">
        <v>0</v>
      </c>
      <c r="K7940" s="31">
        <f t="shared" si="332"/>
        <v>0</v>
      </c>
    </row>
    <row r="7941" spans="1:11" x14ac:dyDescent="0.15">
      <c r="A7941" s="110">
        <v>335024</v>
      </c>
      <c r="B7941" s="110" t="s">
        <v>72</v>
      </c>
      <c r="C7941" s="110"/>
      <c r="D7941" s="110"/>
      <c r="E7941" s="110"/>
      <c r="F7941" s="110"/>
      <c r="G7941" s="110"/>
      <c r="H7941" s="110" t="s">
        <v>12066</v>
      </c>
      <c r="I7941" s="110">
        <v>1</v>
      </c>
      <c r="J7941" s="37">
        <v>0</v>
      </c>
      <c r="K7941" s="31">
        <f t="shared" si="332"/>
        <v>0</v>
      </c>
    </row>
    <row r="7942" spans="1:11" x14ac:dyDescent="0.15">
      <c r="A7942" s="110">
        <v>335025</v>
      </c>
      <c r="B7942" s="110" t="s">
        <v>72</v>
      </c>
      <c r="C7942" s="110"/>
      <c r="D7942" s="110"/>
      <c r="E7942" s="110"/>
      <c r="F7942" s="110"/>
      <c r="G7942" s="110"/>
      <c r="H7942" s="110" t="s">
        <v>12066</v>
      </c>
      <c r="I7942" s="110">
        <v>1</v>
      </c>
      <c r="J7942" s="37">
        <v>0</v>
      </c>
      <c r="K7942" s="31">
        <f t="shared" si="332"/>
        <v>0</v>
      </c>
    </row>
    <row r="7943" spans="1:11" x14ac:dyDescent="0.15">
      <c r="A7943" s="110">
        <v>335026</v>
      </c>
      <c r="B7943" s="110" t="s">
        <v>72</v>
      </c>
      <c r="C7943" s="110"/>
      <c r="D7943" s="110"/>
      <c r="E7943" s="110"/>
      <c r="F7943" s="110"/>
      <c r="G7943" s="110"/>
      <c r="H7943" s="110" t="s">
        <v>12066</v>
      </c>
      <c r="I7943" s="110">
        <v>1</v>
      </c>
      <c r="J7943" s="37">
        <v>0</v>
      </c>
      <c r="K7943" s="31">
        <f t="shared" si="332"/>
        <v>0</v>
      </c>
    </row>
    <row r="7944" spans="1:11" x14ac:dyDescent="0.15">
      <c r="A7944" s="110">
        <v>335027</v>
      </c>
      <c r="B7944" s="110" t="s">
        <v>72</v>
      </c>
      <c r="C7944" s="110"/>
      <c r="D7944" s="110"/>
      <c r="E7944" s="110"/>
      <c r="F7944" s="110"/>
      <c r="G7944" s="110"/>
      <c r="H7944" s="110" t="s">
        <v>12066</v>
      </c>
      <c r="I7944" s="110">
        <v>1</v>
      </c>
      <c r="J7944" s="37">
        <v>0</v>
      </c>
      <c r="K7944" s="31">
        <f t="shared" si="332"/>
        <v>0</v>
      </c>
    </row>
    <row r="7945" spans="1:11" x14ac:dyDescent="0.15">
      <c r="A7945" s="110">
        <v>335028</v>
      </c>
      <c r="B7945" s="110" t="s">
        <v>72</v>
      </c>
      <c r="C7945" s="110"/>
      <c r="D7945" s="110"/>
      <c r="E7945" s="110"/>
      <c r="F7945" s="110"/>
      <c r="G7945" s="110"/>
      <c r="H7945" s="110" t="s">
        <v>12066</v>
      </c>
      <c r="I7945" s="110">
        <v>1</v>
      </c>
      <c r="J7945" s="37">
        <v>0</v>
      </c>
      <c r="K7945" s="31">
        <f t="shared" si="332"/>
        <v>0</v>
      </c>
    </row>
    <row r="7946" spans="1:11" x14ac:dyDescent="0.15">
      <c r="A7946" s="110">
        <v>335029</v>
      </c>
      <c r="B7946" s="110" t="s">
        <v>72</v>
      </c>
      <c r="C7946" s="110"/>
      <c r="D7946" s="110"/>
      <c r="E7946" s="110"/>
      <c r="F7946" s="110"/>
      <c r="G7946" s="110"/>
      <c r="H7946" s="110" t="s">
        <v>12066</v>
      </c>
      <c r="I7946" s="110">
        <v>1</v>
      </c>
      <c r="J7946" s="37">
        <v>0</v>
      </c>
      <c r="K7946" s="31">
        <f t="shared" si="332"/>
        <v>0</v>
      </c>
    </row>
    <row r="7947" spans="1:11" x14ac:dyDescent="0.15">
      <c r="A7947" s="110">
        <v>335030</v>
      </c>
      <c r="B7947" s="110" t="s">
        <v>72</v>
      </c>
      <c r="C7947" s="110"/>
      <c r="D7947" s="110"/>
      <c r="E7947" s="110"/>
      <c r="F7947" s="110"/>
      <c r="G7947" s="110"/>
      <c r="H7947" s="110" t="s">
        <v>12066</v>
      </c>
      <c r="I7947" s="110">
        <v>1</v>
      </c>
      <c r="J7947" s="37">
        <v>0</v>
      </c>
      <c r="K7947" s="31">
        <f t="shared" si="332"/>
        <v>0</v>
      </c>
    </row>
    <row r="7948" spans="1:11" x14ac:dyDescent="0.15">
      <c r="A7948" s="110">
        <v>335031</v>
      </c>
      <c r="B7948" s="110"/>
      <c r="C7948" s="110"/>
      <c r="D7948" s="110"/>
      <c r="E7948" s="110"/>
      <c r="F7948" s="110"/>
      <c r="G7948" s="110"/>
      <c r="H7948" s="110" t="s">
        <v>12066</v>
      </c>
      <c r="I7948" s="110">
        <v>1</v>
      </c>
      <c r="J7948" s="37">
        <v>0</v>
      </c>
      <c r="K7948" s="31">
        <f t="shared" si="332"/>
        <v>0</v>
      </c>
    </row>
    <row r="7949" spans="1:11" x14ac:dyDescent="0.15">
      <c r="A7949" s="110">
        <v>335032</v>
      </c>
      <c r="B7949" s="110"/>
      <c r="C7949" s="110"/>
      <c r="D7949" s="110"/>
      <c r="E7949" s="110"/>
      <c r="F7949" s="110"/>
      <c r="G7949" s="110"/>
      <c r="H7949" s="110" t="s">
        <v>12066</v>
      </c>
      <c r="I7949" s="110">
        <v>1</v>
      </c>
      <c r="J7949" s="37">
        <v>0</v>
      </c>
      <c r="K7949" s="31">
        <f t="shared" si="332"/>
        <v>0</v>
      </c>
    </row>
    <row r="7950" spans="1:11" x14ac:dyDescent="0.15">
      <c r="A7950" s="110">
        <v>335033</v>
      </c>
      <c r="B7950" s="110"/>
      <c r="C7950" s="110"/>
      <c r="D7950" s="110"/>
      <c r="E7950" s="110"/>
      <c r="F7950" s="110"/>
      <c r="G7950" s="110"/>
      <c r="H7950" s="110" t="s">
        <v>12066</v>
      </c>
      <c r="I7950" s="110">
        <v>1</v>
      </c>
      <c r="J7950" s="37">
        <v>0</v>
      </c>
      <c r="K7950" s="31">
        <f t="shared" si="332"/>
        <v>0</v>
      </c>
    </row>
    <row r="7951" spans="1:11" x14ac:dyDescent="0.15">
      <c r="A7951" s="110">
        <v>335034</v>
      </c>
      <c r="B7951" s="110"/>
      <c r="C7951" s="110"/>
      <c r="D7951" s="110"/>
      <c r="E7951" s="110"/>
      <c r="F7951" s="110"/>
      <c r="G7951" s="110"/>
      <c r="H7951" s="110" t="s">
        <v>12066</v>
      </c>
      <c r="I7951" s="110">
        <v>1</v>
      </c>
      <c r="J7951" s="37">
        <v>0</v>
      </c>
      <c r="K7951" s="31">
        <f t="shared" si="332"/>
        <v>0</v>
      </c>
    </row>
    <row r="7952" spans="1:11" x14ac:dyDescent="0.15">
      <c r="A7952" s="110">
        <v>335035</v>
      </c>
      <c r="B7952" s="110"/>
      <c r="C7952" s="110"/>
      <c r="D7952" s="110"/>
      <c r="E7952" s="110"/>
      <c r="F7952" s="110"/>
      <c r="G7952" s="110"/>
      <c r="H7952" s="110" t="s">
        <v>12066</v>
      </c>
      <c r="I7952" s="110">
        <v>1</v>
      </c>
      <c r="J7952" s="37">
        <v>0</v>
      </c>
      <c r="K7952" s="31">
        <f t="shared" si="332"/>
        <v>0</v>
      </c>
    </row>
    <row r="7953" spans="1:11" x14ac:dyDescent="0.15">
      <c r="A7953" s="110">
        <v>335036</v>
      </c>
      <c r="B7953" s="110"/>
      <c r="C7953" s="110"/>
      <c r="D7953" s="110"/>
      <c r="E7953" s="110"/>
      <c r="F7953" s="110"/>
      <c r="G7953" s="110"/>
      <c r="H7953" s="110" t="s">
        <v>12066</v>
      </c>
      <c r="I7953" s="110">
        <v>1</v>
      </c>
      <c r="J7953" s="37">
        <v>0</v>
      </c>
      <c r="K7953" s="31">
        <f t="shared" si="331"/>
        <v>0</v>
      </c>
    </row>
    <row r="7954" spans="1:11" x14ac:dyDescent="0.15">
      <c r="A7954" s="110">
        <v>335037</v>
      </c>
      <c r="B7954" s="110"/>
      <c r="C7954" s="110"/>
      <c r="D7954" s="110"/>
      <c r="E7954" s="110"/>
      <c r="F7954" s="110"/>
      <c r="G7954" s="110"/>
      <c r="H7954" s="110" t="s">
        <v>12066</v>
      </c>
      <c r="I7954" s="110">
        <v>1</v>
      </c>
      <c r="J7954" s="37">
        <v>0</v>
      </c>
      <c r="K7954" s="31">
        <f t="shared" si="331"/>
        <v>0</v>
      </c>
    </row>
    <row r="7955" spans="1:11" x14ac:dyDescent="0.15">
      <c r="A7955" s="110">
        <v>335038</v>
      </c>
      <c r="B7955" s="110"/>
      <c r="C7955" s="110"/>
      <c r="D7955" s="110"/>
      <c r="E7955" s="110"/>
      <c r="F7955" s="110"/>
      <c r="G7955" s="110"/>
      <c r="H7955" s="110" t="s">
        <v>12066</v>
      </c>
      <c r="I7955" s="110">
        <v>1</v>
      </c>
      <c r="J7955" s="37">
        <v>0</v>
      </c>
      <c r="K7955" s="31">
        <f t="shared" si="331"/>
        <v>0</v>
      </c>
    </row>
    <row r="7956" spans="1:11" x14ac:dyDescent="0.15">
      <c r="A7956" s="110">
        <v>335039</v>
      </c>
      <c r="B7956" s="110"/>
      <c r="C7956" s="110"/>
      <c r="D7956" s="110"/>
      <c r="E7956" s="110"/>
      <c r="F7956" s="110"/>
      <c r="G7956" s="110"/>
      <c r="H7956" s="110" t="s">
        <v>12066</v>
      </c>
      <c r="I7956" s="110">
        <v>1</v>
      </c>
      <c r="J7956" s="37">
        <v>0</v>
      </c>
      <c r="K7956" s="31">
        <f t="shared" si="331"/>
        <v>0</v>
      </c>
    </row>
    <row r="7957" spans="1:11" x14ac:dyDescent="0.15">
      <c r="A7957" s="110">
        <v>335040</v>
      </c>
      <c r="B7957" s="110"/>
      <c r="C7957" s="110"/>
      <c r="D7957" s="110"/>
      <c r="E7957" s="110"/>
      <c r="F7957" s="110"/>
      <c r="G7957" s="110"/>
      <c r="H7957" s="110" t="s">
        <v>12066</v>
      </c>
      <c r="I7957" s="110">
        <v>1</v>
      </c>
      <c r="J7957" s="37">
        <v>0</v>
      </c>
      <c r="K7957" s="31">
        <f t="shared" si="331"/>
        <v>0</v>
      </c>
    </row>
    <row r="7958" spans="1:11" x14ac:dyDescent="0.15">
      <c r="A7958" s="110">
        <v>335041</v>
      </c>
      <c r="B7958" s="110"/>
      <c r="C7958" s="110"/>
      <c r="D7958" s="110"/>
      <c r="E7958" s="110"/>
      <c r="F7958" s="110"/>
      <c r="G7958" s="110"/>
      <c r="H7958" s="110" t="s">
        <v>12066</v>
      </c>
      <c r="I7958" s="110">
        <v>1</v>
      </c>
      <c r="J7958" s="37">
        <v>0</v>
      </c>
      <c r="K7958" s="31">
        <f t="shared" si="331"/>
        <v>0</v>
      </c>
    </row>
    <row r="7959" spans="1:11" x14ac:dyDescent="0.15">
      <c r="A7959" s="110">
        <v>335042</v>
      </c>
      <c r="B7959" s="110"/>
      <c r="C7959" s="110"/>
      <c r="D7959" s="110"/>
      <c r="E7959" s="110"/>
      <c r="F7959" s="110"/>
      <c r="G7959" s="110"/>
      <c r="H7959" s="110" t="s">
        <v>12066</v>
      </c>
      <c r="I7959" s="110">
        <v>1</v>
      </c>
      <c r="J7959" s="37">
        <v>0</v>
      </c>
      <c r="K7959" s="31">
        <f t="shared" si="331"/>
        <v>0</v>
      </c>
    </row>
    <row r="7960" spans="1:11" x14ac:dyDescent="0.15">
      <c r="A7960" s="110">
        <v>335043</v>
      </c>
      <c r="B7960" s="110"/>
      <c r="C7960" s="110"/>
      <c r="D7960" s="110"/>
      <c r="E7960" s="110"/>
      <c r="F7960" s="110"/>
      <c r="G7960" s="110"/>
      <c r="H7960" s="110" t="s">
        <v>12066</v>
      </c>
      <c r="I7960" s="110">
        <v>1</v>
      </c>
      <c r="J7960" s="37">
        <v>0</v>
      </c>
      <c r="K7960" s="31">
        <f t="shared" si="331"/>
        <v>0</v>
      </c>
    </row>
    <row r="7961" spans="1:11" x14ac:dyDescent="0.15">
      <c r="A7961" s="110">
        <v>335044</v>
      </c>
      <c r="B7961" s="110"/>
      <c r="C7961" s="110"/>
      <c r="D7961" s="110"/>
      <c r="E7961" s="110"/>
      <c r="F7961" s="110"/>
      <c r="G7961" s="110"/>
      <c r="H7961" s="110" t="s">
        <v>12066</v>
      </c>
      <c r="I7961" s="110">
        <v>1</v>
      </c>
      <c r="J7961" s="37">
        <v>0</v>
      </c>
      <c r="K7961" s="31">
        <f t="shared" si="331"/>
        <v>0</v>
      </c>
    </row>
    <row r="7962" spans="1:11" x14ac:dyDescent="0.15">
      <c r="A7962" s="110">
        <v>335045</v>
      </c>
      <c r="B7962" s="110"/>
      <c r="C7962" s="110"/>
      <c r="D7962" s="110"/>
      <c r="E7962" s="110"/>
      <c r="F7962" s="110"/>
      <c r="G7962" s="110"/>
      <c r="H7962" s="110" t="s">
        <v>12066</v>
      </c>
      <c r="I7962" s="110">
        <v>1</v>
      </c>
      <c r="J7962" s="37">
        <v>0</v>
      </c>
      <c r="K7962" s="31">
        <f t="shared" si="331"/>
        <v>0</v>
      </c>
    </row>
    <row r="7963" spans="1:11" x14ac:dyDescent="0.15">
      <c r="A7963" s="110">
        <v>335046</v>
      </c>
      <c r="B7963" s="110"/>
      <c r="C7963" s="110"/>
      <c r="D7963" s="110"/>
      <c r="E7963" s="110"/>
      <c r="F7963" s="110"/>
      <c r="G7963" s="110"/>
      <c r="H7963" s="110" t="s">
        <v>12066</v>
      </c>
      <c r="I7963" s="110">
        <v>1</v>
      </c>
      <c r="J7963" s="37">
        <v>0</v>
      </c>
      <c r="K7963" s="31">
        <f t="shared" si="331"/>
        <v>0</v>
      </c>
    </row>
    <row r="7964" spans="1:11" x14ac:dyDescent="0.15">
      <c r="A7964" s="110">
        <v>335047</v>
      </c>
      <c r="B7964" s="110"/>
      <c r="C7964" s="110"/>
      <c r="D7964" s="110"/>
      <c r="E7964" s="110"/>
      <c r="F7964" s="110"/>
      <c r="G7964" s="110"/>
      <c r="H7964" s="110" t="s">
        <v>12066</v>
      </c>
      <c r="I7964" s="110">
        <v>1</v>
      </c>
      <c r="J7964" s="37">
        <v>0</v>
      </c>
      <c r="K7964" s="31">
        <f t="shared" si="331"/>
        <v>0</v>
      </c>
    </row>
    <row r="7965" spans="1:11" x14ac:dyDescent="0.15">
      <c r="A7965" s="110">
        <v>335048</v>
      </c>
      <c r="B7965" s="110"/>
      <c r="C7965" s="110"/>
      <c r="D7965" s="110"/>
      <c r="E7965" s="110"/>
      <c r="F7965" s="110"/>
      <c r="G7965" s="110"/>
      <c r="H7965" s="110" t="s">
        <v>12066</v>
      </c>
      <c r="I7965" s="110">
        <v>1</v>
      </c>
      <c r="J7965" s="37">
        <v>0</v>
      </c>
      <c r="K7965" s="31">
        <f t="shared" si="331"/>
        <v>0</v>
      </c>
    </row>
    <row r="7966" spans="1:11" x14ac:dyDescent="0.15">
      <c r="A7966" s="110">
        <v>335049</v>
      </c>
      <c r="B7966" s="110"/>
      <c r="C7966" s="110"/>
      <c r="D7966" s="110"/>
      <c r="E7966" s="110"/>
      <c r="F7966" s="110"/>
      <c r="G7966" s="110"/>
      <c r="H7966" s="110" t="s">
        <v>12066</v>
      </c>
      <c r="I7966" s="110">
        <v>1</v>
      </c>
      <c r="J7966" s="37">
        <v>0</v>
      </c>
      <c r="K7966" s="31">
        <f t="shared" si="331"/>
        <v>0</v>
      </c>
    </row>
    <row r="7967" spans="1:11" x14ac:dyDescent="0.15">
      <c r="A7967" s="110">
        <v>335050</v>
      </c>
      <c r="B7967" s="110"/>
      <c r="C7967" s="110"/>
      <c r="D7967" s="110"/>
      <c r="E7967" s="110"/>
      <c r="F7967" s="110"/>
      <c r="G7967" s="110"/>
      <c r="H7967" s="110" t="s">
        <v>12066</v>
      </c>
      <c r="I7967" s="110">
        <v>1</v>
      </c>
      <c r="J7967" s="37">
        <v>0</v>
      </c>
      <c r="K7967" s="31">
        <f t="shared" si="331"/>
        <v>0</v>
      </c>
    </row>
    <row r="7968" spans="1:11" x14ac:dyDescent="0.15">
      <c r="A7968" s="110">
        <v>335051</v>
      </c>
      <c r="B7968" s="110"/>
      <c r="C7968" s="110"/>
      <c r="D7968" s="110"/>
      <c r="E7968" s="110"/>
      <c r="F7968" s="110"/>
      <c r="G7968" s="110"/>
      <c r="H7968" s="110" t="s">
        <v>12066</v>
      </c>
      <c r="I7968" s="110">
        <v>1</v>
      </c>
      <c r="J7968" s="37">
        <v>0</v>
      </c>
      <c r="K7968" s="31">
        <f t="shared" si="331"/>
        <v>0</v>
      </c>
    </row>
    <row r="7969" spans="1:11" x14ac:dyDescent="0.15">
      <c r="A7969" s="110">
        <v>335052</v>
      </c>
      <c r="B7969" s="110"/>
      <c r="C7969" s="110"/>
      <c r="D7969" s="110"/>
      <c r="E7969" s="110"/>
      <c r="F7969" s="110"/>
      <c r="G7969" s="110"/>
      <c r="H7969" s="110" t="s">
        <v>12066</v>
      </c>
      <c r="I7969" s="110">
        <v>1</v>
      </c>
      <c r="J7969" s="37">
        <v>0</v>
      </c>
      <c r="K7969" s="31">
        <f t="shared" si="331"/>
        <v>0</v>
      </c>
    </row>
    <row r="7970" spans="1:11" x14ac:dyDescent="0.15">
      <c r="A7970" s="110">
        <v>335053</v>
      </c>
      <c r="B7970" s="110"/>
      <c r="C7970" s="110"/>
      <c r="D7970" s="110"/>
      <c r="E7970" s="110"/>
      <c r="F7970" s="110"/>
      <c r="G7970" s="110"/>
      <c r="H7970" s="110" t="s">
        <v>12066</v>
      </c>
      <c r="I7970" s="110">
        <v>1</v>
      </c>
      <c r="J7970" s="37">
        <v>0</v>
      </c>
      <c r="K7970" s="31">
        <f t="shared" si="331"/>
        <v>0</v>
      </c>
    </row>
    <row r="7971" spans="1:11" x14ac:dyDescent="0.15">
      <c r="A7971" s="110">
        <v>335054</v>
      </c>
      <c r="B7971" s="110"/>
      <c r="C7971" s="110"/>
      <c r="D7971" s="110"/>
      <c r="E7971" s="110"/>
      <c r="F7971" s="110"/>
      <c r="G7971" s="110"/>
      <c r="H7971" s="110" t="s">
        <v>12066</v>
      </c>
      <c r="I7971" s="110">
        <v>1</v>
      </c>
      <c r="J7971" s="37">
        <v>0</v>
      </c>
      <c r="K7971" s="31">
        <f t="shared" si="331"/>
        <v>0</v>
      </c>
    </row>
    <row r="7972" spans="1:11" x14ac:dyDescent="0.15">
      <c r="A7972" s="110">
        <v>335055</v>
      </c>
      <c r="B7972" s="110"/>
      <c r="C7972" s="110"/>
      <c r="D7972" s="110"/>
      <c r="E7972" s="110"/>
      <c r="F7972" s="110"/>
      <c r="G7972" s="110"/>
      <c r="H7972" s="110" t="s">
        <v>12066</v>
      </c>
      <c r="I7972" s="110">
        <v>1</v>
      </c>
      <c r="J7972" s="37">
        <v>0</v>
      </c>
      <c r="K7972" s="31">
        <f t="shared" si="331"/>
        <v>0</v>
      </c>
    </row>
    <row r="7973" spans="1:11" x14ac:dyDescent="0.15">
      <c r="A7973" s="110">
        <v>335056</v>
      </c>
      <c r="B7973" s="110"/>
      <c r="C7973" s="110"/>
      <c r="D7973" s="110"/>
      <c r="E7973" s="110"/>
      <c r="F7973" s="110"/>
      <c r="G7973" s="110"/>
      <c r="H7973" s="110" t="s">
        <v>12066</v>
      </c>
      <c r="I7973" s="110">
        <v>1</v>
      </c>
      <c r="J7973" s="37">
        <v>0</v>
      </c>
      <c r="K7973" s="31">
        <f t="shared" si="331"/>
        <v>0</v>
      </c>
    </row>
    <row r="7974" spans="1:11" x14ac:dyDescent="0.15">
      <c r="A7974" s="110">
        <v>335057</v>
      </c>
      <c r="B7974" s="110"/>
      <c r="C7974" s="110"/>
      <c r="D7974" s="110"/>
      <c r="E7974" s="110"/>
      <c r="F7974" s="110"/>
      <c r="G7974" s="110"/>
      <c r="H7974" s="110" t="s">
        <v>12066</v>
      </c>
      <c r="I7974" s="110">
        <v>1</v>
      </c>
      <c r="J7974" s="37">
        <v>0</v>
      </c>
      <c r="K7974" s="31">
        <f t="shared" si="331"/>
        <v>0</v>
      </c>
    </row>
    <row r="7975" spans="1:11" x14ac:dyDescent="0.15">
      <c r="A7975" s="110">
        <v>335058</v>
      </c>
      <c r="B7975" s="110"/>
      <c r="C7975" s="110"/>
      <c r="D7975" s="110"/>
      <c r="E7975" s="110"/>
      <c r="F7975" s="110"/>
      <c r="G7975" s="110"/>
      <c r="H7975" s="110" t="s">
        <v>12066</v>
      </c>
      <c r="I7975" s="110">
        <v>1</v>
      </c>
      <c r="J7975" s="37">
        <v>0</v>
      </c>
      <c r="K7975" s="31">
        <f t="shared" si="331"/>
        <v>0</v>
      </c>
    </row>
    <row r="7976" spans="1:11" x14ac:dyDescent="0.15">
      <c r="A7976" s="110">
        <v>335059</v>
      </c>
      <c r="B7976" s="110"/>
      <c r="C7976" s="110"/>
      <c r="D7976" s="110"/>
      <c r="E7976" s="110"/>
      <c r="F7976" s="110"/>
      <c r="G7976" s="110"/>
      <c r="H7976" s="110" t="s">
        <v>12066</v>
      </c>
      <c r="I7976" s="110">
        <v>1</v>
      </c>
      <c r="J7976" s="37">
        <v>0</v>
      </c>
      <c r="K7976" s="31">
        <f t="shared" si="331"/>
        <v>0</v>
      </c>
    </row>
    <row r="7977" spans="1:11" x14ac:dyDescent="0.15">
      <c r="A7977" s="110">
        <v>335060</v>
      </c>
      <c r="B7977" s="110"/>
      <c r="C7977" s="110"/>
      <c r="D7977" s="110"/>
      <c r="E7977" s="110"/>
      <c r="F7977" s="110"/>
      <c r="G7977" s="110"/>
      <c r="H7977" s="110" t="s">
        <v>12066</v>
      </c>
      <c r="I7977" s="110">
        <v>1</v>
      </c>
      <c r="J7977" s="37">
        <v>0</v>
      </c>
      <c r="K7977" s="31">
        <f t="shared" si="331"/>
        <v>0</v>
      </c>
    </row>
    <row r="7978" spans="1:11" x14ac:dyDescent="0.15">
      <c r="A7978" s="110">
        <v>335061</v>
      </c>
      <c r="B7978" s="110"/>
      <c r="C7978" s="110"/>
      <c r="D7978" s="110"/>
      <c r="E7978" s="110"/>
      <c r="F7978" s="110"/>
      <c r="G7978" s="110"/>
      <c r="H7978" s="110" t="s">
        <v>12066</v>
      </c>
      <c r="I7978" s="110">
        <v>1</v>
      </c>
      <c r="J7978" s="37">
        <v>0</v>
      </c>
      <c r="K7978" s="31">
        <f t="shared" si="331"/>
        <v>0</v>
      </c>
    </row>
    <row r="7979" spans="1:11" x14ac:dyDescent="0.15">
      <c r="A7979" s="110">
        <v>335062</v>
      </c>
      <c r="B7979" s="110"/>
      <c r="C7979" s="110"/>
      <c r="D7979" s="110"/>
      <c r="E7979" s="110"/>
      <c r="F7979" s="110"/>
      <c r="G7979" s="110"/>
      <c r="H7979" s="110" t="s">
        <v>12066</v>
      </c>
      <c r="I7979" s="110">
        <v>1</v>
      </c>
      <c r="J7979" s="37">
        <v>0</v>
      </c>
      <c r="K7979" s="31">
        <f t="shared" si="331"/>
        <v>0</v>
      </c>
    </row>
    <row r="7980" spans="1:11" x14ac:dyDescent="0.15">
      <c r="A7980" s="110">
        <v>335063</v>
      </c>
      <c r="B7980" s="110"/>
      <c r="C7980" s="110"/>
      <c r="D7980" s="110"/>
      <c r="E7980" s="110"/>
      <c r="F7980" s="110"/>
      <c r="G7980" s="110"/>
      <c r="H7980" s="110" t="s">
        <v>12066</v>
      </c>
      <c r="I7980" s="110">
        <v>1</v>
      </c>
      <c r="J7980" s="37">
        <v>0</v>
      </c>
      <c r="K7980" s="31">
        <f t="shared" ref="K7980:K8017" si="333">LEN(C7980)</f>
        <v>0</v>
      </c>
    </row>
    <row r="7981" spans="1:11" x14ac:dyDescent="0.15">
      <c r="A7981" s="110">
        <v>335064</v>
      </c>
      <c r="B7981" s="110"/>
      <c r="C7981" s="110"/>
      <c r="D7981" s="110"/>
      <c r="E7981" s="110"/>
      <c r="F7981" s="110"/>
      <c r="G7981" s="110"/>
      <c r="H7981" s="110" t="s">
        <v>12066</v>
      </c>
      <c r="I7981" s="110">
        <v>1</v>
      </c>
      <c r="J7981" s="37">
        <v>0</v>
      </c>
      <c r="K7981" s="31">
        <f t="shared" si="333"/>
        <v>0</v>
      </c>
    </row>
    <row r="7982" spans="1:11" x14ac:dyDescent="0.15">
      <c r="A7982" s="110">
        <v>335065</v>
      </c>
      <c r="B7982" s="110"/>
      <c r="C7982" s="110"/>
      <c r="D7982" s="110"/>
      <c r="E7982" s="110"/>
      <c r="F7982" s="110"/>
      <c r="G7982" s="110"/>
      <c r="H7982" s="110" t="s">
        <v>12066</v>
      </c>
      <c r="I7982" s="110">
        <v>1</v>
      </c>
      <c r="J7982" s="37">
        <v>0</v>
      </c>
      <c r="K7982" s="31">
        <f t="shared" si="333"/>
        <v>0</v>
      </c>
    </row>
    <row r="7983" spans="1:11" x14ac:dyDescent="0.15">
      <c r="A7983" s="110">
        <v>335066</v>
      </c>
      <c r="B7983" s="110"/>
      <c r="C7983" s="110"/>
      <c r="D7983" s="110"/>
      <c r="E7983" s="110"/>
      <c r="F7983" s="110"/>
      <c r="G7983" s="110"/>
      <c r="H7983" s="110" t="s">
        <v>12066</v>
      </c>
      <c r="I7983" s="110">
        <v>1</v>
      </c>
      <c r="J7983" s="37">
        <v>0</v>
      </c>
      <c r="K7983" s="31">
        <f t="shared" si="333"/>
        <v>0</v>
      </c>
    </row>
    <row r="7984" spans="1:11" x14ac:dyDescent="0.15">
      <c r="A7984" s="110">
        <v>335067</v>
      </c>
      <c r="B7984" s="110"/>
      <c r="C7984" s="110"/>
      <c r="D7984" s="110"/>
      <c r="E7984" s="110"/>
      <c r="F7984" s="110"/>
      <c r="G7984" s="110"/>
      <c r="H7984" s="110" t="s">
        <v>12066</v>
      </c>
      <c r="I7984" s="110">
        <v>1</v>
      </c>
      <c r="J7984" s="37">
        <v>0</v>
      </c>
      <c r="K7984" s="31">
        <f t="shared" si="333"/>
        <v>0</v>
      </c>
    </row>
    <row r="7985" spans="1:11" x14ac:dyDescent="0.15">
      <c r="A7985" s="110">
        <v>335068</v>
      </c>
      <c r="B7985" s="110"/>
      <c r="C7985" s="110"/>
      <c r="D7985" s="110"/>
      <c r="E7985" s="110"/>
      <c r="F7985" s="110"/>
      <c r="G7985" s="110"/>
      <c r="H7985" s="110" t="s">
        <v>12066</v>
      </c>
      <c r="I7985" s="110">
        <v>1</v>
      </c>
      <c r="J7985" s="37">
        <v>0</v>
      </c>
      <c r="K7985" s="31">
        <f t="shared" si="333"/>
        <v>0</v>
      </c>
    </row>
    <row r="7986" spans="1:11" x14ac:dyDescent="0.15">
      <c r="A7986" s="110">
        <v>335069</v>
      </c>
      <c r="B7986" s="110"/>
      <c r="C7986" s="110"/>
      <c r="D7986" s="110"/>
      <c r="E7986" s="110"/>
      <c r="F7986" s="110"/>
      <c r="G7986" s="110"/>
      <c r="H7986" s="110" t="s">
        <v>12066</v>
      </c>
      <c r="I7986" s="110">
        <v>1</v>
      </c>
      <c r="J7986" s="37">
        <v>0</v>
      </c>
      <c r="K7986" s="31">
        <f t="shared" si="333"/>
        <v>0</v>
      </c>
    </row>
    <row r="7987" spans="1:11" x14ac:dyDescent="0.15">
      <c r="A7987" s="110">
        <v>335070</v>
      </c>
      <c r="B7987" s="110"/>
      <c r="C7987" s="110"/>
      <c r="D7987" s="110"/>
      <c r="E7987" s="110"/>
      <c r="F7987" s="110"/>
      <c r="G7987" s="110"/>
      <c r="H7987" s="110" t="s">
        <v>12066</v>
      </c>
      <c r="I7987" s="110">
        <v>1</v>
      </c>
      <c r="J7987" s="37">
        <v>0</v>
      </c>
      <c r="K7987" s="31">
        <f t="shared" si="333"/>
        <v>0</v>
      </c>
    </row>
    <row r="7988" spans="1:11" x14ac:dyDescent="0.15">
      <c r="A7988" s="110">
        <v>335071</v>
      </c>
      <c r="B7988" s="110"/>
      <c r="C7988" s="110"/>
      <c r="D7988" s="110"/>
      <c r="E7988" s="110"/>
      <c r="F7988" s="110"/>
      <c r="G7988" s="110"/>
      <c r="H7988" s="110" t="s">
        <v>12066</v>
      </c>
      <c r="I7988" s="110">
        <v>1</v>
      </c>
      <c r="J7988" s="37">
        <v>0</v>
      </c>
      <c r="K7988" s="31">
        <f t="shared" si="333"/>
        <v>0</v>
      </c>
    </row>
    <row r="7989" spans="1:11" x14ac:dyDescent="0.15">
      <c r="A7989" s="110">
        <v>335072</v>
      </c>
      <c r="B7989" s="110"/>
      <c r="C7989" s="110"/>
      <c r="D7989" s="110"/>
      <c r="E7989" s="110"/>
      <c r="F7989" s="110"/>
      <c r="G7989" s="110"/>
      <c r="H7989" s="110" t="s">
        <v>12066</v>
      </c>
      <c r="I7989" s="110">
        <v>1</v>
      </c>
      <c r="J7989" s="37">
        <v>0</v>
      </c>
      <c r="K7989" s="31">
        <f t="shared" si="333"/>
        <v>0</v>
      </c>
    </row>
    <row r="7990" spans="1:11" x14ac:dyDescent="0.15">
      <c r="A7990" s="110">
        <v>335073</v>
      </c>
      <c r="B7990" s="110"/>
      <c r="C7990" s="110"/>
      <c r="D7990" s="110"/>
      <c r="E7990" s="110"/>
      <c r="F7990" s="110"/>
      <c r="G7990" s="110"/>
      <c r="H7990" s="110" t="s">
        <v>12066</v>
      </c>
      <c r="I7990" s="110">
        <v>1</v>
      </c>
      <c r="J7990" s="37">
        <v>0</v>
      </c>
      <c r="K7990" s="31">
        <f t="shared" si="333"/>
        <v>0</v>
      </c>
    </row>
    <row r="7991" spans="1:11" x14ac:dyDescent="0.15">
      <c r="A7991" s="110">
        <v>335074</v>
      </c>
      <c r="B7991" s="110"/>
      <c r="C7991" s="110"/>
      <c r="D7991" s="110"/>
      <c r="E7991" s="110"/>
      <c r="F7991" s="110"/>
      <c r="G7991" s="110"/>
      <c r="H7991" s="110" t="s">
        <v>12066</v>
      </c>
      <c r="I7991" s="110">
        <v>1</v>
      </c>
      <c r="J7991" s="37">
        <v>0</v>
      </c>
      <c r="K7991" s="31">
        <f t="shared" si="333"/>
        <v>0</v>
      </c>
    </row>
    <row r="7992" spans="1:11" x14ac:dyDescent="0.15">
      <c r="A7992" s="110">
        <v>335075</v>
      </c>
      <c r="B7992" s="110"/>
      <c r="C7992" s="110"/>
      <c r="D7992" s="110"/>
      <c r="E7992" s="110"/>
      <c r="F7992" s="110"/>
      <c r="G7992" s="110"/>
      <c r="H7992" s="110" t="s">
        <v>12066</v>
      </c>
      <c r="I7992" s="110">
        <v>1</v>
      </c>
      <c r="J7992" s="37">
        <v>0</v>
      </c>
      <c r="K7992" s="31">
        <f t="shared" si="333"/>
        <v>0</v>
      </c>
    </row>
    <row r="7993" spans="1:11" x14ac:dyDescent="0.15">
      <c r="A7993" s="110">
        <v>335076</v>
      </c>
      <c r="B7993" s="110"/>
      <c r="C7993" s="110"/>
      <c r="D7993" s="110"/>
      <c r="E7993" s="110"/>
      <c r="F7993" s="110"/>
      <c r="G7993" s="110"/>
      <c r="H7993" s="110" t="s">
        <v>12066</v>
      </c>
      <c r="I7993" s="110">
        <v>1</v>
      </c>
      <c r="J7993" s="37">
        <v>0</v>
      </c>
      <c r="K7993" s="31">
        <f t="shared" si="333"/>
        <v>0</v>
      </c>
    </row>
    <row r="7994" spans="1:11" x14ac:dyDescent="0.15">
      <c r="A7994" s="110">
        <v>335077</v>
      </c>
      <c r="B7994" s="110"/>
      <c r="C7994" s="110"/>
      <c r="D7994" s="110"/>
      <c r="E7994" s="110"/>
      <c r="F7994" s="110"/>
      <c r="G7994" s="110"/>
      <c r="H7994" s="110" t="s">
        <v>12066</v>
      </c>
      <c r="I7994" s="110">
        <v>1</v>
      </c>
      <c r="J7994" s="37">
        <v>0</v>
      </c>
      <c r="K7994" s="31">
        <f t="shared" si="333"/>
        <v>0</v>
      </c>
    </row>
    <row r="7995" spans="1:11" x14ac:dyDescent="0.15">
      <c r="A7995" s="110">
        <v>335078</v>
      </c>
      <c r="B7995" s="110"/>
      <c r="C7995" s="110"/>
      <c r="D7995" s="110"/>
      <c r="E7995" s="110"/>
      <c r="F7995" s="110"/>
      <c r="G7995" s="110"/>
      <c r="H7995" s="110" t="s">
        <v>12066</v>
      </c>
      <c r="I7995" s="110">
        <v>1</v>
      </c>
      <c r="J7995" s="37">
        <v>0</v>
      </c>
      <c r="K7995" s="31">
        <f t="shared" si="333"/>
        <v>0</v>
      </c>
    </row>
    <row r="7996" spans="1:11" x14ac:dyDescent="0.15">
      <c r="A7996" s="110">
        <v>335079</v>
      </c>
      <c r="B7996" s="110"/>
      <c r="C7996" s="110"/>
      <c r="D7996" s="110"/>
      <c r="E7996" s="110"/>
      <c r="F7996" s="110"/>
      <c r="G7996" s="110"/>
      <c r="H7996" s="110" t="s">
        <v>12066</v>
      </c>
      <c r="I7996" s="110">
        <v>1</v>
      </c>
      <c r="J7996" s="37">
        <v>0</v>
      </c>
      <c r="K7996" s="31">
        <f t="shared" si="333"/>
        <v>0</v>
      </c>
    </row>
    <row r="7997" spans="1:11" x14ac:dyDescent="0.15">
      <c r="A7997" s="110">
        <v>335080</v>
      </c>
      <c r="B7997" s="110"/>
      <c r="C7997" s="110"/>
      <c r="D7997" s="110"/>
      <c r="E7997" s="110"/>
      <c r="F7997" s="110"/>
      <c r="G7997" s="110"/>
      <c r="H7997" s="110" t="s">
        <v>12066</v>
      </c>
      <c r="I7997" s="110">
        <v>1</v>
      </c>
      <c r="J7997" s="37">
        <v>0</v>
      </c>
      <c r="K7997" s="31">
        <f t="shared" si="333"/>
        <v>0</v>
      </c>
    </row>
    <row r="7998" spans="1:11" x14ac:dyDescent="0.15">
      <c r="A7998" s="110">
        <v>335081</v>
      </c>
      <c r="B7998" s="110"/>
      <c r="C7998" s="110"/>
      <c r="D7998" s="110"/>
      <c r="E7998" s="110"/>
      <c r="F7998" s="110"/>
      <c r="G7998" s="110"/>
      <c r="H7998" s="110" t="s">
        <v>12066</v>
      </c>
      <c r="I7998" s="110">
        <v>1</v>
      </c>
      <c r="J7998" s="37">
        <v>0</v>
      </c>
      <c r="K7998" s="31">
        <f t="shared" si="333"/>
        <v>0</v>
      </c>
    </row>
    <row r="7999" spans="1:11" x14ac:dyDescent="0.15">
      <c r="A7999" s="110">
        <v>335082</v>
      </c>
      <c r="B7999" s="110"/>
      <c r="C7999" s="110"/>
      <c r="D7999" s="110"/>
      <c r="E7999" s="110"/>
      <c r="F7999" s="110"/>
      <c r="G7999" s="110"/>
      <c r="H7999" s="110" t="s">
        <v>12066</v>
      </c>
      <c r="I7999" s="110">
        <v>1</v>
      </c>
      <c r="J7999" s="37">
        <v>0</v>
      </c>
      <c r="K7999" s="31">
        <f t="shared" si="333"/>
        <v>0</v>
      </c>
    </row>
    <row r="8000" spans="1:11" x14ac:dyDescent="0.15">
      <c r="A8000" s="110">
        <v>335083</v>
      </c>
      <c r="B8000" s="110"/>
      <c r="C8000" s="110"/>
      <c r="D8000" s="110"/>
      <c r="E8000" s="110"/>
      <c r="F8000" s="110"/>
      <c r="G8000" s="110"/>
      <c r="H8000" s="110" t="s">
        <v>12066</v>
      </c>
      <c r="I8000" s="110">
        <v>1</v>
      </c>
      <c r="J8000" s="37">
        <v>0</v>
      </c>
      <c r="K8000" s="31">
        <f t="shared" si="333"/>
        <v>0</v>
      </c>
    </row>
    <row r="8001" spans="1:11" x14ac:dyDescent="0.15">
      <c r="A8001" s="110">
        <v>335084</v>
      </c>
      <c r="B8001" s="110"/>
      <c r="C8001" s="110"/>
      <c r="D8001" s="110"/>
      <c r="E8001" s="110"/>
      <c r="F8001" s="110"/>
      <c r="G8001" s="110"/>
      <c r="H8001" s="110" t="s">
        <v>12066</v>
      </c>
      <c r="I8001" s="110">
        <v>1</v>
      </c>
      <c r="J8001" s="37">
        <v>0</v>
      </c>
      <c r="K8001" s="31">
        <f t="shared" si="333"/>
        <v>0</v>
      </c>
    </row>
    <row r="8002" spans="1:11" x14ac:dyDescent="0.15">
      <c r="A8002" s="110">
        <v>335085</v>
      </c>
      <c r="B8002" s="110"/>
      <c r="C8002" s="110"/>
      <c r="D8002" s="110"/>
      <c r="E8002" s="110"/>
      <c r="F8002" s="110"/>
      <c r="G8002" s="110"/>
      <c r="H8002" s="110" t="s">
        <v>12066</v>
      </c>
      <c r="I8002" s="110">
        <v>1</v>
      </c>
      <c r="J8002" s="37">
        <v>0</v>
      </c>
      <c r="K8002" s="31">
        <f t="shared" si="333"/>
        <v>0</v>
      </c>
    </row>
    <row r="8003" spans="1:11" x14ac:dyDescent="0.15">
      <c r="A8003" s="110">
        <v>335086</v>
      </c>
      <c r="B8003" s="110"/>
      <c r="C8003" s="110"/>
      <c r="D8003" s="110"/>
      <c r="E8003" s="110"/>
      <c r="F8003" s="110"/>
      <c r="G8003" s="110"/>
      <c r="H8003" s="110" t="s">
        <v>12066</v>
      </c>
      <c r="I8003" s="110">
        <v>1</v>
      </c>
      <c r="J8003" s="37">
        <v>0</v>
      </c>
      <c r="K8003" s="31">
        <f t="shared" si="333"/>
        <v>0</v>
      </c>
    </row>
    <row r="8004" spans="1:11" x14ac:dyDescent="0.15">
      <c r="A8004" s="110">
        <v>335087</v>
      </c>
      <c r="B8004" s="110"/>
      <c r="C8004" s="110"/>
      <c r="D8004" s="110"/>
      <c r="E8004" s="110"/>
      <c r="F8004" s="110"/>
      <c r="G8004" s="110"/>
      <c r="H8004" s="110" t="s">
        <v>12066</v>
      </c>
      <c r="I8004" s="110">
        <v>1</v>
      </c>
      <c r="J8004" s="37">
        <v>0</v>
      </c>
      <c r="K8004" s="31">
        <f t="shared" si="333"/>
        <v>0</v>
      </c>
    </row>
    <row r="8005" spans="1:11" x14ac:dyDescent="0.15">
      <c r="A8005" s="110">
        <v>335088</v>
      </c>
      <c r="B8005" s="110"/>
      <c r="C8005" s="110"/>
      <c r="D8005" s="110"/>
      <c r="E8005" s="110"/>
      <c r="F8005" s="110"/>
      <c r="G8005" s="110"/>
      <c r="H8005" s="110" t="s">
        <v>12066</v>
      </c>
      <c r="I8005" s="110">
        <v>1</v>
      </c>
      <c r="J8005" s="37">
        <v>0</v>
      </c>
      <c r="K8005" s="31">
        <f t="shared" si="333"/>
        <v>0</v>
      </c>
    </row>
    <row r="8006" spans="1:11" x14ac:dyDescent="0.15">
      <c r="A8006" s="110">
        <v>335089</v>
      </c>
      <c r="B8006" s="110"/>
      <c r="C8006" s="110"/>
      <c r="D8006" s="110"/>
      <c r="E8006" s="110"/>
      <c r="F8006" s="110"/>
      <c r="G8006" s="110"/>
      <c r="H8006" s="110" t="s">
        <v>12066</v>
      </c>
      <c r="I8006" s="110">
        <v>1</v>
      </c>
      <c r="J8006" s="37">
        <v>0</v>
      </c>
      <c r="K8006" s="31">
        <f t="shared" si="333"/>
        <v>0</v>
      </c>
    </row>
    <row r="8007" spans="1:11" x14ac:dyDescent="0.15">
      <c r="A8007" s="110">
        <v>335090</v>
      </c>
      <c r="B8007" s="110"/>
      <c r="C8007" s="110"/>
      <c r="D8007" s="110"/>
      <c r="E8007" s="110"/>
      <c r="F8007" s="110"/>
      <c r="G8007" s="110"/>
      <c r="H8007" s="110" t="s">
        <v>12066</v>
      </c>
      <c r="I8007" s="110">
        <v>1</v>
      </c>
      <c r="J8007" s="37">
        <v>0</v>
      </c>
      <c r="K8007" s="31">
        <f t="shared" si="333"/>
        <v>0</v>
      </c>
    </row>
    <row r="8008" spans="1:11" x14ac:dyDescent="0.15">
      <c r="A8008" s="110">
        <v>335091</v>
      </c>
      <c r="B8008" s="110"/>
      <c r="C8008" s="110"/>
      <c r="D8008" s="110"/>
      <c r="E8008" s="110"/>
      <c r="F8008" s="110"/>
      <c r="G8008" s="110"/>
      <c r="H8008" s="110" t="s">
        <v>12066</v>
      </c>
      <c r="I8008" s="110">
        <v>1</v>
      </c>
      <c r="J8008" s="37">
        <v>0</v>
      </c>
      <c r="K8008" s="31">
        <f t="shared" si="333"/>
        <v>0</v>
      </c>
    </row>
    <row r="8009" spans="1:11" x14ac:dyDescent="0.15">
      <c r="A8009" s="110">
        <v>335092</v>
      </c>
      <c r="B8009" s="110"/>
      <c r="C8009" s="110"/>
      <c r="D8009" s="110"/>
      <c r="E8009" s="110"/>
      <c r="F8009" s="110"/>
      <c r="G8009" s="110"/>
      <c r="H8009" s="110" t="s">
        <v>12066</v>
      </c>
      <c r="I8009" s="110">
        <v>1</v>
      </c>
      <c r="J8009" s="37">
        <v>0</v>
      </c>
      <c r="K8009" s="31">
        <f t="shared" si="333"/>
        <v>0</v>
      </c>
    </row>
    <row r="8010" spans="1:11" x14ac:dyDescent="0.15">
      <c r="A8010" s="110">
        <v>335093</v>
      </c>
      <c r="B8010" s="110"/>
      <c r="C8010" s="110"/>
      <c r="D8010" s="110"/>
      <c r="E8010" s="110"/>
      <c r="F8010" s="110"/>
      <c r="G8010" s="110"/>
      <c r="H8010" s="110" t="s">
        <v>12066</v>
      </c>
      <c r="I8010" s="110">
        <v>1</v>
      </c>
      <c r="J8010" s="37">
        <v>0</v>
      </c>
      <c r="K8010" s="31">
        <f t="shared" si="333"/>
        <v>0</v>
      </c>
    </row>
    <row r="8011" spans="1:11" x14ac:dyDescent="0.15">
      <c r="A8011" s="110">
        <v>335094</v>
      </c>
      <c r="B8011" s="110"/>
      <c r="C8011" s="110"/>
      <c r="D8011" s="110"/>
      <c r="E8011" s="110"/>
      <c r="F8011" s="110"/>
      <c r="G8011" s="110"/>
      <c r="H8011" s="110" t="s">
        <v>12066</v>
      </c>
      <c r="I8011" s="110">
        <v>1</v>
      </c>
      <c r="J8011" s="37">
        <v>0</v>
      </c>
      <c r="K8011" s="31">
        <f t="shared" si="333"/>
        <v>0</v>
      </c>
    </row>
    <row r="8012" spans="1:11" x14ac:dyDescent="0.15">
      <c r="A8012" s="110">
        <v>335095</v>
      </c>
      <c r="B8012" s="110"/>
      <c r="C8012" s="110"/>
      <c r="D8012" s="110"/>
      <c r="E8012" s="110"/>
      <c r="F8012" s="110"/>
      <c r="G8012" s="110"/>
      <c r="H8012" s="110" t="s">
        <v>12066</v>
      </c>
      <c r="I8012" s="110">
        <v>1</v>
      </c>
      <c r="J8012" s="37">
        <v>0</v>
      </c>
      <c r="K8012" s="31">
        <f t="shared" si="333"/>
        <v>0</v>
      </c>
    </row>
    <row r="8013" spans="1:11" x14ac:dyDescent="0.15">
      <c r="A8013" s="110">
        <v>335096</v>
      </c>
      <c r="B8013" s="110"/>
      <c r="C8013" s="110"/>
      <c r="D8013" s="110"/>
      <c r="E8013" s="110"/>
      <c r="F8013" s="110"/>
      <c r="G8013" s="110"/>
      <c r="H8013" s="110" t="s">
        <v>12066</v>
      </c>
      <c r="I8013" s="110">
        <v>1</v>
      </c>
      <c r="J8013" s="37">
        <v>0</v>
      </c>
      <c r="K8013" s="31">
        <f t="shared" si="333"/>
        <v>0</v>
      </c>
    </row>
    <row r="8014" spans="1:11" x14ac:dyDescent="0.15">
      <c r="A8014" s="110">
        <v>335097</v>
      </c>
      <c r="B8014" s="110"/>
      <c r="C8014" s="110"/>
      <c r="D8014" s="110"/>
      <c r="E8014" s="110"/>
      <c r="F8014" s="110"/>
      <c r="G8014" s="110"/>
      <c r="H8014" s="110" t="s">
        <v>12066</v>
      </c>
      <c r="I8014" s="110">
        <v>1</v>
      </c>
      <c r="J8014" s="37">
        <v>0</v>
      </c>
      <c r="K8014" s="31">
        <f t="shared" si="333"/>
        <v>0</v>
      </c>
    </row>
    <row r="8015" spans="1:11" x14ac:dyDescent="0.15">
      <c r="A8015" s="110">
        <v>335098</v>
      </c>
      <c r="B8015" s="110"/>
      <c r="C8015" s="110"/>
      <c r="D8015" s="110"/>
      <c r="E8015" s="110"/>
      <c r="F8015" s="110"/>
      <c r="G8015" s="110"/>
      <c r="H8015" s="110" t="s">
        <v>12066</v>
      </c>
      <c r="I8015" s="110">
        <v>1</v>
      </c>
      <c r="J8015" s="37">
        <v>0</v>
      </c>
      <c r="K8015" s="31">
        <f t="shared" si="333"/>
        <v>0</v>
      </c>
    </row>
    <row r="8016" spans="1:11" x14ac:dyDescent="0.15">
      <c r="A8016" s="110">
        <v>335099</v>
      </c>
      <c r="B8016" s="110"/>
      <c r="C8016" s="110"/>
      <c r="D8016" s="110"/>
      <c r="E8016" s="110"/>
      <c r="F8016" s="110"/>
      <c r="G8016" s="110"/>
      <c r="H8016" s="110" t="s">
        <v>12066</v>
      </c>
      <c r="I8016" s="110">
        <v>1</v>
      </c>
      <c r="J8016" s="37">
        <v>0</v>
      </c>
      <c r="K8016" s="31">
        <f t="shared" si="333"/>
        <v>0</v>
      </c>
    </row>
    <row r="8017" spans="1:11" x14ac:dyDescent="0.15">
      <c r="A8017" s="110">
        <v>335100</v>
      </c>
      <c r="B8017" s="110"/>
      <c r="C8017" s="110"/>
      <c r="D8017" s="110"/>
      <c r="E8017" s="110"/>
      <c r="F8017" s="110"/>
      <c r="G8017" s="110"/>
      <c r="H8017" s="110" t="s">
        <v>12066</v>
      </c>
      <c r="I8017" s="110">
        <v>1</v>
      </c>
      <c r="J8017" s="37">
        <v>0</v>
      </c>
      <c r="K8017" s="31">
        <f t="shared" si="333"/>
        <v>0</v>
      </c>
    </row>
    <row r="8018" spans="1:11" x14ac:dyDescent="0.15">
      <c r="A8018" s="111">
        <v>350001</v>
      </c>
      <c r="B8018" s="111" t="s">
        <v>17913</v>
      </c>
      <c r="C8018" s="111"/>
      <c r="D8018" s="111"/>
      <c r="E8018" s="111"/>
      <c r="F8018" s="111"/>
      <c r="G8018" s="111"/>
      <c r="H8018" s="111"/>
      <c r="I8018" s="112">
        <v>1</v>
      </c>
      <c r="J8018" s="37"/>
    </row>
    <row r="8019" spans="1:11" x14ac:dyDescent="0.15">
      <c r="A8019" s="111">
        <v>350002</v>
      </c>
      <c r="B8019" s="111" t="s">
        <v>17914</v>
      </c>
      <c r="C8019" s="111"/>
      <c r="D8019" s="111"/>
      <c r="E8019" s="111"/>
      <c r="F8019" s="111"/>
      <c r="G8019" s="111"/>
      <c r="H8019" s="111"/>
      <c r="I8019" s="112">
        <v>1</v>
      </c>
      <c r="J8019" s="37"/>
    </row>
    <row r="8020" spans="1:11" x14ac:dyDescent="0.15">
      <c r="A8020" s="111">
        <v>350003</v>
      </c>
      <c r="B8020" s="111" t="s">
        <v>17915</v>
      </c>
      <c r="C8020" s="111"/>
      <c r="D8020" s="111"/>
      <c r="E8020" s="111"/>
      <c r="F8020" s="111"/>
      <c r="G8020" s="111"/>
      <c r="H8020" s="111"/>
      <c r="I8020" s="112">
        <v>1</v>
      </c>
      <c r="J8020" s="37"/>
    </row>
    <row r="8021" spans="1:11" x14ac:dyDescent="0.15">
      <c r="A8021" s="111">
        <v>350004</v>
      </c>
      <c r="B8021" s="111" t="s">
        <v>17916</v>
      </c>
      <c r="C8021" s="111"/>
      <c r="D8021" s="111"/>
      <c r="E8021" s="111"/>
      <c r="F8021" s="111"/>
      <c r="G8021" s="111"/>
      <c r="H8021" s="111"/>
      <c r="I8021" s="112">
        <v>1</v>
      </c>
      <c r="J8021" s="37"/>
    </row>
    <row r="8022" spans="1:11" x14ac:dyDescent="0.15">
      <c r="A8022" s="111">
        <v>350005</v>
      </c>
      <c r="B8022" s="111" t="s">
        <v>17917</v>
      </c>
      <c r="C8022" s="111"/>
      <c r="D8022" s="111"/>
      <c r="E8022" s="111"/>
      <c r="F8022" s="111"/>
      <c r="G8022" s="111"/>
      <c r="H8022" s="111"/>
      <c r="I8022" s="112">
        <v>1</v>
      </c>
      <c r="J8022" s="37"/>
    </row>
    <row r="8023" spans="1:11" x14ac:dyDescent="0.15">
      <c r="A8023" s="111">
        <v>350006</v>
      </c>
      <c r="B8023" s="111" t="s">
        <v>17918</v>
      </c>
      <c r="C8023" s="111"/>
      <c r="D8023" s="111"/>
      <c r="E8023" s="111"/>
      <c r="F8023" s="111"/>
      <c r="G8023" s="111"/>
      <c r="H8023" s="111"/>
      <c r="I8023" s="112">
        <v>1</v>
      </c>
      <c r="J8023" s="37"/>
    </row>
    <row r="8024" spans="1:11" x14ac:dyDescent="0.15">
      <c r="A8024" s="111">
        <v>350007</v>
      </c>
      <c r="B8024" s="111" t="s">
        <v>17919</v>
      </c>
      <c r="C8024" s="111"/>
      <c r="D8024" s="111"/>
      <c r="E8024" s="111"/>
      <c r="F8024" s="111"/>
      <c r="G8024" s="111"/>
      <c r="H8024" s="111"/>
      <c r="I8024" s="112">
        <v>1</v>
      </c>
      <c r="J8024" s="37"/>
    </row>
    <row r="8025" spans="1:11" x14ac:dyDescent="0.15">
      <c r="A8025" s="111">
        <v>350008</v>
      </c>
      <c r="B8025" s="111" t="s">
        <v>17920</v>
      </c>
      <c r="C8025" s="111"/>
      <c r="D8025" s="111"/>
      <c r="E8025" s="111"/>
      <c r="F8025" s="111"/>
      <c r="G8025" s="111"/>
      <c r="H8025" s="111"/>
      <c r="I8025" s="112">
        <v>1</v>
      </c>
      <c r="J8025" s="37"/>
    </row>
    <row r="8026" spans="1:11" x14ac:dyDescent="0.15">
      <c r="A8026" s="111">
        <v>350009</v>
      </c>
      <c r="B8026" s="111" t="s">
        <v>17921</v>
      </c>
      <c r="C8026" s="111"/>
      <c r="D8026" s="111"/>
      <c r="E8026" s="111"/>
      <c r="F8026" s="111"/>
      <c r="G8026" s="111"/>
      <c r="H8026" s="111"/>
      <c r="I8026" s="112">
        <v>1</v>
      </c>
      <c r="J8026" s="37"/>
    </row>
    <row r="8027" spans="1:11" x14ac:dyDescent="0.15">
      <c r="A8027" s="111">
        <v>350010</v>
      </c>
      <c r="B8027" s="111" t="s">
        <v>17922</v>
      </c>
      <c r="C8027" s="111"/>
      <c r="D8027" s="111"/>
      <c r="E8027" s="111"/>
      <c r="F8027" s="111"/>
      <c r="G8027" s="111"/>
      <c r="H8027" s="111"/>
      <c r="I8027" s="112">
        <v>1</v>
      </c>
      <c r="J8027" s="37"/>
    </row>
    <row r="8028" spans="1:11" x14ac:dyDescent="0.15">
      <c r="A8028" s="111">
        <v>350011</v>
      </c>
      <c r="B8028" s="111" t="s">
        <v>17923</v>
      </c>
      <c r="C8028" s="111"/>
      <c r="D8028" s="111"/>
      <c r="E8028" s="111"/>
      <c r="F8028" s="111"/>
      <c r="G8028" s="111"/>
      <c r="H8028" s="111"/>
      <c r="I8028" s="112">
        <v>1</v>
      </c>
      <c r="J8028" s="37"/>
    </row>
    <row r="8029" spans="1:11" x14ac:dyDescent="0.15">
      <c r="A8029" s="111">
        <v>350012</v>
      </c>
      <c r="B8029" s="111" t="s">
        <v>17924</v>
      </c>
      <c r="C8029" s="111"/>
      <c r="D8029" s="111"/>
      <c r="E8029" s="111"/>
      <c r="F8029" s="111"/>
      <c r="G8029" s="111"/>
      <c r="H8029" s="111"/>
      <c r="I8029" s="112">
        <v>1</v>
      </c>
      <c r="J8029" s="37"/>
    </row>
    <row r="8030" spans="1:11" x14ac:dyDescent="0.15">
      <c r="A8030" s="111">
        <v>350013</v>
      </c>
      <c r="B8030" s="111" t="s">
        <v>17925</v>
      </c>
      <c r="C8030" s="111"/>
      <c r="D8030" s="111"/>
      <c r="E8030" s="111"/>
      <c r="F8030" s="111"/>
      <c r="G8030" s="111"/>
      <c r="H8030" s="111"/>
      <c r="I8030" s="112">
        <v>1</v>
      </c>
      <c r="J8030" s="37"/>
    </row>
    <row r="8031" spans="1:11" x14ac:dyDescent="0.15">
      <c r="A8031" s="111">
        <v>350014</v>
      </c>
      <c r="B8031" s="111" t="s">
        <v>17926</v>
      </c>
      <c r="C8031" s="111"/>
      <c r="D8031" s="111"/>
      <c r="E8031" s="111"/>
      <c r="F8031" s="111"/>
      <c r="G8031" s="111"/>
      <c r="H8031" s="111"/>
      <c r="I8031" s="112">
        <v>1</v>
      </c>
      <c r="J8031" s="37"/>
    </row>
    <row r="8032" spans="1:11" x14ac:dyDescent="0.15">
      <c r="A8032" s="111">
        <v>350015</v>
      </c>
      <c r="B8032" s="111" t="s">
        <v>17927</v>
      </c>
      <c r="C8032" s="111"/>
      <c r="D8032" s="111"/>
      <c r="E8032" s="111"/>
      <c r="F8032" s="111"/>
      <c r="G8032" s="111"/>
      <c r="H8032" s="111"/>
      <c r="I8032" s="112">
        <v>1</v>
      </c>
      <c r="J8032" s="37"/>
    </row>
    <row r="8033" spans="1:10" x14ac:dyDescent="0.15">
      <c r="A8033" s="111">
        <v>350016</v>
      </c>
      <c r="B8033" s="111" t="s">
        <v>17928</v>
      </c>
      <c r="C8033" s="111"/>
      <c r="D8033" s="111"/>
      <c r="E8033" s="111"/>
      <c r="F8033" s="111"/>
      <c r="G8033" s="111"/>
      <c r="H8033" s="111"/>
      <c r="I8033" s="112">
        <v>1</v>
      </c>
      <c r="J8033" s="37"/>
    </row>
    <row r="8034" spans="1:10" x14ac:dyDescent="0.15">
      <c r="A8034" s="111">
        <v>350017</v>
      </c>
      <c r="B8034" s="111" t="s">
        <v>17929</v>
      </c>
      <c r="C8034" s="111"/>
      <c r="D8034" s="111"/>
      <c r="E8034" s="111"/>
      <c r="F8034" s="111"/>
      <c r="G8034" s="111"/>
      <c r="H8034" s="111"/>
      <c r="I8034" s="112">
        <v>1</v>
      </c>
      <c r="J8034" s="37"/>
    </row>
    <row r="8035" spans="1:10" x14ac:dyDescent="0.15">
      <c r="A8035" s="111">
        <v>350018</v>
      </c>
      <c r="B8035" s="111" t="s">
        <v>17930</v>
      </c>
      <c r="C8035" s="111"/>
      <c r="D8035" s="111"/>
      <c r="E8035" s="111"/>
      <c r="F8035" s="111"/>
      <c r="G8035" s="111"/>
      <c r="H8035" s="111"/>
      <c r="I8035" s="112">
        <v>1</v>
      </c>
      <c r="J8035" s="37"/>
    </row>
    <row r="8036" spans="1:10" x14ac:dyDescent="0.15">
      <c r="A8036" s="111">
        <v>350019</v>
      </c>
      <c r="B8036" s="111" t="s">
        <v>17931</v>
      </c>
      <c r="C8036" s="111"/>
      <c r="D8036" s="111"/>
      <c r="E8036" s="111"/>
      <c r="F8036" s="111"/>
      <c r="G8036" s="111"/>
      <c r="H8036" s="111"/>
      <c r="I8036" s="112">
        <v>1</v>
      </c>
      <c r="J8036" s="37"/>
    </row>
    <row r="8037" spans="1:10" x14ac:dyDescent="0.15">
      <c r="A8037" s="111">
        <v>350020</v>
      </c>
      <c r="B8037" s="111" t="s">
        <v>17932</v>
      </c>
      <c r="C8037" s="111"/>
      <c r="D8037" s="111"/>
      <c r="E8037" s="111"/>
      <c r="F8037" s="111"/>
      <c r="G8037" s="111"/>
      <c r="H8037" s="111"/>
      <c r="I8037" s="112">
        <v>1</v>
      </c>
      <c r="J8037" s="37"/>
    </row>
    <row r="8038" spans="1:10" x14ac:dyDescent="0.15">
      <c r="A8038" s="111">
        <v>350021</v>
      </c>
      <c r="B8038" s="111" t="s">
        <v>17933</v>
      </c>
      <c r="C8038" s="111"/>
      <c r="D8038" s="111"/>
      <c r="E8038" s="111"/>
      <c r="F8038" s="111"/>
      <c r="G8038" s="111"/>
      <c r="H8038" s="111"/>
      <c r="I8038" s="112">
        <v>1</v>
      </c>
      <c r="J8038" s="37"/>
    </row>
    <row r="8039" spans="1:10" x14ac:dyDescent="0.15">
      <c r="A8039" s="111">
        <v>350022</v>
      </c>
      <c r="B8039" s="111" t="s">
        <v>17934</v>
      </c>
      <c r="C8039" s="111"/>
      <c r="D8039" s="111"/>
      <c r="E8039" s="111"/>
      <c r="F8039" s="111"/>
      <c r="G8039" s="111"/>
      <c r="H8039" s="111"/>
      <c r="I8039" s="112">
        <v>1</v>
      </c>
      <c r="J8039" s="37"/>
    </row>
    <row r="8040" spans="1:10" x14ac:dyDescent="0.15">
      <c r="A8040" s="111">
        <v>350023</v>
      </c>
      <c r="B8040" s="111" t="s">
        <v>17935</v>
      </c>
      <c r="C8040" s="111"/>
      <c r="D8040" s="111"/>
      <c r="E8040" s="111"/>
      <c r="F8040" s="111"/>
      <c r="G8040" s="111"/>
      <c r="H8040" s="111"/>
      <c r="I8040" s="112">
        <v>1</v>
      </c>
      <c r="J8040" s="37"/>
    </row>
    <row r="8041" spans="1:10" x14ac:dyDescent="0.15">
      <c r="A8041" s="111">
        <v>350024</v>
      </c>
      <c r="B8041" s="111" t="s">
        <v>17936</v>
      </c>
      <c r="C8041" s="111"/>
      <c r="D8041" s="111"/>
      <c r="E8041" s="111"/>
      <c r="F8041" s="111"/>
      <c r="G8041" s="111"/>
      <c r="H8041" s="111"/>
      <c r="I8041" s="112">
        <v>1</v>
      </c>
      <c r="J8041" s="37"/>
    </row>
    <row r="8042" spans="1:10" x14ac:dyDescent="0.15">
      <c r="A8042" s="111">
        <v>350025</v>
      </c>
      <c r="B8042" s="111" t="s">
        <v>17937</v>
      </c>
      <c r="C8042" s="111"/>
      <c r="D8042" s="111"/>
      <c r="E8042" s="111"/>
      <c r="F8042" s="111"/>
      <c r="G8042" s="111"/>
      <c r="H8042" s="111"/>
      <c r="I8042" s="112">
        <v>1</v>
      </c>
      <c r="J8042" s="37"/>
    </row>
    <row r="8043" spans="1:10" x14ac:dyDescent="0.15">
      <c r="A8043" s="111">
        <v>350026</v>
      </c>
      <c r="B8043" s="111" t="s">
        <v>17938</v>
      </c>
      <c r="C8043" s="111"/>
      <c r="D8043" s="111"/>
      <c r="E8043" s="111"/>
      <c r="F8043" s="111"/>
      <c r="G8043" s="111"/>
      <c r="H8043" s="111"/>
      <c r="I8043" s="112">
        <v>1</v>
      </c>
      <c r="J8043" s="37"/>
    </row>
    <row r="8044" spans="1:10" x14ac:dyDescent="0.15">
      <c r="A8044" s="111">
        <v>350027</v>
      </c>
      <c r="B8044" s="111" t="s">
        <v>17939</v>
      </c>
      <c r="C8044" s="111"/>
      <c r="D8044" s="111"/>
      <c r="E8044" s="111"/>
      <c r="F8044" s="111"/>
      <c r="G8044" s="111"/>
      <c r="H8044" s="111"/>
      <c r="I8044" s="112">
        <v>1</v>
      </c>
      <c r="J8044" s="37"/>
    </row>
    <row r="8045" spans="1:10" x14ac:dyDescent="0.15">
      <c r="A8045" s="111">
        <v>350028</v>
      </c>
      <c r="B8045" s="111" t="s">
        <v>17940</v>
      </c>
      <c r="C8045" s="111"/>
      <c r="D8045" s="111"/>
      <c r="E8045" s="111"/>
      <c r="F8045" s="111"/>
      <c r="G8045" s="111"/>
      <c r="H8045" s="111"/>
      <c r="I8045" s="112">
        <v>1</v>
      </c>
      <c r="J8045" s="37"/>
    </row>
    <row r="8046" spans="1:10" x14ac:dyDescent="0.15">
      <c r="A8046" s="111">
        <v>350029</v>
      </c>
      <c r="B8046" s="111" t="s">
        <v>17941</v>
      </c>
      <c r="C8046" s="111"/>
      <c r="D8046" s="111"/>
      <c r="E8046" s="111"/>
      <c r="F8046" s="111"/>
      <c r="G8046" s="111"/>
      <c r="H8046" s="111"/>
      <c r="I8046" s="112">
        <v>1</v>
      </c>
      <c r="J8046" s="37"/>
    </row>
    <row r="8047" spans="1:10" x14ac:dyDescent="0.15">
      <c r="A8047" s="111">
        <v>350030</v>
      </c>
      <c r="B8047" s="111" t="s">
        <v>17942</v>
      </c>
      <c r="C8047" s="111"/>
      <c r="D8047" s="111"/>
      <c r="E8047" s="111"/>
      <c r="F8047" s="111"/>
      <c r="G8047" s="111"/>
      <c r="H8047" s="111"/>
      <c r="I8047" s="112">
        <v>1</v>
      </c>
      <c r="J8047" s="37"/>
    </row>
    <row r="8048" spans="1:10" x14ac:dyDescent="0.15">
      <c r="A8048" s="111">
        <v>350031</v>
      </c>
      <c r="B8048" s="111" t="s">
        <v>17943</v>
      </c>
      <c r="C8048" s="111"/>
      <c r="D8048" s="111"/>
      <c r="E8048" s="111"/>
      <c r="F8048" s="111"/>
      <c r="G8048" s="111"/>
      <c r="H8048" s="111"/>
      <c r="I8048" s="112">
        <v>1</v>
      </c>
      <c r="J8048" s="37"/>
    </row>
    <row r="8049" spans="1:10" x14ac:dyDescent="0.15">
      <c r="A8049" s="111">
        <v>350032</v>
      </c>
      <c r="B8049" s="111" t="s">
        <v>17944</v>
      </c>
      <c r="C8049" s="111"/>
      <c r="D8049" s="111"/>
      <c r="E8049" s="111"/>
      <c r="F8049" s="111"/>
      <c r="G8049" s="111"/>
      <c r="H8049" s="111"/>
      <c r="I8049" s="112">
        <v>1</v>
      </c>
      <c r="J8049" s="37"/>
    </row>
    <row r="8050" spans="1:10" x14ac:dyDescent="0.15">
      <c r="A8050" s="111">
        <v>350033</v>
      </c>
      <c r="B8050" s="111" t="s">
        <v>17945</v>
      </c>
      <c r="C8050" s="111"/>
      <c r="D8050" s="111"/>
      <c r="E8050" s="111"/>
      <c r="F8050" s="111"/>
      <c r="G8050" s="111"/>
      <c r="H8050" s="111"/>
      <c r="I8050" s="112">
        <v>1</v>
      </c>
      <c r="J8050" s="37"/>
    </row>
    <row r="8051" spans="1:10" x14ac:dyDescent="0.15">
      <c r="A8051" s="111">
        <v>350034</v>
      </c>
      <c r="B8051" s="111" t="s">
        <v>17946</v>
      </c>
      <c r="C8051" s="111"/>
      <c r="D8051" s="111"/>
      <c r="E8051" s="111"/>
      <c r="F8051" s="111"/>
      <c r="G8051" s="111"/>
      <c r="H8051" s="111"/>
      <c r="I8051" s="112">
        <v>1</v>
      </c>
      <c r="J8051" s="37"/>
    </row>
    <row r="8052" spans="1:10" x14ac:dyDescent="0.15">
      <c r="A8052" s="111">
        <v>350035</v>
      </c>
      <c r="B8052" s="111" t="s">
        <v>17947</v>
      </c>
      <c r="C8052" s="111"/>
      <c r="D8052" s="111"/>
      <c r="E8052" s="111"/>
      <c r="F8052" s="111"/>
      <c r="G8052" s="111"/>
      <c r="H8052" s="111"/>
      <c r="I8052" s="112">
        <v>1</v>
      </c>
      <c r="J8052" s="37"/>
    </row>
    <row r="8053" spans="1:10" x14ac:dyDescent="0.15">
      <c r="A8053" s="111">
        <v>350036</v>
      </c>
      <c r="B8053" s="111" t="s">
        <v>17948</v>
      </c>
      <c r="C8053" s="111"/>
      <c r="D8053" s="111"/>
      <c r="E8053" s="111"/>
      <c r="F8053" s="111"/>
      <c r="G8053" s="111"/>
      <c r="H8053" s="111"/>
      <c r="I8053" s="112">
        <v>1</v>
      </c>
      <c r="J8053" s="37"/>
    </row>
    <row r="8054" spans="1:10" x14ac:dyDescent="0.15">
      <c r="A8054" s="111">
        <v>350037</v>
      </c>
      <c r="B8054" s="111" t="s">
        <v>17949</v>
      </c>
      <c r="C8054" s="111"/>
      <c r="D8054" s="111"/>
      <c r="E8054" s="111"/>
      <c r="F8054" s="111"/>
      <c r="G8054" s="111"/>
      <c r="H8054" s="111"/>
      <c r="I8054" s="112">
        <v>1</v>
      </c>
      <c r="J8054" s="37"/>
    </row>
    <row r="8055" spans="1:10" x14ac:dyDescent="0.15">
      <c r="A8055" s="111">
        <v>350038</v>
      </c>
      <c r="B8055" s="111" t="s">
        <v>17950</v>
      </c>
      <c r="C8055" s="111"/>
      <c r="D8055" s="111"/>
      <c r="E8055" s="111"/>
      <c r="F8055" s="111"/>
      <c r="G8055" s="111"/>
      <c r="H8055" s="111"/>
      <c r="I8055" s="112">
        <v>1</v>
      </c>
      <c r="J8055" s="37"/>
    </row>
    <row r="8056" spans="1:10" x14ac:dyDescent="0.15">
      <c r="A8056" s="111">
        <v>350039</v>
      </c>
      <c r="B8056" s="111" t="s">
        <v>17951</v>
      </c>
      <c r="C8056" s="111"/>
      <c r="D8056" s="111"/>
      <c r="E8056" s="111"/>
      <c r="F8056" s="111"/>
      <c r="G8056" s="111"/>
      <c r="H8056" s="111"/>
      <c r="I8056" s="112">
        <v>1</v>
      </c>
      <c r="J8056" s="37"/>
    </row>
    <row r="8057" spans="1:10" x14ac:dyDescent="0.15">
      <c r="A8057" s="111">
        <v>350040</v>
      </c>
      <c r="B8057" s="111" t="s">
        <v>17952</v>
      </c>
      <c r="C8057" s="111"/>
      <c r="D8057" s="111"/>
      <c r="E8057" s="111"/>
      <c r="F8057" s="111"/>
      <c r="G8057" s="111"/>
      <c r="H8057" s="111"/>
      <c r="I8057" s="112">
        <v>1</v>
      </c>
      <c r="J8057" s="37"/>
    </row>
    <row r="8058" spans="1:10" x14ac:dyDescent="0.15">
      <c r="A8058" s="111">
        <v>350041</v>
      </c>
      <c r="B8058" s="111" t="s">
        <v>17953</v>
      </c>
      <c r="C8058" s="111"/>
      <c r="D8058" s="111"/>
      <c r="E8058" s="111"/>
      <c r="F8058" s="111"/>
      <c r="G8058" s="111"/>
      <c r="H8058" s="111"/>
      <c r="I8058" s="112">
        <v>1</v>
      </c>
      <c r="J8058" s="37"/>
    </row>
    <row r="8059" spans="1:10" x14ac:dyDescent="0.15">
      <c r="A8059" s="111">
        <v>350042</v>
      </c>
      <c r="B8059" s="111" t="s">
        <v>17954</v>
      </c>
      <c r="C8059" s="111"/>
      <c r="D8059" s="111"/>
      <c r="E8059" s="111"/>
      <c r="F8059" s="111"/>
      <c r="G8059" s="111"/>
      <c r="H8059" s="111"/>
      <c r="I8059" s="112">
        <v>1</v>
      </c>
      <c r="J8059" s="37"/>
    </row>
    <row r="8060" spans="1:10" x14ac:dyDescent="0.15">
      <c r="A8060" s="111">
        <v>350043</v>
      </c>
      <c r="B8060" s="111" t="s">
        <v>17955</v>
      </c>
      <c r="C8060" s="111"/>
      <c r="D8060" s="111"/>
      <c r="E8060" s="111"/>
      <c r="F8060" s="111"/>
      <c r="G8060" s="111"/>
      <c r="H8060" s="111"/>
      <c r="I8060" s="112">
        <v>1</v>
      </c>
      <c r="J8060" s="37"/>
    </row>
    <row r="8061" spans="1:10" x14ac:dyDescent="0.15">
      <c r="A8061" s="111">
        <v>350044</v>
      </c>
      <c r="B8061" s="111" t="s">
        <v>17956</v>
      </c>
      <c r="C8061" s="111"/>
      <c r="D8061" s="111"/>
      <c r="E8061" s="111"/>
      <c r="F8061" s="111"/>
      <c r="G8061" s="111"/>
      <c r="H8061" s="111"/>
      <c r="I8061" s="112">
        <v>1</v>
      </c>
      <c r="J8061" s="37"/>
    </row>
    <row r="8062" spans="1:10" x14ac:dyDescent="0.15">
      <c r="A8062" s="111">
        <v>350045</v>
      </c>
      <c r="B8062" s="111" t="s">
        <v>17957</v>
      </c>
      <c r="C8062" s="111"/>
      <c r="D8062" s="111"/>
      <c r="E8062" s="111"/>
      <c r="F8062" s="111"/>
      <c r="G8062" s="111"/>
      <c r="H8062" s="111"/>
      <c r="I8062" s="112">
        <v>1</v>
      </c>
      <c r="J8062" s="37"/>
    </row>
    <row r="8063" spans="1:10" x14ac:dyDescent="0.15">
      <c r="A8063" s="111">
        <v>350046</v>
      </c>
      <c r="B8063" s="111" t="s">
        <v>17958</v>
      </c>
      <c r="C8063" s="111"/>
      <c r="D8063" s="111"/>
      <c r="E8063" s="111"/>
      <c r="F8063" s="111"/>
      <c r="G8063" s="111"/>
      <c r="H8063" s="111"/>
      <c r="I8063" s="112">
        <v>1</v>
      </c>
      <c r="J8063" s="37"/>
    </row>
    <row r="8064" spans="1:10" x14ac:dyDescent="0.15">
      <c r="A8064" s="111">
        <v>350047</v>
      </c>
      <c r="B8064" s="111" t="s">
        <v>17959</v>
      </c>
      <c r="C8064" s="111"/>
      <c r="D8064" s="111"/>
      <c r="E8064" s="111"/>
      <c r="F8064" s="111"/>
      <c r="G8064" s="111"/>
      <c r="H8064" s="111"/>
      <c r="I8064" s="112">
        <v>1</v>
      </c>
      <c r="J8064" s="37"/>
    </row>
    <row r="8065" spans="1:10" x14ac:dyDescent="0.15">
      <c r="A8065" s="111">
        <v>350048</v>
      </c>
      <c r="B8065" s="111" t="s">
        <v>17960</v>
      </c>
      <c r="C8065" s="111"/>
      <c r="D8065" s="111"/>
      <c r="E8065" s="111"/>
      <c r="F8065" s="111"/>
      <c r="G8065" s="111"/>
      <c r="H8065" s="111"/>
      <c r="I8065" s="112">
        <v>1</v>
      </c>
      <c r="J8065" s="37"/>
    </row>
    <row r="8066" spans="1:10" x14ac:dyDescent="0.15">
      <c r="A8066" s="111">
        <v>350049</v>
      </c>
      <c r="B8066" s="111" t="s">
        <v>17961</v>
      </c>
      <c r="C8066" s="111"/>
      <c r="D8066" s="111"/>
      <c r="E8066" s="111"/>
      <c r="F8066" s="111"/>
      <c r="G8066" s="111"/>
      <c r="H8066" s="111"/>
      <c r="I8066" s="112">
        <v>1</v>
      </c>
      <c r="J8066" s="37"/>
    </row>
    <row r="8067" spans="1:10" x14ac:dyDescent="0.15">
      <c r="A8067" s="111">
        <v>350050</v>
      </c>
      <c r="B8067" s="111" t="s">
        <v>17962</v>
      </c>
      <c r="C8067" s="111"/>
      <c r="D8067" s="111"/>
      <c r="E8067" s="111"/>
      <c r="F8067" s="111"/>
      <c r="G8067" s="111"/>
      <c r="H8067" s="111"/>
      <c r="I8067" s="112">
        <v>1</v>
      </c>
      <c r="J8067" s="37"/>
    </row>
    <row r="8068" spans="1:10" x14ac:dyDescent="0.15">
      <c r="A8068" s="111">
        <v>350051</v>
      </c>
      <c r="B8068" s="111" t="s">
        <v>17963</v>
      </c>
      <c r="C8068" s="111"/>
      <c r="D8068" s="111"/>
      <c r="E8068" s="111"/>
      <c r="F8068" s="111"/>
      <c r="G8068" s="111"/>
      <c r="H8068" s="111"/>
      <c r="I8068" s="112">
        <v>1</v>
      </c>
      <c r="J8068" s="37"/>
    </row>
    <row r="8069" spans="1:10" x14ac:dyDescent="0.15">
      <c r="A8069" s="111">
        <v>350052</v>
      </c>
      <c r="B8069" s="111" t="s">
        <v>17964</v>
      </c>
      <c r="C8069" s="111"/>
      <c r="D8069" s="111"/>
      <c r="E8069" s="111"/>
      <c r="F8069" s="111"/>
      <c r="G8069" s="111"/>
      <c r="H8069" s="111"/>
      <c r="I8069" s="112">
        <v>1</v>
      </c>
      <c r="J8069" s="37"/>
    </row>
    <row r="8070" spans="1:10" x14ac:dyDescent="0.15">
      <c r="A8070" s="111">
        <v>350053</v>
      </c>
      <c r="B8070" s="111" t="s">
        <v>17965</v>
      </c>
      <c r="C8070" s="111"/>
      <c r="D8070" s="111"/>
      <c r="E8070" s="111"/>
      <c r="F8070" s="111"/>
      <c r="G8070" s="111"/>
      <c r="H8070" s="111"/>
      <c r="I8070" s="112">
        <v>1</v>
      </c>
      <c r="J8070" s="37"/>
    </row>
    <row r="8071" spans="1:10" x14ac:dyDescent="0.15">
      <c r="A8071" s="111">
        <v>350054</v>
      </c>
      <c r="B8071" s="111" t="s">
        <v>17966</v>
      </c>
      <c r="C8071" s="111"/>
      <c r="D8071" s="111"/>
      <c r="E8071" s="111"/>
      <c r="F8071" s="111"/>
      <c r="G8071" s="111"/>
      <c r="H8071" s="111"/>
      <c r="I8071" s="112">
        <v>1</v>
      </c>
      <c r="J8071" s="37"/>
    </row>
    <row r="8072" spans="1:10" x14ac:dyDescent="0.15">
      <c r="A8072" s="111">
        <v>350055</v>
      </c>
      <c r="B8072" s="111" t="s">
        <v>17967</v>
      </c>
      <c r="C8072" s="111"/>
      <c r="D8072" s="111"/>
      <c r="E8072" s="111"/>
      <c r="F8072" s="111"/>
      <c r="G8072" s="111"/>
      <c r="H8072" s="111"/>
      <c r="I8072" s="112">
        <v>1</v>
      </c>
      <c r="J8072" s="37"/>
    </row>
    <row r="8073" spans="1:10" x14ac:dyDescent="0.15">
      <c r="A8073" s="111">
        <v>350056</v>
      </c>
      <c r="B8073" s="111" t="s">
        <v>17968</v>
      </c>
      <c r="C8073" s="111"/>
      <c r="D8073" s="111"/>
      <c r="E8073" s="111"/>
      <c r="F8073" s="111"/>
      <c r="G8073" s="111"/>
      <c r="H8073" s="111"/>
      <c r="I8073" s="112">
        <v>1</v>
      </c>
      <c r="J8073" s="37"/>
    </row>
    <row r="8074" spans="1:10" x14ac:dyDescent="0.15">
      <c r="A8074" s="111">
        <v>350057</v>
      </c>
      <c r="B8074" s="111" t="s">
        <v>17969</v>
      </c>
      <c r="C8074" s="111"/>
      <c r="D8074" s="111"/>
      <c r="E8074" s="111"/>
      <c r="F8074" s="111"/>
      <c r="G8074" s="111"/>
      <c r="H8074" s="111"/>
      <c r="I8074" s="112">
        <v>1</v>
      </c>
      <c r="J8074" s="37"/>
    </row>
    <row r="8075" spans="1:10" x14ac:dyDescent="0.15">
      <c r="A8075" s="111">
        <v>350058</v>
      </c>
      <c r="B8075" s="111" t="s">
        <v>17970</v>
      </c>
      <c r="C8075" s="111"/>
      <c r="D8075" s="111"/>
      <c r="E8075" s="111"/>
      <c r="F8075" s="111"/>
      <c r="G8075" s="111"/>
      <c r="H8075" s="111"/>
      <c r="I8075" s="112">
        <v>1</v>
      </c>
      <c r="J8075" s="37"/>
    </row>
    <row r="8076" spans="1:10" x14ac:dyDescent="0.15">
      <c r="A8076" s="111">
        <v>350059</v>
      </c>
      <c r="B8076" s="111" t="s">
        <v>17971</v>
      </c>
      <c r="C8076" s="111"/>
      <c r="D8076" s="111"/>
      <c r="E8076" s="111"/>
      <c r="F8076" s="111"/>
      <c r="G8076" s="111"/>
      <c r="H8076" s="111"/>
      <c r="I8076" s="112">
        <v>1</v>
      </c>
      <c r="J8076" s="37"/>
    </row>
    <row r="8077" spans="1:10" x14ac:dyDescent="0.15">
      <c r="A8077" s="111">
        <v>350060</v>
      </c>
      <c r="B8077" s="111" t="s">
        <v>17972</v>
      </c>
      <c r="C8077" s="111"/>
      <c r="D8077" s="111"/>
      <c r="E8077" s="111"/>
      <c r="F8077" s="111"/>
      <c r="G8077" s="111"/>
      <c r="H8077" s="111"/>
      <c r="I8077" s="112">
        <v>1</v>
      </c>
      <c r="J8077" s="37"/>
    </row>
    <row r="8078" spans="1:10" x14ac:dyDescent="0.15">
      <c r="A8078" s="111">
        <v>350061</v>
      </c>
      <c r="B8078" s="111" t="s">
        <v>17973</v>
      </c>
      <c r="C8078" s="111"/>
      <c r="D8078" s="111"/>
      <c r="E8078" s="111"/>
      <c r="F8078" s="111"/>
      <c r="G8078" s="111"/>
      <c r="H8078" s="111"/>
      <c r="I8078" s="112">
        <v>1</v>
      </c>
      <c r="J8078" s="37"/>
    </row>
    <row r="8079" spans="1:10" x14ac:dyDescent="0.15">
      <c r="A8079" s="111">
        <v>350062</v>
      </c>
      <c r="B8079" s="111" t="s">
        <v>17974</v>
      </c>
      <c r="C8079" s="111"/>
      <c r="D8079" s="111"/>
      <c r="E8079" s="111"/>
      <c r="F8079" s="111"/>
      <c r="G8079" s="111"/>
      <c r="H8079" s="111"/>
      <c r="I8079" s="112">
        <v>1</v>
      </c>
      <c r="J8079" s="37"/>
    </row>
    <row r="8080" spans="1:10" x14ac:dyDescent="0.15">
      <c r="A8080" s="111">
        <v>350063</v>
      </c>
      <c r="B8080" s="111" t="s">
        <v>17975</v>
      </c>
      <c r="C8080" s="111"/>
      <c r="D8080" s="111"/>
      <c r="E8080" s="111"/>
      <c r="F8080" s="111"/>
      <c r="G8080" s="111"/>
      <c r="H8080" s="111"/>
      <c r="I8080" s="112">
        <v>1</v>
      </c>
      <c r="J8080" s="37"/>
    </row>
    <row r="8081" spans="1:10" x14ac:dyDescent="0.15">
      <c r="A8081" s="111">
        <v>350064</v>
      </c>
      <c r="B8081" s="111" t="s">
        <v>17976</v>
      </c>
      <c r="C8081" s="111"/>
      <c r="D8081" s="111"/>
      <c r="E8081" s="111"/>
      <c r="F8081" s="111"/>
      <c r="G8081" s="111"/>
      <c r="H8081" s="111"/>
      <c r="I8081" s="112">
        <v>1</v>
      </c>
      <c r="J8081" s="37"/>
    </row>
    <row r="8082" spans="1:10" x14ac:dyDescent="0.15">
      <c r="A8082" s="111">
        <v>350065</v>
      </c>
      <c r="B8082" s="111" t="s">
        <v>17977</v>
      </c>
      <c r="C8082" s="111"/>
      <c r="D8082" s="111"/>
      <c r="E8082" s="111"/>
      <c r="F8082" s="111"/>
      <c r="G8082" s="111"/>
      <c r="H8082" s="111"/>
      <c r="I8082" s="112">
        <v>1</v>
      </c>
      <c r="J8082" s="37"/>
    </row>
    <row r="8083" spans="1:10" x14ac:dyDescent="0.15">
      <c r="A8083" s="111">
        <v>350066</v>
      </c>
      <c r="B8083" s="111" t="s">
        <v>17978</v>
      </c>
      <c r="C8083" s="111"/>
      <c r="D8083" s="111"/>
      <c r="E8083" s="111"/>
      <c r="F8083" s="111"/>
      <c r="G8083" s="111"/>
      <c r="H8083" s="111"/>
      <c r="I8083" s="112">
        <v>1</v>
      </c>
      <c r="J8083" s="37"/>
    </row>
    <row r="8084" spans="1:10" x14ac:dyDescent="0.15">
      <c r="A8084" s="111">
        <v>350067</v>
      </c>
      <c r="B8084" s="111" t="s">
        <v>17979</v>
      </c>
      <c r="C8084" s="111"/>
      <c r="D8084" s="111"/>
      <c r="E8084" s="111"/>
      <c r="F8084" s="111"/>
      <c r="G8084" s="111"/>
      <c r="H8084" s="111"/>
      <c r="I8084" s="112">
        <v>1</v>
      </c>
      <c r="J8084" s="37"/>
    </row>
    <row r="8085" spans="1:10" x14ac:dyDescent="0.15">
      <c r="A8085" s="111">
        <v>350068</v>
      </c>
      <c r="B8085" s="111" t="s">
        <v>17980</v>
      </c>
      <c r="C8085" s="111"/>
      <c r="D8085" s="111"/>
      <c r="E8085" s="111"/>
      <c r="F8085" s="111"/>
      <c r="G8085" s="111"/>
      <c r="H8085" s="111"/>
      <c r="I8085" s="112">
        <v>1</v>
      </c>
      <c r="J8085" s="37"/>
    </row>
    <row r="8086" spans="1:10" x14ac:dyDescent="0.15">
      <c r="A8086" s="111">
        <v>350069</v>
      </c>
      <c r="B8086" s="111" t="s">
        <v>17981</v>
      </c>
      <c r="C8086" s="111"/>
      <c r="D8086" s="111"/>
      <c r="E8086" s="111"/>
      <c r="F8086" s="111"/>
      <c r="G8086" s="111"/>
      <c r="H8086" s="111"/>
      <c r="I8086" s="112">
        <v>1</v>
      </c>
      <c r="J8086" s="37"/>
    </row>
    <row r="8087" spans="1:10" x14ac:dyDescent="0.15">
      <c r="A8087" s="111">
        <v>350070</v>
      </c>
      <c r="B8087" s="111" t="s">
        <v>17982</v>
      </c>
      <c r="C8087" s="111"/>
      <c r="D8087" s="111"/>
      <c r="E8087" s="111"/>
      <c r="F8087" s="111"/>
      <c r="G8087" s="111"/>
      <c r="H8087" s="111"/>
      <c r="I8087" s="112">
        <v>1</v>
      </c>
      <c r="J8087" s="37"/>
    </row>
    <row r="8088" spans="1:10" x14ac:dyDescent="0.15">
      <c r="A8088" s="111">
        <v>350071</v>
      </c>
      <c r="B8088" s="111" t="s">
        <v>17983</v>
      </c>
      <c r="C8088" s="111"/>
      <c r="D8088" s="111"/>
      <c r="E8088" s="111"/>
      <c r="F8088" s="111"/>
      <c r="G8088" s="111"/>
      <c r="H8088" s="111"/>
      <c r="I8088" s="112">
        <v>1</v>
      </c>
      <c r="J8088" s="37"/>
    </row>
    <row r="8089" spans="1:10" x14ac:dyDescent="0.15">
      <c r="A8089" s="111">
        <v>350072</v>
      </c>
      <c r="B8089" s="111" t="s">
        <v>17984</v>
      </c>
      <c r="C8089" s="111"/>
      <c r="D8089" s="111"/>
      <c r="E8089" s="111"/>
      <c r="F8089" s="111"/>
      <c r="G8089" s="111"/>
      <c r="H8089" s="111"/>
      <c r="I8089" s="112">
        <v>1</v>
      </c>
      <c r="J8089" s="37"/>
    </row>
    <row r="8090" spans="1:10" x14ac:dyDescent="0.15">
      <c r="A8090" s="111">
        <v>350073</v>
      </c>
      <c r="B8090" s="111" t="s">
        <v>17985</v>
      </c>
      <c r="C8090" s="111"/>
      <c r="D8090" s="111"/>
      <c r="E8090" s="111"/>
      <c r="F8090" s="111"/>
      <c r="G8090" s="111"/>
      <c r="H8090" s="111"/>
      <c r="I8090" s="112">
        <v>1</v>
      </c>
      <c r="J8090" s="37"/>
    </row>
    <row r="8091" spans="1:10" x14ac:dyDescent="0.15">
      <c r="A8091" s="111">
        <v>350074</v>
      </c>
      <c r="B8091" s="111" t="s">
        <v>17986</v>
      </c>
      <c r="C8091" s="111"/>
      <c r="D8091" s="111"/>
      <c r="E8091" s="111"/>
      <c r="F8091" s="111"/>
      <c r="G8091" s="111"/>
      <c r="H8091" s="111"/>
      <c r="I8091" s="112">
        <v>1</v>
      </c>
      <c r="J8091" s="37"/>
    </row>
    <row r="8092" spans="1:10" x14ac:dyDescent="0.15">
      <c r="A8092" s="111">
        <v>350075</v>
      </c>
      <c r="B8092" s="111" t="s">
        <v>17987</v>
      </c>
      <c r="C8092" s="111"/>
      <c r="D8092" s="111"/>
      <c r="E8092" s="111"/>
      <c r="F8092" s="111"/>
      <c r="G8092" s="111"/>
      <c r="H8092" s="111"/>
      <c r="I8092" s="112">
        <v>1</v>
      </c>
      <c r="J8092" s="37"/>
    </row>
    <row r="8093" spans="1:10" x14ac:dyDescent="0.15">
      <c r="A8093" s="111">
        <v>350076</v>
      </c>
      <c r="B8093" s="111" t="s">
        <v>17988</v>
      </c>
      <c r="C8093" s="111"/>
      <c r="D8093" s="111"/>
      <c r="E8093" s="111"/>
      <c r="F8093" s="111"/>
      <c r="G8093" s="111"/>
      <c r="H8093" s="111"/>
      <c r="I8093" s="112">
        <v>1</v>
      </c>
      <c r="J8093" s="37"/>
    </row>
    <row r="8094" spans="1:10" x14ac:dyDescent="0.15">
      <c r="A8094" s="111">
        <v>350077</v>
      </c>
      <c r="B8094" s="111" t="s">
        <v>17989</v>
      </c>
      <c r="C8094" s="111"/>
      <c r="D8094" s="111"/>
      <c r="E8094" s="111"/>
      <c r="F8094" s="111"/>
      <c r="G8094" s="111"/>
      <c r="H8094" s="111"/>
      <c r="I8094" s="112">
        <v>1</v>
      </c>
      <c r="J8094" s="37"/>
    </row>
    <row r="8095" spans="1:10" x14ac:dyDescent="0.15">
      <c r="A8095" s="111">
        <v>350078</v>
      </c>
      <c r="B8095" s="111" t="s">
        <v>17990</v>
      </c>
      <c r="C8095" s="111"/>
      <c r="D8095" s="111"/>
      <c r="E8095" s="111"/>
      <c r="F8095" s="111"/>
      <c r="G8095" s="111"/>
      <c r="H8095" s="111"/>
      <c r="I8095" s="112">
        <v>1</v>
      </c>
      <c r="J8095" s="37"/>
    </row>
    <row r="8096" spans="1:10" x14ac:dyDescent="0.15">
      <c r="A8096" s="111">
        <v>350079</v>
      </c>
      <c r="B8096" s="111" t="s">
        <v>17991</v>
      </c>
      <c r="C8096" s="111"/>
      <c r="D8096" s="111"/>
      <c r="E8096" s="111"/>
      <c r="F8096" s="111"/>
      <c r="G8096" s="111"/>
      <c r="H8096" s="111"/>
      <c r="I8096" s="112">
        <v>1</v>
      </c>
      <c r="J8096" s="37"/>
    </row>
    <row r="8097" spans="1:10" x14ac:dyDescent="0.15">
      <c r="A8097" s="111">
        <v>350080</v>
      </c>
      <c r="B8097" s="111" t="s">
        <v>17992</v>
      </c>
      <c r="C8097" s="111"/>
      <c r="D8097" s="111"/>
      <c r="E8097" s="111"/>
      <c r="F8097" s="111"/>
      <c r="G8097" s="111"/>
      <c r="H8097" s="111"/>
      <c r="I8097" s="112">
        <v>1</v>
      </c>
      <c r="J8097" s="37"/>
    </row>
    <row r="8098" spans="1:10" x14ac:dyDescent="0.15">
      <c r="A8098" s="111">
        <v>350081</v>
      </c>
      <c r="B8098" s="111" t="s">
        <v>17993</v>
      </c>
      <c r="C8098" s="111"/>
      <c r="D8098" s="111"/>
      <c r="E8098" s="111"/>
      <c r="F8098" s="111"/>
      <c r="G8098" s="111"/>
      <c r="H8098" s="111"/>
      <c r="I8098" s="112">
        <v>1</v>
      </c>
      <c r="J8098" s="37"/>
    </row>
    <row r="8099" spans="1:10" x14ac:dyDescent="0.15">
      <c r="A8099" s="111">
        <v>350082</v>
      </c>
      <c r="B8099" s="111" t="s">
        <v>17994</v>
      </c>
      <c r="C8099" s="111"/>
      <c r="D8099" s="111"/>
      <c r="E8099" s="111"/>
      <c r="F8099" s="111"/>
      <c r="G8099" s="111"/>
      <c r="H8099" s="111"/>
      <c r="I8099" s="112">
        <v>1</v>
      </c>
      <c r="J8099" s="37"/>
    </row>
    <row r="8100" spans="1:10" x14ac:dyDescent="0.15">
      <c r="A8100" s="111">
        <v>350083</v>
      </c>
      <c r="B8100" s="111" t="s">
        <v>17995</v>
      </c>
      <c r="C8100" s="111"/>
      <c r="D8100" s="111"/>
      <c r="E8100" s="111"/>
      <c r="F8100" s="111"/>
      <c r="G8100" s="111"/>
      <c r="H8100" s="111"/>
      <c r="I8100" s="112">
        <v>1</v>
      </c>
      <c r="J8100" s="37"/>
    </row>
    <row r="8101" spans="1:10" x14ac:dyDescent="0.15">
      <c r="A8101" s="111">
        <v>350084</v>
      </c>
      <c r="B8101" s="111" t="s">
        <v>17996</v>
      </c>
      <c r="C8101" s="111"/>
      <c r="D8101" s="111"/>
      <c r="E8101" s="111"/>
      <c r="F8101" s="111"/>
      <c r="G8101" s="111"/>
      <c r="H8101" s="111"/>
      <c r="I8101" s="112">
        <v>1</v>
      </c>
      <c r="J8101" s="37"/>
    </row>
    <row r="8102" spans="1:10" x14ac:dyDescent="0.15">
      <c r="A8102" s="111">
        <v>350085</v>
      </c>
      <c r="B8102" s="111" t="s">
        <v>17997</v>
      </c>
      <c r="C8102" s="111"/>
      <c r="D8102" s="111"/>
      <c r="E8102" s="111"/>
      <c r="F8102" s="111"/>
      <c r="G8102" s="111"/>
      <c r="H8102" s="111"/>
      <c r="I8102" s="112">
        <v>1</v>
      </c>
      <c r="J8102" s="37"/>
    </row>
    <row r="8103" spans="1:10" x14ac:dyDescent="0.15">
      <c r="A8103" s="111">
        <v>350086</v>
      </c>
      <c r="B8103" s="111" t="s">
        <v>17998</v>
      </c>
      <c r="C8103" s="111"/>
      <c r="D8103" s="111"/>
      <c r="E8103" s="111"/>
      <c r="F8103" s="111"/>
      <c r="G8103" s="111"/>
      <c r="H8103" s="111"/>
      <c r="I8103" s="112">
        <v>1</v>
      </c>
      <c r="J8103" s="37"/>
    </row>
    <row r="8104" spans="1:10" x14ac:dyDescent="0.15">
      <c r="A8104" s="111">
        <v>350087</v>
      </c>
      <c r="B8104" s="111" t="s">
        <v>17999</v>
      </c>
      <c r="C8104" s="111"/>
      <c r="D8104" s="111"/>
      <c r="E8104" s="111"/>
      <c r="F8104" s="111"/>
      <c r="G8104" s="111"/>
      <c r="H8104" s="111"/>
      <c r="I8104" s="112">
        <v>1</v>
      </c>
      <c r="J8104" s="37"/>
    </row>
    <row r="8105" spans="1:10" x14ac:dyDescent="0.15">
      <c r="A8105" s="111">
        <v>350088</v>
      </c>
      <c r="B8105" s="111" t="s">
        <v>18000</v>
      </c>
      <c r="C8105" s="111"/>
      <c r="D8105" s="111"/>
      <c r="E8105" s="111"/>
      <c r="F8105" s="111"/>
      <c r="G8105" s="111"/>
      <c r="H8105" s="111"/>
      <c r="I8105" s="112">
        <v>1</v>
      </c>
      <c r="J8105" s="37"/>
    </row>
    <row r="8106" spans="1:10" x14ac:dyDescent="0.15">
      <c r="A8106" s="111">
        <v>350089</v>
      </c>
      <c r="B8106" s="111" t="s">
        <v>18001</v>
      </c>
      <c r="C8106" s="111"/>
      <c r="D8106" s="111"/>
      <c r="E8106" s="111"/>
      <c r="F8106" s="111"/>
      <c r="G8106" s="111"/>
      <c r="H8106" s="111"/>
      <c r="I8106" s="112">
        <v>1</v>
      </c>
      <c r="J8106" s="37"/>
    </row>
    <row r="8107" spans="1:10" x14ac:dyDescent="0.15">
      <c r="A8107" s="111">
        <v>350090</v>
      </c>
      <c r="B8107" s="111" t="s">
        <v>18002</v>
      </c>
      <c r="C8107" s="111"/>
      <c r="D8107" s="111"/>
      <c r="E8107" s="111"/>
      <c r="F8107" s="111"/>
      <c r="G8107" s="111"/>
      <c r="H8107" s="111"/>
      <c r="I8107" s="112">
        <v>1</v>
      </c>
      <c r="J8107" s="37"/>
    </row>
    <row r="8108" spans="1:10" x14ac:dyDescent="0.15">
      <c r="A8108" s="111">
        <v>350091</v>
      </c>
      <c r="B8108" s="111" t="s">
        <v>18003</v>
      </c>
      <c r="C8108" s="111"/>
      <c r="D8108" s="111"/>
      <c r="E8108" s="111"/>
      <c r="F8108" s="111"/>
      <c r="G8108" s="111"/>
      <c r="H8108" s="111"/>
      <c r="I8108" s="112">
        <v>1</v>
      </c>
      <c r="J8108" s="37"/>
    </row>
    <row r="8109" spans="1:10" x14ac:dyDescent="0.15">
      <c r="A8109" s="111">
        <v>350092</v>
      </c>
      <c r="B8109" s="111" t="s">
        <v>18004</v>
      </c>
      <c r="C8109" s="111"/>
      <c r="D8109" s="111"/>
      <c r="E8109" s="111"/>
      <c r="F8109" s="111"/>
      <c r="G8109" s="111"/>
      <c r="H8109" s="111"/>
      <c r="I8109" s="112">
        <v>1</v>
      </c>
      <c r="J8109" s="37"/>
    </row>
    <row r="8110" spans="1:10" x14ac:dyDescent="0.15">
      <c r="A8110" s="111">
        <v>350093</v>
      </c>
      <c r="B8110" s="111" t="s">
        <v>18005</v>
      </c>
      <c r="C8110" s="111"/>
      <c r="D8110" s="111"/>
      <c r="E8110" s="111"/>
      <c r="F8110" s="111"/>
      <c r="G8110" s="111"/>
      <c r="H8110" s="111"/>
      <c r="I8110" s="112">
        <v>1</v>
      </c>
      <c r="J8110" s="37"/>
    </row>
    <row r="8111" spans="1:10" x14ac:dyDescent="0.15">
      <c r="A8111" s="111">
        <v>350094</v>
      </c>
      <c r="B8111" s="111" t="s">
        <v>18006</v>
      </c>
      <c r="C8111" s="111"/>
      <c r="D8111" s="111"/>
      <c r="E8111" s="111"/>
      <c r="F8111" s="111"/>
      <c r="G8111" s="111"/>
      <c r="H8111" s="111"/>
      <c r="I8111" s="112">
        <v>1</v>
      </c>
      <c r="J8111" s="37"/>
    </row>
    <row r="8112" spans="1:10" x14ac:dyDescent="0.15">
      <c r="A8112" s="111">
        <v>350095</v>
      </c>
      <c r="B8112" s="111" t="s">
        <v>18007</v>
      </c>
      <c r="C8112" s="111"/>
      <c r="D8112" s="111"/>
      <c r="E8112" s="111"/>
      <c r="F8112" s="111"/>
      <c r="G8112" s="111"/>
      <c r="H8112" s="111"/>
      <c r="I8112" s="112">
        <v>1</v>
      </c>
      <c r="J8112" s="37"/>
    </row>
    <row r="8113" spans="1:10" x14ac:dyDescent="0.15">
      <c r="A8113" s="111">
        <v>350096</v>
      </c>
      <c r="B8113" s="111" t="s">
        <v>18008</v>
      </c>
      <c r="C8113" s="111"/>
      <c r="D8113" s="111"/>
      <c r="E8113" s="111"/>
      <c r="F8113" s="111"/>
      <c r="G8113" s="111"/>
      <c r="H8113" s="111"/>
      <c r="I8113" s="112">
        <v>1</v>
      </c>
      <c r="J8113" s="37"/>
    </row>
    <row r="8114" spans="1:10" x14ac:dyDescent="0.15">
      <c r="A8114" s="111">
        <v>350097</v>
      </c>
      <c r="B8114" s="111" t="s">
        <v>18009</v>
      </c>
      <c r="C8114" s="111"/>
      <c r="D8114" s="111"/>
      <c r="E8114" s="111"/>
      <c r="F8114" s="111"/>
      <c r="G8114" s="111"/>
      <c r="H8114" s="111"/>
      <c r="I8114" s="112">
        <v>1</v>
      </c>
      <c r="J8114" s="37"/>
    </row>
    <row r="8115" spans="1:10" x14ac:dyDescent="0.15">
      <c r="A8115" s="111">
        <v>350098</v>
      </c>
      <c r="B8115" s="111" t="s">
        <v>18010</v>
      </c>
      <c r="C8115" s="111"/>
      <c r="D8115" s="111"/>
      <c r="E8115" s="111"/>
      <c r="F8115" s="111"/>
      <c r="G8115" s="111"/>
      <c r="H8115" s="111"/>
      <c r="I8115" s="112">
        <v>1</v>
      </c>
      <c r="J8115" s="37"/>
    </row>
    <row r="8116" spans="1:10" x14ac:dyDescent="0.15">
      <c r="A8116" s="111">
        <v>350099</v>
      </c>
      <c r="B8116" s="111" t="s">
        <v>18011</v>
      </c>
      <c r="C8116" s="111"/>
      <c r="D8116" s="111"/>
      <c r="E8116" s="111"/>
      <c r="F8116" s="111"/>
      <c r="G8116" s="111"/>
      <c r="H8116" s="111"/>
      <c r="I8116" s="112">
        <v>1</v>
      </c>
      <c r="J8116" s="37"/>
    </row>
    <row r="8117" spans="1:10" x14ac:dyDescent="0.15">
      <c r="A8117" s="111">
        <v>350100</v>
      </c>
      <c r="B8117" s="111" t="s">
        <v>18012</v>
      </c>
      <c r="C8117" s="111"/>
      <c r="D8117" s="111"/>
      <c r="E8117" s="111"/>
      <c r="F8117" s="111"/>
      <c r="G8117" s="111"/>
      <c r="H8117" s="111"/>
      <c r="I8117" s="112">
        <v>1</v>
      </c>
      <c r="J8117" s="37"/>
    </row>
    <row r="8118" spans="1:10" x14ac:dyDescent="0.15">
      <c r="A8118" s="111">
        <v>350101</v>
      </c>
      <c r="B8118" s="111" t="s">
        <v>18013</v>
      </c>
      <c r="C8118" s="111"/>
      <c r="D8118" s="111"/>
      <c r="E8118" s="111"/>
      <c r="F8118" s="111"/>
      <c r="G8118" s="111"/>
      <c r="H8118" s="111"/>
      <c r="I8118" s="112">
        <v>1</v>
      </c>
      <c r="J8118" s="37"/>
    </row>
    <row r="8119" spans="1:10" x14ac:dyDescent="0.15">
      <c r="A8119" s="111">
        <v>350102</v>
      </c>
      <c r="B8119" s="111" t="s">
        <v>18014</v>
      </c>
      <c r="C8119" s="111"/>
      <c r="D8119" s="111"/>
      <c r="E8119" s="111"/>
      <c r="F8119" s="111"/>
      <c r="G8119" s="111"/>
      <c r="H8119" s="111"/>
      <c r="I8119" s="112">
        <v>1</v>
      </c>
      <c r="J8119" s="37"/>
    </row>
    <row r="8120" spans="1:10" x14ac:dyDescent="0.15">
      <c r="A8120" s="111">
        <v>350103</v>
      </c>
      <c r="B8120" s="111" t="s">
        <v>18015</v>
      </c>
      <c r="C8120" s="111"/>
      <c r="D8120" s="111"/>
      <c r="E8120" s="111"/>
      <c r="F8120" s="111"/>
      <c r="G8120" s="111"/>
      <c r="H8120" s="111"/>
      <c r="I8120" s="112">
        <v>1</v>
      </c>
      <c r="J8120" s="37"/>
    </row>
    <row r="8121" spans="1:10" x14ac:dyDescent="0.15">
      <c r="A8121" s="111">
        <v>350104</v>
      </c>
      <c r="B8121" s="111" t="s">
        <v>18016</v>
      </c>
      <c r="C8121" s="111"/>
      <c r="D8121" s="111"/>
      <c r="E8121" s="111"/>
      <c r="F8121" s="111"/>
      <c r="G8121" s="111"/>
      <c r="H8121" s="111"/>
      <c r="I8121" s="112">
        <v>1</v>
      </c>
      <c r="J8121" s="37"/>
    </row>
    <row r="8122" spans="1:10" x14ac:dyDescent="0.15">
      <c r="A8122" s="111">
        <v>350105</v>
      </c>
      <c r="B8122" s="111" t="s">
        <v>18017</v>
      </c>
      <c r="C8122" s="111"/>
      <c r="D8122" s="111"/>
      <c r="E8122" s="111"/>
      <c r="F8122" s="111"/>
      <c r="G8122" s="111"/>
      <c r="H8122" s="111"/>
      <c r="I8122" s="112">
        <v>1</v>
      </c>
      <c r="J8122" s="37"/>
    </row>
    <row r="8123" spans="1:10" x14ac:dyDescent="0.15">
      <c r="A8123" s="111">
        <v>350106</v>
      </c>
      <c r="B8123" s="111" t="s">
        <v>18018</v>
      </c>
      <c r="C8123" s="111"/>
      <c r="D8123" s="111"/>
      <c r="E8123" s="111"/>
      <c r="F8123" s="111"/>
      <c r="G8123" s="111"/>
      <c r="H8123" s="111"/>
      <c r="I8123" s="112">
        <v>1</v>
      </c>
      <c r="J8123" s="37"/>
    </row>
    <row r="8124" spans="1:10" x14ac:dyDescent="0.15">
      <c r="A8124" s="111">
        <v>350107</v>
      </c>
      <c r="B8124" s="111" t="s">
        <v>18019</v>
      </c>
      <c r="C8124" s="111"/>
      <c r="D8124" s="111"/>
      <c r="E8124" s="111"/>
      <c r="F8124" s="111"/>
      <c r="G8124" s="111"/>
      <c r="H8124" s="111"/>
      <c r="I8124" s="112">
        <v>1</v>
      </c>
      <c r="J8124" s="37"/>
    </row>
    <row r="8125" spans="1:10" x14ac:dyDescent="0.15">
      <c r="A8125" s="111">
        <v>350108</v>
      </c>
      <c r="B8125" s="111" t="s">
        <v>18020</v>
      </c>
      <c r="C8125" s="111"/>
      <c r="D8125" s="111"/>
      <c r="E8125" s="111"/>
      <c r="F8125" s="111"/>
      <c r="G8125" s="111"/>
      <c r="H8125" s="111"/>
      <c r="I8125" s="112">
        <v>1</v>
      </c>
      <c r="J8125" s="37"/>
    </row>
    <row r="8126" spans="1:10" x14ac:dyDescent="0.15">
      <c r="A8126" s="111">
        <v>350109</v>
      </c>
      <c r="B8126" s="111" t="s">
        <v>18021</v>
      </c>
      <c r="C8126" s="111"/>
      <c r="D8126" s="111"/>
      <c r="E8126" s="111"/>
      <c r="F8126" s="111"/>
      <c r="G8126" s="111"/>
      <c r="H8126" s="111"/>
      <c r="I8126" s="112">
        <v>1</v>
      </c>
      <c r="J8126" s="37"/>
    </row>
    <row r="8127" spans="1:10" x14ac:dyDescent="0.15">
      <c r="A8127" s="111">
        <v>350110</v>
      </c>
      <c r="B8127" s="111" t="s">
        <v>18022</v>
      </c>
      <c r="C8127" s="111"/>
      <c r="D8127" s="111"/>
      <c r="E8127" s="111"/>
      <c r="F8127" s="111"/>
      <c r="G8127" s="111"/>
      <c r="H8127" s="111"/>
      <c r="I8127" s="112">
        <v>1</v>
      </c>
      <c r="J8127" s="37"/>
    </row>
    <row r="8128" spans="1:10" x14ac:dyDescent="0.15">
      <c r="A8128" s="111">
        <v>350111</v>
      </c>
      <c r="B8128" s="111" t="s">
        <v>18023</v>
      </c>
      <c r="C8128" s="111"/>
      <c r="D8128" s="111"/>
      <c r="E8128" s="111"/>
      <c r="F8128" s="111"/>
      <c r="G8128" s="111"/>
      <c r="H8128" s="111"/>
      <c r="I8128" s="112">
        <v>1</v>
      </c>
      <c r="J8128" s="37"/>
    </row>
    <row r="8129" spans="1:10" x14ac:dyDescent="0.15">
      <c r="A8129" s="111">
        <v>350112</v>
      </c>
      <c r="B8129" s="111" t="s">
        <v>18024</v>
      </c>
      <c r="C8129" s="111"/>
      <c r="D8129" s="111"/>
      <c r="E8129" s="111"/>
      <c r="F8129" s="111"/>
      <c r="G8129" s="111"/>
      <c r="H8129" s="111"/>
      <c r="I8129" s="112">
        <v>1</v>
      </c>
      <c r="J8129" s="37"/>
    </row>
    <row r="8130" spans="1:10" x14ac:dyDescent="0.15">
      <c r="A8130" s="111">
        <v>350113</v>
      </c>
      <c r="B8130" s="111" t="s">
        <v>18025</v>
      </c>
      <c r="C8130" s="111"/>
      <c r="D8130" s="111"/>
      <c r="E8130" s="111"/>
      <c r="F8130" s="111"/>
      <c r="G8130" s="111"/>
      <c r="H8130" s="111"/>
      <c r="I8130" s="112">
        <v>1</v>
      </c>
      <c r="J8130" s="37"/>
    </row>
    <row r="8131" spans="1:10" x14ac:dyDescent="0.15">
      <c r="A8131" s="111">
        <v>350114</v>
      </c>
      <c r="B8131" s="111" t="s">
        <v>18026</v>
      </c>
      <c r="C8131" s="111"/>
      <c r="D8131" s="111"/>
      <c r="E8131" s="111"/>
      <c r="F8131" s="111"/>
      <c r="G8131" s="111"/>
      <c r="H8131" s="111"/>
      <c r="I8131" s="112">
        <v>1</v>
      </c>
      <c r="J8131" s="37"/>
    </row>
    <row r="8132" spans="1:10" x14ac:dyDescent="0.15">
      <c r="A8132" s="111">
        <v>350115</v>
      </c>
      <c r="B8132" s="111" t="s">
        <v>18027</v>
      </c>
      <c r="C8132" s="111"/>
      <c r="D8132" s="111"/>
      <c r="E8132" s="111"/>
      <c r="F8132" s="111"/>
      <c r="G8132" s="111"/>
      <c r="H8132" s="111"/>
      <c r="I8132" s="112">
        <v>1</v>
      </c>
      <c r="J8132" s="37"/>
    </row>
    <row r="8133" spans="1:10" x14ac:dyDescent="0.15">
      <c r="A8133" s="111">
        <v>350116</v>
      </c>
      <c r="B8133" s="111" t="s">
        <v>18028</v>
      </c>
      <c r="C8133" s="111"/>
      <c r="D8133" s="111"/>
      <c r="E8133" s="111"/>
      <c r="F8133" s="111"/>
      <c r="G8133" s="111"/>
      <c r="H8133" s="111"/>
      <c r="I8133" s="112">
        <v>1</v>
      </c>
      <c r="J8133" s="37"/>
    </row>
    <row r="8134" spans="1:10" x14ac:dyDescent="0.15">
      <c r="A8134" s="111">
        <v>350117</v>
      </c>
      <c r="B8134" s="111" t="s">
        <v>18029</v>
      </c>
      <c r="C8134" s="111"/>
      <c r="D8134" s="111"/>
      <c r="E8134" s="111"/>
      <c r="F8134" s="111"/>
      <c r="G8134" s="111"/>
      <c r="H8134" s="111"/>
      <c r="I8134" s="112">
        <v>1</v>
      </c>
      <c r="J8134" s="37"/>
    </row>
    <row r="8135" spans="1:10" x14ac:dyDescent="0.15">
      <c r="A8135" s="111">
        <v>350118</v>
      </c>
      <c r="B8135" s="111" t="s">
        <v>18030</v>
      </c>
      <c r="C8135" s="111"/>
      <c r="D8135" s="111"/>
      <c r="E8135" s="111"/>
      <c r="F8135" s="111"/>
      <c r="G8135" s="111"/>
      <c r="H8135" s="111"/>
      <c r="I8135" s="112">
        <v>1</v>
      </c>
      <c r="J8135" s="37"/>
    </row>
    <row r="8136" spans="1:10" x14ac:dyDescent="0.15">
      <c r="A8136" s="111">
        <v>350119</v>
      </c>
      <c r="B8136" s="111" t="s">
        <v>18031</v>
      </c>
      <c r="C8136" s="111"/>
      <c r="D8136" s="111"/>
      <c r="E8136" s="111"/>
      <c r="F8136" s="111"/>
      <c r="G8136" s="111"/>
      <c r="H8136" s="111"/>
      <c r="I8136" s="112">
        <v>1</v>
      </c>
      <c r="J8136" s="37"/>
    </row>
    <row r="8137" spans="1:10" x14ac:dyDescent="0.15">
      <c r="A8137" s="111">
        <v>350120</v>
      </c>
      <c r="B8137" s="111" t="s">
        <v>18032</v>
      </c>
      <c r="C8137" s="111"/>
      <c r="D8137" s="111"/>
      <c r="E8137" s="111"/>
      <c r="F8137" s="111"/>
      <c r="G8137" s="111"/>
      <c r="H8137" s="111"/>
      <c r="I8137" s="112">
        <v>1</v>
      </c>
      <c r="J8137" s="37"/>
    </row>
    <row r="8138" spans="1:10" x14ac:dyDescent="0.15">
      <c r="A8138" s="111">
        <v>350121</v>
      </c>
      <c r="B8138" s="111" t="s">
        <v>18033</v>
      </c>
      <c r="C8138" s="111"/>
      <c r="D8138" s="111"/>
      <c r="E8138" s="111"/>
      <c r="F8138" s="111"/>
      <c r="G8138" s="111"/>
      <c r="H8138" s="111"/>
      <c r="I8138" s="112">
        <v>1</v>
      </c>
      <c r="J8138" s="37"/>
    </row>
    <row r="8139" spans="1:10" x14ac:dyDescent="0.15">
      <c r="A8139" s="111">
        <v>350122</v>
      </c>
      <c r="B8139" s="111" t="s">
        <v>18034</v>
      </c>
      <c r="C8139" s="111"/>
      <c r="D8139" s="111"/>
      <c r="E8139" s="111"/>
      <c r="F8139" s="111"/>
      <c r="G8139" s="111"/>
      <c r="H8139" s="111"/>
      <c r="I8139" s="112">
        <v>1</v>
      </c>
      <c r="J8139" s="37"/>
    </row>
    <row r="8140" spans="1:10" x14ac:dyDescent="0.15">
      <c r="A8140" s="111">
        <v>350123</v>
      </c>
      <c r="B8140" s="111" t="s">
        <v>18035</v>
      </c>
      <c r="C8140" s="111"/>
      <c r="D8140" s="111"/>
      <c r="E8140" s="111"/>
      <c r="F8140" s="111"/>
      <c r="G8140" s="111"/>
      <c r="H8140" s="111"/>
      <c r="I8140" s="112">
        <v>1</v>
      </c>
      <c r="J8140" s="37"/>
    </row>
    <row r="8141" spans="1:10" x14ac:dyDescent="0.15">
      <c r="A8141" s="111">
        <v>350124</v>
      </c>
      <c r="B8141" s="111" t="s">
        <v>18036</v>
      </c>
      <c r="C8141" s="111"/>
      <c r="D8141" s="111"/>
      <c r="E8141" s="111"/>
      <c r="F8141" s="111"/>
      <c r="G8141" s="111"/>
      <c r="H8141" s="111"/>
      <c r="I8141" s="112">
        <v>1</v>
      </c>
      <c r="J8141" s="37"/>
    </row>
    <row r="8142" spans="1:10" x14ac:dyDescent="0.15">
      <c r="A8142" s="111">
        <v>350125</v>
      </c>
      <c r="B8142" s="111" t="s">
        <v>18037</v>
      </c>
      <c r="C8142" s="111"/>
      <c r="D8142" s="111"/>
      <c r="E8142" s="111"/>
      <c r="F8142" s="111"/>
      <c r="G8142" s="111"/>
      <c r="H8142" s="111"/>
      <c r="I8142" s="112">
        <v>1</v>
      </c>
      <c r="J8142" s="37"/>
    </row>
    <row r="8143" spans="1:10" x14ac:dyDescent="0.15">
      <c r="A8143" s="111">
        <v>350126</v>
      </c>
      <c r="B8143" s="111" t="s">
        <v>18038</v>
      </c>
      <c r="C8143" s="111"/>
      <c r="D8143" s="111"/>
      <c r="E8143" s="111"/>
      <c r="F8143" s="111"/>
      <c r="G8143" s="111"/>
      <c r="H8143" s="111"/>
      <c r="I8143" s="112">
        <v>1</v>
      </c>
      <c r="J8143" s="37"/>
    </row>
    <row r="8144" spans="1:10" x14ac:dyDescent="0.15">
      <c r="A8144" s="111">
        <v>350127</v>
      </c>
      <c r="B8144" s="111" t="s">
        <v>18039</v>
      </c>
      <c r="C8144" s="111"/>
      <c r="D8144" s="111"/>
      <c r="E8144" s="111"/>
      <c r="F8144" s="111"/>
      <c r="G8144" s="111"/>
      <c r="H8144" s="111"/>
      <c r="I8144" s="112">
        <v>1</v>
      </c>
      <c r="J8144" s="37"/>
    </row>
    <row r="8145" spans="1:10" x14ac:dyDescent="0.15">
      <c r="A8145" s="111">
        <v>350128</v>
      </c>
      <c r="B8145" s="111" t="s">
        <v>18040</v>
      </c>
      <c r="C8145" s="111"/>
      <c r="D8145" s="111"/>
      <c r="E8145" s="111"/>
      <c r="F8145" s="111"/>
      <c r="G8145" s="111"/>
      <c r="H8145" s="111"/>
      <c r="I8145" s="112">
        <v>1</v>
      </c>
      <c r="J8145" s="37"/>
    </row>
    <row r="8146" spans="1:10" x14ac:dyDescent="0.15">
      <c r="A8146" s="111">
        <v>350129</v>
      </c>
      <c r="B8146" s="111" t="s">
        <v>18041</v>
      </c>
      <c r="C8146" s="111"/>
      <c r="D8146" s="111"/>
      <c r="E8146" s="111"/>
      <c r="F8146" s="111"/>
      <c r="G8146" s="111"/>
      <c r="H8146" s="111"/>
      <c r="I8146" s="112">
        <v>1</v>
      </c>
      <c r="J8146" s="37"/>
    </row>
    <row r="8147" spans="1:10" x14ac:dyDescent="0.15">
      <c r="A8147" s="111">
        <v>350130</v>
      </c>
      <c r="B8147" s="111" t="s">
        <v>18042</v>
      </c>
      <c r="C8147" s="111"/>
      <c r="D8147" s="111"/>
      <c r="E8147" s="111"/>
      <c r="F8147" s="111"/>
      <c r="G8147" s="111"/>
      <c r="H8147" s="111"/>
      <c r="I8147" s="112">
        <v>1</v>
      </c>
      <c r="J8147" s="37"/>
    </row>
    <row r="8148" spans="1:10" x14ac:dyDescent="0.15">
      <c r="A8148" s="111">
        <v>350131</v>
      </c>
      <c r="B8148" s="111" t="s">
        <v>18043</v>
      </c>
      <c r="C8148" s="111"/>
      <c r="D8148" s="111"/>
      <c r="E8148" s="111"/>
      <c r="F8148" s="111"/>
      <c r="G8148" s="111"/>
      <c r="H8148" s="111"/>
      <c r="I8148" s="112">
        <v>1</v>
      </c>
      <c r="J8148" s="37"/>
    </row>
    <row r="8149" spans="1:10" x14ac:dyDescent="0.15">
      <c r="A8149" s="111">
        <v>350132</v>
      </c>
      <c r="B8149" s="111" t="s">
        <v>18044</v>
      </c>
      <c r="C8149" s="111"/>
      <c r="D8149" s="111"/>
      <c r="E8149" s="111"/>
      <c r="F8149" s="111"/>
      <c r="G8149" s="111"/>
      <c r="H8149" s="111"/>
      <c r="I8149" s="112">
        <v>1</v>
      </c>
      <c r="J8149" s="37"/>
    </row>
    <row r="8150" spans="1:10" x14ac:dyDescent="0.15">
      <c r="A8150" s="111">
        <v>350133</v>
      </c>
      <c r="B8150" s="111" t="s">
        <v>18045</v>
      </c>
      <c r="C8150" s="111"/>
      <c r="D8150" s="111"/>
      <c r="E8150" s="111"/>
      <c r="F8150" s="111"/>
      <c r="G8150" s="111"/>
      <c r="H8150" s="111"/>
      <c r="I8150" s="112">
        <v>1</v>
      </c>
      <c r="J8150" s="37"/>
    </row>
    <row r="8151" spans="1:10" x14ac:dyDescent="0.15">
      <c r="A8151" s="111">
        <v>350134</v>
      </c>
      <c r="B8151" s="111" t="s">
        <v>18046</v>
      </c>
      <c r="C8151" s="111"/>
      <c r="D8151" s="111"/>
      <c r="E8151" s="111"/>
      <c r="F8151" s="111"/>
      <c r="G8151" s="111"/>
      <c r="H8151" s="111"/>
      <c r="I8151" s="112">
        <v>1</v>
      </c>
      <c r="J8151" s="37"/>
    </row>
    <row r="8152" spans="1:10" x14ac:dyDescent="0.15">
      <c r="A8152" s="111">
        <v>350135</v>
      </c>
      <c r="B8152" s="111" t="s">
        <v>18047</v>
      </c>
      <c r="C8152" s="111"/>
      <c r="D8152" s="111"/>
      <c r="E8152" s="111"/>
      <c r="F8152" s="111"/>
      <c r="G8152" s="111"/>
      <c r="H8152" s="111"/>
      <c r="I8152" s="112">
        <v>1</v>
      </c>
      <c r="J8152" s="37"/>
    </row>
    <row r="8153" spans="1:10" x14ac:dyDescent="0.15">
      <c r="A8153" s="111">
        <v>350136</v>
      </c>
      <c r="B8153" s="111" t="s">
        <v>18048</v>
      </c>
      <c r="C8153" s="111"/>
      <c r="D8153" s="111"/>
      <c r="E8153" s="111"/>
      <c r="F8153" s="111"/>
      <c r="G8153" s="111"/>
      <c r="H8153" s="111"/>
      <c r="I8153" s="112">
        <v>1</v>
      </c>
      <c r="J8153" s="37"/>
    </row>
    <row r="8154" spans="1:10" x14ac:dyDescent="0.15">
      <c r="A8154" s="111">
        <v>350137</v>
      </c>
      <c r="B8154" s="111" t="s">
        <v>18049</v>
      </c>
      <c r="C8154" s="111"/>
      <c r="D8154" s="111"/>
      <c r="E8154" s="111"/>
      <c r="F8154" s="111"/>
      <c r="G8154" s="111"/>
      <c r="H8154" s="111"/>
      <c r="I8154" s="112">
        <v>1</v>
      </c>
      <c r="J8154" s="37"/>
    </row>
    <row r="8155" spans="1:10" x14ac:dyDescent="0.15">
      <c r="A8155" s="111">
        <v>350138</v>
      </c>
      <c r="B8155" s="111" t="s">
        <v>18050</v>
      </c>
      <c r="C8155" s="111"/>
      <c r="D8155" s="111"/>
      <c r="E8155" s="111"/>
      <c r="F8155" s="111"/>
      <c r="G8155" s="111"/>
      <c r="H8155" s="111"/>
      <c r="I8155" s="112">
        <v>1</v>
      </c>
      <c r="J8155" s="37"/>
    </row>
    <row r="8156" spans="1:10" x14ac:dyDescent="0.15">
      <c r="A8156" s="111">
        <v>350139</v>
      </c>
      <c r="B8156" s="111" t="s">
        <v>18051</v>
      </c>
      <c r="C8156" s="111"/>
      <c r="D8156" s="111"/>
      <c r="E8156" s="111"/>
      <c r="F8156" s="111"/>
      <c r="G8156" s="111"/>
      <c r="H8156" s="111"/>
      <c r="I8156" s="112">
        <v>1</v>
      </c>
      <c r="J8156" s="37"/>
    </row>
    <row r="8157" spans="1:10" x14ac:dyDescent="0.15">
      <c r="A8157" s="111">
        <v>350140</v>
      </c>
      <c r="B8157" s="111" t="s">
        <v>18052</v>
      </c>
      <c r="C8157" s="111"/>
      <c r="D8157" s="111"/>
      <c r="E8157" s="111"/>
      <c r="F8157" s="111"/>
      <c r="G8157" s="111"/>
      <c r="H8157" s="111"/>
      <c r="I8157" s="112">
        <v>1</v>
      </c>
      <c r="J8157" s="37"/>
    </row>
    <row r="8158" spans="1:10" x14ac:dyDescent="0.15">
      <c r="A8158" s="111">
        <v>350141</v>
      </c>
      <c r="B8158" s="111" t="s">
        <v>18053</v>
      </c>
      <c r="C8158" s="111"/>
      <c r="D8158" s="111"/>
      <c r="E8158" s="111"/>
      <c r="F8158" s="111"/>
      <c r="G8158" s="111"/>
      <c r="H8158" s="111"/>
      <c r="I8158" s="112">
        <v>1</v>
      </c>
      <c r="J8158" s="37"/>
    </row>
    <row r="8159" spans="1:10" x14ac:dyDescent="0.15">
      <c r="A8159" s="111">
        <v>350142</v>
      </c>
      <c r="B8159" s="111" t="s">
        <v>18054</v>
      </c>
      <c r="C8159" s="111"/>
      <c r="D8159" s="111"/>
      <c r="E8159" s="111"/>
      <c r="F8159" s="111"/>
      <c r="G8159" s="111"/>
      <c r="H8159" s="111"/>
      <c r="I8159" s="112">
        <v>1</v>
      </c>
      <c r="J8159" s="37"/>
    </row>
    <row r="8160" spans="1:10" x14ac:dyDescent="0.15">
      <c r="A8160" s="111">
        <v>350143</v>
      </c>
      <c r="B8160" s="111" t="s">
        <v>18055</v>
      </c>
      <c r="C8160" s="111"/>
      <c r="D8160" s="111"/>
      <c r="E8160" s="111"/>
      <c r="F8160" s="111"/>
      <c r="G8160" s="111"/>
      <c r="H8160" s="111"/>
      <c r="I8160" s="112">
        <v>1</v>
      </c>
      <c r="J8160" s="37"/>
    </row>
    <row r="8161" spans="1:10" x14ac:dyDescent="0.15">
      <c r="A8161" s="111">
        <v>350144</v>
      </c>
      <c r="B8161" s="113" t="s">
        <v>18056</v>
      </c>
      <c r="C8161" s="111"/>
      <c r="D8161" s="111"/>
      <c r="E8161" s="111"/>
      <c r="F8161" s="111"/>
      <c r="G8161" s="111"/>
      <c r="H8161" s="111"/>
      <c r="I8161" s="112">
        <v>1</v>
      </c>
      <c r="J8161" s="37"/>
    </row>
    <row r="8162" spans="1:10" x14ac:dyDescent="0.15">
      <c r="A8162" s="111">
        <v>350145</v>
      </c>
      <c r="B8162" s="113" t="s">
        <v>18057</v>
      </c>
      <c r="C8162" s="111"/>
      <c r="D8162" s="111"/>
      <c r="E8162" s="111"/>
      <c r="F8162" s="111"/>
      <c r="G8162" s="111"/>
      <c r="H8162" s="111"/>
      <c r="I8162" s="112">
        <v>1</v>
      </c>
      <c r="J8162" s="37"/>
    </row>
    <row r="8163" spans="1:10" x14ac:dyDescent="0.15">
      <c r="A8163" s="111">
        <v>350146</v>
      </c>
      <c r="B8163" s="111" t="s">
        <v>18058</v>
      </c>
      <c r="C8163" s="111"/>
      <c r="D8163" s="111"/>
      <c r="E8163" s="111"/>
      <c r="F8163" s="111"/>
      <c r="G8163" s="111"/>
      <c r="H8163" s="111"/>
      <c r="I8163" s="112">
        <v>1</v>
      </c>
      <c r="J8163" s="37"/>
    </row>
    <row r="8164" spans="1:10" x14ac:dyDescent="0.15">
      <c r="A8164" s="111">
        <v>350147</v>
      </c>
      <c r="B8164" s="111" t="s">
        <v>18059</v>
      </c>
      <c r="C8164" s="111"/>
      <c r="D8164" s="111"/>
      <c r="E8164" s="111"/>
      <c r="F8164" s="111"/>
      <c r="G8164" s="111"/>
      <c r="H8164" s="111"/>
      <c r="I8164" s="112">
        <v>1</v>
      </c>
      <c r="J8164" s="37"/>
    </row>
    <row r="8165" spans="1:10" x14ac:dyDescent="0.15">
      <c r="A8165" s="111">
        <v>350148</v>
      </c>
      <c r="B8165" s="113" t="s">
        <v>18060</v>
      </c>
      <c r="C8165" s="111"/>
      <c r="D8165" s="111"/>
      <c r="E8165" s="111"/>
      <c r="F8165" s="111"/>
      <c r="G8165" s="111"/>
      <c r="H8165" s="111"/>
      <c r="I8165" s="112">
        <v>1</v>
      </c>
      <c r="J8165" s="37"/>
    </row>
    <row r="8166" spans="1:10" x14ac:dyDescent="0.15">
      <c r="A8166" s="111">
        <v>350149</v>
      </c>
      <c r="B8166" s="111" t="s">
        <v>18061</v>
      </c>
      <c r="C8166" s="111"/>
      <c r="D8166" s="111"/>
      <c r="E8166" s="111"/>
      <c r="F8166" s="111"/>
      <c r="G8166" s="111"/>
      <c r="H8166" s="111"/>
      <c r="I8166" s="112">
        <v>1</v>
      </c>
      <c r="J8166" s="37"/>
    </row>
    <row r="8167" spans="1:10" x14ac:dyDescent="0.15">
      <c r="A8167" s="111">
        <v>350150</v>
      </c>
      <c r="B8167" s="113" t="s">
        <v>18062</v>
      </c>
      <c r="C8167" s="111"/>
      <c r="D8167" s="111"/>
      <c r="E8167" s="111"/>
      <c r="F8167" s="111"/>
      <c r="G8167" s="111"/>
      <c r="H8167" s="111"/>
      <c r="I8167" s="112">
        <v>1</v>
      </c>
      <c r="J8167" s="37"/>
    </row>
    <row r="8168" spans="1:10" x14ac:dyDescent="0.15">
      <c r="A8168" s="111">
        <v>350151</v>
      </c>
      <c r="B8168" s="113" t="s">
        <v>18063</v>
      </c>
      <c r="C8168" s="111"/>
      <c r="D8168" s="111"/>
      <c r="E8168" s="111"/>
      <c r="F8168" s="111"/>
      <c r="G8168" s="111"/>
      <c r="H8168" s="111"/>
      <c r="I8168" s="112">
        <v>1</v>
      </c>
      <c r="J8168" s="37"/>
    </row>
    <row r="8169" spans="1:10" x14ac:dyDescent="0.15">
      <c r="A8169" s="111">
        <v>350152</v>
      </c>
      <c r="B8169" s="111" t="s">
        <v>18064</v>
      </c>
      <c r="C8169" s="111"/>
      <c r="D8169" s="111"/>
      <c r="E8169" s="111"/>
      <c r="F8169" s="111"/>
      <c r="G8169" s="111"/>
      <c r="H8169" s="111"/>
      <c r="I8169" s="112">
        <v>1</v>
      </c>
      <c r="J8169" s="37"/>
    </row>
    <row r="8170" spans="1:10" x14ac:dyDescent="0.15">
      <c r="A8170" s="111">
        <v>350153</v>
      </c>
      <c r="B8170" s="111" t="s">
        <v>18065</v>
      </c>
      <c r="C8170" s="111"/>
      <c r="D8170" s="111"/>
      <c r="E8170" s="111"/>
      <c r="F8170" s="111"/>
      <c r="G8170" s="111"/>
      <c r="H8170" s="111"/>
      <c r="I8170" s="112">
        <v>1</v>
      </c>
      <c r="J8170" s="37"/>
    </row>
    <row r="8171" spans="1:10" x14ac:dyDescent="0.15">
      <c r="A8171" s="111">
        <v>350154</v>
      </c>
      <c r="B8171" s="111" t="s">
        <v>18066</v>
      </c>
      <c r="C8171" s="111"/>
      <c r="D8171" s="111"/>
      <c r="E8171" s="111"/>
      <c r="F8171" s="111"/>
      <c r="G8171" s="111"/>
      <c r="H8171" s="111"/>
      <c r="I8171" s="112">
        <v>1</v>
      </c>
      <c r="J8171" s="37"/>
    </row>
    <row r="8172" spans="1:10" x14ac:dyDescent="0.15">
      <c r="A8172" s="111">
        <v>350155</v>
      </c>
      <c r="B8172" s="111" t="s">
        <v>18067</v>
      </c>
      <c r="C8172" s="111"/>
      <c r="D8172" s="111"/>
      <c r="E8172" s="111"/>
      <c r="F8172" s="111"/>
      <c r="G8172" s="111"/>
      <c r="H8172" s="111"/>
      <c r="I8172" s="112">
        <v>1</v>
      </c>
      <c r="J8172" s="37"/>
    </row>
    <row r="8173" spans="1:10" x14ac:dyDescent="0.15">
      <c r="A8173" s="111">
        <v>350156</v>
      </c>
      <c r="B8173" s="111" t="s">
        <v>18068</v>
      </c>
      <c r="C8173" s="111"/>
      <c r="D8173" s="111"/>
      <c r="E8173" s="111"/>
      <c r="F8173" s="111"/>
      <c r="G8173" s="111"/>
      <c r="H8173" s="111"/>
      <c r="I8173" s="112">
        <v>1</v>
      </c>
      <c r="J8173" s="37"/>
    </row>
    <row r="8174" spans="1:10" x14ac:dyDescent="0.15">
      <c r="A8174" s="111">
        <v>350157</v>
      </c>
      <c r="B8174" s="111" t="s">
        <v>18069</v>
      </c>
      <c r="C8174" s="111"/>
      <c r="D8174" s="111"/>
      <c r="E8174" s="111"/>
      <c r="F8174" s="111"/>
      <c r="G8174" s="111"/>
      <c r="H8174" s="111"/>
      <c r="I8174" s="112">
        <v>1</v>
      </c>
      <c r="J8174" s="37"/>
    </row>
    <row r="8175" spans="1:10" x14ac:dyDescent="0.15">
      <c r="A8175" s="111">
        <v>350158</v>
      </c>
      <c r="B8175" s="111" t="s">
        <v>18070</v>
      </c>
      <c r="C8175" s="111"/>
      <c r="D8175" s="111"/>
      <c r="E8175" s="111"/>
      <c r="F8175" s="111"/>
      <c r="G8175" s="111"/>
      <c r="H8175" s="111"/>
      <c r="I8175" s="112">
        <v>1</v>
      </c>
      <c r="J8175" s="37"/>
    </row>
    <row r="8176" spans="1:10" x14ac:dyDescent="0.15">
      <c r="A8176" s="111">
        <v>350159</v>
      </c>
      <c r="B8176" s="111" t="s">
        <v>18071</v>
      </c>
      <c r="C8176" s="111"/>
      <c r="D8176" s="111"/>
      <c r="E8176" s="111"/>
      <c r="F8176" s="111"/>
      <c r="G8176" s="111"/>
      <c r="H8176" s="111"/>
      <c r="I8176" s="112">
        <v>1</v>
      </c>
      <c r="J8176" s="37"/>
    </row>
    <row r="8177" spans="1:10" x14ac:dyDescent="0.15">
      <c r="A8177" s="111">
        <v>350160</v>
      </c>
      <c r="B8177" s="111" t="s">
        <v>18072</v>
      </c>
      <c r="C8177" s="111"/>
      <c r="D8177" s="111"/>
      <c r="E8177" s="111"/>
      <c r="F8177" s="111"/>
      <c r="G8177" s="111"/>
      <c r="H8177" s="111"/>
      <c r="I8177" s="112">
        <v>1</v>
      </c>
      <c r="J8177" s="37"/>
    </row>
    <row r="8178" spans="1:10" x14ac:dyDescent="0.15">
      <c r="A8178" s="111">
        <v>350161</v>
      </c>
      <c r="B8178" s="111" t="s">
        <v>18073</v>
      </c>
      <c r="C8178" s="111"/>
      <c r="D8178" s="111"/>
      <c r="E8178" s="111"/>
      <c r="F8178" s="111"/>
      <c r="G8178" s="111"/>
      <c r="H8178" s="111"/>
      <c r="I8178" s="112">
        <v>1</v>
      </c>
      <c r="J8178" s="37"/>
    </row>
    <row r="8179" spans="1:10" x14ac:dyDescent="0.15">
      <c r="A8179" s="111">
        <v>350162</v>
      </c>
      <c r="B8179" s="111" t="s">
        <v>18074</v>
      </c>
      <c r="C8179" s="111"/>
      <c r="D8179" s="111"/>
      <c r="E8179" s="111"/>
      <c r="F8179" s="111"/>
      <c r="G8179" s="111"/>
      <c r="H8179" s="111"/>
      <c r="I8179" s="112">
        <v>1</v>
      </c>
      <c r="J8179" s="37"/>
    </row>
    <row r="8180" spans="1:10" x14ac:dyDescent="0.15">
      <c r="A8180" s="111">
        <v>350163</v>
      </c>
      <c r="B8180" s="111" t="s">
        <v>18075</v>
      </c>
      <c r="C8180" s="111"/>
      <c r="D8180" s="111"/>
      <c r="E8180" s="111"/>
      <c r="F8180" s="111"/>
      <c r="G8180" s="111"/>
      <c r="H8180" s="111"/>
      <c r="I8180" s="112">
        <v>1</v>
      </c>
      <c r="J8180" s="37"/>
    </row>
    <row r="8181" spans="1:10" x14ac:dyDescent="0.15">
      <c r="A8181" s="111">
        <v>350164</v>
      </c>
      <c r="B8181" s="111" t="s">
        <v>18076</v>
      </c>
      <c r="C8181" s="111"/>
      <c r="D8181" s="111"/>
      <c r="E8181" s="111"/>
      <c r="F8181" s="111"/>
      <c r="G8181" s="111"/>
      <c r="H8181" s="111"/>
      <c r="I8181" s="112">
        <v>1</v>
      </c>
      <c r="J8181" s="37"/>
    </row>
    <row r="8182" spans="1:10" x14ac:dyDescent="0.15">
      <c r="A8182" s="111">
        <v>350165</v>
      </c>
      <c r="B8182" s="111" t="s">
        <v>18077</v>
      </c>
      <c r="C8182" s="111"/>
      <c r="D8182" s="111"/>
      <c r="E8182" s="111"/>
      <c r="F8182" s="111"/>
      <c r="G8182" s="111"/>
      <c r="H8182" s="111"/>
      <c r="I8182" s="112">
        <v>1</v>
      </c>
      <c r="J8182" s="37"/>
    </row>
    <row r="8183" spans="1:10" x14ac:dyDescent="0.15">
      <c r="A8183" s="111">
        <v>350166</v>
      </c>
      <c r="B8183" s="111" t="s">
        <v>18078</v>
      </c>
      <c r="C8183" s="111"/>
      <c r="D8183" s="111"/>
      <c r="E8183" s="111"/>
      <c r="F8183" s="111"/>
      <c r="G8183" s="111"/>
      <c r="H8183" s="111"/>
      <c r="I8183" s="112">
        <v>1</v>
      </c>
      <c r="J8183" s="37"/>
    </row>
    <row r="8184" spans="1:10" x14ac:dyDescent="0.15">
      <c r="A8184" s="111">
        <v>350167</v>
      </c>
      <c r="B8184" s="111" t="s">
        <v>18079</v>
      </c>
      <c r="C8184" s="111"/>
      <c r="D8184" s="111"/>
      <c r="E8184" s="111"/>
      <c r="F8184" s="111"/>
      <c r="G8184" s="111"/>
      <c r="H8184" s="111"/>
      <c r="I8184" s="112">
        <v>1</v>
      </c>
      <c r="J8184" s="37"/>
    </row>
    <row r="8185" spans="1:10" x14ac:dyDescent="0.15">
      <c r="A8185" s="111">
        <v>350168</v>
      </c>
      <c r="B8185" s="111" t="s">
        <v>18080</v>
      </c>
      <c r="C8185" s="111"/>
      <c r="D8185" s="111"/>
      <c r="E8185" s="111"/>
      <c r="F8185" s="111"/>
      <c r="G8185" s="111"/>
      <c r="H8185" s="111"/>
      <c r="I8185" s="112">
        <v>1</v>
      </c>
      <c r="J8185" s="37"/>
    </row>
    <row r="8186" spans="1:10" x14ac:dyDescent="0.15">
      <c r="A8186" s="111">
        <v>350169</v>
      </c>
      <c r="B8186" s="111" t="s">
        <v>18081</v>
      </c>
      <c r="C8186" s="111"/>
      <c r="D8186" s="111"/>
      <c r="E8186" s="111"/>
      <c r="F8186" s="111"/>
      <c r="G8186" s="111"/>
      <c r="H8186" s="111"/>
      <c r="I8186" s="112">
        <v>1</v>
      </c>
      <c r="J8186" s="37"/>
    </row>
    <row r="8187" spans="1:10" x14ac:dyDescent="0.15">
      <c r="A8187" s="111">
        <v>350170</v>
      </c>
      <c r="B8187" s="111" t="s">
        <v>18082</v>
      </c>
      <c r="C8187" s="111"/>
      <c r="D8187" s="111"/>
      <c r="E8187" s="111"/>
      <c r="F8187" s="111"/>
      <c r="G8187" s="111"/>
      <c r="H8187" s="111"/>
      <c r="I8187" s="112">
        <v>1</v>
      </c>
      <c r="J8187" s="37"/>
    </row>
    <row r="8188" spans="1:10" x14ac:dyDescent="0.15">
      <c r="A8188" s="111">
        <v>350171</v>
      </c>
      <c r="B8188" s="111" t="s">
        <v>18083</v>
      </c>
      <c r="C8188" s="111"/>
      <c r="D8188" s="111"/>
      <c r="E8188" s="111"/>
      <c r="F8188" s="111"/>
      <c r="G8188" s="111"/>
      <c r="H8188" s="111"/>
      <c r="I8188" s="112">
        <v>1</v>
      </c>
      <c r="J8188" s="37"/>
    </row>
    <row r="8189" spans="1:10" x14ac:dyDescent="0.15">
      <c r="A8189" s="111">
        <v>350172</v>
      </c>
      <c r="B8189" s="111" t="s">
        <v>18084</v>
      </c>
      <c r="C8189" s="111"/>
      <c r="D8189" s="111"/>
      <c r="E8189" s="111"/>
      <c r="F8189" s="111"/>
      <c r="G8189" s="111"/>
      <c r="H8189" s="111"/>
      <c r="I8189" s="112">
        <v>1</v>
      </c>
      <c r="J8189" s="37"/>
    </row>
    <row r="8190" spans="1:10" x14ac:dyDescent="0.15">
      <c r="A8190" s="111">
        <v>350173</v>
      </c>
      <c r="B8190" s="111" t="s">
        <v>18085</v>
      </c>
      <c r="C8190" s="111"/>
      <c r="D8190" s="111"/>
      <c r="E8190" s="111"/>
      <c r="F8190" s="111"/>
      <c r="G8190" s="111"/>
      <c r="H8190" s="111"/>
      <c r="I8190" s="112">
        <v>1</v>
      </c>
      <c r="J8190" s="37"/>
    </row>
    <row r="8191" spans="1:10" x14ac:dyDescent="0.15">
      <c r="A8191" s="111">
        <v>350174</v>
      </c>
      <c r="B8191" s="111" t="s">
        <v>18086</v>
      </c>
      <c r="C8191" s="111"/>
      <c r="D8191" s="111"/>
      <c r="E8191" s="111"/>
      <c r="F8191" s="111"/>
      <c r="G8191" s="111"/>
      <c r="H8191" s="111"/>
      <c r="I8191" s="112">
        <v>1</v>
      </c>
      <c r="J8191" s="37"/>
    </row>
    <row r="8192" spans="1:10" x14ac:dyDescent="0.15">
      <c r="A8192" s="111">
        <v>350175</v>
      </c>
      <c r="B8192" s="111" t="s">
        <v>18087</v>
      </c>
      <c r="C8192" s="111"/>
      <c r="D8192" s="111"/>
      <c r="E8192" s="111"/>
      <c r="F8192" s="111"/>
      <c r="G8192" s="111"/>
      <c r="H8192" s="111"/>
      <c r="I8192" s="112">
        <v>1</v>
      </c>
      <c r="J8192" s="37"/>
    </row>
    <row r="8193" spans="1:10" x14ac:dyDescent="0.15">
      <c r="A8193" s="111">
        <v>350176</v>
      </c>
      <c r="B8193" s="111" t="s">
        <v>18088</v>
      </c>
      <c r="C8193" s="111"/>
      <c r="D8193" s="111"/>
      <c r="E8193" s="111"/>
      <c r="F8193" s="111"/>
      <c r="G8193" s="111"/>
      <c r="H8193" s="111"/>
      <c r="I8193" s="112">
        <v>1</v>
      </c>
      <c r="J8193" s="37"/>
    </row>
    <row r="8194" spans="1:10" x14ac:dyDescent="0.15">
      <c r="A8194" s="111">
        <v>350177</v>
      </c>
      <c r="B8194" s="111" t="s">
        <v>18089</v>
      </c>
      <c r="C8194" s="111"/>
      <c r="D8194" s="111"/>
      <c r="E8194" s="111"/>
      <c r="F8194" s="111"/>
      <c r="G8194" s="111"/>
      <c r="H8194" s="111"/>
      <c r="I8194" s="112">
        <v>1</v>
      </c>
      <c r="J8194" s="37"/>
    </row>
    <row r="8195" spans="1:10" x14ac:dyDescent="0.15">
      <c r="A8195" s="111">
        <v>350178</v>
      </c>
      <c r="B8195" s="111" t="s">
        <v>18090</v>
      </c>
      <c r="C8195" s="111"/>
      <c r="D8195" s="111"/>
      <c r="E8195" s="111"/>
      <c r="F8195" s="111"/>
      <c r="G8195" s="111"/>
      <c r="H8195" s="111"/>
      <c r="I8195" s="112">
        <v>1</v>
      </c>
      <c r="J8195" s="37"/>
    </row>
    <row r="8196" spans="1:10" x14ac:dyDescent="0.15">
      <c r="A8196" s="111">
        <v>350179</v>
      </c>
      <c r="B8196" s="111" t="s">
        <v>18091</v>
      </c>
      <c r="C8196" s="111"/>
      <c r="D8196" s="111"/>
      <c r="E8196" s="111"/>
      <c r="F8196" s="111"/>
      <c r="G8196" s="111"/>
      <c r="H8196" s="111"/>
      <c r="I8196" s="112">
        <v>1</v>
      </c>
      <c r="J8196" s="37"/>
    </row>
    <row r="8197" spans="1:10" x14ac:dyDescent="0.15">
      <c r="A8197" s="111">
        <v>350180</v>
      </c>
      <c r="B8197" s="111" t="s">
        <v>18092</v>
      </c>
      <c r="C8197" s="111"/>
      <c r="D8197" s="111"/>
      <c r="E8197" s="111"/>
      <c r="F8197" s="111"/>
      <c r="G8197" s="111"/>
      <c r="H8197" s="111"/>
      <c r="I8197" s="112">
        <v>1</v>
      </c>
      <c r="J8197" s="37"/>
    </row>
    <row r="8198" spans="1:10" x14ac:dyDescent="0.15">
      <c r="A8198" s="111">
        <v>350181</v>
      </c>
      <c r="B8198" s="111" t="s">
        <v>18093</v>
      </c>
      <c r="C8198" s="111"/>
      <c r="D8198" s="111"/>
      <c r="E8198" s="111"/>
      <c r="F8198" s="111"/>
      <c r="G8198" s="111"/>
      <c r="H8198" s="111"/>
      <c r="I8198" s="112">
        <v>1</v>
      </c>
      <c r="J8198" s="37"/>
    </row>
    <row r="8199" spans="1:10" x14ac:dyDescent="0.15">
      <c r="A8199" s="111">
        <v>350182</v>
      </c>
      <c r="B8199" s="111" t="s">
        <v>18094</v>
      </c>
      <c r="C8199" s="111"/>
      <c r="D8199" s="111"/>
      <c r="E8199" s="111"/>
      <c r="F8199" s="111"/>
      <c r="G8199" s="111"/>
      <c r="H8199" s="111"/>
      <c r="I8199" s="112">
        <v>1</v>
      </c>
      <c r="J8199" s="37"/>
    </row>
    <row r="8200" spans="1:10" x14ac:dyDescent="0.15">
      <c r="A8200" s="111">
        <v>350183</v>
      </c>
      <c r="B8200" s="111" t="s">
        <v>18095</v>
      </c>
      <c r="C8200" s="111"/>
      <c r="D8200" s="111"/>
      <c r="E8200" s="111"/>
      <c r="F8200" s="111"/>
      <c r="G8200" s="111"/>
      <c r="H8200" s="111"/>
      <c r="I8200" s="112">
        <v>1</v>
      </c>
      <c r="J8200" s="37"/>
    </row>
    <row r="8201" spans="1:10" x14ac:dyDescent="0.15">
      <c r="A8201" s="111">
        <v>350184</v>
      </c>
      <c r="B8201" s="111" t="s">
        <v>18096</v>
      </c>
      <c r="C8201" s="111"/>
      <c r="D8201" s="111"/>
      <c r="E8201" s="111"/>
      <c r="F8201" s="111"/>
      <c r="G8201" s="111"/>
      <c r="H8201" s="111"/>
      <c r="I8201" s="112">
        <v>1</v>
      </c>
      <c r="J8201" s="37"/>
    </row>
    <row r="8202" spans="1:10" x14ac:dyDescent="0.15">
      <c r="A8202" s="111">
        <v>350185</v>
      </c>
      <c r="B8202" s="111" t="s">
        <v>18097</v>
      </c>
      <c r="C8202" s="111"/>
      <c r="D8202" s="111"/>
      <c r="E8202" s="111"/>
      <c r="F8202" s="111"/>
      <c r="G8202" s="111"/>
      <c r="H8202" s="111"/>
      <c r="I8202" s="112">
        <v>1</v>
      </c>
      <c r="J8202" s="37"/>
    </row>
    <row r="8203" spans="1:10" x14ac:dyDescent="0.15">
      <c r="A8203" s="111">
        <v>350186</v>
      </c>
      <c r="B8203" s="111" t="s">
        <v>18098</v>
      </c>
      <c r="C8203" s="111"/>
      <c r="D8203" s="111"/>
      <c r="E8203" s="111"/>
      <c r="F8203" s="111"/>
      <c r="G8203" s="111"/>
      <c r="H8203" s="111"/>
      <c r="I8203" s="112">
        <v>1</v>
      </c>
      <c r="J8203" s="37"/>
    </row>
    <row r="8204" spans="1:10" x14ac:dyDescent="0.15">
      <c r="A8204" s="111">
        <v>350187</v>
      </c>
      <c r="B8204" s="111" t="s">
        <v>18099</v>
      </c>
      <c r="C8204" s="111"/>
      <c r="D8204" s="111"/>
      <c r="E8204" s="111"/>
      <c r="F8204" s="111"/>
      <c r="G8204" s="111"/>
      <c r="H8204" s="111"/>
      <c r="I8204" s="112">
        <v>1</v>
      </c>
      <c r="J8204" s="37"/>
    </row>
    <row r="8205" spans="1:10" x14ac:dyDescent="0.15">
      <c r="A8205" s="111">
        <v>350188</v>
      </c>
      <c r="B8205" s="111" t="s">
        <v>18100</v>
      </c>
      <c r="C8205" s="111"/>
      <c r="D8205" s="111"/>
      <c r="E8205" s="111"/>
      <c r="F8205" s="111"/>
      <c r="G8205" s="111"/>
      <c r="H8205" s="111"/>
      <c r="I8205" s="112">
        <v>1</v>
      </c>
      <c r="J8205" s="37"/>
    </row>
    <row r="8206" spans="1:10" x14ac:dyDescent="0.15">
      <c r="A8206" s="111">
        <v>350189</v>
      </c>
      <c r="B8206" s="111" t="s">
        <v>18101</v>
      </c>
      <c r="C8206" s="111"/>
      <c r="D8206" s="111"/>
      <c r="E8206" s="111"/>
      <c r="F8206" s="111"/>
      <c r="G8206" s="111"/>
      <c r="H8206" s="111"/>
      <c r="I8206" s="112">
        <v>1</v>
      </c>
      <c r="J8206" s="37"/>
    </row>
    <row r="8207" spans="1:10" x14ac:dyDescent="0.15">
      <c r="A8207" s="111">
        <v>350190</v>
      </c>
      <c r="B8207" s="111" t="s">
        <v>18102</v>
      </c>
      <c r="C8207" s="111"/>
      <c r="D8207" s="111"/>
      <c r="E8207" s="111"/>
      <c r="F8207" s="111"/>
      <c r="G8207" s="111"/>
      <c r="H8207" s="111"/>
      <c r="I8207" s="112">
        <v>1</v>
      </c>
      <c r="J8207" s="37"/>
    </row>
    <row r="8208" spans="1:10" x14ac:dyDescent="0.15">
      <c r="A8208" s="111">
        <v>350191</v>
      </c>
      <c r="B8208" s="111" t="s">
        <v>18103</v>
      </c>
      <c r="C8208" s="111"/>
      <c r="D8208" s="111"/>
      <c r="E8208" s="111"/>
      <c r="F8208" s="111"/>
      <c r="G8208" s="111"/>
      <c r="H8208" s="111"/>
      <c r="I8208" s="112">
        <v>1</v>
      </c>
      <c r="J8208" s="37"/>
    </row>
    <row r="8209" spans="1:10" x14ac:dyDescent="0.15">
      <c r="A8209" s="111">
        <v>350192</v>
      </c>
      <c r="B8209" s="111" t="s">
        <v>18104</v>
      </c>
      <c r="C8209" s="111"/>
      <c r="D8209" s="111"/>
      <c r="E8209" s="111"/>
      <c r="F8209" s="111"/>
      <c r="G8209" s="111"/>
      <c r="H8209" s="111"/>
      <c r="I8209" s="112">
        <v>1</v>
      </c>
      <c r="J8209" s="37"/>
    </row>
    <row r="8210" spans="1:10" x14ac:dyDescent="0.15">
      <c r="A8210" s="111">
        <v>350193</v>
      </c>
      <c r="B8210" s="111" t="s">
        <v>18105</v>
      </c>
      <c r="C8210" s="111"/>
      <c r="D8210" s="111"/>
      <c r="E8210" s="111"/>
      <c r="F8210" s="111"/>
      <c r="G8210" s="111"/>
      <c r="H8210" s="111"/>
      <c r="I8210" s="112">
        <v>1</v>
      </c>
      <c r="J8210" s="37"/>
    </row>
    <row r="8211" spans="1:10" x14ac:dyDescent="0.15">
      <c r="A8211" s="111">
        <v>350194</v>
      </c>
      <c r="B8211" s="111" t="s">
        <v>18106</v>
      </c>
      <c r="C8211" s="111"/>
      <c r="D8211" s="111"/>
      <c r="E8211" s="111"/>
      <c r="F8211" s="111"/>
      <c r="G8211" s="111"/>
      <c r="H8211" s="111"/>
      <c r="I8211" s="112">
        <v>1</v>
      </c>
      <c r="J8211" s="37"/>
    </row>
    <row r="8212" spans="1:10" x14ac:dyDescent="0.15">
      <c r="A8212" s="111">
        <v>350195</v>
      </c>
      <c r="B8212" s="111" t="s">
        <v>18107</v>
      </c>
      <c r="C8212" s="111"/>
      <c r="D8212" s="111"/>
      <c r="E8212" s="111"/>
      <c r="F8212" s="111"/>
      <c r="G8212" s="111"/>
      <c r="H8212" s="111"/>
      <c r="I8212" s="112">
        <v>1</v>
      </c>
      <c r="J8212" s="37"/>
    </row>
    <row r="8213" spans="1:10" x14ac:dyDescent="0.15">
      <c r="A8213" s="111">
        <v>350196</v>
      </c>
      <c r="B8213" s="111" t="s">
        <v>18108</v>
      </c>
      <c r="C8213" s="111"/>
      <c r="D8213" s="111"/>
      <c r="E8213" s="111"/>
      <c r="F8213" s="111"/>
      <c r="G8213" s="111"/>
      <c r="H8213" s="111"/>
      <c r="I8213" s="112">
        <v>1</v>
      </c>
      <c r="J8213" s="37"/>
    </row>
    <row r="8214" spans="1:10" x14ac:dyDescent="0.15">
      <c r="A8214" s="111">
        <v>350197</v>
      </c>
      <c r="B8214" s="111" t="s">
        <v>18109</v>
      </c>
      <c r="C8214" s="111"/>
      <c r="D8214" s="111"/>
      <c r="E8214" s="111"/>
      <c r="F8214" s="111"/>
      <c r="G8214" s="111"/>
      <c r="H8214" s="111"/>
      <c r="I8214" s="112">
        <v>1</v>
      </c>
      <c r="J8214" s="37"/>
    </row>
    <row r="8215" spans="1:10" x14ac:dyDescent="0.15">
      <c r="A8215" s="111">
        <v>350198</v>
      </c>
      <c r="B8215" s="111" t="s">
        <v>18110</v>
      </c>
      <c r="C8215" s="111"/>
      <c r="D8215" s="111"/>
      <c r="E8215" s="111"/>
      <c r="F8215" s="111"/>
      <c r="G8215" s="111"/>
      <c r="H8215" s="111"/>
      <c r="I8215" s="112">
        <v>1</v>
      </c>
      <c r="J8215" s="37"/>
    </row>
    <row r="8216" spans="1:10" x14ac:dyDescent="0.15">
      <c r="A8216" s="111">
        <v>350199</v>
      </c>
      <c r="B8216" s="111" t="s">
        <v>18111</v>
      </c>
      <c r="C8216" s="111"/>
      <c r="D8216" s="111"/>
      <c r="E8216" s="111"/>
      <c r="F8216" s="111"/>
      <c r="G8216" s="111"/>
      <c r="H8216" s="111"/>
      <c r="I8216" s="112">
        <v>1</v>
      </c>
      <c r="J8216" s="37"/>
    </row>
    <row r="8217" spans="1:10" x14ac:dyDescent="0.15">
      <c r="A8217" s="111">
        <v>350200</v>
      </c>
      <c r="B8217" s="111" t="s">
        <v>18112</v>
      </c>
      <c r="C8217" s="111"/>
      <c r="D8217" s="111"/>
      <c r="E8217" s="111"/>
      <c r="F8217" s="111"/>
      <c r="G8217" s="111"/>
      <c r="H8217" s="111"/>
      <c r="I8217" s="112">
        <v>1</v>
      </c>
      <c r="J8217" s="37"/>
    </row>
    <row r="8218" spans="1:10" x14ac:dyDescent="0.15">
      <c r="A8218" s="111">
        <v>350201</v>
      </c>
      <c r="B8218" s="113" t="s">
        <v>18113</v>
      </c>
      <c r="C8218" s="111"/>
      <c r="D8218" s="111"/>
      <c r="E8218" s="111"/>
      <c r="F8218" s="111"/>
      <c r="G8218" s="111"/>
      <c r="H8218" s="111"/>
      <c r="I8218" s="112">
        <v>1</v>
      </c>
      <c r="J8218" s="37"/>
    </row>
    <row r="8219" spans="1:10" x14ac:dyDescent="0.15">
      <c r="A8219" s="111">
        <v>350202</v>
      </c>
      <c r="B8219" s="113" t="s">
        <v>18114</v>
      </c>
      <c r="C8219" s="111"/>
      <c r="D8219" s="111"/>
      <c r="E8219" s="111"/>
      <c r="F8219" s="111"/>
      <c r="G8219" s="111"/>
      <c r="H8219" s="111"/>
      <c r="I8219" s="112">
        <v>1</v>
      </c>
      <c r="J8219" s="37"/>
    </row>
    <row r="8220" spans="1:10" x14ac:dyDescent="0.15">
      <c r="A8220" s="111">
        <v>350203</v>
      </c>
      <c r="B8220" s="111" t="s">
        <v>18115</v>
      </c>
      <c r="C8220" s="111"/>
      <c r="D8220" s="111"/>
      <c r="E8220" s="111"/>
      <c r="F8220" s="111"/>
      <c r="G8220" s="111"/>
      <c r="H8220" s="111"/>
      <c r="I8220" s="112">
        <v>1</v>
      </c>
      <c r="J8220" s="37"/>
    </row>
    <row r="8221" spans="1:10" x14ac:dyDescent="0.15">
      <c r="A8221" s="111">
        <v>350204</v>
      </c>
      <c r="B8221" s="111" t="s">
        <v>18116</v>
      </c>
      <c r="C8221" s="111"/>
      <c r="D8221" s="111"/>
      <c r="E8221" s="111"/>
      <c r="F8221" s="111"/>
      <c r="G8221" s="111"/>
      <c r="H8221" s="111"/>
      <c r="I8221" s="112">
        <v>1</v>
      </c>
      <c r="J8221" s="37"/>
    </row>
    <row r="8222" spans="1:10" x14ac:dyDescent="0.15">
      <c r="A8222" s="111">
        <v>350205</v>
      </c>
      <c r="B8222" s="111" t="s">
        <v>18117</v>
      </c>
      <c r="C8222" s="111"/>
      <c r="D8222" s="111"/>
      <c r="E8222" s="111"/>
      <c r="F8222" s="111"/>
      <c r="G8222" s="111"/>
      <c r="H8222" s="111"/>
      <c r="I8222" s="112">
        <v>1</v>
      </c>
      <c r="J8222" s="37"/>
    </row>
    <row r="8223" spans="1:10" x14ac:dyDescent="0.15">
      <c r="A8223" s="111">
        <v>350206</v>
      </c>
      <c r="B8223" s="111" t="s">
        <v>18118</v>
      </c>
      <c r="C8223" s="111"/>
      <c r="D8223" s="111"/>
      <c r="E8223" s="111"/>
      <c r="F8223" s="111"/>
      <c r="G8223" s="111"/>
      <c r="H8223" s="111"/>
      <c r="I8223" s="112">
        <v>1</v>
      </c>
      <c r="J8223" s="37"/>
    </row>
    <row r="8224" spans="1:10" x14ac:dyDescent="0.15">
      <c r="A8224" s="111">
        <v>350207</v>
      </c>
      <c r="B8224" s="111" t="s">
        <v>18119</v>
      </c>
      <c r="C8224" s="111"/>
      <c r="D8224" s="111"/>
      <c r="E8224" s="111"/>
      <c r="F8224" s="111"/>
      <c r="G8224" s="111"/>
      <c r="H8224" s="111"/>
      <c r="I8224" s="112">
        <v>1</v>
      </c>
      <c r="J8224" s="37"/>
    </row>
    <row r="8225" spans="1:10" x14ac:dyDescent="0.15">
      <c r="A8225" s="111">
        <v>350208</v>
      </c>
      <c r="B8225" s="111" t="s">
        <v>18120</v>
      </c>
      <c r="C8225" s="111"/>
      <c r="D8225" s="111"/>
      <c r="E8225" s="111"/>
      <c r="F8225" s="111"/>
      <c r="G8225" s="111"/>
      <c r="H8225" s="111"/>
      <c r="I8225" s="112">
        <v>1</v>
      </c>
      <c r="J8225" s="37"/>
    </row>
    <row r="8226" spans="1:10" x14ac:dyDescent="0.15">
      <c r="A8226" s="111">
        <v>350209</v>
      </c>
      <c r="B8226" s="111" t="s">
        <v>18121</v>
      </c>
      <c r="C8226" s="111"/>
      <c r="D8226" s="111"/>
      <c r="E8226" s="111"/>
      <c r="F8226" s="111"/>
      <c r="G8226" s="111"/>
      <c r="H8226" s="111"/>
      <c r="I8226" s="112">
        <v>1</v>
      </c>
      <c r="J8226" s="37"/>
    </row>
    <row r="8227" spans="1:10" x14ac:dyDescent="0.15">
      <c r="A8227" s="111">
        <v>350210</v>
      </c>
      <c r="B8227" s="111" t="s">
        <v>18122</v>
      </c>
      <c r="C8227" s="111"/>
      <c r="D8227" s="111"/>
      <c r="E8227" s="111"/>
      <c r="F8227" s="111"/>
      <c r="G8227" s="111"/>
      <c r="H8227" s="111"/>
      <c r="I8227" s="112">
        <v>1</v>
      </c>
      <c r="J8227" s="37"/>
    </row>
    <row r="8228" spans="1:10" x14ac:dyDescent="0.15">
      <c r="A8228" s="111">
        <v>350211</v>
      </c>
      <c r="B8228" s="111" t="s">
        <v>18123</v>
      </c>
      <c r="C8228" s="111"/>
      <c r="D8228" s="111"/>
      <c r="E8228" s="111"/>
      <c r="F8228" s="111"/>
      <c r="G8228" s="111"/>
      <c r="H8228" s="111"/>
      <c r="I8228" s="112">
        <v>1</v>
      </c>
      <c r="J8228" s="37"/>
    </row>
    <row r="8229" spans="1:10" x14ac:dyDescent="0.15">
      <c r="A8229" s="111">
        <v>350212</v>
      </c>
      <c r="B8229" s="111" t="s">
        <v>18124</v>
      </c>
      <c r="C8229" s="111"/>
      <c r="D8229" s="111"/>
      <c r="E8229" s="111"/>
      <c r="F8229" s="111"/>
      <c r="G8229" s="111"/>
      <c r="H8229" s="111"/>
      <c r="I8229" s="112">
        <v>1</v>
      </c>
      <c r="J8229" s="37"/>
    </row>
    <row r="8230" spans="1:10" x14ac:dyDescent="0.15">
      <c r="A8230" s="111">
        <v>350213</v>
      </c>
      <c r="B8230" s="111" t="s">
        <v>18125</v>
      </c>
      <c r="C8230" s="111"/>
      <c r="D8230" s="111"/>
      <c r="E8230" s="111"/>
      <c r="F8230" s="111"/>
      <c r="G8230" s="111"/>
      <c r="H8230" s="111"/>
      <c r="I8230" s="112">
        <v>1</v>
      </c>
      <c r="J8230" s="37"/>
    </row>
    <row r="8231" spans="1:10" x14ac:dyDescent="0.15">
      <c r="A8231" s="111">
        <v>350214</v>
      </c>
      <c r="B8231" s="111" t="s">
        <v>18126</v>
      </c>
      <c r="C8231" s="111"/>
      <c r="D8231" s="111"/>
      <c r="E8231" s="111"/>
      <c r="F8231" s="111"/>
      <c r="G8231" s="111"/>
      <c r="H8231" s="111"/>
      <c r="I8231" s="112">
        <v>1</v>
      </c>
      <c r="J8231" s="37"/>
    </row>
    <row r="8232" spans="1:10" x14ac:dyDescent="0.15">
      <c r="A8232" s="111">
        <v>350215</v>
      </c>
      <c r="B8232" s="111" t="s">
        <v>18127</v>
      </c>
      <c r="C8232" s="111"/>
      <c r="D8232" s="111"/>
      <c r="E8232" s="111"/>
      <c r="F8232" s="111"/>
      <c r="G8232" s="111"/>
      <c r="H8232" s="111"/>
      <c r="I8232" s="112">
        <v>1</v>
      </c>
      <c r="J8232" s="37"/>
    </row>
    <row r="8233" spans="1:10" x14ac:dyDescent="0.15">
      <c r="A8233" s="111">
        <v>350216</v>
      </c>
      <c r="B8233" s="111" t="s">
        <v>18128</v>
      </c>
      <c r="C8233" s="111"/>
      <c r="D8233" s="111"/>
      <c r="E8233" s="111"/>
      <c r="F8233" s="111"/>
      <c r="G8233" s="111"/>
      <c r="H8233" s="111"/>
      <c r="I8233" s="112">
        <v>1</v>
      </c>
      <c r="J8233" s="37"/>
    </row>
    <row r="8234" spans="1:10" x14ac:dyDescent="0.15">
      <c r="A8234" s="111">
        <v>350217</v>
      </c>
      <c r="B8234" s="111" t="s">
        <v>18129</v>
      </c>
      <c r="C8234" s="111"/>
      <c r="D8234" s="111"/>
      <c r="E8234" s="111"/>
      <c r="F8234" s="111"/>
      <c r="G8234" s="111"/>
      <c r="H8234" s="111"/>
      <c r="I8234" s="112">
        <v>1</v>
      </c>
      <c r="J8234" s="37"/>
    </row>
    <row r="8235" spans="1:10" x14ac:dyDescent="0.15">
      <c r="A8235" s="111">
        <v>350218</v>
      </c>
      <c r="B8235" s="111" t="s">
        <v>18130</v>
      </c>
      <c r="C8235" s="111"/>
      <c r="D8235" s="111"/>
      <c r="E8235" s="111"/>
      <c r="F8235" s="111"/>
      <c r="G8235" s="111"/>
      <c r="H8235" s="111"/>
      <c r="I8235" s="112">
        <v>1</v>
      </c>
      <c r="J8235" s="37"/>
    </row>
    <row r="8236" spans="1:10" x14ac:dyDescent="0.15">
      <c r="A8236" s="111">
        <v>350219</v>
      </c>
      <c r="B8236" s="111" t="s">
        <v>18131</v>
      </c>
      <c r="C8236" s="111"/>
      <c r="D8236" s="111"/>
      <c r="E8236" s="111"/>
      <c r="F8236" s="111"/>
      <c r="G8236" s="111"/>
      <c r="H8236" s="111"/>
      <c r="I8236" s="112">
        <v>1</v>
      </c>
      <c r="J8236" s="37"/>
    </row>
    <row r="8237" spans="1:10" x14ac:dyDescent="0.15">
      <c r="A8237" s="111">
        <v>350220</v>
      </c>
      <c r="B8237" s="111" t="s">
        <v>18132</v>
      </c>
      <c r="C8237" s="111"/>
      <c r="D8237" s="111"/>
      <c r="E8237" s="111"/>
      <c r="F8237" s="111"/>
      <c r="G8237" s="111"/>
      <c r="H8237" s="111"/>
      <c r="I8237" s="112">
        <v>1</v>
      </c>
      <c r="J8237" s="37"/>
    </row>
    <row r="8238" spans="1:10" x14ac:dyDescent="0.15">
      <c r="A8238" s="111">
        <v>350221</v>
      </c>
      <c r="B8238" s="111" t="s">
        <v>18133</v>
      </c>
      <c r="C8238" s="111"/>
      <c r="D8238" s="111"/>
      <c r="E8238" s="111"/>
      <c r="F8238" s="111"/>
      <c r="G8238" s="111"/>
      <c r="H8238" s="111"/>
      <c r="I8238" s="112">
        <v>1</v>
      </c>
      <c r="J8238" s="37"/>
    </row>
    <row r="8239" spans="1:10" x14ac:dyDescent="0.15">
      <c r="A8239" s="111">
        <v>350222</v>
      </c>
      <c r="B8239" s="111" t="s">
        <v>18134</v>
      </c>
      <c r="C8239" s="111"/>
      <c r="D8239" s="111"/>
      <c r="E8239" s="111"/>
      <c r="F8239" s="111"/>
      <c r="G8239" s="111"/>
      <c r="H8239" s="111"/>
      <c r="I8239" s="112">
        <v>1</v>
      </c>
      <c r="J8239" s="37"/>
    </row>
    <row r="8240" spans="1:10" x14ac:dyDescent="0.15">
      <c r="A8240" s="111">
        <v>350223</v>
      </c>
      <c r="B8240" s="111" t="s">
        <v>18135</v>
      </c>
      <c r="C8240" s="111"/>
      <c r="D8240" s="111"/>
      <c r="E8240" s="111"/>
      <c r="F8240" s="111"/>
      <c r="G8240" s="111"/>
      <c r="H8240" s="111"/>
      <c r="I8240" s="112">
        <v>1</v>
      </c>
      <c r="J8240" s="37"/>
    </row>
    <row r="8241" spans="1:10" x14ac:dyDescent="0.15">
      <c r="A8241" s="111">
        <v>350224</v>
      </c>
      <c r="B8241" s="111" t="s">
        <v>18136</v>
      </c>
      <c r="C8241" s="111"/>
      <c r="D8241" s="111"/>
      <c r="E8241" s="111"/>
      <c r="F8241" s="111"/>
      <c r="G8241" s="111"/>
      <c r="H8241" s="111"/>
      <c r="I8241" s="112">
        <v>1</v>
      </c>
      <c r="J8241" s="37"/>
    </row>
    <row r="8242" spans="1:10" x14ac:dyDescent="0.15">
      <c r="A8242" s="111">
        <v>350225</v>
      </c>
      <c r="B8242" s="111" t="s">
        <v>18137</v>
      </c>
      <c r="C8242" s="111"/>
      <c r="D8242" s="111"/>
      <c r="E8242" s="111"/>
      <c r="F8242" s="111"/>
      <c r="G8242" s="111"/>
      <c r="H8242" s="111"/>
      <c r="I8242" s="112">
        <v>1</v>
      </c>
      <c r="J8242" s="37"/>
    </row>
    <row r="8243" spans="1:10" x14ac:dyDescent="0.15">
      <c r="A8243" s="111">
        <v>350226</v>
      </c>
      <c r="B8243" s="111" t="s">
        <v>18138</v>
      </c>
      <c r="C8243" s="111"/>
      <c r="D8243" s="111"/>
      <c r="E8243" s="111"/>
      <c r="F8243" s="111"/>
      <c r="G8243" s="111"/>
      <c r="H8243" s="111"/>
      <c r="I8243" s="112">
        <v>1</v>
      </c>
      <c r="J8243" s="37"/>
    </row>
    <row r="8244" spans="1:10" x14ac:dyDescent="0.15">
      <c r="A8244" s="111">
        <v>350227</v>
      </c>
      <c r="B8244" s="111" t="s">
        <v>18139</v>
      </c>
      <c r="C8244" s="111"/>
      <c r="D8244" s="111"/>
      <c r="E8244" s="111"/>
      <c r="F8244" s="111"/>
      <c r="G8244" s="111"/>
      <c r="H8244" s="111"/>
      <c r="I8244" s="112">
        <v>1</v>
      </c>
      <c r="J8244" s="37"/>
    </row>
    <row r="8245" spans="1:10" x14ac:dyDescent="0.15">
      <c r="A8245" s="111">
        <v>350228</v>
      </c>
      <c r="B8245" s="111" t="s">
        <v>18140</v>
      </c>
      <c r="C8245" s="111"/>
      <c r="D8245" s="111"/>
      <c r="E8245" s="111"/>
      <c r="F8245" s="111"/>
      <c r="G8245" s="111"/>
      <c r="H8245" s="111"/>
      <c r="I8245" s="112">
        <v>1</v>
      </c>
      <c r="J8245" s="37"/>
    </row>
    <row r="8246" spans="1:10" x14ac:dyDescent="0.15">
      <c r="A8246" s="111">
        <v>350229</v>
      </c>
      <c r="B8246" s="111" t="s">
        <v>18141</v>
      </c>
      <c r="C8246" s="111"/>
      <c r="D8246" s="111"/>
      <c r="E8246" s="111"/>
      <c r="F8246" s="111"/>
      <c r="G8246" s="111"/>
      <c r="H8246" s="111"/>
      <c r="I8246" s="112">
        <v>1</v>
      </c>
      <c r="J8246" s="37"/>
    </row>
    <row r="8247" spans="1:10" x14ac:dyDescent="0.15">
      <c r="A8247" s="111">
        <v>350230</v>
      </c>
      <c r="B8247" s="111" t="s">
        <v>18142</v>
      </c>
      <c r="C8247" s="111"/>
      <c r="D8247" s="111"/>
      <c r="E8247" s="111"/>
      <c r="F8247" s="111"/>
      <c r="G8247" s="111"/>
      <c r="H8247" s="111"/>
      <c r="I8247" s="112">
        <v>1</v>
      </c>
      <c r="J8247" s="37"/>
    </row>
    <row r="8248" spans="1:10" x14ac:dyDescent="0.15">
      <c r="A8248" s="111">
        <v>350231</v>
      </c>
      <c r="B8248" s="111" t="s">
        <v>18143</v>
      </c>
      <c r="C8248" s="111"/>
      <c r="D8248" s="111"/>
      <c r="E8248" s="111"/>
      <c r="F8248" s="111"/>
      <c r="G8248" s="111"/>
      <c r="H8248" s="111"/>
      <c r="I8248" s="112">
        <v>1</v>
      </c>
      <c r="J8248" s="37"/>
    </row>
    <row r="8249" spans="1:10" x14ac:dyDescent="0.15">
      <c r="A8249" s="111">
        <v>350232</v>
      </c>
      <c r="B8249" s="111" t="s">
        <v>18144</v>
      </c>
      <c r="C8249" s="111"/>
      <c r="D8249" s="111"/>
      <c r="E8249" s="111"/>
      <c r="F8249" s="111"/>
      <c r="G8249" s="111"/>
      <c r="H8249" s="111"/>
      <c r="I8249" s="112">
        <v>1</v>
      </c>
      <c r="J8249" s="37"/>
    </row>
    <row r="8250" spans="1:10" x14ac:dyDescent="0.15">
      <c r="A8250" s="111">
        <v>350233</v>
      </c>
      <c r="B8250" s="111" t="s">
        <v>18145</v>
      </c>
      <c r="C8250" s="111"/>
      <c r="D8250" s="111"/>
      <c r="E8250" s="111"/>
      <c r="F8250" s="111"/>
      <c r="G8250" s="111"/>
      <c r="H8250" s="111"/>
      <c r="I8250" s="112">
        <v>1</v>
      </c>
      <c r="J8250" s="37"/>
    </row>
    <row r="8251" spans="1:10" x14ac:dyDescent="0.15">
      <c r="A8251" s="111">
        <v>350234</v>
      </c>
      <c r="B8251" s="111" t="s">
        <v>18146</v>
      </c>
      <c r="C8251" s="111"/>
      <c r="D8251" s="111"/>
      <c r="E8251" s="111"/>
      <c r="F8251" s="111"/>
      <c r="G8251" s="111"/>
      <c r="H8251" s="111"/>
      <c r="I8251" s="112">
        <v>1</v>
      </c>
      <c r="J8251" s="37"/>
    </row>
    <row r="8252" spans="1:10" x14ac:dyDescent="0.15">
      <c r="A8252" s="111">
        <v>350235</v>
      </c>
      <c r="B8252" s="111" t="s">
        <v>18147</v>
      </c>
      <c r="C8252" s="111"/>
      <c r="D8252" s="111"/>
      <c r="E8252" s="111"/>
      <c r="F8252" s="111"/>
      <c r="G8252" s="111"/>
      <c r="H8252" s="111"/>
      <c r="I8252" s="112">
        <v>1</v>
      </c>
      <c r="J8252" s="37"/>
    </row>
    <row r="8253" spans="1:10" x14ac:dyDescent="0.15">
      <c r="A8253" s="111">
        <v>350236</v>
      </c>
      <c r="B8253" s="111" t="s">
        <v>18148</v>
      </c>
      <c r="C8253" s="111"/>
      <c r="D8253" s="111"/>
      <c r="E8253" s="111"/>
      <c r="F8253" s="111"/>
      <c r="G8253" s="111"/>
      <c r="H8253" s="111"/>
      <c r="I8253" s="112">
        <v>1</v>
      </c>
      <c r="J8253" s="37"/>
    </row>
    <row r="8254" spans="1:10" x14ac:dyDescent="0.15">
      <c r="A8254" s="111">
        <v>350237</v>
      </c>
      <c r="B8254" s="111" t="s">
        <v>18149</v>
      </c>
      <c r="C8254" s="111"/>
      <c r="D8254" s="111"/>
      <c r="E8254" s="111"/>
      <c r="F8254" s="111"/>
      <c r="G8254" s="111"/>
      <c r="H8254" s="111"/>
      <c r="I8254" s="112">
        <v>1</v>
      </c>
      <c r="J8254" s="37"/>
    </row>
    <row r="8255" spans="1:10" x14ac:dyDescent="0.15">
      <c r="A8255" s="111">
        <v>350238</v>
      </c>
      <c r="B8255" s="111" t="s">
        <v>18150</v>
      </c>
      <c r="C8255" s="111"/>
      <c r="D8255" s="111"/>
      <c r="E8255" s="111"/>
      <c r="F8255" s="111"/>
      <c r="G8255" s="111"/>
      <c r="H8255" s="111"/>
      <c r="I8255" s="112">
        <v>1</v>
      </c>
      <c r="J8255" s="37"/>
    </row>
    <row r="8256" spans="1:10" x14ac:dyDescent="0.15">
      <c r="A8256" s="111">
        <v>350239</v>
      </c>
      <c r="B8256" s="111" t="s">
        <v>18151</v>
      </c>
      <c r="C8256" s="111"/>
      <c r="D8256" s="111"/>
      <c r="E8256" s="111"/>
      <c r="F8256" s="111"/>
      <c r="G8256" s="111"/>
      <c r="H8256" s="111"/>
      <c r="I8256" s="112">
        <v>1</v>
      </c>
      <c r="J8256" s="37"/>
    </row>
    <row r="8257" spans="1:10" x14ac:dyDescent="0.15">
      <c r="A8257" s="111">
        <v>350240</v>
      </c>
      <c r="B8257" s="111" t="s">
        <v>18152</v>
      </c>
      <c r="C8257" s="111"/>
      <c r="D8257" s="111"/>
      <c r="E8257" s="111"/>
      <c r="F8257" s="111"/>
      <c r="G8257" s="111"/>
      <c r="H8257" s="111"/>
      <c r="I8257" s="112">
        <v>1</v>
      </c>
      <c r="J8257" s="37"/>
    </row>
    <row r="8258" spans="1:10" x14ac:dyDescent="0.15">
      <c r="A8258" s="111">
        <v>350241</v>
      </c>
      <c r="B8258" s="111" t="s">
        <v>18153</v>
      </c>
      <c r="C8258" s="111"/>
      <c r="D8258" s="111"/>
      <c r="E8258" s="111"/>
      <c r="F8258" s="111"/>
      <c r="G8258" s="111"/>
      <c r="H8258" s="111"/>
      <c r="I8258" s="112">
        <v>1</v>
      </c>
      <c r="J8258" s="37"/>
    </row>
    <row r="8259" spans="1:10" x14ac:dyDescent="0.15">
      <c r="A8259" s="111">
        <v>350242</v>
      </c>
      <c r="B8259" s="111" t="s">
        <v>18154</v>
      </c>
      <c r="C8259" s="111"/>
      <c r="D8259" s="111"/>
      <c r="E8259" s="111"/>
      <c r="F8259" s="111"/>
      <c r="G8259" s="111"/>
      <c r="H8259" s="111"/>
      <c r="I8259" s="112">
        <v>1</v>
      </c>
      <c r="J8259" s="37"/>
    </row>
    <row r="8260" spans="1:10" x14ac:dyDescent="0.15">
      <c r="A8260" s="111">
        <v>350243</v>
      </c>
      <c r="B8260" s="111" t="s">
        <v>18155</v>
      </c>
      <c r="C8260" s="111"/>
      <c r="D8260" s="111"/>
      <c r="E8260" s="111"/>
      <c r="F8260" s="111"/>
      <c r="G8260" s="111"/>
      <c r="H8260" s="111"/>
      <c r="I8260" s="112">
        <v>1</v>
      </c>
      <c r="J8260" s="37"/>
    </row>
    <row r="8261" spans="1:10" x14ac:dyDescent="0.15">
      <c r="A8261" s="111">
        <v>350244</v>
      </c>
      <c r="B8261" s="111" t="s">
        <v>18156</v>
      </c>
      <c r="C8261" s="111"/>
      <c r="D8261" s="111"/>
      <c r="E8261" s="111"/>
      <c r="F8261" s="111"/>
      <c r="G8261" s="111"/>
      <c r="H8261" s="111"/>
      <c r="I8261" s="112">
        <v>1</v>
      </c>
      <c r="J8261" s="37"/>
    </row>
    <row r="8262" spans="1:10" x14ac:dyDescent="0.15">
      <c r="A8262" s="111">
        <v>350245</v>
      </c>
      <c r="B8262" s="111" t="s">
        <v>18157</v>
      </c>
      <c r="C8262" s="111"/>
      <c r="D8262" s="111"/>
      <c r="E8262" s="111"/>
      <c r="F8262" s="111"/>
      <c r="G8262" s="111"/>
      <c r="H8262" s="111"/>
      <c r="I8262" s="112">
        <v>1</v>
      </c>
      <c r="J8262" s="37"/>
    </row>
    <row r="8263" spans="1:10" x14ac:dyDescent="0.15">
      <c r="A8263" s="111">
        <v>350246</v>
      </c>
      <c r="B8263" s="111" t="s">
        <v>18158</v>
      </c>
      <c r="C8263" s="111"/>
      <c r="D8263" s="111"/>
      <c r="E8263" s="111"/>
      <c r="F8263" s="111"/>
      <c r="G8263" s="111"/>
      <c r="H8263" s="111"/>
      <c r="I8263" s="112">
        <v>1</v>
      </c>
      <c r="J8263" s="37"/>
    </row>
    <row r="8264" spans="1:10" x14ac:dyDescent="0.15">
      <c r="A8264" s="111">
        <v>350247</v>
      </c>
      <c r="B8264" s="111" t="s">
        <v>18159</v>
      </c>
      <c r="C8264" s="111"/>
      <c r="D8264" s="111"/>
      <c r="E8264" s="111"/>
      <c r="F8264" s="111"/>
      <c r="G8264" s="111"/>
      <c r="H8264" s="111"/>
      <c r="I8264" s="112">
        <v>1</v>
      </c>
      <c r="J8264" s="37"/>
    </row>
    <row r="8265" spans="1:10" x14ac:dyDescent="0.15">
      <c r="A8265" s="111">
        <v>350248</v>
      </c>
      <c r="B8265" s="111" t="s">
        <v>18160</v>
      </c>
      <c r="C8265" s="111"/>
      <c r="D8265" s="111"/>
      <c r="E8265" s="111"/>
      <c r="F8265" s="111"/>
      <c r="G8265" s="111"/>
      <c r="H8265" s="111"/>
      <c r="I8265" s="112">
        <v>1</v>
      </c>
      <c r="J8265" s="37"/>
    </row>
    <row r="8266" spans="1:10" x14ac:dyDescent="0.15">
      <c r="A8266" s="111">
        <v>350249</v>
      </c>
      <c r="B8266" s="111" t="s">
        <v>18161</v>
      </c>
      <c r="C8266" s="111"/>
      <c r="D8266" s="111"/>
      <c r="E8266" s="111"/>
      <c r="F8266" s="111"/>
      <c r="G8266" s="111"/>
      <c r="H8266" s="111"/>
      <c r="I8266" s="112">
        <v>1</v>
      </c>
      <c r="J8266" s="37"/>
    </row>
    <row r="8267" spans="1:10" x14ac:dyDescent="0.15">
      <c r="A8267" s="111">
        <v>350250</v>
      </c>
      <c r="B8267" s="111" t="s">
        <v>18162</v>
      </c>
      <c r="C8267" s="111"/>
      <c r="D8267" s="111"/>
      <c r="E8267" s="111"/>
      <c r="F8267" s="111"/>
      <c r="G8267" s="111"/>
      <c r="H8267" s="111"/>
      <c r="I8267" s="112">
        <v>1</v>
      </c>
      <c r="J8267" s="37"/>
    </row>
    <row r="8268" spans="1:10" x14ac:dyDescent="0.15">
      <c r="A8268" s="111">
        <v>350251</v>
      </c>
      <c r="B8268" s="111" t="s">
        <v>18163</v>
      </c>
      <c r="C8268" s="111"/>
      <c r="D8268" s="111"/>
      <c r="E8268" s="111"/>
      <c r="F8268" s="111"/>
      <c r="G8268" s="111"/>
      <c r="H8268" s="111"/>
      <c r="I8268" s="112">
        <v>1</v>
      </c>
      <c r="J8268" s="37"/>
    </row>
    <row r="8269" spans="1:10" x14ac:dyDescent="0.15">
      <c r="A8269" s="111">
        <v>350252</v>
      </c>
      <c r="B8269" s="111" t="s">
        <v>18164</v>
      </c>
      <c r="C8269" s="111"/>
      <c r="D8269" s="111"/>
      <c r="E8269" s="111"/>
      <c r="F8269" s="111"/>
      <c r="G8269" s="111"/>
      <c r="H8269" s="111"/>
      <c r="I8269" s="112">
        <v>1</v>
      </c>
      <c r="J8269" s="37"/>
    </row>
    <row r="8270" spans="1:10" x14ac:dyDescent="0.15">
      <c r="A8270" s="111">
        <v>350253</v>
      </c>
      <c r="B8270" s="111" t="s">
        <v>18165</v>
      </c>
      <c r="C8270" s="111"/>
      <c r="D8270" s="111"/>
      <c r="E8270" s="111"/>
      <c r="F8270" s="111"/>
      <c r="G8270" s="111"/>
      <c r="H8270" s="111"/>
      <c r="I8270" s="112">
        <v>1</v>
      </c>
      <c r="J8270" s="37"/>
    </row>
    <row r="8271" spans="1:10" x14ac:dyDescent="0.15">
      <c r="A8271" s="111">
        <v>350254</v>
      </c>
      <c r="B8271" s="111" t="s">
        <v>18166</v>
      </c>
      <c r="C8271" s="111"/>
      <c r="D8271" s="111"/>
      <c r="E8271" s="111"/>
      <c r="F8271" s="111"/>
      <c r="G8271" s="111"/>
      <c r="H8271" s="111"/>
      <c r="I8271" s="112">
        <v>1</v>
      </c>
      <c r="J8271" s="37"/>
    </row>
    <row r="8272" spans="1:10" x14ac:dyDescent="0.15">
      <c r="A8272" s="111">
        <v>350255</v>
      </c>
      <c r="B8272" s="111" t="s">
        <v>18167</v>
      </c>
      <c r="C8272" s="111"/>
      <c r="D8272" s="111"/>
      <c r="E8272" s="111"/>
      <c r="F8272" s="111"/>
      <c r="G8272" s="111"/>
      <c r="H8272" s="111"/>
      <c r="I8272" s="112">
        <v>1</v>
      </c>
      <c r="J8272" s="37"/>
    </row>
    <row r="8273" spans="1:10" x14ac:dyDescent="0.15">
      <c r="A8273" s="111">
        <v>350256</v>
      </c>
      <c r="B8273" s="111" t="s">
        <v>18168</v>
      </c>
      <c r="C8273" s="111"/>
      <c r="D8273" s="111"/>
      <c r="E8273" s="111"/>
      <c r="F8273" s="111"/>
      <c r="G8273" s="111"/>
      <c r="H8273" s="111"/>
      <c r="I8273" s="112">
        <v>1</v>
      </c>
      <c r="J8273" s="37"/>
    </row>
    <row r="8274" spans="1:10" x14ac:dyDescent="0.15">
      <c r="A8274" s="111">
        <v>350257</v>
      </c>
      <c r="B8274" s="111" t="s">
        <v>18169</v>
      </c>
      <c r="C8274" s="111"/>
      <c r="D8274" s="111"/>
      <c r="E8274" s="111"/>
      <c r="F8274" s="111"/>
      <c r="G8274" s="111"/>
      <c r="H8274" s="111"/>
      <c r="I8274" s="112">
        <v>1</v>
      </c>
      <c r="J8274" s="37"/>
    </row>
    <row r="8275" spans="1:10" x14ac:dyDescent="0.15">
      <c r="A8275" s="111">
        <v>350258</v>
      </c>
      <c r="B8275" s="111" t="s">
        <v>18170</v>
      </c>
      <c r="C8275" s="111"/>
      <c r="D8275" s="111"/>
      <c r="E8275" s="111"/>
      <c r="F8275" s="111"/>
      <c r="G8275" s="111"/>
      <c r="H8275" s="111"/>
      <c r="I8275" s="112">
        <v>1</v>
      </c>
      <c r="J8275" s="37"/>
    </row>
    <row r="8276" spans="1:10" x14ac:dyDescent="0.15">
      <c r="A8276" s="111">
        <v>350259</v>
      </c>
      <c r="B8276" s="111" t="s">
        <v>18171</v>
      </c>
      <c r="C8276" s="111"/>
      <c r="D8276" s="111"/>
      <c r="E8276" s="111"/>
      <c r="F8276" s="111"/>
      <c r="G8276" s="111"/>
      <c r="H8276" s="111"/>
      <c r="I8276" s="112">
        <v>1</v>
      </c>
      <c r="J8276" s="37"/>
    </row>
    <row r="8277" spans="1:10" x14ac:dyDescent="0.15">
      <c r="A8277" s="111">
        <v>350260</v>
      </c>
      <c r="B8277" s="111" t="s">
        <v>18172</v>
      </c>
      <c r="C8277" s="111"/>
      <c r="D8277" s="111"/>
      <c r="E8277" s="111"/>
      <c r="F8277" s="111"/>
      <c r="G8277" s="111"/>
      <c r="H8277" s="111"/>
      <c r="I8277" s="112">
        <v>1</v>
      </c>
      <c r="J8277" s="37"/>
    </row>
    <row r="8278" spans="1:10" x14ac:dyDescent="0.15">
      <c r="A8278" s="111">
        <v>350261</v>
      </c>
      <c r="B8278" s="111" t="s">
        <v>18173</v>
      </c>
      <c r="C8278" s="111"/>
      <c r="D8278" s="111"/>
      <c r="E8278" s="111"/>
      <c r="F8278" s="111"/>
      <c r="G8278" s="111"/>
      <c r="H8278" s="111"/>
      <c r="I8278" s="112">
        <v>1</v>
      </c>
      <c r="J8278" s="37"/>
    </row>
    <row r="8279" spans="1:10" x14ac:dyDescent="0.15">
      <c r="A8279" s="111">
        <v>350262</v>
      </c>
      <c r="B8279" s="111" t="s">
        <v>18174</v>
      </c>
      <c r="C8279" s="111"/>
      <c r="D8279" s="111"/>
      <c r="E8279" s="111"/>
      <c r="F8279" s="111"/>
      <c r="G8279" s="111"/>
      <c r="H8279" s="111"/>
      <c r="I8279" s="112">
        <v>1</v>
      </c>
      <c r="J8279" s="37"/>
    </row>
    <row r="8280" spans="1:10" x14ac:dyDescent="0.15">
      <c r="A8280" s="111">
        <v>350263</v>
      </c>
      <c r="B8280" s="111" t="s">
        <v>18175</v>
      </c>
      <c r="C8280" s="111"/>
      <c r="D8280" s="111"/>
      <c r="E8280" s="111"/>
      <c r="F8280" s="111"/>
      <c r="G8280" s="111"/>
      <c r="H8280" s="111"/>
      <c r="I8280" s="112">
        <v>1</v>
      </c>
      <c r="J8280" s="37"/>
    </row>
    <row r="8281" spans="1:10" x14ac:dyDescent="0.15">
      <c r="A8281" s="111">
        <v>350264</v>
      </c>
      <c r="B8281" s="111" t="s">
        <v>18176</v>
      </c>
      <c r="C8281" s="111"/>
      <c r="D8281" s="111"/>
      <c r="E8281" s="111"/>
      <c r="F8281" s="111"/>
      <c r="G8281" s="111"/>
      <c r="H8281" s="111"/>
      <c r="I8281" s="112">
        <v>1</v>
      </c>
      <c r="J8281" s="37"/>
    </row>
    <row r="8282" spans="1:10" x14ac:dyDescent="0.15">
      <c r="A8282" s="111">
        <v>350265</v>
      </c>
      <c r="B8282" s="111" t="s">
        <v>18177</v>
      </c>
      <c r="C8282" s="111"/>
      <c r="D8282" s="111"/>
      <c r="E8282" s="111"/>
      <c r="F8282" s="111"/>
      <c r="G8282" s="111"/>
      <c r="H8282" s="111"/>
      <c r="I8282" s="112">
        <v>1</v>
      </c>
      <c r="J8282" s="37"/>
    </row>
    <row r="8283" spans="1:10" x14ac:dyDescent="0.15">
      <c r="A8283" s="111">
        <v>350266</v>
      </c>
      <c r="B8283" s="111" t="s">
        <v>12087</v>
      </c>
      <c r="C8283" s="111"/>
      <c r="D8283" s="111"/>
      <c r="E8283" s="111"/>
      <c r="F8283" s="111"/>
      <c r="G8283" s="111"/>
      <c r="H8283" s="111"/>
      <c r="I8283" s="112">
        <v>1</v>
      </c>
      <c r="J8283" s="37"/>
    </row>
    <row r="8284" spans="1:10" x14ac:dyDescent="0.15">
      <c r="A8284" s="111">
        <v>350267</v>
      </c>
      <c r="B8284" s="111" t="s">
        <v>18178</v>
      </c>
      <c r="C8284" s="111"/>
      <c r="D8284" s="111"/>
      <c r="E8284" s="111"/>
      <c r="F8284" s="111"/>
      <c r="G8284" s="111"/>
      <c r="H8284" s="111"/>
      <c r="I8284" s="112">
        <v>1</v>
      </c>
      <c r="J8284" s="37"/>
    </row>
    <row r="8285" spans="1:10" x14ac:dyDescent="0.15">
      <c r="A8285" s="111">
        <v>350268</v>
      </c>
      <c r="B8285" s="111" t="s">
        <v>18179</v>
      </c>
      <c r="C8285" s="111"/>
      <c r="D8285" s="111"/>
      <c r="E8285" s="111"/>
      <c r="F8285" s="111"/>
      <c r="G8285" s="111"/>
      <c r="H8285" s="111"/>
      <c r="I8285" s="112">
        <v>1</v>
      </c>
      <c r="J8285" s="37"/>
    </row>
    <row r="8286" spans="1:10" x14ac:dyDescent="0.15">
      <c r="A8286" s="111">
        <v>350269</v>
      </c>
      <c r="B8286" s="111" t="s">
        <v>18180</v>
      </c>
      <c r="C8286" s="111"/>
      <c r="D8286" s="111"/>
      <c r="E8286" s="111"/>
      <c r="F8286" s="111"/>
      <c r="G8286" s="111"/>
      <c r="H8286" s="111"/>
      <c r="I8286" s="112">
        <v>1</v>
      </c>
      <c r="J8286" s="37"/>
    </row>
    <row r="8287" spans="1:10" x14ac:dyDescent="0.15">
      <c r="A8287" s="111">
        <v>350270</v>
      </c>
      <c r="B8287" s="111" t="s">
        <v>18181</v>
      </c>
      <c r="C8287" s="111"/>
      <c r="D8287" s="111"/>
      <c r="E8287" s="111"/>
      <c r="F8287" s="111"/>
      <c r="G8287" s="111"/>
      <c r="H8287" s="111"/>
      <c r="I8287" s="112">
        <v>1</v>
      </c>
      <c r="J8287" s="37"/>
    </row>
    <row r="8288" spans="1:10" x14ac:dyDescent="0.15">
      <c r="A8288" s="111">
        <v>350271</v>
      </c>
      <c r="B8288" s="111" t="s">
        <v>18182</v>
      </c>
      <c r="C8288" s="111"/>
      <c r="D8288" s="111"/>
      <c r="E8288" s="111"/>
      <c r="F8288" s="111"/>
      <c r="G8288" s="111"/>
      <c r="H8288" s="111"/>
      <c r="I8288" s="112">
        <v>1</v>
      </c>
      <c r="J8288" s="37"/>
    </row>
    <row r="8289" spans="1:10" x14ac:dyDescent="0.15">
      <c r="A8289" s="111">
        <v>350272</v>
      </c>
      <c r="B8289" s="111" t="s">
        <v>18183</v>
      </c>
      <c r="C8289" s="111"/>
      <c r="D8289" s="111"/>
      <c r="E8289" s="111"/>
      <c r="F8289" s="111"/>
      <c r="G8289" s="111"/>
      <c r="H8289" s="111"/>
      <c r="I8289" s="112">
        <v>1</v>
      </c>
      <c r="J8289" s="37"/>
    </row>
    <row r="8290" spans="1:10" x14ac:dyDescent="0.15">
      <c r="A8290" s="111">
        <v>350273</v>
      </c>
      <c r="B8290" s="111" t="s">
        <v>18184</v>
      </c>
      <c r="C8290" s="111"/>
      <c r="D8290" s="111"/>
      <c r="E8290" s="111"/>
      <c r="F8290" s="111"/>
      <c r="G8290" s="111"/>
      <c r="H8290" s="111"/>
      <c r="I8290" s="112">
        <v>1</v>
      </c>
      <c r="J8290" s="37"/>
    </row>
    <row r="8291" spans="1:10" x14ac:dyDescent="0.15">
      <c r="A8291" s="111">
        <v>350274</v>
      </c>
      <c r="B8291" s="111" t="s">
        <v>18185</v>
      </c>
      <c r="C8291" s="111"/>
      <c r="D8291" s="111"/>
      <c r="E8291" s="111"/>
      <c r="F8291" s="111"/>
      <c r="G8291" s="111"/>
      <c r="H8291" s="111"/>
      <c r="I8291" s="112">
        <v>1</v>
      </c>
      <c r="J8291" s="37"/>
    </row>
    <row r="8292" spans="1:10" x14ac:dyDescent="0.15">
      <c r="A8292" s="111">
        <v>350275</v>
      </c>
      <c r="B8292" s="111" t="s">
        <v>18186</v>
      </c>
      <c r="C8292" s="111"/>
      <c r="D8292" s="111"/>
      <c r="E8292" s="111"/>
      <c r="F8292" s="111"/>
      <c r="G8292" s="111"/>
      <c r="H8292" s="111"/>
      <c r="I8292" s="112">
        <v>1</v>
      </c>
      <c r="J8292" s="37"/>
    </row>
    <row r="8293" spans="1:10" x14ac:dyDescent="0.15">
      <c r="A8293" s="111">
        <v>350276</v>
      </c>
      <c r="B8293" s="111" t="s">
        <v>18187</v>
      </c>
      <c r="C8293" s="111"/>
      <c r="D8293" s="111"/>
      <c r="E8293" s="111"/>
      <c r="F8293" s="111"/>
      <c r="G8293" s="111"/>
      <c r="H8293" s="111"/>
      <c r="I8293" s="112">
        <v>1</v>
      </c>
      <c r="J8293" s="37"/>
    </row>
    <row r="8294" spans="1:10" x14ac:dyDescent="0.15">
      <c r="A8294" s="111">
        <v>350277</v>
      </c>
      <c r="B8294" s="111" t="s">
        <v>18188</v>
      </c>
      <c r="C8294" s="111"/>
      <c r="D8294" s="111"/>
      <c r="E8294" s="111"/>
      <c r="F8294" s="111"/>
      <c r="G8294" s="111"/>
      <c r="H8294" s="111"/>
      <c r="I8294" s="112">
        <v>1</v>
      </c>
      <c r="J8294" s="37"/>
    </row>
    <row r="8295" spans="1:10" x14ac:dyDescent="0.15">
      <c r="A8295" s="111">
        <v>350278</v>
      </c>
      <c r="B8295" s="111" t="s">
        <v>18189</v>
      </c>
      <c r="C8295" s="111"/>
      <c r="D8295" s="111"/>
      <c r="E8295" s="111"/>
      <c r="F8295" s="111"/>
      <c r="G8295" s="111"/>
      <c r="H8295" s="111"/>
      <c r="I8295" s="112">
        <v>1</v>
      </c>
      <c r="J8295" s="37"/>
    </row>
    <row r="8296" spans="1:10" x14ac:dyDescent="0.15">
      <c r="A8296" s="111">
        <v>350279</v>
      </c>
      <c r="B8296" s="111" t="s">
        <v>18190</v>
      </c>
      <c r="C8296" s="111"/>
      <c r="D8296" s="111"/>
      <c r="E8296" s="111"/>
      <c r="F8296" s="111"/>
      <c r="G8296" s="111"/>
      <c r="H8296" s="111"/>
      <c r="I8296" s="112">
        <v>1</v>
      </c>
      <c r="J8296" s="37"/>
    </row>
    <row r="8297" spans="1:10" x14ac:dyDescent="0.15">
      <c r="A8297" s="111">
        <v>350280</v>
      </c>
      <c r="B8297" s="111" t="s">
        <v>18191</v>
      </c>
      <c r="C8297" s="111"/>
      <c r="D8297" s="111"/>
      <c r="E8297" s="111"/>
      <c r="F8297" s="111"/>
      <c r="G8297" s="111"/>
      <c r="H8297" s="111"/>
      <c r="I8297" s="112">
        <v>1</v>
      </c>
      <c r="J8297" s="37"/>
    </row>
    <row r="8298" spans="1:10" x14ac:dyDescent="0.15">
      <c r="A8298" s="111">
        <v>350281</v>
      </c>
      <c r="B8298" s="111" t="s">
        <v>18192</v>
      </c>
      <c r="C8298" s="111"/>
      <c r="D8298" s="111"/>
      <c r="E8298" s="111"/>
      <c r="F8298" s="111"/>
      <c r="G8298" s="111"/>
      <c r="H8298" s="111"/>
      <c r="I8298" s="112">
        <v>1</v>
      </c>
      <c r="J8298" s="37"/>
    </row>
    <row r="8299" spans="1:10" x14ac:dyDescent="0.15">
      <c r="A8299" s="111">
        <v>350282</v>
      </c>
      <c r="B8299" s="111" t="s">
        <v>18193</v>
      </c>
      <c r="C8299" s="111"/>
      <c r="D8299" s="111"/>
      <c r="E8299" s="111"/>
      <c r="F8299" s="111"/>
      <c r="G8299" s="111"/>
      <c r="H8299" s="111"/>
      <c r="I8299" s="112">
        <v>1</v>
      </c>
      <c r="J8299" s="37"/>
    </row>
    <row r="8300" spans="1:10" x14ac:dyDescent="0.15">
      <c r="A8300" s="111">
        <v>350283</v>
      </c>
      <c r="B8300" s="111" t="s">
        <v>18194</v>
      </c>
      <c r="C8300" s="111"/>
      <c r="D8300" s="111"/>
      <c r="E8300" s="111"/>
      <c r="F8300" s="111"/>
      <c r="G8300" s="111"/>
      <c r="H8300" s="111"/>
      <c r="I8300" s="112">
        <v>1</v>
      </c>
      <c r="J8300" s="37"/>
    </row>
    <row r="8301" spans="1:10" x14ac:dyDescent="0.15">
      <c r="A8301" s="111">
        <v>350284</v>
      </c>
      <c r="B8301" s="111" t="s">
        <v>18195</v>
      </c>
      <c r="C8301" s="111"/>
      <c r="D8301" s="111"/>
      <c r="E8301" s="111"/>
      <c r="F8301" s="111"/>
      <c r="G8301" s="111"/>
      <c r="H8301" s="111"/>
      <c r="I8301" s="112">
        <v>1</v>
      </c>
      <c r="J8301" s="37"/>
    </row>
    <row r="8302" spans="1:10" x14ac:dyDescent="0.15">
      <c r="A8302" s="111">
        <v>350285</v>
      </c>
      <c r="B8302" s="111" t="s">
        <v>18196</v>
      </c>
      <c r="C8302" s="111"/>
      <c r="D8302" s="111"/>
      <c r="E8302" s="111"/>
      <c r="F8302" s="111"/>
      <c r="G8302" s="111"/>
      <c r="H8302" s="111"/>
      <c r="I8302" s="112">
        <v>1</v>
      </c>
      <c r="J8302" s="37"/>
    </row>
    <row r="8303" spans="1:10" x14ac:dyDescent="0.15">
      <c r="A8303" s="111">
        <v>350286</v>
      </c>
      <c r="B8303" s="111" t="s">
        <v>18197</v>
      </c>
      <c r="C8303" s="111"/>
      <c r="D8303" s="111"/>
      <c r="E8303" s="111"/>
      <c r="F8303" s="111"/>
      <c r="G8303" s="111"/>
      <c r="H8303" s="111"/>
      <c r="I8303" s="112">
        <v>1</v>
      </c>
      <c r="J8303" s="37"/>
    </row>
    <row r="8304" spans="1:10" x14ac:dyDescent="0.15">
      <c r="A8304" s="111">
        <v>350287</v>
      </c>
      <c r="B8304" s="111" t="s">
        <v>18198</v>
      </c>
      <c r="C8304" s="111"/>
      <c r="D8304" s="111"/>
      <c r="E8304" s="111"/>
      <c r="F8304" s="111"/>
      <c r="G8304" s="111"/>
      <c r="H8304" s="111"/>
      <c r="I8304" s="112">
        <v>1</v>
      </c>
      <c r="J8304" s="37"/>
    </row>
    <row r="8305" spans="1:10" x14ac:dyDescent="0.15">
      <c r="A8305" s="111">
        <v>350288</v>
      </c>
      <c r="B8305" s="111" t="s">
        <v>18199</v>
      </c>
      <c r="C8305" s="111"/>
      <c r="D8305" s="111"/>
      <c r="E8305" s="111"/>
      <c r="F8305" s="111"/>
      <c r="G8305" s="111"/>
      <c r="H8305" s="111"/>
      <c r="I8305" s="112">
        <v>1</v>
      </c>
      <c r="J8305" s="37"/>
    </row>
    <row r="8306" spans="1:10" x14ac:dyDescent="0.15">
      <c r="A8306" s="111">
        <v>350289</v>
      </c>
      <c r="B8306" s="111" t="s">
        <v>18200</v>
      </c>
      <c r="C8306" s="111"/>
      <c r="D8306" s="111"/>
      <c r="E8306" s="111"/>
      <c r="F8306" s="111"/>
      <c r="G8306" s="111"/>
      <c r="H8306" s="111"/>
      <c r="I8306" s="112">
        <v>1</v>
      </c>
      <c r="J8306" s="37"/>
    </row>
    <row r="8307" spans="1:10" x14ac:dyDescent="0.15">
      <c r="A8307" s="111">
        <v>350290</v>
      </c>
      <c r="B8307" s="111" t="s">
        <v>18201</v>
      </c>
      <c r="C8307" s="111"/>
      <c r="D8307" s="111"/>
      <c r="E8307" s="111"/>
      <c r="F8307" s="111"/>
      <c r="G8307" s="111"/>
      <c r="H8307" s="111"/>
      <c r="I8307" s="112">
        <v>1</v>
      </c>
      <c r="J8307" s="37"/>
    </row>
    <row r="8308" spans="1:10" x14ac:dyDescent="0.15">
      <c r="A8308" s="111">
        <v>350291</v>
      </c>
      <c r="B8308" s="111" t="s">
        <v>18202</v>
      </c>
      <c r="C8308" s="111"/>
      <c r="D8308" s="111"/>
      <c r="E8308" s="111"/>
      <c r="F8308" s="111"/>
      <c r="G8308" s="111"/>
      <c r="H8308" s="111"/>
      <c r="I8308" s="112">
        <v>1</v>
      </c>
      <c r="J8308" s="37"/>
    </row>
    <row r="8309" spans="1:10" x14ac:dyDescent="0.15">
      <c r="A8309" s="111">
        <v>350292</v>
      </c>
      <c r="B8309" s="111" t="s">
        <v>18203</v>
      </c>
      <c r="C8309" s="111"/>
      <c r="D8309" s="111"/>
      <c r="E8309" s="111"/>
      <c r="F8309" s="111"/>
      <c r="G8309" s="111"/>
      <c r="H8309" s="111"/>
      <c r="I8309" s="112">
        <v>1</v>
      </c>
      <c r="J8309" s="37"/>
    </row>
    <row r="8310" spans="1:10" x14ac:dyDescent="0.15">
      <c r="A8310" s="111">
        <v>350293</v>
      </c>
      <c r="B8310" s="111" t="s">
        <v>18204</v>
      </c>
      <c r="C8310" s="111"/>
      <c r="D8310" s="111"/>
      <c r="E8310" s="111"/>
      <c r="F8310" s="111"/>
      <c r="G8310" s="111"/>
      <c r="H8310" s="111"/>
      <c r="I8310" s="112">
        <v>1</v>
      </c>
      <c r="J8310" s="37"/>
    </row>
    <row r="8311" spans="1:10" x14ac:dyDescent="0.15">
      <c r="A8311" s="111">
        <v>350294</v>
      </c>
      <c r="B8311" s="111" t="s">
        <v>18205</v>
      </c>
      <c r="C8311" s="111"/>
      <c r="D8311" s="111"/>
      <c r="E8311" s="111"/>
      <c r="F8311" s="111"/>
      <c r="G8311" s="111"/>
      <c r="H8311" s="111"/>
      <c r="I8311" s="112">
        <v>1</v>
      </c>
      <c r="J8311" s="37"/>
    </row>
    <row r="8312" spans="1:10" x14ac:dyDescent="0.15">
      <c r="A8312" s="111">
        <v>350295</v>
      </c>
      <c r="B8312" s="111" t="s">
        <v>18206</v>
      </c>
      <c r="C8312" s="111"/>
      <c r="D8312" s="111"/>
      <c r="E8312" s="111"/>
      <c r="F8312" s="111"/>
      <c r="G8312" s="111"/>
      <c r="H8312" s="111"/>
      <c r="I8312" s="112">
        <v>1</v>
      </c>
      <c r="J8312" s="37"/>
    </row>
    <row r="8313" spans="1:10" x14ac:dyDescent="0.15">
      <c r="A8313" s="111">
        <v>350296</v>
      </c>
      <c r="B8313" s="111" t="s">
        <v>18207</v>
      </c>
      <c r="C8313" s="111"/>
      <c r="D8313" s="111"/>
      <c r="E8313" s="111"/>
      <c r="F8313" s="111"/>
      <c r="G8313" s="111"/>
      <c r="H8313" s="111"/>
      <c r="I8313" s="112">
        <v>1</v>
      </c>
      <c r="J8313" s="37"/>
    </row>
    <row r="8314" spans="1:10" x14ac:dyDescent="0.15">
      <c r="A8314" s="111">
        <v>350297</v>
      </c>
      <c r="B8314" s="111" t="s">
        <v>18208</v>
      </c>
      <c r="C8314" s="111"/>
      <c r="D8314" s="111"/>
      <c r="E8314" s="111"/>
      <c r="F8314" s="111"/>
      <c r="G8314" s="111"/>
      <c r="H8314" s="111"/>
      <c r="I8314" s="112">
        <v>1</v>
      </c>
      <c r="J8314" s="37"/>
    </row>
    <row r="8315" spans="1:10" x14ac:dyDescent="0.15">
      <c r="A8315" s="111">
        <v>350298</v>
      </c>
      <c r="B8315" s="111" t="s">
        <v>18209</v>
      </c>
      <c r="C8315" s="111"/>
      <c r="D8315" s="111"/>
      <c r="E8315" s="111"/>
      <c r="F8315" s="111"/>
      <c r="G8315" s="111"/>
      <c r="H8315" s="111"/>
      <c r="I8315" s="112">
        <v>1</v>
      </c>
      <c r="J8315" s="37"/>
    </row>
    <row r="8316" spans="1:10" x14ac:dyDescent="0.15">
      <c r="A8316" s="111">
        <v>350299</v>
      </c>
      <c r="B8316" s="111" t="s">
        <v>18210</v>
      </c>
      <c r="C8316" s="111"/>
      <c r="D8316" s="111"/>
      <c r="E8316" s="111"/>
      <c r="F8316" s="111"/>
      <c r="G8316" s="111"/>
      <c r="H8316" s="111"/>
      <c r="I8316" s="112">
        <v>1</v>
      </c>
      <c r="J8316" s="37"/>
    </row>
    <row r="8317" spans="1:10" x14ac:dyDescent="0.15">
      <c r="A8317" s="111">
        <v>350300</v>
      </c>
      <c r="B8317" s="111" t="s">
        <v>18211</v>
      </c>
      <c r="C8317" s="111"/>
      <c r="D8317" s="111"/>
      <c r="E8317" s="111"/>
      <c r="F8317" s="111"/>
      <c r="G8317" s="111"/>
      <c r="H8317" s="111"/>
      <c r="I8317" s="112">
        <v>1</v>
      </c>
      <c r="J8317" s="37"/>
    </row>
    <row r="8318" spans="1:10" x14ac:dyDescent="0.15">
      <c r="A8318" s="111">
        <v>350301</v>
      </c>
      <c r="B8318" s="111" t="s">
        <v>18212</v>
      </c>
      <c r="C8318" s="111"/>
      <c r="D8318" s="111"/>
      <c r="E8318" s="111"/>
      <c r="F8318" s="111"/>
      <c r="G8318" s="111"/>
      <c r="H8318" s="111"/>
      <c r="I8318" s="112">
        <v>1</v>
      </c>
      <c r="J8318" s="37"/>
    </row>
    <row r="8319" spans="1:10" x14ac:dyDescent="0.15">
      <c r="A8319" s="111">
        <v>350302</v>
      </c>
      <c r="B8319" s="111" t="s">
        <v>12086</v>
      </c>
      <c r="C8319" s="111"/>
      <c r="D8319" s="111"/>
      <c r="E8319" s="111"/>
      <c r="F8319" s="111"/>
      <c r="G8319" s="111"/>
      <c r="H8319" s="111"/>
      <c r="I8319" s="112">
        <v>1</v>
      </c>
      <c r="J8319" s="37"/>
    </row>
    <row r="8320" spans="1:10" x14ac:dyDescent="0.15">
      <c r="A8320" s="111">
        <v>350303</v>
      </c>
      <c r="B8320" s="111" t="s">
        <v>18213</v>
      </c>
      <c r="C8320" s="111"/>
      <c r="D8320" s="111"/>
      <c r="E8320" s="111"/>
      <c r="F8320" s="111"/>
      <c r="G8320" s="111"/>
      <c r="H8320" s="111"/>
      <c r="I8320" s="112">
        <v>1</v>
      </c>
      <c r="J8320" s="37"/>
    </row>
    <row r="8321" spans="1:10" x14ac:dyDescent="0.15">
      <c r="A8321" s="111">
        <v>350304</v>
      </c>
      <c r="B8321" s="111" t="s">
        <v>18214</v>
      </c>
      <c r="C8321" s="111"/>
      <c r="D8321" s="111"/>
      <c r="E8321" s="111"/>
      <c r="F8321" s="111"/>
      <c r="G8321" s="111"/>
      <c r="H8321" s="111"/>
      <c r="I8321" s="112">
        <v>1</v>
      </c>
      <c r="J8321" s="37"/>
    </row>
    <row r="8322" spans="1:10" x14ac:dyDescent="0.15">
      <c r="A8322" s="111">
        <v>350305</v>
      </c>
      <c r="B8322" s="111" t="s">
        <v>18215</v>
      </c>
      <c r="C8322" s="111"/>
      <c r="D8322" s="111"/>
      <c r="E8322" s="111"/>
      <c r="F8322" s="111"/>
      <c r="G8322" s="111"/>
      <c r="H8322" s="111"/>
      <c r="I8322" s="112">
        <v>1</v>
      </c>
      <c r="J8322" s="37"/>
    </row>
    <row r="8323" spans="1:10" x14ac:dyDescent="0.15">
      <c r="A8323" s="111">
        <v>350306</v>
      </c>
      <c r="B8323" s="111" t="s">
        <v>18216</v>
      </c>
      <c r="C8323" s="111"/>
      <c r="D8323" s="111"/>
      <c r="E8323" s="111"/>
      <c r="F8323" s="111"/>
      <c r="G8323" s="111"/>
      <c r="H8323" s="111"/>
      <c r="I8323" s="112">
        <v>1</v>
      </c>
      <c r="J8323" s="37"/>
    </row>
    <row r="8324" spans="1:10" x14ac:dyDescent="0.15">
      <c r="A8324" s="111">
        <v>350307</v>
      </c>
      <c r="B8324" s="111" t="s">
        <v>18217</v>
      </c>
      <c r="C8324" s="111"/>
      <c r="D8324" s="111"/>
      <c r="E8324" s="111"/>
      <c r="F8324" s="111"/>
      <c r="G8324" s="111"/>
      <c r="H8324" s="111"/>
      <c r="I8324" s="112">
        <v>1</v>
      </c>
      <c r="J8324" s="37"/>
    </row>
    <row r="8325" spans="1:10" x14ac:dyDescent="0.15">
      <c r="A8325" s="111">
        <v>350308</v>
      </c>
      <c r="B8325" s="111" t="s">
        <v>18218</v>
      </c>
      <c r="C8325" s="111"/>
      <c r="D8325" s="111"/>
      <c r="E8325" s="111"/>
      <c r="F8325" s="111"/>
      <c r="G8325" s="111"/>
      <c r="H8325" s="111"/>
      <c r="I8325" s="112">
        <v>1</v>
      </c>
      <c r="J8325" s="37"/>
    </row>
    <row r="8326" spans="1:10" x14ac:dyDescent="0.15">
      <c r="A8326" s="111">
        <v>350309</v>
      </c>
      <c r="B8326" s="111" t="s">
        <v>18219</v>
      </c>
      <c r="C8326" s="111"/>
      <c r="D8326" s="111"/>
      <c r="E8326" s="111"/>
      <c r="F8326" s="111"/>
      <c r="G8326" s="111"/>
      <c r="H8326" s="111"/>
      <c r="I8326" s="112">
        <v>1</v>
      </c>
      <c r="J8326" s="37"/>
    </row>
    <row r="8327" spans="1:10" x14ac:dyDescent="0.15">
      <c r="A8327" s="111">
        <v>350310</v>
      </c>
      <c r="B8327" s="111" t="s">
        <v>18220</v>
      </c>
      <c r="C8327" s="111"/>
      <c r="D8327" s="111"/>
      <c r="E8327" s="111"/>
      <c r="F8327" s="111"/>
      <c r="G8327" s="111"/>
      <c r="H8327" s="111"/>
      <c r="I8327" s="112">
        <v>1</v>
      </c>
      <c r="J8327" s="37"/>
    </row>
    <row r="8328" spans="1:10" x14ac:dyDescent="0.15">
      <c r="A8328" s="111">
        <v>350311</v>
      </c>
      <c r="B8328" s="111" t="s">
        <v>18221</v>
      </c>
      <c r="C8328" s="111"/>
      <c r="D8328" s="111"/>
      <c r="E8328" s="111"/>
      <c r="F8328" s="111"/>
      <c r="G8328" s="111"/>
      <c r="H8328" s="111"/>
      <c r="I8328" s="112">
        <v>1</v>
      </c>
      <c r="J8328" s="37"/>
    </row>
    <row r="8329" spans="1:10" x14ac:dyDescent="0.15">
      <c r="A8329" s="111">
        <v>350312</v>
      </c>
      <c r="B8329" s="111" t="s">
        <v>18222</v>
      </c>
      <c r="C8329" s="111"/>
      <c r="D8329" s="111"/>
      <c r="E8329" s="111"/>
      <c r="F8329" s="111"/>
      <c r="G8329" s="111"/>
      <c r="H8329" s="111"/>
      <c r="I8329" s="112">
        <v>1</v>
      </c>
      <c r="J8329" s="37"/>
    </row>
    <row r="8330" spans="1:10" x14ac:dyDescent="0.15">
      <c r="A8330" s="111">
        <v>350313</v>
      </c>
      <c r="B8330" s="111" t="s">
        <v>18223</v>
      </c>
      <c r="C8330" s="111"/>
      <c r="D8330" s="111"/>
      <c r="E8330" s="111"/>
      <c r="F8330" s="111"/>
      <c r="G8330" s="111"/>
      <c r="H8330" s="111"/>
      <c r="I8330" s="112">
        <v>1</v>
      </c>
      <c r="J8330" s="37"/>
    </row>
    <row r="8331" spans="1:10" x14ac:dyDescent="0.15">
      <c r="A8331" s="111">
        <v>350314</v>
      </c>
      <c r="B8331" s="111" t="s">
        <v>18224</v>
      </c>
      <c r="C8331" s="111"/>
      <c r="D8331" s="111"/>
      <c r="E8331" s="111"/>
      <c r="F8331" s="111"/>
      <c r="G8331" s="111"/>
      <c r="H8331" s="111"/>
      <c r="I8331" s="112">
        <v>1</v>
      </c>
      <c r="J8331" s="37"/>
    </row>
    <row r="8332" spans="1:10" x14ac:dyDescent="0.15">
      <c r="A8332" s="111">
        <v>350315</v>
      </c>
      <c r="B8332" s="111" t="s">
        <v>18225</v>
      </c>
      <c r="C8332" s="111"/>
      <c r="D8332" s="111"/>
      <c r="E8332" s="111"/>
      <c r="F8332" s="111"/>
      <c r="G8332" s="111"/>
      <c r="H8332" s="111"/>
      <c r="I8332" s="112">
        <v>1</v>
      </c>
      <c r="J8332" s="37"/>
    </row>
    <row r="8333" spans="1:10" x14ac:dyDescent="0.15">
      <c r="A8333" s="111">
        <v>350316</v>
      </c>
      <c r="B8333" s="111" t="s">
        <v>18226</v>
      </c>
      <c r="C8333" s="111"/>
      <c r="D8333" s="111"/>
      <c r="E8333" s="111"/>
      <c r="F8333" s="111"/>
      <c r="G8333" s="111"/>
      <c r="H8333" s="111"/>
      <c r="I8333" s="112">
        <v>1</v>
      </c>
      <c r="J8333" s="37"/>
    </row>
    <row r="8334" spans="1:10" x14ac:dyDescent="0.15">
      <c r="A8334" s="111">
        <v>350317</v>
      </c>
      <c r="B8334" s="111" t="s">
        <v>18227</v>
      </c>
      <c r="C8334" s="111"/>
      <c r="D8334" s="111"/>
      <c r="E8334" s="111"/>
      <c r="F8334" s="111"/>
      <c r="G8334" s="111"/>
      <c r="H8334" s="111"/>
      <c r="I8334" s="112">
        <v>1</v>
      </c>
      <c r="J8334" s="37"/>
    </row>
    <row r="8335" spans="1:10" x14ac:dyDescent="0.15">
      <c r="A8335" s="111">
        <v>350318</v>
      </c>
      <c r="B8335" s="111" t="s">
        <v>18228</v>
      </c>
      <c r="C8335" s="111"/>
      <c r="D8335" s="111"/>
      <c r="E8335" s="111"/>
      <c r="F8335" s="111"/>
      <c r="G8335" s="111"/>
      <c r="H8335" s="111"/>
      <c r="I8335" s="112">
        <v>1</v>
      </c>
      <c r="J8335" s="37"/>
    </row>
    <row r="8336" spans="1:10" x14ac:dyDescent="0.15">
      <c r="A8336" s="111">
        <v>350319</v>
      </c>
      <c r="B8336" s="111" t="s">
        <v>18229</v>
      </c>
      <c r="C8336" s="111"/>
      <c r="D8336" s="111"/>
      <c r="E8336" s="111"/>
      <c r="F8336" s="111"/>
      <c r="G8336" s="111"/>
      <c r="H8336" s="111"/>
      <c r="I8336" s="112">
        <v>1</v>
      </c>
      <c r="J8336" s="37"/>
    </row>
    <row r="8337" spans="1:10" x14ac:dyDescent="0.15">
      <c r="A8337" s="111">
        <v>350320</v>
      </c>
      <c r="B8337" s="111" t="s">
        <v>18230</v>
      </c>
      <c r="C8337" s="111"/>
      <c r="D8337" s="111"/>
      <c r="E8337" s="111"/>
      <c r="F8337" s="111"/>
      <c r="G8337" s="111"/>
      <c r="H8337" s="111"/>
      <c r="I8337" s="112">
        <v>1</v>
      </c>
      <c r="J8337" s="37"/>
    </row>
    <row r="8338" spans="1:10" x14ac:dyDescent="0.15">
      <c r="A8338" s="111">
        <v>350321</v>
      </c>
      <c r="B8338" s="111" t="s">
        <v>18231</v>
      </c>
      <c r="C8338" s="111"/>
      <c r="D8338" s="111"/>
      <c r="E8338" s="111"/>
      <c r="F8338" s="111"/>
      <c r="G8338" s="111"/>
      <c r="H8338" s="111"/>
      <c r="I8338" s="112">
        <v>1</v>
      </c>
      <c r="J8338" s="37"/>
    </row>
    <row r="8339" spans="1:10" x14ac:dyDescent="0.15">
      <c r="A8339" s="111">
        <v>350322</v>
      </c>
      <c r="B8339" s="111" t="s">
        <v>18232</v>
      </c>
      <c r="C8339" s="111"/>
      <c r="D8339" s="111"/>
      <c r="E8339" s="111"/>
      <c r="F8339" s="111"/>
      <c r="G8339" s="111"/>
      <c r="H8339" s="111"/>
      <c r="I8339" s="112">
        <v>1</v>
      </c>
      <c r="J8339" s="37"/>
    </row>
    <row r="8340" spans="1:10" x14ac:dyDescent="0.15">
      <c r="A8340" s="111">
        <v>350323</v>
      </c>
      <c r="B8340" s="111" t="s">
        <v>18233</v>
      </c>
      <c r="C8340" s="111"/>
      <c r="D8340" s="111"/>
      <c r="E8340" s="111"/>
      <c r="F8340" s="111"/>
      <c r="G8340" s="111"/>
      <c r="H8340" s="111"/>
      <c r="I8340" s="112">
        <v>1</v>
      </c>
      <c r="J8340" s="37"/>
    </row>
    <row r="8341" spans="1:10" x14ac:dyDescent="0.15">
      <c r="A8341" s="111">
        <v>350324</v>
      </c>
      <c r="B8341" s="111" t="s">
        <v>18234</v>
      </c>
      <c r="C8341" s="111"/>
      <c r="D8341" s="111"/>
      <c r="E8341" s="111"/>
      <c r="F8341" s="111"/>
      <c r="G8341" s="111"/>
      <c r="H8341" s="111"/>
      <c r="I8341" s="112">
        <v>1</v>
      </c>
      <c r="J8341" s="37"/>
    </row>
    <row r="8342" spans="1:10" x14ac:dyDescent="0.15">
      <c r="A8342" s="111">
        <v>350325</v>
      </c>
      <c r="B8342" s="111" t="s">
        <v>18235</v>
      </c>
      <c r="C8342" s="111"/>
      <c r="D8342" s="111"/>
      <c r="E8342" s="111"/>
      <c r="F8342" s="111"/>
      <c r="G8342" s="111"/>
      <c r="H8342" s="111"/>
      <c r="I8342" s="112">
        <v>1</v>
      </c>
      <c r="J8342" s="37"/>
    </row>
    <row r="8343" spans="1:10" x14ac:dyDescent="0.15">
      <c r="A8343" s="111">
        <v>350326</v>
      </c>
      <c r="B8343" s="111" t="s">
        <v>18236</v>
      </c>
      <c r="C8343" s="111"/>
      <c r="D8343" s="111"/>
      <c r="E8343" s="111"/>
      <c r="F8343" s="111"/>
      <c r="G8343" s="111"/>
      <c r="H8343" s="111"/>
      <c r="I8343" s="112">
        <v>1</v>
      </c>
      <c r="J8343" s="37"/>
    </row>
    <row r="8344" spans="1:10" x14ac:dyDescent="0.15">
      <c r="A8344" s="111">
        <v>350327</v>
      </c>
      <c r="B8344" s="111" t="s">
        <v>18237</v>
      </c>
      <c r="C8344" s="111"/>
      <c r="D8344" s="111"/>
      <c r="E8344" s="111"/>
      <c r="F8344" s="111"/>
      <c r="G8344" s="111"/>
      <c r="H8344" s="111"/>
      <c r="I8344" s="112">
        <v>1</v>
      </c>
      <c r="J8344" s="37"/>
    </row>
    <row r="8345" spans="1:10" x14ac:dyDescent="0.15">
      <c r="A8345" s="111">
        <v>350328</v>
      </c>
      <c r="B8345" s="111" t="s">
        <v>18238</v>
      </c>
      <c r="C8345" s="111"/>
      <c r="D8345" s="111"/>
      <c r="E8345" s="111"/>
      <c r="F8345" s="111"/>
      <c r="G8345" s="111"/>
      <c r="H8345" s="111"/>
      <c r="I8345" s="112">
        <v>1</v>
      </c>
      <c r="J8345" s="37"/>
    </row>
    <row r="8346" spans="1:10" x14ac:dyDescent="0.15">
      <c r="A8346" s="111">
        <v>350329</v>
      </c>
      <c r="B8346" s="111" t="s">
        <v>18239</v>
      </c>
      <c r="C8346" s="111"/>
      <c r="D8346" s="111"/>
      <c r="E8346" s="111"/>
      <c r="F8346" s="111"/>
      <c r="G8346" s="111"/>
      <c r="H8346" s="111"/>
      <c r="I8346" s="112">
        <v>1</v>
      </c>
      <c r="J8346" s="37"/>
    </row>
    <row r="8347" spans="1:10" x14ac:dyDescent="0.15">
      <c r="A8347" s="111">
        <v>350330</v>
      </c>
      <c r="B8347" s="111" t="s">
        <v>18240</v>
      </c>
      <c r="C8347" s="111"/>
      <c r="D8347" s="111"/>
      <c r="E8347" s="111"/>
      <c r="F8347" s="111"/>
      <c r="G8347" s="111"/>
      <c r="H8347" s="111"/>
      <c r="I8347" s="112">
        <v>1</v>
      </c>
      <c r="J8347" s="37"/>
    </row>
    <row r="8348" spans="1:10" x14ac:dyDescent="0.15">
      <c r="A8348" s="111">
        <v>350331</v>
      </c>
      <c r="B8348" s="111" t="s">
        <v>18241</v>
      </c>
      <c r="C8348" s="111"/>
      <c r="D8348" s="111"/>
      <c r="E8348" s="111"/>
      <c r="F8348" s="111"/>
      <c r="G8348" s="111"/>
      <c r="H8348" s="111"/>
      <c r="I8348" s="112">
        <v>1</v>
      </c>
      <c r="J8348" s="37"/>
    </row>
    <row r="8349" spans="1:10" x14ac:dyDescent="0.15">
      <c r="A8349" s="111">
        <v>350332</v>
      </c>
      <c r="B8349" s="111" t="s">
        <v>18242</v>
      </c>
      <c r="C8349" s="111"/>
      <c r="D8349" s="111"/>
      <c r="E8349" s="111"/>
      <c r="F8349" s="111"/>
      <c r="G8349" s="111"/>
      <c r="H8349" s="111"/>
      <c r="I8349" s="112">
        <v>1</v>
      </c>
      <c r="J8349" s="37"/>
    </row>
    <row r="8350" spans="1:10" x14ac:dyDescent="0.15">
      <c r="A8350" s="111">
        <v>350333</v>
      </c>
      <c r="B8350" s="111" t="s">
        <v>18243</v>
      </c>
      <c r="C8350" s="111"/>
      <c r="D8350" s="111"/>
      <c r="E8350" s="111"/>
      <c r="F8350" s="111"/>
      <c r="G8350" s="111"/>
      <c r="H8350" s="111"/>
      <c r="I8350" s="112">
        <v>1</v>
      </c>
      <c r="J8350" s="37"/>
    </row>
    <row r="8351" spans="1:10" x14ac:dyDescent="0.15">
      <c r="A8351" s="111">
        <v>350334</v>
      </c>
      <c r="B8351" s="111" t="s">
        <v>18244</v>
      </c>
      <c r="C8351" s="111"/>
      <c r="D8351" s="111"/>
      <c r="E8351" s="111"/>
      <c r="F8351" s="111"/>
      <c r="G8351" s="111"/>
      <c r="H8351" s="111"/>
      <c r="I8351" s="112">
        <v>1</v>
      </c>
      <c r="J8351" s="37"/>
    </row>
    <row r="8352" spans="1:10" x14ac:dyDescent="0.15">
      <c r="A8352" s="111">
        <v>350335</v>
      </c>
      <c r="B8352" s="111" t="s">
        <v>18245</v>
      </c>
      <c r="C8352" s="111"/>
      <c r="D8352" s="111"/>
      <c r="E8352" s="111"/>
      <c r="F8352" s="111"/>
      <c r="G8352" s="111"/>
      <c r="H8352" s="111"/>
      <c r="I8352" s="112">
        <v>1</v>
      </c>
      <c r="J8352" s="37"/>
    </row>
    <row r="8353" spans="1:10" x14ac:dyDescent="0.15">
      <c r="A8353" s="111">
        <v>350336</v>
      </c>
      <c r="B8353" s="111" t="s">
        <v>18246</v>
      </c>
      <c r="C8353" s="111"/>
      <c r="D8353" s="111"/>
      <c r="E8353" s="111"/>
      <c r="F8353" s="111"/>
      <c r="G8353" s="111"/>
      <c r="H8353" s="111"/>
      <c r="I8353" s="112">
        <v>1</v>
      </c>
      <c r="J8353" s="37"/>
    </row>
    <row r="8354" spans="1:10" x14ac:dyDescent="0.15">
      <c r="A8354" s="111">
        <v>350337</v>
      </c>
      <c r="B8354" s="111" t="s">
        <v>18247</v>
      </c>
      <c r="C8354" s="111"/>
      <c r="D8354" s="111"/>
      <c r="E8354" s="111"/>
      <c r="F8354" s="111"/>
      <c r="G8354" s="111"/>
      <c r="H8354" s="111"/>
      <c r="I8354" s="112">
        <v>1</v>
      </c>
      <c r="J8354" s="37"/>
    </row>
    <row r="8355" spans="1:10" x14ac:dyDescent="0.15">
      <c r="A8355" s="111">
        <v>350338</v>
      </c>
      <c r="B8355" s="111" t="s">
        <v>18248</v>
      </c>
      <c r="C8355" s="111"/>
      <c r="D8355" s="111"/>
      <c r="E8355" s="111"/>
      <c r="F8355" s="111"/>
      <c r="G8355" s="111"/>
      <c r="H8355" s="111"/>
      <c r="I8355" s="112">
        <v>1</v>
      </c>
      <c r="J8355" s="37"/>
    </row>
    <row r="8356" spans="1:10" x14ac:dyDescent="0.15">
      <c r="A8356" s="111">
        <v>350339</v>
      </c>
      <c r="B8356" s="111" t="s">
        <v>18249</v>
      </c>
      <c r="C8356" s="111"/>
      <c r="D8356" s="111"/>
      <c r="E8356" s="111"/>
      <c r="F8356" s="111"/>
      <c r="G8356" s="111"/>
      <c r="H8356" s="111"/>
      <c r="I8356" s="112">
        <v>1</v>
      </c>
      <c r="J8356" s="37"/>
    </row>
    <row r="8357" spans="1:10" x14ac:dyDescent="0.15">
      <c r="A8357" s="111">
        <v>350340</v>
      </c>
      <c r="B8357" s="111" t="s">
        <v>18250</v>
      </c>
      <c r="C8357" s="111"/>
      <c r="D8357" s="111"/>
      <c r="E8357" s="111"/>
      <c r="F8357" s="111"/>
      <c r="G8357" s="111"/>
      <c r="H8357" s="111"/>
      <c r="I8357" s="112">
        <v>1</v>
      </c>
      <c r="J8357" s="37"/>
    </row>
    <row r="8358" spans="1:10" x14ac:dyDescent="0.15">
      <c r="A8358" s="111">
        <v>350341</v>
      </c>
      <c r="B8358" s="111" t="s">
        <v>18251</v>
      </c>
      <c r="C8358" s="111"/>
      <c r="D8358" s="111"/>
      <c r="E8358" s="111"/>
      <c r="F8358" s="111"/>
      <c r="G8358" s="111"/>
      <c r="H8358" s="111"/>
      <c r="I8358" s="112">
        <v>1</v>
      </c>
      <c r="J8358" s="37"/>
    </row>
    <row r="8359" spans="1:10" x14ac:dyDescent="0.15">
      <c r="A8359" s="111">
        <v>350342</v>
      </c>
      <c r="B8359" s="111" t="s">
        <v>18252</v>
      </c>
      <c r="C8359" s="111"/>
      <c r="D8359" s="111"/>
      <c r="E8359" s="111"/>
      <c r="F8359" s="111"/>
      <c r="G8359" s="111"/>
      <c r="H8359" s="111"/>
      <c r="I8359" s="112">
        <v>1</v>
      </c>
      <c r="J8359" s="37"/>
    </row>
    <row r="8360" spans="1:10" x14ac:dyDescent="0.15">
      <c r="A8360" s="111">
        <v>350343</v>
      </c>
      <c r="B8360" s="111" t="s">
        <v>18253</v>
      </c>
      <c r="C8360" s="111"/>
      <c r="D8360" s="111"/>
      <c r="E8360" s="111"/>
      <c r="F8360" s="111"/>
      <c r="G8360" s="111"/>
      <c r="H8360" s="111"/>
      <c r="I8360" s="112">
        <v>1</v>
      </c>
      <c r="J8360" s="37"/>
    </row>
    <row r="8361" spans="1:10" x14ac:dyDescent="0.15">
      <c r="A8361" s="111">
        <v>350344</v>
      </c>
      <c r="B8361" s="111" t="s">
        <v>18254</v>
      </c>
      <c r="C8361" s="111"/>
      <c r="D8361" s="111"/>
      <c r="E8361" s="111"/>
      <c r="F8361" s="111"/>
      <c r="G8361" s="111"/>
      <c r="H8361" s="111"/>
      <c r="I8361" s="112">
        <v>1</v>
      </c>
      <c r="J8361" s="37"/>
    </row>
    <row r="8362" spans="1:10" x14ac:dyDescent="0.15">
      <c r="A8362" s="111">
        <v>350345</v>
      </c>
      <c r="B8362" s="111" t="s">
        <v>18255</v>
      </c>
      <c r="C8362" s="111"/>
      <c r="D8362" s="111"/>
      <c r="E8362" s="111"/>
      <c r="F8362" s="111"/>
      <c r="G8362" s="111"/>
      <c r="H8362" s="111"/>
      <c r="I8362" s="112">
        <v>1</v>
      </c>
      <c r="J8362" s="37"/>
    </row>
    <row r="8363" spans="1:10" x14ac:dyDescent="0.15">
      <c r="A8363" s="111">
        <v>350346</v>
      </c>
      <c r="B8363" s="111" t="s">
        <v>18256</v>
      </c>
      <c r="C8363" s="111"/>
      <c r="D8363" s="111"/>
      <c r="E8363" s="111"/>
      <c r="F8363" s="111"/>
      <c r="G8363" s="111"/>
      <c r="H8363" s="111"/>
      <c r="I8363" s="112">
        <v>1</v>
      </c>
      <c r="J8363" s="37"/>
    </row>
    <row r="8364" spans="1:10" x14ac:dyDescent="0.15">
      <c r="A8364" s="111">
        <v>350347</v>
      </c>
      <c r="B8364" s="111" t="s">
        <v>18257</v>
      </c>
      <c r="C8364" s="111"/>
      <c r="D8364" s="111"/>
      <c r="E8364" s="111"/>
      <c r="F8364" s="111"/>
      <c r="G8364" s="111"/>
      <c r="H8364" s="111"/>
      <c r="I8364" s="112">
        <v>1</v>
      </c>
      <c r="J8364" s="37"/>
    </row>
    <row r="8365" spans="1:10" x14ac:dyDescent="0.15">
      <c r="A8365" s="111">
        <v>350348</v>
      </c>
      <c r="B8365" s="111" t="s">
        <v>18258</v>
      </c>
      <c r="C8365" s="111"/>
      <c r="D8365" s="111"/>
      <c r="E8365" s="111"/>
      <c r="F8365" s="111"/>
      <c r="G8365" s="111"/>
      <c r="H8365" s="111"/>
      <c r="I8365" s="112">
        <v>1</v>
      </c>
      <c r="J8365" s="37"/>
    </row>
    <row r="8366" spans="1:10" x14ac:dyDescent="0.15">
      <c r="A8366" s="111">
        <v>350349</v>
      </c>
      <c r="B8366" s="111" t="s">
        <v>18259</v>
      </c>
      <c r="C8366" s="111"/>
      <c r="D8366" s="111"/>
      <c r="E8366" s="111"/>
      <c r="F8366" s="111"/>
      <c r="G8366" s="111"/>
      <c r="H8366" s="111"/>
      <c r="I8366" s="112">
        <v>1</v>
      </c>
      <c r="J8366" s="37"/>
    </row>
    <row r="8367" spans="1:10" x14ac:dyDescent="0.15">
      <c r="A8367" s="111">
        <v>350350</v>
      </c>
      <c r="B8367" s="111" t="s">
        <v>18260</v>
      </c>
      <c r="C8367" s="111"/>
      <c r="D8367" s="111"/>
      <c r="E8367" s="111"/>
      <c r="F8367" s="111"/>
      <c r="G8367" s="111"/>
      <c r="H8367" s="111"/>
      <c r="I8367" s="112">
        <v>1</v>
      </c>
      <c r="J8367" s="37"/>
    </row>
    <row r="8368" spans="1:10" x14ac:dyDescent="0.15">
      <c r="A8368" s="111">
        <v>350351</v>
      </c>
      <c r="B8368" s="111" t="s">
        <v>18261</v>
      </c>
      <c r="C8368" s="111"/>
      <c r="D8368" s="111"/>
      <c r="E8368" s="111"/>
      <c r="F8368" s="111"/>
      <c r="G8368" s="111"/>
      <c r="H8368" s="111"/>
      <c r="I8368" s="112">
        <v>1</v>
      </c>
      <c r="J8368" s="37"/>
    </row>
    <row r="8369" spans="1:10" x14ac:dyDescent="0.15">
      <c r="A8369" s="111">
        <v>350352</v>
      </c>
      <c r="B8369" s="111" t="s">
        <v>18262</v>
      </c>
      <c r="C8369" s="111"/>
      <c r="D8369" s="111"/>
      <c r="E8369" s="111"/>
      <c r="F8369" s="111"/>
      <c r="G8369" s="111"/>
      <c r="H8369" s="111"/>
      <c r="I8369" s="112">
        <v>1</v>
      </c>
      <c r="J8369" s="37"/>
    </row>
    <row r="8370" spans="1:10" x14ac:dyDescent="0.15">
      <c r="A8370" s="111">
        <v>350353</v>
      </c>
      <c r="B8370" s="111" t="s">
        <v>18263</v>
      </c>
      <c r="C8370" s="111"/>
      <c r="D8370" s="111"/>
      <c r="E8370" s="111"/>
      <c r="F8370" s="111"/>
      <c r="G8370" s="111"/>
      <c r="H8370" s="111"/>
      <c r="I8370" s="112">
        <v>1</v>
      </c>
      <c r="J8370" s="37"/>
    </row>
    <row r="8371" spans="1:10" x14ac:dyDescent="0.15">
      <c r="A8371" s="111">
        <v>350354</v>
      </c>
      <c r="B8371" s="111" t="s">
        <v>18264</v>
      </c>
      <c r="C8371" s="111"/>
      <c r="D8371" s="111"/>
      <c r="E8371" s="111"/>
      <c r="F8371" s="111"/>
      <c r="G8371" s="111"/>
      <c r="H8371" s="111"/>
      <c r="I8371" s="112">
        <v>1</v>
      </c>
      <c r="J8371" s="37"/>
    </row>
    <row r="8372" spans="1:10" x14ac:dyDescent="0.15">
      <c r="A8372" s="111">
        <v>350355</v>
      </c>
      <c r="B8372" s="111" t="s">
        <v>18265</v>
      </c>
      <c r="C8372" s="111"/>
      <c r="D8372" s="111"/>
      <c r="E8372" s="111"/>
      <c r="F8372" s="111"/>
      <c r="G8372" s="111"/>
      <c r="H8372" s="111"/>
      <c r="I8372" s="112">
        <v>1</v>
      </c>
      <c r="J8372" s="37"/>
    </row>
    <row r="8373" spans="1:10" x14ac:dyDescent="0.15">
      <c r="A8373" s="111">
        <v>350356</v>
      </c>
      <c r="B8373" s="111" t="s">
        <v>18266</v>
      </c>
      <c r="C8373" s="111"/>
      <c r="D8373" s="111"/>
      <c r="E8373" s="111"/>
      <c r="F8373" s="111"/>
      <c r="G8373" s="111"/>
      <c r="H8373" s="111"/>
      <c r="I8373" s="112">
        <v>1</v>
      </c>
      <c r="J8373" s="37"/>
    </row>
    <row r="8374" spans="1:10" x14ac:dyDescent="0.15">
      <c r="A8374" s="111">
        <v>350357</v>
      </c>
      <c r="B8374" s="111" t="s">
        <v>18267</v>
      </c>
      <c r="C8374" s="111"/>
      <c r="D8374" s="111"/>
      <c r="E8374" s="111"/>
      <c r="F8374" s="111"/>
      <c r="G8374" s="111"/>
      <c r="H8374" s="111"/>
      <c r="I8374" s="112">
        <v>1</v>
      </c>
      <c r="J8374" s="37"/>
    </row>
    <row r="8375" spans="1:10" x14ac:dyDescent="0.15">
      <c r="A8375" s="111">
        <v>350358</v>
      </c>
      <c r="B8375" s="111" t="s">
        <v>18268</v>
      </c>
      <c r="C8375" s="111"/>
      <c r="D8375" s="111"/>
      <c r="E8375" s="111"/>
      <c r="F8375" s="111"/>
      <c r="G8375" s="111"/>
      <c r="H8375" s="111"/>
      <c r="I8375" s="112">
        <v>1</v>
      </c>
      <c r="J8375" s="37"/>
    </row>
    <row r="8376" spans="1:10" x14ac:dyDescent="0.15">
      <c r="A8376" s="111">
        <v>350359</v>
      </c>
      <c r="B8376" s="111" t="s">
        <v>18269</v>
      </c>
      <c r="C8376" s="111"/>
      <c r="D8376" s="111"/>
      <c r="E8376" s="111"/>
      <c r="F8376" s="111"/>
      <c r="G8376" s="111"/>
      <c r="H8376" s="111"/>
      <c r="I8376" s="112">
        <v>1</v>
      </c>
      <c r="J8376" s="37"/>
    </row>
    <row r="8377" spans="1:10" x14ac:dyDescent="0.15">
      <c r="A8377" s="111">
        <v>350360</v>
      </c>
      <c r="B8377" s="111" t="s">
        <v>18270</v>
      </c>
      <c r="C8377" s="111"/>
      <c r="D8377" s="111"/>
      <c r="E8377" s="111"/>
      <c r="F8377" s="111"/>
      <c r="G8377" s="111"/>
      <c r="H8377" s="111"/>
      <c r="I8377" s="112">
        <v>1</v>
      </c>
      <c r="J8377" s="37"/>
    </row>
    <row r="8378" spans="1:10" x14ac:dyDescent="0.15">
      <c r="A8378" s="111">
        <v>350361</v>
      </c>
      <c r="B8378" s="111" t="s">
        <v>18271</v>
      </c>
      <c r="C8378" s="111"/>
      <c r="D8378" s="111"/>
      <c r="E8378" s="111"/>
      <c r="F8378" s="111"/>
      <c r="G8378" s="111"/>
      <c r="H8378" s="111"/>
      <c r="I8378" s="112">
        <v>1</v>
      </c>
      <c r="J8378" s="37"/>
    </row>
    <row r="8379" spans="1:10" x14ac:dyDescent="0.15">
      <c r="A8379" s="111">
        <v>350362</v>
      </c>
      <c r="B8379" s="111" t="s">
        <v>18272</v>
      </c>
      <c r="C8379" s="111"/>
      <c r="D8379" s="111"/>
      <c r="E8379" s="111"/>
      <c r="F8379" s="111"/>
      <c r="G8379" s="111"/>
      <c r="H8379" s="111"/>
      <c r="I8379" s="112">
        <v>1</v>
      </c>
      <c r="J8379" s="37"/>
    </row>
    <row r="8380" spans="1:10" x14ac:dyDescent="0.15">
      <c r="A8380" s="111">
        <v>350363</v>
      </c>
      <c r="B8380" s="111" t="s">
        <v>18273</v>
      </c>
      <c r="C8380" s="111"/>
      <c r="D8380" s="111"/>
      <c r="E8380" s="111"/>
      <c r="F8380" s="111"/>
      <c r="G8380" s="111"/>
      <c r="H8380" s="111"/>
      <c r="I8380" s="112">
        <v>1</v>
      </c>
      <c r="J8380" s="37"/>
    </row>
    <row r="8381" spans="1:10" x14ac:dyDescent="0.15">
      <c r="A8381" s="111">
        <v>350364</v>
      </c>
      <c r="B8381" s="111" t="s">
        <v>18274</v>
      </c>
      <c r="C8381" s="111"/>
      <c r="D8381" s="111"/>
      <c r="E8381" s="111"/>
      <c r="F8381" s="111"/>
      <c r="G8381" s="111"/>
      <c r="H8381" s="111"/>
      <c r="I8381" s="112">
        <v>1</v>
      </c>
      <c r="J8381" s="37"/>
    </row>
    <row r="8382" spans="1:10" x14ac:dyDescent="0.15">
      <c r="A8382" s="111">
        <v>350365</v>
      </c>
      <c r="B8382" s="111" t="s">
        <v>18275</v>
      </c>
      <c r="C8382" s="111"/>
      <c r="D8382" s="111"/>
      <c r="E8382" s="111"/>
      <c r="F8382" s="111"/>
      <c r="G8382" s="111"/>
      <c r="H8382" s="111"/>
      <c r="I8382" s="112">
        <v>1</v>
      </c>
      <c r="J8382" s="37"/>
    </row>
    <row r="8383" spans="1:10" x14ac:dyDescent="0.15">
      <c r="A8383" s="111">
        <v>350366</v>
      </c>
      <c r="B8383" s="111" t="s">
        <v>18276</v>
      </c>
      <c r="C8383" s="111"/>
      <c r="D8383" s="111"/>
      <c r="E8383" s="111"/>
      <c r="F8383" s="111"/>
      <c r="G8383" s="111"/>
      <c r="H8383" s="111"/>
      <c r="I8383" s="112">
        <v>1</v>
      </c>
      <c r="J8383" s="37"/>
    </row>
    <row r="8384" spans="1:10" x14ac:dyDescent="0.15">
      <c r="A8384" s="111">
        <v>350367</v>
      </c>
      <c r="B8384" s="111" t="s">
        <v>18277</v>
      </c>
      <c r="C8384" s="111"/>
      <c r="D8384" s="111"/>
      <c r="E8384" s="111"/>
      <c r="F8384" s="111"/>
      <c r="G8384" s="111"/>
      <c r="H8384" s="111"/>
      <c r="I8384" s="112">
        <v>1</v>
      </c>
      <c r="J8384" s="37"/>
    </row>
    <row r="8385" spans="1:10" x14ac:dyDescent="0.15">
      <c r="A8385" s="111">
        <v>350368</v>
      </c>
      <c r="B8385" s="111" t="s">
        <v>18278</v>
      </c>
      <c r="C8385" s="111"/>
      <c r="D8385" s="111"/>
      <c r="E8385" s="111"/>
      <c r="F8385" s="111"/>
      <c r="G8385" s="111"/>
      <c r="H8385" s="111"/>
      <c r="I8385" s="112">
        <v>1</v>
      </c>
      <c r="J8385" s="37"/>
    </row>
    <row r="8386" spans="1:10" x14ac:dyDescent="0.15">
      <c r="A8386" s="111">
        <v>350369</v>
      </c>
      <c r="B8386" s="111" t="s">
        <v>18279</v>
      </c>
      <c r="C8386" s="111"/>
      <c r="D8386" s="111"/>
      <c r="E8386" s="111"/>
      <c r="F8386" s="111"/>
      <c r="G8386" s="111"/>
      <c r="H8386" s="111"/>
      <c r="I8386" s="112">
        <v>1</v>
      </c>
      <c r="J8386" s="37"/>
    </row>
    <row r="8387" spans="1:10" x14ac:dyDescent="0.15">
      <c r="A8387" s="111">
        <v>350370</v>
      </c>
      <c r="B8387" s="111" t="s">
        <v>18280</v>
      </c>
      <c r="C8387" s="111"/>
      <c r="D8387" s="111"/>
      <c r="E8387" s="111"/>
      <c r="F8387" s="111"/>
      <c r="G8387" s="111"/>
      <c r="H8387" s="111"/>
      <c r="I8387" s="112">
        <v>1</v>
      </c>
      <c r="J8387" s="37"/>
    </row>
    <row r="8388" spans="1:10" x14ac:dyDescent="0.15">
      <c r="A8388" s="111">
        <v>350371</v>
      </c>
      <c r="B8388" s="111" t="s">
        <v>18281</v>
      </c>
      <c r="C8388" s="111"/>
      <c r="D8388" s="111"/>
      <c r="E8388" s="111"/>
      <c r="F8388" s="111"/>
      <c r="G8388" s="111"/>
      <c r="H8388" s="111"/>
      <c r="I8388" s="112">
        <v>1</v>
      </c>
      <c r="J8388" s="37"/>
    </row>
    <row r="8389" spans="1:10" x14ac:dyDescent="0.15">
      <c r="A8389" s="111">
        <v>350372</v>
      </c>
      <c r="B8389" s="111" t="s">
        <v>18282</v>
      </c>
      <c r="C8389" s="111"/>
      <c r="D8389" s="111"/>
      <c r="E8389" s="111"/>
      <c r="F8389" s="111"/>
      <c r="G8389" s="111"/>
      <c r="H8389" s="111"/>
      <c r="I8389" s="112">
        <v>1</v>
      </c>
      <c r="J8389" s="37"/>
    </row>
    <row r="8390" spans="1:10" x14ac:dyDescent="0.15">
      <c r="A8390" s="111">
        <v>350373</v>
      </c>
      <c r="B8390" s="111" t="s">
        <v>18283</v>
      </c>
      <c r="C8390" s="111"/>
      <c r="D8390" s="111"/>
      <c r="E8390" s="111"/>
      <c r="F8390" s="111"/>
      <c r="G8390" s="111"/>
      <c r="H8390" s="111"/>
      <c r="I8390" s="112">
        <v>1</v>
      </c>
      <c r="J8390" s="37"/>
    </row>
    <row r="8391" spans="1:10" x14ac:dyDescent="0.15">
      <c r="A8391" s="111">
        <v>350374</v>
      </c>
      <c r="B8391" s="111" t="s">
        <v>18284</v>
      </c>
      <c r="C8391" s="111"/>
      <c r="D8391" s="111"/>
      <c r="E8391" s="111"/>
      <c r="F8391" s="111"/>
      <c r="G8391" s="111"/>
      <c r="H8391" s="111"/>
      <c r="I8391" s="112">
        <v>1</v>
      </c>
      <c r="J8391" s="37"/>
    </row>
    <row r="8392" spans="1:10" x14ac:dyDescent="0.15">
      <c r="A8392" s="111">
        <v>350375</v>
      </c>
      <c r="B8392" s="111" t="s">
        <v>18285</v>
      </c>
      <c r="C8392" s="111"/>
      <c r="D8392" s="111"/>
      <c r="E8392" s="111"/>
      <c r="F8392" s="111"/>
      <c r="G8392" s="111"/>
      <c r="H8392" s="111"/>
      <c r="I8392" s="112">
        <v>1</v>
      </c>
      <c r="J8392" s="37"/>
    </row>
    <row r="8393" spans="1:10" x14ac:dyDescent="0.15">
      <c r="A8393" s="111">
        <v>350376</v>
      </c>
      <c r="B8393" s="111" t="s">
        <v>18286</v>
      </c>
      <c r="C8393" s="111"/>
      <c r="D8393" s="111"/>
      <c r="E8393" s="111"/>
      <c r="F8393" s="111"/>
      <c r="G8393" s="111"/>
      <c r="H8393" s="111"/>
      <c r="I8393" s="112">
        <v>1</v>
      </c>
      <c r="J8393" s="37"/>
    </row>
    <row r="8394" spans="1:10" x14ac:dyDescent="0.15">
      <c r="A8394" s="111">
        <v>350377</v>
      </c>
      <c r="B8394" s="111" t="s">
        <v>18287</v>
      </c>
      <c r="C8394" s="111"/>
      <c r="D8394" s="111"/>
      <c r="E8394" s="111"/>
      <c r="F8394" s="111"/>
      <c r="G8394" s="111"/>
      <c r="H8394" s="111"/>
      <c r="I8394" s="112">
        <v>1</v>
      </c>
      <c r="J8394" s="37"/>
    </row>
    <row r="8395" spans="1:10" x14ac:dyDescent="0.15">
      <c r="A8395" s="111">
        <v>350378</v>
      </c>
      <c r="B8395" s="111" t="s">
        <v>18288</v>
      </c>
      <c r="C8395" s="111"/>
      <c r="D8395" s="111"/>
      <c r="E8395" s="111"/>
      <c r="F8395" s="111"/>
      <c r="G8395" s="111"/>
      <c r="H8395" s="111"/>
      <c r="I8395" s="112">
        <v>1</v>
      </c>
      <c r="J8395" s="37"/>
    </row>
    <row r="8396" spans="1:10" x14ac:dyDescent="0.15">
      <c r="A8396" s="111">
        <v>350379</v>
      </c>
      <c r="B8396" s="111" t="s">
        <v>18289</v>
      </c>
      <c r="C8396" s="111"/>
      <c r="D8396" s="111"/>
      <c r="E8396" s="111"/>
      <c r="F8396" s="111"/>
      <c r="G8396" s="111"/>
      <c r="H8396" s="111"/>
      <c r="I8396" s="112">
        <v>1</v>
      </c>
      <c r="J8396" s="37"/>
    </row>
    <row r="8397" spans="1:10" x14ac:dyDescent="0.15">
      <c r="A8397" s="111">
        <v>350380</v>
      </c>
      <c r="B8397" s="111" t="s">
        <v>18290</v>
      </c>
      <c r="C8397" s="111"/>
      <c r="D8397" s="111"/>
      <c r="E8397" s="111"/>
      <c r="F8397" s="111"/>
      <c r="G8397" s="111"/>
      <c r="H8397" s="111"/>
      <c r="I8397" s="112">
        <v>1</v>
      </c>
      <c r="J8397" s="37"/>
    </row>
    <row r="8398" spans="1:10" x14ac:dyDescent="0.15">
      <c r="A8398" s="111">
        <v>350381</v>
      </c>
      <c r="B8398" s="111" t="s">
        <v>18291</v>
      </c>
      <c r="C8398" s="111"/>
      <c r="D8398" s="111"/>
      <c r="E8398" s="111"/>
      <c r="F8398" s="111"/>
      <c r="G8398" s="111"/>
      <c r="H8398" s="111"/>
      <c r="I8398" s="112">
        <v>1</v>
      </c>
      <c r="J8398" s="37"/>
    </row>
    <row r="8399" spans="1:10" x14ac:dyDescent="0.15">
      <c r="A8399" s="111">
        <v>350382</v>
      </c>
      <c r="B8399" s="111" t="s">
        <v>18292</v>
      </c>
      <c r="C8399" s="111"/>
      <c r="D8399" s="111"/>
      <c r="E8399" s="111"/>
      <c r="F8399" s="111"/>
      <c r="G8399" s="111"/>
      <c r="H8399" s="111"/>
      <c r="I8399" s="112">
        <v>1</v>
      </c>
      <c r="J8399" s="37"/>
    </row>
    <row r="8400" spans="1:10" x14ac:dyDescent="0.15">
      <c r="A8400" s="111">
        <v>350383</v>
      </c>
      <c r="B8400" s="111" t="s">
        <v>18293</v>
      </c>
      <c r="C8400" s="111"/>
      <c r="D8400" s="111"/>
      <c r="E8400" s="111"/>
      <c r="F8400" s="111"/>
      <c r="G8400" s="111"/>
      <c r="H8400" s="111"/>
      <c r="I8400" s="112">
        <v>1</v>
      </c>
      <c r="J8400" s="37"/>
    </row>
    <row r="8401" spans="1:10" x14ac:dyDescent="0.15">
      <c r="A8401" s="111">
        <v>350384</v>
      </c>
      <c r="B8401" s="111" t="s">
        <v>18294</v>
      </c>
      <c r="C8401" s="111"/>
      <c r="D8401" s="111"/>
      <c r="E8401" s="111"/>
      <c r="F8401" s="111"/>
      <c r="G8401" s="111"/>
      <c r="H8401" s="111"/>
      <c r="I8401" s="112">
        <v>1</v>
      </c>
      <c r="J8401" s="37"/>
    </row>
    <row r="8402" spans="1:10" x14ac:dyDescent="0.15">
      <c r="A8402" s="111">
        <v>350385</v>
      </c>
      <c r="B8402" s="111" t="s">
        <v>18295</v>
      </c>
      <c r="C8402" s="111"/>
      <c r="D8402" s="111"/>
      <c r="E8402" s="111"/>
      <c r="F8402" s="111"/>
      <c r="G8402" s="111"/>
      <c r="H8402" s="111"/>
      <c r="I8402" s="112">
        <v>1</v>
      </c>
      <c r="J8402" s="37"/>
    </row>
    <row r="8403" spans="1:10" x14ac:dyDescent="0.15">
      <c r="A8403" s="111">
        <v>350386</v>
      </c>
      <c r="B8403" s="111" t="s">
        <v>18296</v>
      </c>
      <c r="C8403" s="111"/>
      <c r="D8403" s="111"/>
      <c r="E8403" s="111"/>
      <c r="F8403" s="111"/>
      <c r="G8403" s="111"/>
      <c r="H8403" s="111"/>
      <c r="I8403" s="112">
        <v>1</v>
      </c>
      <c r="J8403" s="37"/>
    </row>
    <row r="8404" spans="1:10" x14ac:dyDescent="0.15">
      <c r="A8404" s="111">
        <v>350387</v>
      </c>
      <c r="B8404" s="111" t="s">
        <v>18297</v>
      </c>
      <c r="C8404" s="111"/>
      <c r="D8404" s="111"/>
      <c r="E8404" s="111"/>
      <c r="F8404" s="111"/>
      <c r="G8404" s="111"/>
      <c r="H8404" s="111"/>
      <c r="I8404" s="112">
        <v>1</v>
      </c>
      <c r="J8404" s="37"/>
    </row>
    <row r="8405" spans="1:10" x14ac:dyDescent="0.15">
      <c r="A8405" s="111">
        <v>350388</v>
      </c>
      <c r="B8405" s="111" t="s">
        <v>18298</v>
      </c>
      <c r="C8405" s="111"/>
      <c r="D8405" s="111"/>
      <c r="E8405" s="111"/>
      <c r="F8405" s="111"/>
      <c r="G8405" s="111"/>
      <c r="H8405" s="111"/>
      <c r="I8405" s="112">
        <v>1</v>
      </c>
      <c r="J8405" s="37"/>
    </row>
    <row r="8406" spans="1:10" x14ac:dyDescent="0.15">
      <c r="A8406" s="111">
        <v>350389</v>
      </c>
      <c r="B8406" s="111" t="s">
        <v>18299</v>
      </c>
      <c r="C8406" s="111"/>
      <c r="D8406" s="111"/>
      <c r="E8406" s="111"/>
      <c r="F8406" s="111"/>
      <c r="G8406" s="111"/>
      <c r="H8406" s="111"/>
      <c r="I8406" s="112">
        <v>1</v>
      </c>
      <c r="J8406" s="37"/>
    </row>
    <row r="8407" spans="1:10" x14ac:dyDescent="0.15">
      <c r="A8407" s="111">
        <v>350390</v>
      </c>
      <c r="B8407" s="111" t="s">
        <v>18300</v>
      </c>
      <c r="C8407" s="111"/>
      <c r="D8407" s="111"/>
      <c r="E8407" s="111"/>
      <c r="F8407" s="111"/>
      <c r="G8407" s="111"/>
      <c r="H8407" s="111"/>
      <c r="I8407" s="112">
        <v>1</v>
      </c>
      <c r="J8407" s="37"/>
    </row>
    <row r="8408" spans="1:10" x14ac:dyDescent="0.15">
      <c r="A8408" s="111">
        <v>350391</v>
      </c>
      <c r="B8408" s="111" t="s">
        <v>18301</v>
      </c>
      <c r="C8408" s="111"/>
      <c r="D8408" s="111"/>
      <c r="E8408" s="111"/>
      <c r="F8408" s="111"/>
      <c r="G8408" s="111"/>
      <c r="H8408" s="111"/>
      <c r="I8408" s="112">
        <v>1</v>
      </c>
      <c r="J8408" s="37"/>
    </row>
    <row r="8409" spans="1:10" x14ac:dyDescent="0.15">
      <c r="A8409" s="111">
        <v>350392</v>
      </c>
      <c r="B8409" s="111" t="s">
        <v>18302</v>
      </c>
      <c r="C8409" s="111"/>
      <c r="D8409" s="111"/>
      <c r="E8409" s="111"/>
      <c r="F8409" s="111"/>
      <c r="G8409" s="111"/>
      <c r="H8409" s="111"/>
      <c r="I8409" s="112">
        <v>1</v>
      </c>
      <c r="J8409" s="37"/>
    </row>
    <row r="8410" spans="1:10" x14ac:dyDescent="0.15">
      <c r="A8410" s="111">
        <v>350393</v>
      </c>
      <c r="B8410" s="111" t="s">
        <v>18303</v>
      </c>
      <c r="C8410" s="111"/>
      <c r="D8410" s="111"/>
      <c r="E8410" s="111"/>
      <c r="F8410" s="111"/>
      <c r="G8410" s="111"/>
      <c r="H8410" s="111"/>
      <c r="I8410" s="112">
        <v>1</v>
      </c>
      <c r="J8410" s="37"/>
    </row>
    <row r="8411" spans="1:10" x14ac:dyDescent="0.15">
      <c r="A8411" s="111">
        <v>350394</v>
      </c>
      <c r="B8411" s="111" t="s">
        <v>18304</v>
      </c>
      <c r="C8411" s="111"/>
      <c r="D8411" s="111"/>
      <c r="E8411" s="111"/>
      <c r="F8411" s="111"/>
      <c r="G8411" s="111"/>
      <c r="H8411" s="111"/>
      <c r="I8411" s="112">
        <v>1</v>
      </c>
      <c r="J8411" s="37"/>
    </row>
    <row r="8412" spans="1:10" x14ac:dyDescent="0.15">
      <c r="A8412" s="111">
        <v>350395</v>
      </c>
      <c r="B8412" s="111" t="s">
        <v>18305</v>
      </c>
      <c r="C8412" s="111"/>
      <c r="D8412" s="111"/>
      <c r="E8412" s="111"/>
      <c r="F8412" s="111"/>
      <c r="G8412" s="111"/>
      <c r="H8412" s="111"/>
      <c r="I8412" s="112">
        <v>1</v>
      </c>
      <c r="J8412" s="37"/>
    </row>
    <row r="8413" spans="1:10" x14ac:dyDescent="0.15">
      <c r="A8413" s="111">
        <v>350396</v>
      </c>
      <c r="B8413" s="111" t="s">
        <v>18306</v>
      </c>
      <c r="C8413" s="111"/>
      <c r="D8413" s="111"/>
      <c r="E8413" s="111"/>
      <c r="F8413" s="111"/>
      <c r="G8413" s="111"/>
      <c r="H8413" s="111"/>
      <c r="I8413" s="112">
        <v>1</v>
      </c>
      <c r="J8413" s="37"/>
    </row>
    <row r="8414" spans="1:10" x14ac:dyDescent="0.15">
      <c r="A8414" s="111">
        <v>350397</v>
      </c>
      <c r="B8414" s="111" t="s">
        <v>18307</v>
      </c>
      <c r="C8414" s="111"/>
      <c r="D8414" s="111"/>
      <c r="E8414" s="111"/>
      <c r="F8414" s="111"/>
      <c r="G8414" s="111"/>
      <c r="H8414" s="111"/>
      <c r="I8414" s="112">
        <v>1</v>
      </c>
      <c r="J8414" s="37"/>
    </row>
    <row r="8415" spans="1:10" x14ac:dyDescent="0.15">
      <c r="A8415" s="111">
        <v>350398</v>
      </c>
      <c r="B8415" s="111" t="s">
        <v>18308</v>
      </c>
      <c r="C8415" s="111"/>
      <c r="D8415" s="111"/>
      <c r="E8415" s="111"/>
      <c r="F8415" s="111"/>
      <c r="G8415" s="111"/>
      <c r="H8415" s="111"/>
      <c r="I8415" s="112">
        <v>1</v>
      </c>
      <c r="J8415" s="37"/>
    </row>
    <row r="8416" spans="1:10" x14ac:dyDescent="0.15">
      <c r="A8416" s="111">
        <v>350399</v>
      </c>
      <c r="B8416" s="111" t="s">
        <v>18309</v>
      </c>
      <c r="C8416" s="111"/>
      <c r="D8416" s="111"/>
      <c r="E8416" s="111"/>
      <c r="F8416" s="111"/>
      <c r="G8416" s="111"/>
      <c r="H8416" s="111"/>
      <c r="I8416" s="112">
        <v>1</v>
      </c>
      <c r="J8416" s="37"/>
    </row>
    <row r="8417" spans="1:10" x14ac:dyDescent="0.15">
      <c r="A8417" s="111">
        <v>350400</v>
      </c>
      <c r="B8417" s="111" t="s">
        <v>18310</v>
      </c>
      <c r="C8417" s="111"/>
      <c r="D8417" s="111"/>
      <c r="E8417" s="111"/>
      <c r="F8417" s="111"/>
      <c r="G8417" s="111"/>
      <c r="H8417" s="111"/>
      <c r="I8417" s="112">
        <v>1</v>
      </c>
      <c r="J8417" s="37"/>
    </row>
    <row r="8418" spans="1:10" x14ac:dyDescent="0.15">
      <c r="A8418" s="111">
        <v>350401</v>
      </c>
      <c r="B8418" s="111" t="s">
        <v>18311</v>
      </c>
      <c r="C8418" s="111"/>
      <c r="D8418" s="111"/>
      <c r="E8418" s="111"/>
      <c r="F8418" s="111"/>
      <c r="G8418" s="111"/>
      <c r="H8418" s="111"/>
      <c r="I8418" s="112">
        <v>1</v>
      </c>
      <c r="J8418" s="37"/>
    </row>
    <row r="8419" spans="1:10" x14ac:dyDescent="0.15">
      <c r="A8419" s="111">
        <v>350402</v>
      </c>
      <c r="B8419" s="111" t="s">
        <v>18312</v>
      </c>
      <c r="C8419" s="111"/>
      <c r="D8419" s="111"/>
      <c r="E8419" s="111"/>
      <c r="F8419" s="111"/>
      <c r="G8419" s="111"/>
      <c r="H8419" s="111"/>
      <c r="I8419" s="112">
        <v>1</v>
      </c>
      <c r="J8419" s="37"/>
    </row>
    <row r="8420" spans="1:10" x14ac:dyDescent="0.15">
      <c r="A8420" s="111">
        <v>350403</v>
      </c>
      <c r="B8420" s="111" t="s">
        <v>18313</v>
      </c>
      <c r="C8420" s="111"/>
      <c r="D8420" s="111"/>
      <c r="E8420" s="111"/>
      <c r="F8420" s="111"/>
      <c r="G8420" s="111"/>
      <c r="H8420" s="111"/>
      <c r="I8420" s="112">
        <v>1</v>
      </c>
      <c r="J8420" s="37"/>
    </row>
    <row r="8421" spans="1:10" x14ac:dyDescent="0.15">
      <c r="A8421" s="111">
        <v>350404</v>
      </c>
      <c r="B8421" s="111" t="s">
        <v>18314</v>
      </c>
      <c r="C8421" s="111"/>
      <c r="D8421" s="111"/>
      <c r="E8421" s="111"/>
      <c r="F8421" s="111"/>
      <c r="G8421" s="111"/>
      <c r="H8421" s="111"/>
      <c r="I8421" s="112">
        <v>1</v>
      </c>
      <c r="J8421" s="37"/>
    </row>
    <row r="8422" spans="1:10" x14ac:dyDescent="0.15">
      <c r="A8422" s="111">
        <v>350405</v>
      </c>
      <c r="B8422" s="111" t="s">
        <v>18315</v>
      </c>
      <c r="C8422" s="111"/>
      <c r="D8422" s="111"/>
      <c r="E8422" s="111"/>
      <c r="F8422" s="111"/>
      <c r="G8422" s="111"/>
      <c r="H8422" s="111"/>
      <c r="I8422" s="112">
        <v>1</v>
      </c>
      <c r="J8422" s="37"/>
    </row>
    <row r="8423" spans="1:10" x14ac:dyDescent="0.15">
      <c r="A8423" s="111">
        <v>350406</v>
      </c>
      <c r="B8423" s="111" t="s">
        <v>18316</v>
      </c>
      <c r="C8423" s="111"/>
      <c r="D8423" s="111"/>
      <c r="E8423" s="111"/>
      <c r="F8423" s="111"/>
      <c r="G8423" s="111"/>
      <c r="H8423" s="111"/>
      <c r="I8423" s="112">
        <v>1</v>
      </c>
      <c r="J8423" s="37"/>
    </row>
    <row r="8424" spans="1:10" x14ac:dyDescent="0.15">
      <c r="A8424" s="111">
        <v>350407</v>
      </c>
      <c r="B8424" s="111" t="s">
        <v>2575</v>
      </c>
      <c r="C8424" s="111"/>
      <c r="D8424" s="111"/>
      <c r="E8424" s="111"/>
      <c r="F8424" s="111"/>
      <c r="G8424" s="111"/>
      <c r="H8424" s="111"/>
      <c r="I8424" s="112">
        <v>1</v>
      </c>
      <c r="J8424" s="37"/>
    </row>
    <row r="8425" spans="1:10" x14ac:dyDescent="0.15">
      <c r="A8425" s="111">
        <v>350408</v>
      </c>
      <c r="B8425" s="111" t="s">
        <v>18317</v>
      </c>
      <c r="C8425" s="111"/>
      <c r="D8425" s="111"/>
      <c r="E8425" s="111"/>
      <c r="F8425" s="111"/>
      <c r="G8425" s="111"/>
      <c r="H8425" s="111"/>
      <c r="I8425" s="112">
        <v>1</v>
      </c>
      <c r="J8425" s="37"/>
    </row>
    <row r="8426" spans="1:10" x14ac:dyDescent="0.15">
      <c r="A8426" s="111">
        <v>350409</v>
      </c>
      <c r="B8426" s="111" t="s">
        <v>18318</v>
      </c>
      <c r="C8426" s="111"/>
      <c r="D8426" s="111"/>
      <c r="E8426" s="111"/>
      <c r="F8426" s="111"/>
      <c r="G8426" s="111"/>
      <c r="H8426" s="111"/>
      <c r="I8426" s="112">
        <v>1</v>
      </c>
      <c r="J8426" s="37"/>
    </row>
    <row r="8427" spans="1:10" x14ac:dyDescent="0.15">
      <c r="A8427" s="111">
        <v>350410</v>
      </c>
      <c r="B8427" s="111" t="s">
        <v>18319</v>
      </c>
      <c r="C8427" s="111"/>
      <c r="D8427" s="111"/>
      <c r="E8427" s="111"/>
      <c r="F8427" s="111"/>
      <c r="G8427" s="111"/>
      <c r="H8427" s="111"/>
      <c r="I8427" s="112">
        <v>1</v>
      </c>
      <c r="J8427" s="37"/>
    </row>
    <row r="8428" spans="1:10" x14ac:dyDescent="0.15">
      <c r="A8428" s="111">
        <v>350411</v>
      </c>
      <c r="B8428" s="111" t="s">
        <v>18320</v>
      </c>
      <c r="C8428" s="111"/>
      <c r="D8428" s="111"/>
      <c r="E8428" s="111"/>
      <c r="F8428" s="111"/>
      <c r="G8428" s="111"/>
      <c r="H8428" s="111"/>
      <c r="I8428" s="112">
        <v>1</v>
      </c>
      <c r="J8428" s="37"/>
    </row>
    <row r="8429" spans="1:10" x14ac:dyDescent="0.15">
      <c r="A8429" s="111">
        <v>350412</v>
      </c>
      <c r="B8429" s="111" t="s">
        <v>18321</v>
      </c>
      <c r="C8429" s="111"/>
      <c r="D8429" s="111"/>
      <c r="E8429" s="111"/>
      <c r="F8429" s="111"/>
      <c r="G8429" s="111"/>
      <c r="H8429" s="111"/>
      <c r="I8429" s="112">
        <v>1</v>
      </c>
      <c r="J8429" s="37"/>
    </row>
    <row r="8430" spans="1:10" x14ac:dyDescent="0.15">
      <c r="A8430" s="111">
        <v>350413</v>
      </c>
      <c r="B8430" s="111" t="s">
        <v>18322</v>
      </c>
      <c r="C8430" s="111"/>
      <c r="D8430" s="111"/>
      <c r="E8430" s="111"/>
      <c r="F8430" s="111"/>
      <c r="G8430" s="111"/>
      <c r="H8430" s="111"/>
      <c r="I8430" s="112">
        <v>1</v>
      </c>
      <c r="J8430" s="37"/>
    </row>
    <row r="8431" spans="1:10" x14ac:dyDescent="0.15">
      <c r="A8431" s="111">
        <v>350414</v>
      </c>
      <c r="B8431" s="111" t="s">
        <v>18323</v>
      </c>
      <c r="C8431" s="111"/>
      <c r="D8431" s="111"/>
      <c r="E8431" s="111"/>
      <c r="F8431" s="111"/>
      <c r="G8431" s="111"/>
      <c r="H8431" s="111"/>
      <c r="I8431" s="112">
        <v>1</v>
      </c>
      <c r="J8431" s="37"/>
    </row>
    <row r="8432" spans="1:10" x14ac:dyDescent="0.15">
      <c r="A8432" s="111">
        <v>350415</v>
      </c>
      <c r="B8432" s="111" t="s">
        <v>18324</v>
      </c>
      <c r="C8432" s="111"/>
      <c r="D8432" s="111"/>
      <c r="E8432" s="111"/>
      <c r="F8432" s="111"/>
      <c r="G8432" s="111"/>
      <c r="H8432" s="111"/>
      <c r="I8432" s="112">
        <v>1</v>
      </c>
      <c r="J8432" s="37"/>
    </row>
    <row r="8433" spans="1:10" x14ac:dyDescent="0.15">
      <c r="A8433" s="111">
        <v>350416</v>
      </c>
      <c r="B8433" s="111" t="s">
        <v>18325</v>
      </c>
      <c r="C8433" s="111"/>
      <c r="D8433" s="111"/>
      <c r="E8433" s="111"/>
      <c r="F8433" s="111"/>
      <c r="G8433" s="111"/>
      <c r="H8433" s="111"/>
      <c r="I8433" s="112">
        <v>1</v>
      </c>
      <c r="J8433" s="37"/>
    </row>
    <row r="8434" spans="1:10" x14ac:dyDescent="0.15">
      <c r="A8434" s="111">
        <v>350417</v>
      </c>
      <c r="B8434" s="111" t="s">
        <v>18326</v>
      </c>
      <c r="C8434" s="111"/>
      <c r="D8434" s="111"/>
      <c r="E8434" s="111"/>
      <c r="F8434" s="111"/>
      <c r="G8434" s="111"/>
      <c r="H8434" s="111"/>
      <c r="I8434" s="112">
        <v>1</v>
      </c>
      <c r="J8434" s="37"/>
    </row>
    <row r="8435" spans="1:10" x14ac:dyDescent="0.15">
      <c r="A8435" s="111">
        <v>350418</v>
      </c>
      <c r="B8435" s="111" t="s">
        <v>18327</v>
      </c>
      <c r="C8435" s="111"/>
      <c r="D8435" s="111"/>
      <c r="E8435" s="111"/>
      <c r="F8435" s="111"/>
      <c r="G8435" s="111"/>
      <c r="H8435" s="111"/>
      <c r="I8435" s="112">
        <v>1</v>
      </c>
      <c r="J8435" s="37"/>
    </row>
    <row r="8436" spans="1:10" x14ac:dyDescent="0.15">
      <c r="A8436" s="111">
        <v>350419</v>
      </c>
      <c r="B8436" s="111" t="s">
        <v>18328</v>
      </c>
      <c r="C8436" s="111"/>
      <c r="D8436" s="111"/>
      <c r="E8436" s="111"/>
      <c r="F8436" s="111"/>
      <c r="G8436" s="111"/>
      <c r="H8436" s="111"/>
      <c r="I8436" s="112">
        <v>1</v>
      </c>
      <c r="J8436" s="37"/>
    </row>
    <row r="8437" spans="1:10" x14ac:dyDescent="0.15">
      <c r="A8437" s="111">
        <v>350420</v>
      </c>
      <c r="B8437" s="111" t="s">
        <v>18329</v>
      </c>
      <c r="C8437" s="111"/>
      <c r="D8437" s="111"/>
      <c r="E8437" s="111"/>
      <c r="F8437" s="111"/>
      <c r="G8437" s="111"/>
      <c r="H8437" s="111"/>
      <c r="I8437" s="112">
        <v>1</v>
      </c>
      <c r="J8437" s="37"/>
    </row>
    <row r="8438" spans="1:10" x14ac:dyDescent="0.15">
      <c r="A8438" s="111">
        <v>350421</v>
      </c>
      <c r="B8438" s="111" t="s">
        <v>18330</v>
      </c>
      <c r="C8438" s="111"/>
      <c r="D8438" s="111"/>
      <c r="E8438" s="111"/>
      <c r="F8438" s="111"/>
      <c r="G8438" s="111"/>
      <c r="H8438" s="111"/>
      <c r="I8438" s="112">
        <v>1</v>
      </c>
      <c r="J8438" s="37"/>
    </row>
    <row r="8439" spans="1:10" x14ac:dyDescent="0.15">
      <c r="A8439" s="111">
        <v>350422</v>
      </c>
      <c r="B8439" s="111" t="s">
        <v>18331</v>
      </c>
      <c r="C8439" s="111"/>
      <c r="D8439" s="111"/>
      <c r="E8439" s="111"/>
      <c r="F8439" s="111"/>
      <c r="G8439" s="111"/>
      <c r="H8439" s="111"/>
      <c r="I8439" s="112">
        <v>1</v>
      </c>
      <c r="J8439" s="37"/>
    </row>
    <row r="8440" spans="1:10" x14ac:dyDescent="0.15">
      <c r="A8440" s="111">
        <v>350423</v>
      </c>
      <c r="B8440" s="111" t="s">
        <v>18332</v>
      </c>
      <c r="C8440" s="111"/>
      <c r="D8440" s="111"/>
      <c r="E8440" s="111"/>
      <c r="F8440" s="111"/>
      <c r="G8440" s="111"/>
      <c r="H8440" s="111"/>
      <c r="I8440" s="112">
        <v>1</v>
      </c>
      <c r="J8440" s="37"/>
    </row>
    <row r="8441" spans="1:10" x14ac:dyDescent="0.15">
      <c r="A8441" s="111">
        <v>350424</v>
      </c>
      <c r="B8441" s="111" t="s">
        <v>18333</v>
      </c>
      <c r="C8441" s="111"/>
      <c r="D8441" s="111"/>
      <c r="E8441" s="111"/>
      <c r="F8441" s="111"/>
      <c r="G8441" s="111"/>
      <c r="H8441" s="111"/>
      <c r="I8441" s="112">
        <v>1</v>
      </c>
      <c r="J8441" s="37"/>
    </row>
    <row r="8442" spans="1:10" x14ac:dyDescent="0.15">
      <c r="A8442" s="111">
        <v>350425</v>
      </c>
      <c r="B8442" s="111" t="s">
        <v>18334</v>
      </c>
      <c r="C8442" s="111"/>
      <c r="D8442" s="111"/>
      <c r="E8442" s="111"/>
      <c r="F8442" s="111"/>
      <c r="G8442" s="111"/>
      <c r="H8442" s="111"/>
      <c r="I8442" s="112">
        <v>1</v>
      </c>
      <c r="J8442" s="37"/>
    </row>
    <row r="8443" spans="1:10" x14ac:dyDescent="0.15">
      <c r="A8443" s="111">
        <v>350426</v>
      </c>
      <c r="B8443" s="111" t="s">
        <v>18335</v>
      </c>
      <c r="C8443" s="111"/>
      <c r="D8443" s="111"/>
      <c r="E8443" s="111"/>
      <c r="F8443" s="111"/>
      <c r="G8443" s="111"/>
      <c r="H8443" s="111"/>
      <c r="I8443" s="112">
        <v>1</v>
      </c>
      <c r="J8443" s="37"/>
    </row>
    <row r="8444" spans="1:10" x14ac:dyDescent="0.15">
      <c r="A8444" s="111">
        <v>350427</v>
      </c>
      <c r="B8444" s="111" t="s">
        <v>18336</v>
      </c>
      <c r="C8444" s="111"/>
      <c r="D8444" s="111"/>
      <c r="E8444" s="111"/>
      <c r="F8444" s="111"/>
      <c r="G8444" s="111"/>
      <c r="H8444" s="111"/>
      <c r="I8444" s="112">
        <v>1</v>
      </c>
      <c r="J8444" s="37"/>
    </row>
    <row r="8445" spans="1:10" x14ac:dyDescent="0.15">
      <c r="A8445" s="111">
        <v>350428</v>
      </c>
      <c r="B8445" s="111" t="s">
        <v>18337</v>
      </c>
      <c r="C8445" s="111"/>
      <c r="D8445" s="111"/>
      <c r="E8445" s="111"/>
      <c r="F8445" s="111"/>
      <c r="G8445" s="111"/>
      <c r="H8445" s="111"/>
      <c r="I8445" s="112">
        <v>1</v>
      </c>
      <c r="J8445" s="37"/>
    </row>
    <row r="8446" spans="1:10" x14ac:dyDescent="0.15">
      <c r="A8446" s="111">
        <v>350429</v>
      </c>
      <c r="B8446" s="111" t="s">
        <v>18338</v>
      </c>
      <c r="C8446" s="111"/>
      <c r="D8446" s="111"/>
      <c r="E8446" s="111"/>
      <c r="F8446" s="111"/>
      <c r="G8446" s="111"/>
      <c r="H8446" s="111"/>
      <c r="I8446" s="112">
        <v>1</v>
      </c>
      <c r="J8446" s="37"/>
    </row>
    <row r="8447" spans="1:10" x14ac:dyDescent="0.15">
      <c r="A8447" s="111">
        <v>350430</v>
      </c>
      <c r="B8447" s="111" t="s">
        <v>18339</v>
      </c>
      <c r="C8447" s="111"/>
      <c r="D8447" s="111"/>
      <c r="E8447" s="111"/>
      <c r="F8447" s="111"/>
      <c r="G8447" s="111"/>
      <c r="H8447" s="111"/>
      <c r="I8447" s="112">
        <v>1</v>
      </c>
      <c r="J8447" s="37"/>
    </row>
    <row r="8448" spans="1:10" x14ac:dyDescent="0.15">
      <c r="A8448" s="111">
        <v>350431</v>
      </c>
      <c r="B8448" s="111" t="s">
        <v>18340</v>
      </c>
      <c r="C8448" s="111"/>
      <c r="D8448" s="111"/>
      <c r="E8448" s="111"/>
      <c r="F8448" s="111"/>
      <c r="G8448" s="111"/>
      <c r="H8448" s="111"/>
      <c r="I8448" s="112">
        <v>1</v>
      </c>
      <c r="J8448" s="37"/>
    </row>
    <row r="8449" spans="1:10" x14ac:dyDescent="0.15">
      <c r="A8449" s="111">
        <v>350432</v>
      </c>
      <c r="B8449" s="111" t="s">
        <v>18341</v>
      </c>
      <c r="C8449" s="111"/>
      <c r="D8449" s="111"/>
      <c r="E8449" s="111"/>
      <c r="F8449" s="111"/>
      <c r="G8449" s="111"/>
      <c r="H8449" s="111"/>
      <c r="I8449" s="112">
        <v>1</v>
      </c>
      <c r="J8449" s="37"/>
    </row>
    <row r="8450" spans="1:10" x14ac:dyDescent="0.15">
      <c r="A8450" s="111">
        <v>350433</v>
      </c>
      <c r="B8450" s="111" t="s">
        <v>18342</v>
      </c>
      <c r="C8450" s="111"/>
      <c r="D8450" s="111"/>
      <c r="E8450" s="111"/>
      <c r="F8450" s="111"/>
      <c r="G8450" s="111"/>
      <c r="H8450" s="111"/>
      <c r="I8450" s="112">
        <v>1</v>
      </c>
      <c r="J8450" s="37"/>
    </row>
    <row r="8451" spans="1:10" x14ac:dyDescent="0.15">
      <c r="A8451" s="111">
        <v>350434</v>
      </c>
      <c r="B8451" s="111" t="s">
        <v>18343</v>
      </c>
      <c r="C8451" s="111"/>
      <c r="D8451" s="111"/>
      <c r="E8451" s="111"/>
      <c r="F8451" s="111"/>
      <c r="G8451" s="111"/>
      <c r="H8451" s="111"/>
      <c r="I8451" s="112">
        <v>1</v>
      </c>
      <c r="J8451" s="37"/>
    </row>
    <row r="8452" spans="1:10" x14ac:dyDescent="0.15">
      <c r="A8452" s="111">
        <v>350435</v>
      </c>
      <c r="B8452" s="111" t="s">
        <v>18344</v>
      </c>
      <c r="C8452" s="111"/>
      <c r="D8452" s="111"/>
      <c r="E8452" s="111"/>
      <c r="F8452" s="111"/>
      <c r="G8452" s="111"/>
      <c r="H8452" s="111"/>
      <c r="I8452" s="112">
        <v>1</v>
      </c>
      <c r="J8452" s="37"/>
    </row>
    <row r="8453" spans="1:10" x14ac:dyDescent="0.15">
      <c r="A8453" s="111">
        <v>350436</v>
      </c>
      <c r="B8453" s="111" t="s">
        <v>18345</v>
      </c>
      <c r="C8453" s="111"/>
      <c r="D8453" s="111"/>
      <c r="E8453" s="111"/>
      <c r="F8453" s="111"/>
      <c r="G8453" s="111"/>
      <c r="H8453" s="111"/>
      <c r="I8453" s="112">
        <v>1</v>
      </c>
      <c r="J8453" s="37"/>
    </row>
    <row r="8454" spans="1:10" x14ac:dyDescent="0.15">
      <c r="A8454" s="111">
        <v>350437</v>
      </c>
      <c r="B8454" s="111" t="s">
        <v>18346</v>
      </c>
      <c r="C8454" s="111"/>
      <c r="D8454" s="111"/>
      <c r="E8454" s="111"/>
      <c r="F8454" s="111"/>
      <c r="G8454" s="111"/>
      <c r="H8454" s="111"/>
      <c r="I8454" s="112">
        <v>1</v>
      </c>
      <c r="J8454" s="37"/>
    </row>
    <row r="8455" spans="1:10" x14ac:dyDescent="0.15">
      <c r="A8455" s="111">
        <v>350438</v>
      </c>
      <c r="B8455" s="111" t="s">
        <v>18347</v>
      </c>
      <c r="C8455" s="111"/>
      <c r="D8455" s="111"/>
      <c r="E8455" s="111"/>
      <c r="F8455" s="111"/>
      <c r="G8455" s="111"/>
      <c r="H8455" s="111"/>
      <c r="I8455" s="112">
        <v>1</v>
      </c>
      <c r="J8455" s="37"/>
    </row>
    <row r="8456" spans="1:10" x14ac:dyDescent="0.15">
      <c r="A8456" s="111">
        <v>350439</v>
      </c>
      <c r="B8456" s="111" t="s">
        <v>18348</v>
      </c>
      <c r="C8456" s="111"/>
      <c r="D8456" s="111"/>
      <c r="E8456" s="111"/>
      <c r="F8456" s="111"/>
      <c r="G8456" s="111"/>
      <c r="H8456" s="111"/>
      <c r="I8456" s="112">
        <v>1</v>
      </c>
      <c r="J8456" s="37"/>
    </row>
    <row r="8457" spans="1:10" x14ac:dyDescent="0.15">
      <c r="A8457" s="111">
        <v>350440</v>
      </c>
      <c r="B8457" s="111" t="s">
        <v>18349</v>
      </c>
      <c r="C8457" s="111"/>
      <c r="D8457" s="111"/>
      <c r="E8457" s="111"/>
      <c r="F8457" s="111"/>
      <c r="G8457" s="111"/>
      <c r="H8457" s="111"/>
      <c r="I8457" s="112">
        <v>1</v>
      </c>
      <c r="J8457" s="37"/>
    </row>
    <row r="8458" spans="1:10" x14ac:dyDescent="0.15">
      <c r="A8458" s="111">
        <v>350441</v>
      </c>
      <c r="B8458" s="111" t="s">
        <v>18350</v>
      </c>
      <c r="C8458" s="111"/>
      <c r="D8458" s="111"/>
      <c r="E8458" s="111"/>
      <c r="F8458" s="111"/>
      <c r="G8458" s="111"/>
      <c r="H8458" s="111"/>
      <c r="I8458" s="112">
        <v>1</v>
      </c>
      <c r="J8458" s="37"/>
    </row>
    <row r="8459" spans="1:10" x14ac:dyDescent="0.15">
      <c r="A8459" s="111">
        <v>350442</v>
      </c>
      <c r="B8459" s="111" t="s">
        <v>18351</v>
      </c>
      <c r="C8459" s="111"/>
      <c r="D8459" s="111"/>
      <c r="E8459" s="111"/>
      <c r="F8459" s="111"/>
      <c r="G8459" s="111"/>
      <c r="H8459" s="111"/>
      <c r="I8459" s="112">
        <v>1</v>
      </c>
      <c r="J8459" s="37"/>
    </row>
    <row r="8460" spans="1:10" x14ac:dyDescent="0.15">
      <c r="A8460" s="111">
        <v>350443</v>
      </c>
      <c r="B8460" s="111" t="s">
        <v>18352</v>
      </c>
      <c r="C8460" s="111"/>
      <c r="D8460" s="111"/>
      <c r="E8460" s="111"/>
      <c r="F8460" s="111"/>
      <c r="G8460" s="111"/>
      <c r="H8460" s="111"/>
      <c r="I8460" s="112">
        <v>1</v>
      </c>
      <c r="J8460" s="37"/>
    </row>
    <row r="8461" spans="1:10" x14ac:dyDescent="0.15">
      <c r="A8461" s="111">
        <v>350444</v>
      </c>
      <c r="B8461" s="111" t="s">
        <v>18353</v>
      </c>
      <c r="C8461" s="111"/>
      <c r="D8461" s="111"/>
      <c r="E8461" s="111"/>
      <c r="F8461" s="111"/>
      <c r="G8461" s="111"/>
      <c r="H8461" s="111"/>
      <c r="I8461" s="112">
        <v>1</v>
      </c>
      <c r="J8461" s="37"/>
    </row>
    <row r="8462" spans="1:10" x14ac:dyDescent="0.15">
      <c r="A8462" s="111">
        <v>350445</v>
      </c>
      <c r="B8462" s="111" t="s">
        <v>18354</v>
      </c>
      <c r="C8462" s="111"/>
      <c r="D8462" s="111"/>
      <c r="E8462" s="111"/>
      <c r="F8462" s="111"/>
      <c r="G8462" s="111"/>
      <c r="H8462" s="111"/>
      <c r="I8462" s="112">
        <v>1</v>
      </c>
      <c r="J8462" s="37"/>
    </row>
    <row r="8463" spans="1:10" x14ac:dyDescent="0.15">
      <c r="A8463" s="111">
        <v>350446</v>
      </c>
      <c r="B8463" s="111" t="s">
        <v>18355</v>
      </c>
      <c r="C8463" s="111"/>
      <c r="D8463" s="111"/>
      <c r="E8463" s="111"/>
      <c r="F8463" s="111"/>
      <c r="G8463" s="111"/>
      <c r="H8463" s="111"/>
      <c r="I8463" s="112">
        <v>1</v>
      </c>
      <c r="J8463" s="37"/>
    </row>
    <row r="8464" spans="1:10" x14ac:dyDescent="0.15">
      <c r="A8464" s="111">
        <v>350447</v>
      </c>
      <c r="B8464" s="111" t="s">
        <v>18356</v>
      </c>
      <c r="C8464" s="111"/>
      <c r="D8464" s="111"/>
      <c r="E8464" s="111"/>
      <c r="F8464" s="111"/>
      <c r="G8464" s="111"/>
      <c r="H8464" s="111"/>
      <c r="I8464" s="112">
        <v>1</v>
      </c>
      <c r="J8464" s="37"/>
    </row>
    <row r="8465" spans="1:10" x14ac:dyDescent="0.15">
      <c r="A8465" s="111">
        <v>350448</v>
      </c>
      <c r="B8465" s="111" t="s">
        <v>18357</v>
      </c>
      <c r="C8465" s="111"/>
      <c r="D8465" s="111"/>
      <c r="E8465" s="111"/>
      <c r="F8465" s="111"/>
      <c r="G8465" s="111"/>
      <c r="H8465" s="111"/>
      <c r="I8465" s="112">
        <v>1</v>
      </c>
      <c r="J8465" s="37"/>
    </row>
    <row r="8466" spans="1:10" x14ac:dyDescent="0.15">
      <c r="A8466" s="111">
        <v>350449</v>
      </c>
      <c r="B8466" s="111" t="s">
        <v>18358</v>
      </c>
      <c r="C8466" s="111"/>
      <c r="D8466" s="111"/>
      <c r="E8466" s="111"/>
      <c r="F8466" s="111"/>
      <c r="G8466" s="111"/>
      <c r="H8466" s="111"/>
      <c r="I8466" s="112">
        <v>1</v>
      </c>
      <c r="J8466" s="37"/>
    </row>
    <row r="8467" spans="1:10" x14ac:dyDescent="0.15">
      <c r="A8467" s="111">
        <v>350450</v>
      </c>
      <c r="B8467" s="111" t="s">
        <v>18359</v>
      </c>
      <c r="C8467" s="111"/>
      <c r="D8467" s="111"/>
      <c r="E8467" s="111"/>
      <c r="F8467" s="111"/>
      <c r="G8467" s="111"/>
      <c r="H8467" s="111"/>
      <c r="I8467" s="112">
        <v>1</v>
      </c>
      <c r="J8467" s="37"/>
    </row>
    <row r="8468" spans="1:10" x14ac:dyDescent="0.15">
      <c r="A8468" s="111">
        <v>350451</v>
      </c>
      <c r="B8468" s="111" t="s">
        <v>18360</v>
      </c>
      <c r="C8468" s="111"/>
      <c r="D8468" s="111"/>
      <c r="E8468" s="111"/>
      <c r="F8468" s="111"/>
      <c r="G8468" s="111"/>
      <c r="H8468" s="111"/>
      <c r="I8468" s="112">
        <v>1</v>
      </c>
      <c r="J8468" s="37"/>
    </row>
    <row r="8469" spans="1:10" x14ac:dyDescent="0.15">
      <c r="A8469" s="111">
        <v>350452</v>
      </c>
      <c r="B8469" s="111" t="s">
        <v>18361</v>
      </c>
      <c r="C8469" s="111"/>
      <c r="D8469" s="111"/>
      <c r="E8469" s="111"/>
      <c r="F8469" s="111"/>
      <c r="G8469" s="111"/>
      <c r="H8469" s="111"/>
      <c r="I8469" s="112">
        <v>1</v>
      </c>
      <c r="J8469" s="37"/>
    </row>
    <row r="8470" spans="1:10" x14ac:dyDescent="0.15">
      <c r="A8470" s="111">
        <v>350453</v>
      </c>
      <c r="B8470" s="111" t="s">
        <v>18362</v>
      </c>
      <c r="C8470" s="111"/>
      <c r="D8470" s="111"/>
      <c r="E8470" s="111"/>
      <c r="F8470" s="111"/>
      <c r="G8470" s="111"/>
      <c r="H8470" s="111"/>
      <c r="I8470" s="112">
        <v>1</v>
      </c>
      <c r="J8470" s="37"/>
    </row>
    <row r="8471" spans="1:10" x14ac:dyDescent="0.15">
      <c r="A8471" s="111">
        <v>350454</v>
      </c>
      <c r="B8471" s="111" t="s">
        <v>18363</v>
      </c>
      <c r="C8471" s="111"/>
      <c r="D8471" s="111"/>
      <c r="E8471" s="111"/>
      <c r="F8471" s="111"/>
      <c r="G8471" s="111"/>
      <c r="H8471" s="111"/>
      <c r="I8471" s="112">
        <v>1</v>
      </c>
      <c r="J8471" s="37"/>
    </row>
    <row r="8472" spans="1:10" x14ac:dyDescent="0.15">
      <c r="A8472" s="111">
        <v>350455</v>
      </c>
      <c r="B8472" s="111" t="s">
        <v>18364</v>
      </c>
      <c r="C8472" s="111"/>
      <c r="D8472" s="111"/>
      <c r="E8472" s="111"/>
      <c r="F8472" s="111"/>
      <c r="G8472" s="111"/>
      <c r="H8472" s="111"/>
      <c r="I8472" s="112">
        <v>1</v>
      </c>
      <c r="J8472" s="37"/>
    </row>
    <row r="8473" spans="1:10" x14ac:dyDescent="0.15">
      <c r="A8473" s="111">
        <v>350456</v>
      </c>
      <c r="B8473" s="111" t="s">
        <v>18365</v>
      </c>
      <c r="C8473" s="111"/>
      <c r="D8473" s="111"/>
      <c r="E8473" s="111"/>
      <c r="F8473" s="111"/>
      <c r="G8473" s="111"/>
      <c r="H8473" s="111"/>
      <c r="I8473" s="112">
        <v>1</v>
      </c>
      <c r="J8473" s="37"/>
    </row>
    <row r="8474" spans="1:10" x14ac:dyDescent="0.15">
      <c r="A8474" s="111">
        <v>350457</v>
      </c>
      <c r="B8474" s="111" t="s">
        <v>18366</v>
      </c>
      <c r="C8474" s="111"/>
      <c r="D8474" s="111"/>
      <c r="E8474" s="111"/>
      <c r="F8474" s="111"/>
      <c r="G8474" s="111"/>
      <c r="H8474" s="111"/>
      <c r="I8474" s="112">
        <v>1</v>
      </c>
      <c r="J8474" s="37"/>
    </row>
    <row r="8475" spans="1:10" x14ac:dyDescent="0.15">
      <c r="A8475" s="111">
        <v>350458</v>
      </c>
      <c r="B8475" s="111" t="s">
        <v>18367</v>
      </c>
      <c r="C8475" s="111"/>
      <c r="D8475" s="111"/>
      <c r="E8475" s="111"/>
      <c r="F8475" s="111"/>
      <c r="G8475" s="111"/>
      <c r="H8475" s="111"/>
      <c r="I8475" s="112">
        <v>1</v>
      </c>
      <c r="J8475" s="37"/>
    </row>
    <row r="8476" spans="1:10" x14ac:dyDescent="0.15">
      <c r="A8476" s="111">
        <v>350459</v>
      </c>
      <c r="B8476" s="111" t="s">
        <v>18368</v>
      </c>
      <c r="C8476" s="111"/>
      <c r="D8476" s="111"/>
      <c r="E8476" s="111"/>
      <c r="F8476" s="111"/>
      <c r="G8476" s="111"/>
      <c r="H8476" s="111"/>
      <c r="I8476" s="112">
        <v>1</v>
      </c>
      <c r="J8476" s="37"/>
    </row>
    <row r="8477" spans="1:10" x14ac:dyDescent="0.15">
      <c r="A8477" s="111">
        <v>350460</v>
      </c>
      <c r="B8477" s="111" t="s">
        <v>18369</v>
      </c>
      <c r="C8477" s="111"/>
      <c r="D8477" s="111"/>
      <c r="E8477" s="111"/>
      <c r="F8477" s="111"/>
      <c r="G8477" s="111"/>
      <c r="H8477" s="111"/>
      <c r="I8477" s="112">
        <v>1</v>
      </c>
      <c r="J8477" s="37"/>
    </row>
    <row r="8478" spans="1:10" x14ac:dyDescent="0.15">
      <c r="A8478" s="111">
        <v>350461</v>
      </c>
      <c r="B8478" s="111" t="s">
        <v>18370</v>
      </c>
      <c r="C8478" s="111"/>
      <c r="D8478" s="111"/>
      <c r="E8478" s="111"/>
      <c r="F8478" s="111"/>
      <c r="G8478" s="111"/>
      <c r="H8478" s="111"/>
      <c r="I8478" s="112">
        <v>1</v>
      </c>
      <c r="J8478" s="37"/>
    </row>
    <row r="8479" spans="1:10" x14ac:dyDescent="0.15">
      <c r="A8479" s="111">
        <v>350462</v>
      </c>
      <c r="B8479" s="111" t="s">
        <v>18371</v>
      </c>
      <c r="C8479" s="111"/>
      <c r="D8479" s="111"/>
      <c r="E8479" s="111"/>
      <c r="F8479" s="111"/>
      <c r="G8479" s="111"/>
      <c r="H8479" s="111"/>
      <c r="I8479" s="112">
        <v>1</v>
      </c>
      <c r="J8479" s="37"/>
    </row>
    <row r="8480" spans="1:10" x14ac:dyDescent="0.15">
      <c r="A8480" s="111">
        <v>350463</v>
      </c>
      <c r="B8480" s="111" t="s">
        <v>18372</v>
      </c>
      <c r="C8480" s="111"/>
      <c r="D8480" s="111"/>
      <c r="E8480" s="111"/>
      <c r="F8480" s="111"/>
      <c r="G8480" s="111"/>
      <c r="H8480" s="111"/>
      <c r="I8480" s="112">
        <v>1</v>
      </c>
      <c r="J8480" s="37"/>
    </row>
    <row r="8481" spans="1:10" x14ac:dyDescent="0.15">
      <c r="A8481" s="111">
        <v>350464</v>
      </c>
      <c r="B8481" s="111" t="s">
        <v>18373</v>
      </c>
      <c r="C8481" s="111"/>
      <c r="D8481" s="111"/>
      <c r="E8481" s="111"/>
      <c r="F8481" s="111"/>
      <c r="G8481" s="111"/>
      <c r="H8481" s="111"/>
      <c r="I8481" s="112">
        <v>1</v>
      </c>
      <c r="J8481" s="37"/>
    </row>
    <row r="8482" spans="1:10" x14ac:dyDescent="0.15">
      <c r="A8482" s="111">
        <v>350465</v>
      </c>
      <c r="B8482" s="111" t="s">
        <v>18374</v>
      </c>
      <c r="C8482" s="111"/>
      <c r="D8482" s="111"/>
      <c r="E8482" s="111"/>
      <c r="F8482" s="111"/>
      <c r="G8482" s="111"/>
      <c r="H8482" s="111"/>
      <c r="I8482" s="112">
        <v>1</v>
      </c>
      <c r="J8482" s="37"/>
    </row>
    <row r="8483" spans="1:10" x14ac:dyDescent="0.15">
      <c r="A8483" s="111">
        <v>350466</v>
      </c>
      <c r="B8483" s="111" t="s">
        <v>18375</v>
      </c>
      <c r="C8483" s="111"/>
      <c r="D8483" s="111"/>
      <c r="E8483" s="111"/>
      <c r="F8483" s="111"/>
      <c r="G8483" s="111"/>
      <c r="H8483" s="111"/>
      <c r="I8483" s="112">
        <v>1</v>
      </c>
      <c r="J8483" s="37"/>
    </row>
    <row r="8484" spans="1:10" x14ac:dyDescent="0.15">
      <c r="A8484" s="111">
        <v>350467</v>
      </c>
      <c r="B8484" s="111" t="s">
        <v>18376</v>
      </c>
      <c r="C8484" s="111"/>
      <c r="D8484" s="111"/>
      <c r="E8484" s="111"/>
      <c r="F8484" s="111"/>
      <c r="G8484" s="111"/>
      <c r="H8484" s="111"/>
      <c r="I8484" s="112">
        <v>1</v>
      </c>
      <c r="J8484" s="37"/>
    </row>
    <row r="8485" spans="1:10" x14ac:dyDescent="0.15">
      <c r="A8485" s="111">
        <v>350468</v>
      </c>
      <c r="B8485" s="111" t="s">
        <v>18377</v>
      </c>
      <c r="C8485" s="111"/>
      <c r="D8485" s="111"/>
      <c r="E8485" s="111"/>
      <c r="F8485" s="111"/>
      <c r="G8485" s="111"/>
      <c r="H8485" s="111"/>
      <c r="I8485" s="112">
        <v>1</v>
      </c>
      <c r="J8485" s="37"/>
    </row>
    <row r="8486" spans="1:10" x14ac:dyDescent="0.15">
      <c r="A8486" s="111">
        <v>350469</v>
      </c>
      <c r="B8486" s="111" t="s">
        <v>18378</v>
      </c>
      <c r="C8486" s="111"/>
      <c r="D8486" s="111"/>
      <c r="E8486" s="111"/>
      <c r="F8486" s="111"/>
      <c r="G8486" s="111"/>
      <c r="H8486" s="111"/>
      <c r="I8486" s="112">
        <v>1</v>
      </c>
      <c r="J8486" s="37"/>
    </row>
    <row r="8487" spans="1:10" x14ac:dyDescent="0.15">
      <c r="A8487" s="111">
        <v>350470</v>
      </c>
      <c r="B8487" s="111" t="s">
        <v>18379</v>
      </c>
      <c r="C8487" s="111"/>
      <c r="D8487" s="111"/>
      <c r="E8487" s="111"/>
      <c r="F8487" s="111"/>
      <c r="G8487" s="111"/>
      <c r="H8487" s="111"/>
      <c r="I8487" s="112">
        <v>1</v>
      </c>
      <c r="J8487" s="37"/>
    </row>
    <row r="8488" spans="1:10" x14ac:dyDescent="0.15">
      <c r="A8488" s="111">
        <v>350471</v>
      </c>
      <c r="B8488" s="111" t="s">
        <v>18380</v>
      </c>
      <c r="C8488" s="111"/>
      <c r="D8488" s="111"/>
      <c r="E8488" s="111"/>
      <c r="F8488" s="111"/>
      <c r="G8488" s="111"/>
      <c r="H8488" s="111"/>
      <c r="I8488" s="112">
        <v>1</v>
      </c>
      <c r="J8488" s="37"/>
    </row>
    <row r="8489" spans="1:10" x14ac:dyDescent="0.15">
      <c r="A8489" s="111">
        <v>350472</v>
      </c>
      <c r="B8489" s="111" t="s">
        <v>18381</v>
      </c>
      <c r="C8489" s="111"/>
      <c r="D8489" s="111"/>
      <c r="E8489" s="111"/>
      <c r="F8489" s="111"/>
      <c r="G8489" s="111"/>
      <c r="H8489" s="111"/>
      <c r="I8489" s="112">
        <v>1</v>
      </c>
      <c r="J8489" s="37"/>
    </row>
    <row r="8490" spans="1:10" x14ac:dyDescent="0.15">
      <c r="A8490" s="111">
        <v>350473</v>
      </c>
      <c r="B8490" s="111" t="s">
        <v>18382</v>
      </c>
      <c r="C8490" s="111"/>
      <c r="D8490" s="111"/>
      <c r="E8490" s="111"/>
      <c r="F8490" s="111"/>
      <c r="G8490" s="111"/>
      <c r="H8490" s="111"/>
      <c r="I8490" s="112">
        <v>1</v>
      </c>
      <c r="J8490" s="37"/>
    </row>
    <row r="8491" spans="1:10" x14ac:dyDescent="0.15">
      <c r="A8491" s="111">
        <v>350474</v>
      </c>
      <c r="B8491" s="111" t="s">
        <v>18383</v>
      </c>
      <c r="C8491" s="111"/>
      <c r="D8491" s="111"/>
      <c r="E8491" s="111"/>
      <c r="F8491" s="111"/>
      <c r="G8491" s="111"/>
      <c r="H8491" s="111"/>
      <c r="I8491" s="112">
        <v>1</v>
      </c>
      <c r="J8491" s="37"/>
    </row>
    <row r="8492" spans="1:10" x14ac:dyDescent="0.15">
      <c r="A8492" s="111">
        <v>350475</v>
      </c>
      <c r="B8492" s="111" t="s">
        <v>18384</v>
      </c>
      <c r="C8492" s="111"/>
      <c r="D8492" s="111"/>
      <c r="E8492" s="111"/>
      <c r="F8492" s="111"/>
      <c r="G8492" s="111"/>
      <c r="H8492" s="111"/>
      <c r="I8492" s="112">
        <v>1</v>
      </c>
      <c r="J8492" s="37"/>
    </row>
    <row r="8493" spans="1:10" x14ac:dyDescent="0.15">
      <c r="A8493" s="111">
        <v>350476</v>
      </c>
      <c r="B8493" s="111" t="s">
        <v>18385</v>
      </c>
      <c r="C8493" s="111"/>
      <c r="D8493" s="111"/>
      <c r="E8493" s="111"/>
      <c r="F8493" s="111"/>
      <c r="G8493" s="111"/>
      <c r="H8493" s="111"/>
      <c r="I8493" s="112">
        <v>1</v>
      </c>
      <c r="J8493" s="37"/>
    </row>
    <row r="8494" spans="1:10" x14ac:dyDescent="0.15">
      <c r="A8494" s="111">
        <v>350477</v>
      </c>
      <c r="B8494" s="111" t="s">
        <v>18386</v>
      </c>
      <c r="C8494" s="111"/>
      <c r="D8494" s="111"/>
      <c r="E8494" s="111"/>
      <c r="F8494" s="111"/>
      <c r="G8494" s="111"/>
      <c r="H8494" s="111"/>
      <c r="I8494" s="112">
        <v>1</v>
      </c>
      <c r="J8494" s="37"/>
    </row>
    <row r="8495" spans="1:10" x14ac:dyDescent="0.15">
      <c r="A8495" s="111">
        <v>350478</v>
      </c>
      <c r="B8495" s="111" t="s">
        <v>18387</v>
      </c>
      <c r="C8495" s="111"/>
      <c r="D8495" s="111"/>
      <c r="E8495" s="111"/>
      <c r="F8495" s="111"/>
      <c r="G8495" s="111"/>
      <c r="H8495" s="111"/>
      <c r="I8495" s="112">
        <v>1</v>
      </c>
      <c r="J8495" s="37"/>
    </row>
    <row r="8496" spans="1:10" x14ac:dyDescent="0.15">
      <c r="A8496" s="111">
        <v>350479</v>
      </c>
      <c r="B8496" s="111" t="s">
        <v>18388</v>
      </c>
      <c r="C8496" s="111"/>
      <c r="D8496" s="111"/>
      <c r="E8496" s="111"/>
      <c r="F8496" s="111"/>
      <c r="G8496" s="111"/>
      <c r="H8496" s="111"/>
      <c r="I8496" s="112">
        <v>1</v>
      </c>
      <c r="J8496" s="37"/>
    </row>
    <row r="8497" spans="1:10" x14ac:dyDescent="0.15">
      <c r="A8497" s="111">
        <v>350480</v>
      </c>
      <c r="B8497" s="111" t="s">
        <v>18389</v>
      </c>
      <c r="C8497" s="111"/>
      <c r="D8497" s="111"/>
      <c r="E8497" s="111"/>
      <c r="F8497" s="111"/>
      <c r="G8497" s="111"/>
      <c r="H8497" s="111"/>
      <c r="I8497" s="112">
        <v>1</v>
      </c>
      <c r="J8497" s="37"/>
    </row>
    <row r="8498" spans="1:10" x14ac:dyDescent="0.15">
      <c r="A8498" s="111">
        <v>350481</v>
      </c>
      <c r="B8498" s="111" t="s">
        <v>18390</v>
      </c>
      <c r="C8498" s="111"/>
      <c r="D8498" s="111"/>
      <c r="E8498" s="111"/>
      <c r="F8498" s="111"/>
      <c r="G8498" s="111"/>
      <c r="H8498" s="111"/>
      <c r="I8498" s="112">
        <v>1</v>
      </c>
      <c r="J8498" s="37"/>
    </row>
    <row r="8499" spans="1:10" x14ac:dyDescent="0.15">
      <c r="A8499" s="111">
        <v>350482</v>
      </c>
      <c r="B8499" s="111" t="s">
        <v>18391</v>
      </c>
      <c r="C8499" s="111"/>
      <c r="D8499" s="111"/>
      <c r="E8499" s="111"/>
      <c r="F8499" s="111"/>
      <c r="G8499" s="111"/>
      <c r="H8499" s="111"/>
      <c r="I8499" s="112">
        <v>1</v>
      </c>
      <c r="J8499" s="37"/>
    </row>
    <row r="8500" spans="1:10" x14ac:dyDescent="0.15">
      <c r="A8500" s="111">
        <v>350483</v>
      </c>
      <c r="B8500" s="111" t="s">
        <v>18392</v>
      </c>
      <c r="C8500" s="111"/>
      <c r="D8500" s="111"/>
      <c r="E8500" s="111"/>
      <c r="F8500" s="111"/>
      <c r="G8500" s="111"/>
      <c r="H8500" s="111"/>
      <c r="I8500" s="112">
        <v>1</v>
      </c>
      <c r="J8500" s="37"/>
    </row>
    <row r="8501" spans="1:10" x14ac:dyDescent="0.15">
      <c r="A8501" s="111">
        <v>350484</v>
      </c>
      <c r="B8501" s="111" t="s">
        <v>18393</v>
      </c>
      <c r="C8501" s="111"/>
      <c r="D8501" s="111"/>
      <c r="E8501" s="111"/>
      <c r="F8501" s="111"/>
      <c r="G8501" s="111"/>
      <c r="H8501" s="111"/>
      <c r="I8501" s="112">
        <v>1</v>
      </c>
      <c r="J8501" s="37"/>
    </row>
    <row r="8502" spans="1:10" x14ac:dyDescent="0.15">
      <c r="A8502" s="111">
        <v>350485</v>
      </c>
      <c r="B8502" s="111" t="s">
        <v>18394</v>
      </c>
      <c r="C8502" s="111"/>
      <c r="D8502" s="111"/>
      <c r="E8502" s="111"/>
      <c r="F8502" s="111"/>
      <c r="G8502" s="111"/>
      <c r="H8502" s="111"/>
      <c r="I8502" s="112">
        <v>1</v>
      </c>
      <c r="J8502" s="37"/>
    </row>
    <row r="8503" spans="1:10" x14ac:dyDescent="0.15">
      <c r="A8503" s="111">
        <v>350486</v>
      </c>
      <c r="B8503" s="111" t="s">
        <v>18395</v>
      </c>
      <c r="C8503" s="111"/>
      <c r="D8503" s="111"/>
      <c r="E8503" s="111"/>
      <c r="F8503" s="111"/>
      <c r="G8503" s="111"/>
      <c r="H8503" s="111"/>
      <c r="I8503" s="112">
        <v>1</v>
      </c>
      <c r="J8503" s="37"/>
    </row>
    <row r="8504" spans="1:10" x14ac:dyDescent="0.15">
      <c r="A8504" s="111">
        <v>350487</v>
      </c>
      <c r="B8504" s="111" t="s">
        <v>18396</v>
      </c>
      <c r="C8504" s="111"/>
      <c r="D8504" s="111"/>
      <c r="E8504" s="111"/>
      <c r="F8504" s="111"/>
      <c r="G8504" s="111"/>
      <c r="H8504" s="111"/>
      <c r="I8504" s="112">
        <v>1</v>
      </c>
      <c r="J8504" s="37"/>
    </row>
    <row r="8505" spans="1:10" x14ac:dyDescent="0.15">
      <c r="A8505" s="111">
        <v>350488</v>
      </c>
      <c r="B8505" s="111" t="s">
        <v>18397</v>
      </c>
      <c r="C8505" s="111"/>
      <c r="D8505" s="111"/>
      <c r="E8505" s="111"/>
      <c r="F8505" s="111"/>
      <c r="G8505" s="111"/>
      <c r="H8505" s="111"/>
      <c r="I8505" s="112">
        <v>1</v>
      </c>
      <c r="J8505" s="37"/>
    </row>
    <row r="8506" spans="1:10" x14ac:dyDescent="0.15">
      <c r="A8506" s="111">
        <v>350489</v>
      </c>
      <c r="B8506" s="111" t="s">
        <v>18398</v>
      </c>
      <c r="C8506" s="111"/>
      <c r="D8506" s="111"/>
      <c r="E8506" s="111"/>
      <c r="F8506" s="111"/>
      <c r="G8506" s="111"/>
      <c r="H8506" s="111"/>
      <c r="I8506" s="112">
        <v>1</v>
      </c>
      <c r="J8506" s="37"/>
    </row>
    <row r="8507" spans="1:10" x14ac:dyDescent="0.15">
      <c r="A8507" s="111">
        <v>350490</v>
      </c>
      <c r="B8507" s="111" t="s">
        <v>18399</v>
      </c>
      <c r="C8507" s="111"/>
      <c r="D8507" s="111"/>
      <c r="E8507" s="111"/>
      <c r="F8507" s="111"/>
      <c r="G8507" s="111"/>
      <c r="H8507" s="111"/>
      <c r="I8507" s="112">
        <v>1</v>
      </c>
      <c r="J8507" s="37"/>
    </row>
    <row r="8508" spans="1:10" x14ac:dyDescent="0.15">
      <c r="A8508" s="111">
        <v>350491</v>
      </c>
      <c r="B8508" s="111" t="s">
        <v>18400</v>
      </c>
      <c r="C8508" s="111"/>
      <c r="D8508" s="111"/>
      <c r="E8508" s="111"/>
      <c r="F8508" s="111"/>
      <c r="G8508" s="111"/>
      <c r="H8508" s="111"/>
      <c r="I8508" s="112">
        <v>1</v>
      </c>
      <c r="J8508" s="37"/>
    </row>
    <row r="8509" spans="1:10" x14ac:dyDescent="0.15">
      <c r="A8509" s="111">
        <v>350492</v>
      </c>
      <c r="B8509" s="111" t="s">
        <v>18401</v>
      </c>
      <c r="C8509" s="111"/>
      <c r="D8509" s="111"/>
      <c r="E8509" s="111"/>
      <c r="F8509" s="111"/>
      <c r="G8509" s="111"/>
      <c r="H8509" s="111"/>
      <c r="I8509" s="112">
        <v>1</v>
      </c>
      <c r="J8509" s="37"/>
    </row>
    <row r="8510" spans="1:10" x14ac:dyDescent="0.15">
      <c r="A8510" s="111">
        <v>350493</v>
      </c>
      <c r="B8510" s="111" t="s">
        <v>18402</v>
      </c>
      <c r="C8510" s="111"/>
      <c r="D8510" s="111"/>
      <c r="E8510" s="111"/>
      <c r="F8510" s="111"/>
      <c r="G8510" s="111"/>
      <c r="H8510" s="111"/>
      <c r="I8510" s="112">
        <v>1</v>
      </c>
      <c r="J8510" s="37"/>
    </row>
    <row r="8511" spans="1:10" x14ac:dyDescent="0.15">
      <c r="A8511" s="111">
        <v>350494</v>
      </c>
      <c r="B8511" s="111" t="s">
        <v>18403</v>
      </c>
      <c r="C8511" s="111"/>
      <c r="D8511" s="111"/>
      <c r="E8511" s="111"/>
      <c r="F8511" s="111"/>
      <c r="G8511" s="111"/>
      <c r="H8511" s="111"/>
      <c r="I8511" s="112">
        <v>1</v>
      </c>
      <c r="J8511" s="37"/>
    </row>
    <row r="8512" spans="1:10" x14ac:dyDescent="0.15">
      <c r="A8512" s="111">
        <v>350495</v>
      </c>
      <c r="B8512" s="111" t="s">
        <v>18404</v>
      </c>
      <c r="C8512" s="111"/>
      <c r="D8512" s="111"/>
      <c r="E8512" s="111"/>
      <c r="F8512" s="111"/>
      <c r="G8512" s="111"/>
      <c r="H8512" s="111"/>
      <c r="I8512" s="112">
        <v>1</v>
      </c>
      <c r="J8512" s="37"/>
    </row>
    <row r="8513" spans="1:10" x14ac:dyDescent="0.15">
      <c r="A8513" s="111">
        <v>350496</v>
      </c>
      <c r="B8513" s="111" t="s">
        <v>18405</v>
      </c>
      <c r="C8513" s="111"/>
      <c r="D8513" s="111"/>
      <c r="E8513" s="111"/>
      <c r="F8513" s="111"/>
      <c r="G8513" s="111"/>
      <c r="H8513" s="111"/>
      <c r="I8513" s="112">
        <v>1</v>
      </c>
      <c r="J8513" s="37"/>
    </row>
    <row r="8514" spans="1:10" x14ac:dyDescent="0.15">
      <c r="A8514" s="111">
        <v>350497</v>
      </c>
      <c r="B8514" s="111" t="s">
        <v>18406</v>
      </c>
      <c r="C8514" s="111"/>
      <c r="D8514" s="111"/>
      <c r="E8514" s="111"/>
      <c r="F8514" s="111"/>
      <c r="G8514" s="111"/>
      <c r="H8514" s="111"/>
      <c r="I8514" s="112">
        <v>1</v>
      </c>
      <c r="J8514" s="37"/>
    </row>
    <row r="8515" spans="1:10" x14ac:dyDescent="0.15">
      <c r="A8515" s="111">
        <v>350498</v>
      </c>
      <c r="B8515" s="111" t="s">
        <v>18407</v>
      </c>
      <c r="C8515" s="111"/>
      <c r="D8515" s="111"/>
      <c r="E8515" s="111"/>
      <c r="F8515" s="111"/>
      <c r="G8515" s="111"/>
      <c r="H8515" s="111"/>
      <c r="I8515" s="112">
        <v>1</v>
      </c>
      <c r="J8515" s="37"/>
    </row>
    <row r="8516" spans="1:10" x14ac:dyDescent="0.15">
      <c r="A8516" s="111">
        <v>350499</v>
      </c>
      <c r="B8516" s="111" t="s">
        <v>18408</v>
      </c>
      <c r="C8516" s="111"/>
      <c r="D8516" s="111"/>
      <c r="E8516" s="111"/>
      <c r="F8516" s="111"/>
      <c r="G8516" s="111"/>
      <c r="H8516" s="111"/>
      <c r="I8516" s="112">
        <v>1</v>
      </c>
      <c r="J8516" s="37"/>
    </row>
    <row r="8517" spans="1:10" x14ac:dyDescent="0.15">
      <c r="A8517" s="111">
        <v>350500</v>
      </c>
      <c r="B8517" s="111" t="s">
        <v>18409</v>
      </c>
      <c r="C8517" s="111"/>
      <c r="D8517" s="111"/>
      <c r="E8517" s="111"/>
      <c r="F8517" s="111"/>
      <c r="G8517" s="111"/>
      <c r="H8517" s="111"/>
      <c r="I8517" s="112">
        <v>1</v>
      </c>
      <c r="J8517" s="37"/>
    </row>
    <row r="8518" spans="1:10" x14ac:dyDescent="0.15">
      <c r="A8518" s="111">
        <v>350501</v>
      </c>
      <c r="B8518" s="111" t="s">
        <v>18410</v>
      </c>
      <c r="C8518" s="111"/>
      <c r="D8518" s="111"/>
      <c r="E8518" s="111"/>
      <c r="F8518" s="111"/>
      <c r="G8518" s="111"/>
      <c r="H8518" s="111"/>
      <c r="I8518" s="112">
        <v>1</v>
      </c>
      <c r="J8518" s="37"/>
    </row>
    <row r="8519" spans="1:10" x14ac:dyDescent="0.15">
      <c r="A8519" s="111">
        <v>350502</v>
      </c>
      <c r="B8519" s="111" t="s">
        <v>18411</v>
      </c>
      <c r="C8519" s="111"/>
      <c r="D8519" s="111"/>
      <c r="E8519" s="111"/>
      <c r="F8519" s="111"/>
      <c r="G8519" s="111"/>
      <c r="H8519" s="111"/>
      <c r="I8519" s="112">
        <v>1</v>
      </c>
      <c r="J8519" s="37"/>
    </row>
    <row r="8520" spans="1:10" x14ac:dyDescent="0.15">
      <c r="A8520" s="111">
        <v>350503</v>
      </c>
      <c r="B8520" s="111" t="s">
        <v>18412</v>
      </c>
      <c r="C8520" s="111"/>
      <c r="D8520" s="111"/>
      <c r="E8520" s="111"/>
      <c r="F8520" s="111"/>
      <c r="G8520" s="111"/>
      <c r="H8520" s="111"/>
      <c r="I8520" s="112">
        <v>1</v>
      </c>
      <c r="J8520" s="37"/>
    </row>
    <row r="8521" spans="1:10" x14ac:dyDescent="0.15">
      <c r="A8521" s="111">
        <v>350504</v>
      </c>
      <c r="B8521" s="111" t="s">
        <v>18413</v>
      </c>
      <c r="C8521" s="111"/>
      <c r="D8521" s="111"/>
      <c r="E8521" s="111"/>
      <c r="F8521" s="111"/>
      <c r="G8521" s="111"/>
      <c r="H8521" s="111"/>
      <c r="I8521" s="112">
        <v>1</v>
      </c>
      <c r="J8521" s="37"/>
    </row>
    <row r="8522" spans="1:10" x14ac:dyDescent="0.15">
      <c r="A8522" s="111">
        <v>350505</v>
      </c>
      <c r="B8522" s="111" t="s">
        <v>18414</v>
      </c>
      <c r="C8522" s="111"/>
      <c r="D8522" s="111"/>
      <c r="E8522" s="111"/>
      <c r="F8522" s="111"/>
      <c r="G8522" s="111"/>
      <c r="H8522" s="111"/>
      <c r="I8522" s="112">
        <v>1</v>
      </c>
      <c r="J8522" s="37"/>
    </row>
    <row r="8523" spans="1:10" x14ac:dyDescent="0.15">
      <c r="A8523" s="111">
        <v>350506</v>
      </c>
      <c r="B8523" s="111" t="s">
        <v>18415</v>
      </c>
      <c r="C8523" s="111"/>
      <c r="D8523" s="111"/>
      <c r="E8523" s="111"/>
      <c r="F8523" s="111"/>
      <c r="G8523" s="111"/>
      <c r="H8523" s="111"/>
      <c r="I8523" s="112">
        <v>1</v>
      </c>
      <c r="J8523" s="37"/>
    </row>
    <row r="8524" spans="1:10" x14ac:dyDescent="0.15">
      <c r="A8524" s="111">
        <v>350507</v>
      </c>
      <c r="B8524" s="111" t="s">
        <v>18416</v>
      </c>
      <c r="C8524" s="111"/>
      <c r="D8524" s="111"/>
      <c r="E8524" s="111"/>
      <c r="F8524" s="111"/>
      <c r="G8524" s="111"/>
      <c r="H8524" s="111"/>
      <c r="I8524" s="112">
        <v>1</v>
      </c>
      <c r="J8524" s="37"/>
    </row>
    <row r="8525" spans="1:10" x14ac:dyDescent="0.15">
      <c r="A8525" s="111">
        <v>350508</v>
      </c>
      <c r="B8525" s="111" t="s">
        <v>18417</v>
      </c>
      <c r="C8525" s="111"/>
      <c r="D8525" s="111"/>
      <c r="E8525" s="111"/>
      <c r="F8525" s="111"/>
      <c r="G8525" s="111"/>
      <c r="H8525" s="111"/>
      <c r="I8525" s="112">
        <v>1</v>
      </c>
      <c r="J8525" s="37"/>
    </row>
    <row r="8526" spans="1:10" x14ac:dyDescent="0.15">
      <c r="A8526" s="111">
        <v>350509</v>
      </c>
      <c r="B8526" s="111" t="s">
        <v>18418</v>
      </c>
      <c r="C8526" s="111"/>
      <c r="D8526" s="111"/>
      <c r="E8526" s="111"/>
      <c r="F8526" s="111"/>
      <c r="G8526" s="111"/>
      <c r="H8526" s="111"/>
      <c r="I8526" s="112">
        <v>1</v>
      </c>
      <c r="J8526" s="37"/>
    </row>
    <row r="8527" spans="1:10" x14ac:dyDescent="0.15">
      <c r="A8527" s="111">
        <v>350510</v>
      </c>
      <c r="B8527" s="111" t="s">
        <v>18419</v>
      </c>
      <c r="C8527" s="111"/>
      <c r="D8527" s="111"/>
      <c r="E8527" s="111"/>
      <c r="F8527" s="111"/>
      <c r="G8527" s="111"/>
      <c r="H8527" s="111"/>
      <c r="I8527" s="112">
        <v>1</v>
      </c>
      <c r="J8527" s="37"/>
    </row>
    <row r="8528" spans="1:10" x14ac:dyDescent="0.15">
      <c r="A8528" s="111">
        <v>350511</v>
      </c>
      <c r="B8528" s="111" t="s">
        <v>18420</v>
      </c>
      <c r="C8528" s="111"/>
      <c r="D8528" s="111"/>
      <c r="E8528" s="111"/>
      <c r="F8528" s="111"/>
      <c r="G8528" s="111"/>
      <c r="H8528" s="111"/>
      <c r="I8528" s="112">
        <v>1</v>
      </c>
      <c r="J8528" s="37"/>
    </row>
    <row r="8529" spans="1:10" x14ac:dyDescent="0.15">
      <c r="A8529" s="111">
        <v>350512</v>
      </c>
      <c r="B8529" s="111" t="s">
        <v>18421</v>
      </c>
      <c r="C8529" s="111"/>
      <c r="D8529" s="111"/>
      <c r="E8529" s="111"/>
      <c r="F8529" s="111"/>
      <c r="G8529" s="111"/>
      <c r="H8529" s="111"/>
      <c r="I8529" s="112">
        <v>1</v>
      </c>
      <c r="J8529" s="37"/>
    </row>
    <row r="8530" spans="1:10" x14ac:dyDescent="0.15">
      <c r="A8530" s="111">
        <v>350513</v>
      </c>
      <c r="B8530" s="111" t="s">
        <v>18422</v>
      </c>
      <c r="C8530" s="111"/>
      <c r="D8530" s="111"/>
      <c r="E8530" s="111"/>
      <c r="F8530" s="111"/>
      <c r="G8530" s="111"/>
      <c r="H8530" s="111"/>
      <c r="I8530" s="112">
        <v>1</v>
      </c>
      <c r="J8530" s="37"/>
    </row>
    <row r="8531" spans="1:10" x14ac:dyDescent="0.15">
      <c r="A8531" s="111">
        <v>350514</v>
      </c>
      <c r="B8531" s="111" t="s">
        <v>18423</v>
      </c>
      <c r="C8531" s="111"/>
      <c r="D8531" s="111"/>
      <c r="E8531" s="111"/>
      <c r="F8531" s="111"/>
      <c r="G8531" s="111"/>
      <c r="H8531" s="111"/>
      <c r="I8531" s="112">
        <v>1</v>
      </c>
      <c r="J8531" s="37"/>
    </row>
    <row r="8532" spans="1:10" x14ac:dyDescent="0.15">
      <c r="A8532" s="111">
        <v>350515</v>
      </c>
      <c r="B8532" s="111" t="s">
        <v>18424</v>
      </c>
      <c r="C8532" s="111"/>
      <c r="D8532" s="111"/>
      <c r="E8532" s="111"/>
      <c r="F8532" s="111"/>
      <c r="G8532" s="111"/>
      <c r="H8532" s="111"/>
      <c r="I8532" s="112">
        <v>1</v>
      </c>
      <c r="J8532" s="37"/>
    </row>
    <row r="8533" spans="1:10" x14ac:dyDescent="0.15">
      <c r="A8533" s="111">
        <v>350516</v>
      </c>
      <c r="B8533" s="111" t="s">
        <v>18425</v>
      </c>
      <c r="C8533" s="111"/>
      <c r="D8533" s="111"/>
      <c r="E8533" s="111"/>
      <c r="F8533" s="111"/>
      <c r="G8533" s="111"/>
      <c r="H8533" s="111"/>
      <c r="I8533" s="112">
        <v>1</v>
      </c>
      <c r="J8533" s="37"/>
    </row>
    <row r="8534" spans="1:10" x14ac:dyDescent="0.15">
      <c r="A8534" s="111">
        <v>350517</v>
      </c>
      <c r="B8534" s="111" t="s">
        <v>18426</v>
      </c>
      <c r="C8534" s="111"/>
      <c r="D8534" s="111"/>
      <c r="E8534" s="111"/>
      <c r="F8534" s="111"/>
      <c r="G8534" s="111"/>
      <c r="H8534" s="111"/>
      <c r="I8534" s="112">
        <v>1</v>
      </c>
      <c r="J8534" s="37"/>
    </row>
    <row r="8535" spans="1:10" x14ac:dyDescent="0.15">
      <c r="A8535" s="111">
        <v>350518</v>
      </c>
      <c r="B8535" s="111" t="s">
        <v>18427</v>
      </c>
      <c r="C8535" s="111"/>
      <c r="D8535" s="111"/>
      <c r="E8535" s="111"/>
      <c r="F8535" s="111"/>
      <c r="G8535" s="111"/>
      <c r="H8535" s="111"/>
      <c r="I8535" s="112">
        <v>1</v>
      </c>
      <c r="J8535" s="37"/>
    </row>
    <row r="8536" spans="1:10" x14ac:dyDescent="0.15">
      <c r="A8536" s="111">
        <v>350519</v>
      </c>
      <c r="B8536" s="111" t="s">
        <v>18428</v>
      </c>
      <c r="C8536" s="111"/>
      <c r="D8536" s="111"/>
      <c r="E8536" s="111"/>
      <c r="F8536" s="111"/>
      <c r="G8536" s="111"/>
      <c r="H8536" s="111"/>
      <c r="I8536" s="112">
        <v>1</v>
      </c>
      <c r="J8536" s="37"/>
    </row>
    <row r="8537" spans="1:10" x14ac:dyDescent="0.15">
      <c r="A8537" s="111">
        <v>350520</v>
      </c>
      <c r="B8537" s="111" t="s">
        <v>18429</v>
      </c>
      <c r="C8537" s="111"/>
      <c r="D8537" s="111"/>
      <c r="E8537" s="111"/>
      <c r="F8537" s="111"/>
      <c r="G8537" s="111"/>
      <c r="H8537" s="111"/>
      <c r="I8537" s="112">
        <v>1</v>
      </c>
      <c r="J8537" s="37"/>
    </row>
    <row r="8538" spans="1:10" x14ac:dyDescent="0.15">
      <c r="A8538" s="111">
        <v>350521</v>
      </c>
      <c r="B8538" s="111" t="s">
        <v>18430</v>
      </c>
      <c r="C8538" s="111"/>
      <c r="D8538" s="111"/>
      <c r="E8538" s="111"/>
      <c r="F8538" s="111"/>
      <c r="G8538" s="111"/>
      <c r="H8538" s="111"/>
      <c r="I8538" s="112">
        <v>1</v>
      </c>
      <c r="J8538" s="37"/>
    </row>
    <row r="8539" spans="1:10" x14ac:dyDescent="0.15">
      <c r="A8539" s="111">
        <v>350522</v>
      </c>
      <c r="B8539" s="111" t="s">
        <v>18431</v>
      </c>
      <c r="C8539" s="111"/>
      <c r="D8539" s="111"/>
      <c r="E8539" s="111"/>
      <c r="F8539" s="111"/>
      <c r="G8539" s="111"/>
      <c r="H8539" s="111"/>
      <c r="I8539" s="112">
        <v>1</v>
      </c>
      <c r="J8539" s="37"/>
    </row>
    <row r="8540" spans="1:10" x14ac:dyDescent="0.15">
      <c r="A8540" s="111">
        <v>350523</v>
      </c>
      <c r="B8540" s="111" t="s">
        <v>18432</v>
      </c>
      <c r="C8540" s="111"/>
      <c r="D8540" s="111"/>
      <c r="E8540" s="111"/>
      <c r="F8540" s="111"/>
      <c r="G8540" s="111"/>
      <c r="H8540" s="111"/>
      <c r="I8540" s="112">
        <v>1</v>
      </c>
      <c r="J8540" s="37"/>
    </row>
    <row r="8541" spans="1:10" x14ac:dyDescent="0.15">
      <c r="A8541" s="111">
        <v>350524</v>
      </c>
      <c r="B8541" s="111" t="s">
        <v>18433</v>
      </c>
      <c r="C8541" s="111"/>
      <c r="D8541" s="111"/>
      <c r="E8541" s="111"/>
      <c r="F8541" s="111"/>
      <c r="G8541" s="111"/>
      <c r="H8541" s="111"/>
      <c r="I8541" s="112">
        <v>1</v>
      </c>
      <c r="J8541" s="37"/>
    </row>
    <row r="8542" spans="1:10" x14ac:dyDescent="0.15">
      <c r="A8542" s="111">
        <v>350525</v>
      </c>
      <c r="B8542" s="111" t="s">
        <v>18434</v>
      </c>
      <c r="C8542" s="111"/>
      <c r="D8542" s="111"/>
      <c r="E8542" s="111"/>
      <c r="F8542" s="111"/>
      <c r="G8542" s="111"/>
      <c r="H8542" s="111"/>
      <c r="I8542" s="112">
        <v>1</v>
      </c>
      <c r="J8542" s="37"/>
    </row>
    <row r="8543" spans="1:10" x14ac:dyDescent="0.15">
      <c r="A8543" s="111">
        <v>350526</v>
      </c>
      <c r="B8543" s="111" t="s">
        <v>18435</v>
      </c>
      <c r="C8543" s="111"/>
      <c r="D8543" s="111"/>
      <c r="E8543" s="111"/>
      <c r="F8543" s="111"/>
      <c r="G8543" s="111"/>
      <c r="H8543" s="111"/>
      <c r="I8543" s="112">
        <v>1</v>
      </c>
      <c r="J8543" s="37"/>
    </row>
    <row r="8544" spans="1:10" x14ac:dyDescent="0.15">
      <c r="A8544" s="111">
        <v>350527</v>
      </c>
      <c r="B8544" s="111" t="s">
        <v>18436</v>
      </c>
      <c r="C8544" s="111"/>
      <c r="D8544" s="111"/>
      <c r="E8544" s="111"/>
      <c r="F8544" s="111"/>
      <c r="G8544" s="111"/>
      <c r="H8544" s="111"/>
      <c r="I8544" s="112">
        <v>1</v>
      </c>
      <c r="J8544" s="37"/>
    </row>
    <row r="8545" spans="1:10" x14ac:dyDescent="0.15">
      <c r="A8545" s="111">
        <v>350528</v>
      </c>
      <c r="B8545" s="111" t="s">
        <v>18437</v>
      </c>
      <c r="C8545" s="111"/>
      <c r="D8545" s="111"/>
      <c r="E8545" s="111"/>
      <c r="F8545" s="111"/>
      <c r="G8545" s="111"/>
      <c r="H8545" s="111"/>
      <c r="I8545" s="112">
        <v>1</v>
      </c>
      <c r="J8545" s="37"/>
    </row>
    <row r="8546" spans="1:10" x14ac:dyDescent="0.15">
      <c r="A8546" s="111">
        <v>350529</v>
      </c>
      <c r="B8546" s="111" t="s">
        <v>18438</v>
      </c>
      <c r="C8546" s="111"/>
      <c r="D8546" s="111"/>
      <c r="E8546" s="111"/>
      <c r="F8546" s="111"/>
      <c r="G8546" s="111"/>
      <c r="H8546" s="111"/>
      <c r="I8546" s="112">
        <v>1</v>
      </c>
      <c r="J8546" s="37"/>
    </row>
    <row r="8547" spans="1:10" x14ac:dyDescent="0.15">
      <c r="A8547" s="111">
        <v>350530</v>
      </c>
      <c r="B8547" s="111" t="s">
        <v>18439</v>
      </c>
      <c r="C8547" s="111"/>
      <c r="D8547" s="111"/>
      <c r="E8547" s="111"/>
      <c r="F8547" s="111"/>
      <c r="G8547" s="111"/>
      <c r="H8547" s="111"/>
      <c r="I8547" s="112">
        <v>1</v>
      </c>
      <c r="J8547" s="37"/>
    </row>
    <row r="8548" spans="1:10" x14ac:dyDescent="0.15">
      <c r="A8548" s="111">
        <v>350531</v>
      </c>
      <c r="B8548" s="111" t="s">
        <v>18440</v>
      </c>
      <c r="C8548" s="111"/>
      <c r="D8548" s="111"/>
      <c r="E8548" s="111"/>
      <c r="F8548" s="111"/>
      <c r="G8548" s="111"/>
      <c r="H8548" s="111"/>
      <c r="I8548" s="112">
        <v>1</v>
      </c>
      <c r="J8548" s="37"/>
    </row>
    <row r="8549" spans="1:10" x14ac:dyDescent="0.15">
      <c r="A8549" s="111">
        <v>350532</v>
      </c>
      <c r="B8549" s="111" t="s">
        <v>18441</v>
      </c>
      <c r="C8549" s="111"/>
      <c r="D8549" s="111"/>
      <c r="E8549" s="111"/>
      <c r="F8549" s="111"/>
      <c r="G8549" s="111"/>
      <c r="H8549" s="111"/>
      <c r="I8549" s="112">
        <v>1</v>
      </c>
      <c r="J8549" s="37"/>
    </row>
    <row r="8550" spans="1:10" x14ac:dyDescent="0.15">
      <c r="A8550" s="111">
        <v>350533</v>
      </c>
      <c r="B8550" s="111" t="s">
        <v>18442</v>
      </c>
      <c r="C8550" s="111"/>
      <c r="D8550" s="111"/>
      <c r="E8550" s="111"/>
      <c r="F8550" s="111"/>
      <c r="G8550" s="111"/>
      <c r="H8550" s="111"/>
      <c r="I8550" s="112">
        <v>1</v>
      </c>
      <c r="J8550" s="37"/>
    </row>
    <row r="8551" spans="1:10" x14ac:dyDescent="0.15">
      <c r="A8551" s="111">
        <v>350534</v>
      </c>
      <c r="B8551" s="111" t="s">
        <v>18443</v>
      </c>
      <c r="C8551" s="111"/>
      <c r="D8551" s="111"/>
      <c r="E8551" s="111"/>
      <c r="F8551" s="111"/>
      <c r="G8551" s="111"/>
      <c r="H8551" s="111"/>
      <c r="I8551" s="112">
        <v>1</v>
      </c>
      <c r="J8551" s="37"/>
    </row>
    <row r="8552" spans="1:10" x14ac:dyDescent="0.15">
      <c r="A8552" s="111">
        <v>350535</v>
      </c>
      <c r="B8552" s="111" t="s">
        <v>18444</v>
      </c>
      <c r="C8552" s="111"/>
      <c r="D8552" s="111"/>
      <c r="E8552" s="111"/>
      <c r="F8552" s="111"/>
      <c r="G8552" s="111"/>
      <c r="H8552" s="111"/>
      <c r="I8552" s="112">
        <v>1</v>
      </c>
      <c r="J8552" s="37"/>
    </row>
    <row r="8553" spans="1:10" x14ac:dyDescent="0.15">
      <c r="A8553" s="111">
        <v>350536</v>
      </c>
      <c r="B8553" s="111" t="s">
        <v>18445</v>
      </c>
      <c r="C8553" s="111"/>
      <c r="D8553" s="111"/>
      <c r="E8553" s="111"/>
      <c r="F8553" s="111"/>
      <c r="G8553" s="111"/>
      <c r="H8553" s="111"/>
      <c r="I8553" s="112">
        <v>1</v>
      </c>
      <c r="J8553" s="37"/>
    </row>
    <row r="8554" spans="1:10" x14ac:dyDescent="0.15">
      <c r="A8554" s="111">
        <v>350537</v>
      </c>
      <c r="B8554" s="111" t="s">
        <v>18446</v>
      </c>
      <c r="C8554" s="111"/>
      <c r="D8554" s="111"/>
      <c r="E8554" s="111"/>
      <c r="F8554" s="111"/>
      <c r="G8554" s="111"/>
      <c r="H8554" s="111"/>
      <c r="I8554" s="112">
        <v>1</v>
      </c>
      <c r="J8554" s="37"/>
    </row>
    <row r="8555" spans="1:10" x14ac:dyDescent="0.15">
      <c r="A8555" s="111">
        <v>350538</v>
      </c>
      <c r="B8555" s="111" t="s">
        <v>18447</v>
      </c>
      <c r="C8555" s="111"/>
      <c r="D8555" s="111"/>
      <c r="E8555" s="111"/>
      <c r="F8555" s="111"/>
      <c r="G8555" s="111"/>
      <c r="H8555" s="111"/>
      <c r="I8555" s="112">
        <v>1</v>
      </c>
      <c r="J8555" s="37"/>
    </row>
    <row r="8556" spans="1:10" x14ac:dyDescent="0.15">
      <c r="A8556" s="111">
        <v>350539</v>
      </c>
      <c r="B8556" s="111" t="s">
        <v>18448</v>
      </c>
      <c r="C8556" s="111"/>
      <c r="D8556" s="111"/>
      <c r="E8556" s="111"/>
      <c r="F8556" s="111"/>
      <c r="G8556" s="111"/>
      <c r="H8556" s="111"/>
      <c r="I8556" s="112">
        <v>1</v>
      </c>
      <c r="J8556" s="37"/>
    </row>
    <row r="8557" spans="1:10" x14ac:dyDescent="0.15">
      <c r="A8557" s="111">
        <v>350540</v>
      </c>
      <c r="B8557" s="111" t="s">
        <v>18449</v>
      </c>
      <c r="C8557" s="111"/>
      <c r="D8557" s="111"/>
      <c r="E8557" s="111"/>
      <c r="F8557" s="111"/>
      <c r="G8557" s="111"/>
      <c r="H8557" s="111"/>
      <c r="I8557" s="112">
        <v>1</v>
      </c>
      <c r="J8557" s="37"/>
    </row>
    <row r="8558" spans="1:10" x14ac:dyDescent="0.15">
      <c r="A8558" s="111">
        <v>350541</v>
      </c>
      <c r="B8558" s="111" t="s">
        <v>18450</v>
      </c>
      <c r="C8558" s="111"/>
      <c r="D8558" s="111"/>
      <c r="E8558" s="111"/>
      <c r="F8558" s="111"/>
      <c r="G8558" s="111"/>
      <c r="H8558" s="111"/>
      <c r="I8558" s="112">
        <v>1</v>
      </c>
      <c r="J8558" s="37"/>
    </row>
    <row r="8559" spans="1:10" x14ac:dyDescent="0.15">
      <c r="A8559" s="111">
        <v>350542</v>
      </c>
      <c r="B8559" s="111" t="s">
        <v>18451</v>
      </c>
      <c r="C8559" s="111"/>
      <c r="D8559" s="111"/>
      <c r="E8559" s="111"/>
      <c r="F8559" s="111"/>
      <c r="G8559" s="111"/>
      <c r="H8559" s="111"/>
      <c r="I8559" s="112">
        <v>1</v>
      </c>
      <c r="J8559" s="37"/>
    </row>
    <row r="8560" spans="1:10" x14ac:dyDescent="0.15">
      <c r="A8560" s="111">
        <v>350543</v>
      </c>
      <c r="B8560" s="111" t="s">
        <v>18452</v>
      </c>
      <c r="C8560" s="111"/>
      <c r="D8560" s="111"/>
      <c r="E8560" s="111"/>
      <c r="F8560" s="111"/>
      <c r="G8560" s="111"/>
      <c r="H8560" s="111"/>
      <c r="I8560" s="112">
        <v>1</v>
      </c>
      <c r="J8560" s="37"/>
    </row>
    <row r="8561" spans="1:10" x14ac:dyDescent="0.15">
      <c r="A8561" s="111">
        <v>350544</v>
      </c>
      <c r="B8561" s="111" t="s">
        <v>18453</v>
      </c>
      <c r="C8561" s="111"/>
      <c r="D8561" s="111"/>
      <c r="E8561" s="111"/>
      <c r="F8561" s="111"/>
      <c r="G8561" s="111"/>
      <c r="H8561" s="111"/>
      <c r="I8561" s="112">
        <v>1</v>
      </c>
      <c r="J8561" s="37"/>
    </row>
    <row r="8562" spans="1:10" x14ac:dyDescent="0.15">
      <c r="A8562" s="111">
        <v>350545</v>
      </c>
      <c r="B8562" s="111" t="s">
        <v>18454</v>
      </c>
      <c r="C8562" s="111"/>
      <c r="D8562" s="111"/>
      <c r="E8562" s="111"/>
      <c r="F8562" s="111"/>
      <c r="G8562" s="111"/>
      <c r="H8562" s="111"/>
      <c r="I8562" s="112">
        <v>1</v>
      </c>
      <c r="J8562" s="37"/>
    </row>
    <row r="8563" spans="1:10" x14ac:dyDescent="0.15">
      <c r="A8563" s="111">
        <v>350546</v>
      </c>
      <c r="B8563" s="111" t="s">
        <v>18455</v>
      </c>
      <c r="C8563" s="111"/>
      <c r="D8563" s="111"/>
      <c r="E8563" s="111"/>
      <c r="F8563" s="111"/>
      <c r="G8563" s="111"/>
      <c r="H8563" s="111"/>
      <c r="I8563" s="112">
        <v>1</v>
      </c>
      <c r="J8563" s="37"/>
    </row>
    <row r="8564" spans="1:10" x14ac:dyDescent="0.15">
      <c r="A8564" s="111">
        <v>350547</v>
      </c>
      <c r="B8564" s="111" t="s">
        <v>18456</v>
      </c>
      <c r="C8564" s="111"/>
      <c r="D8564" s="111"/>
      <c r="E8564" s="111"/>
      <c r="F8564" s="111"/>
      <c r="G8564" s="111"/>
      <c r="H8564" s="111"/>
      <c r="I8564" s="112">
        <v>1</v>
      </c>
      <c r="J8564" s="37"/>
    </row>
    <row r="8565" spans="1:10" x14ac:dyDescent="0.15">
      <c r="A8565" s="111">
        <v>350548</v>
      </c>
      <c r="B8565" s="111" t="s">
        <v>18457</v>
      </c>
      <c r="C8565" s="111"/>
      <c r="D8565" s="111"/>
      <c r="E8565" s="111"/>
      <c r="F8565" s="111"/>
      <c r="G8565" s="111"/>
      <c r="H8565" s="111"/>
      <c r="I8565" s="112">
        <v>1</v>
      </c>
      <c r="J8565" s="37"/>
    </row>
    <row r="8566" spans="1:10" x14ac:dyDescent="0.15">
      <c r="A8566" s="111">
        <v>350549</v>
      </c>
      <c r="B8566" s="111" t="s">
        <v>18458</v>
      </c>
      <c r="C8566" s="111"/>
      <c r="D8566" s="111"/>
      <c r="E8566" s="111"/>
      <c r="F8566" s="111"/>
      <c r="G8566" s="111"/>
      <c r="H8566" s="111"/>
      <c r="I8566" s="112">
        <v>1</v>
      </c>
      <c r="J8566" s="37"/>
    </row>
    <row r="8567" spans="1:10" x14ac:dyDescent="0.15">
      <c r="A8567" s="111">
        <v>350550</v>
      </c>
      <c r="B8567" s="111" t="s">
        <v>18459</v>
      </c>
      <c r="C8567" s="111"/>
      <c r="D8567" s="111"/>
      <c r="E8567" s="111"/>
      <c r="F8567" s="111"/>
      <c r="G8567" s="111"/>
      <c r="H8567" s="111"/>
      <c r="I8567" s="112">
        <v>1</v>
      </c>
      <c r="J8567" s="37"/>
    </row>
    <row r="8568" spans="1:10" x14ac:dyDescent="0.15">
      <c r="A8568" s="111">
        <v>350551</v>
      </c>
      <c r="B8568" s="111" t="s">
        <v>18460</v>
      </c>
      <c r="C8568" s="111"/>
      <c r="D8568" s="111"/>
      <c r="E8568" s="111"/>
      <c r="F8568" s="111"/>
      <c r="G8568" s="111"/>
      <c r="H8568" s="111"/>
      <c r="I8568" s="112">
        <v>1</v>
      </c>
      <c r="J8568" s="37"/>
    </row>
    <row r="8569" spans="1:10" x14ac:dyDescent="0.15">
      <c r="A8569" s="111">
        <v>350552</v>
      </c>
      <c r="B8569" s="111" t="s">
        <v>18461</v>
      </c>
      <c r="C8569" s="111"/>
      <c r="D8569" s="111"/>
      <c r="E8569" s="111"/>
      <c r="F8569" s="111"/>
      <c r="G8569" s="111"/>
      <c r="H8569" s="111"/>
      <c r="I8569" s="112">
        <v>1</v>
      </c>
      <c r="J8569" s="37"/>
    </row>
    <row r="8570" spans="1:10" x14ac:dyDescent="0.15">
      <c r="A8570" s="111">
        <v>350553</v>
      </c>
      <c r="B8570" s="111" t="s">
        <v>18462</v>
      </c>
      <c r="C8570" s="111"/>
      <c r="D8570" s="111"/>
      <c r="E8570" s="111"/>
      <c r="F8570" s="111"/>
      <c r="G8570" s="111"/>
      <c r="H8570" s="111"/>
      <c r="I8570" s="112">
        <v>1</v>
      </c>
      <c r="J8570" s="37"/>
    </row>
    <row r="8571" spans="1:10" x14ac:dyDescent="0.15">
      <c r="A8571" s="111">
        <v>350554</v>
      </c>
      <c r="B8571" s="111" t="s">
        <v>18463</v>
      </c>
      <c r="C8571" s="111"/>
      <c r="D8571" s="111"/>
      <c r="E8571" s="111"/>
      <c r="F8571" s="111"/>
      <c r="G8571" s="111"/>
      <c r="H8571" s="111"/>
      <c r="I8571" s="112">
        <v>1</v>
      </c>
      <c r="J8571" s="37"/>
    </row>
    <row r="8572" spans="1:10" x14ac:dyDescent="0.15">
      <c r="A8572" s="111">
        <v>350555</v>
      </c>
      <c r="B8572" s="111" t="s">
        <v>18464</v>
      </c>
      <c r="C8572" s="111"/>
      <c r="D8572" s="111"/>
      <c r="E8572" s="111"/>
      <c r="F8572" s="111"/>
      <c r="G8572" s="111"/>
      <c r="H8572" s="111"/>
      <c r="I8572" s="112">
        <v>1</v>
      </c>
      <c r="J8572" s="37"/>
    </row>
    <row r="8573" spans="1:10" x14ac:dyDescent="0.15">
      <c r="A8573" s="111">
        <v>350556</v>
      </c>
      <c r="B8573" s="111" t="s">
        <v>18465</v>
      </c>
      <c r="C8573" s="111"/>
      <c r="D8573" s="111"/>
      <c r="E8573" s="111"/>
      <c r="F8573" s="111"/>
      <c r="G8573" s="111"/>
      <c r="H8573" s="111"/>
      <c r="I8573" s="112">
        <v>1</v>
      </c>
      <c r="J8573" s="37"/>
    </row>
    <row r="8574" spans="1:10" x14ac:dyDescent="0.15">
      <c r="A8574" s="111">
        <v>350557</v>
      </c>
      <c r="B8574" s="111" t="s">
        <v>18466</v>
      </c>
      <c r="C8574" s="111"/>
      <c r="D8574" s="111"/>
      <c r="E8574" s="111"/>
      <c r="F8574" s="111"/>
      <c r="G8574" s="111"/>
      <c r="H8574" s="111"/>
      <c r="I8574" s="112">
        <v>1</v>
      </c>
      <c r="J8574" s="37"/>
    </row>
    <row r="8575" spans="1:10" x14ac:dyDescent="0.15">
      <c r="A8575" s="111">
        <v>350558</v>
      </c>
      <c r="B8575" s="111" t="s">
        <v>18467</v>
      </c>
      <c r="C8575" s="111"/>
      <c r="D8575" s="111"/>
      <c r="E8575" s="111"/>
      <c r="F8575" s="111"/>
      <c r="G8575" s="111"/>
      <c r="H8575" s="111"/>
      <c r="I8575" s="112">
        <v>1</v>
      </c>
      <c r="J8575" s="37"/>
    </row>
    <row r="8576" spans="1:10" x14ac:dyDescent="0.15">
      <c r="A8576" s="111">
        <v>350559</v>
      </c>
      <c r="B8576" s="111" t="s">
        <v>18468</v>
      </c>
      <c r="C8576" s="111"/>
      <c r="D8576" s="111"/>
      <c r="E8576" s="111"/>
      <c r="F8576" s="111"/>
      <c r="G8576" s="111"/>
      <c r="H8576" s="111"/>
      <c r="I8576" s="112">
        <v>1</v>
      </c>
      <c r="J8576" s="37"/>
    </row>
    <row r="8577" spans="1:10" x14ac:dyDescent="0.15">
      <c r="A8577" s="111">
        <v>350560</v>
      </c>
      <c r="B8577" s="111" t="s">
        <v>18469</v>
      </c>
      <c r="C8577" s="111"/>
      <c r="D8577" s="111"/>
      <c r="E8577" s="111"/>
      <c r="F8577" s="111"/>
      <c r="G8577" s="111"/>
      <c r="H8577" s="111"/>
      <c r="I8577" s="112">
        <v>1</v>
      </c>
      <c r="J8577" s="37"/>
    </row>
    <row r="8578" spans="1:10" x14ac:dyDescent="0.15">
      <c r="A8578" s="111">
        <v>350561</v>
      </c>
      <c r="B8578" s="111" t="s">
        <v>18470</v>
      </c>
      <c r="C8578" s="111"/>
      <c r="D8578" s="111"/>
      <c r="E8578" s="111"/>
      <c r="F8578" s="111"/>
      <c r="G8578" s="111"/>
      <c r="H8578" s="111"/>
      <c r="I8578" s="112">
        <v>1</v>
      </c>
      <c r="J8578" s="37"/>
    </row>
    <row r="8579" spans="1:10" x14ac:dyDescent="0.15">
      <c r="A8579" s="111">
        <v>350562</v>
      </c>
      <c r="B8579" s="111" t="s">
        <v>18471</v>
      </c>
      <c r="C8579" s="111"/>
      <c r="D8579" s="111"/>
      <c r="E8579" s="111"/>
      <c r="F8579" s="111"/>
      <c r="G8579" s="111"/>
      <c r="H8579" s="111"/>
      <c r="I8579" s="112">
        <v>1</v>
      </c>
      <c r="J8579" s="37"/>
    </row>
    <row r="8580" spans="1:10" x14ac:dyDescent="0.15">
      <c r="A8580" s="111">
        <v>350563</v>
      </c>
      <c r="B8580" s="111" t="s">
        <v>18472</v>
      </c>
      <c r="C8580" s="111"/>
      <c r="D8580" s="111"/>
      <c r="E8580" s="111"/>
      <c r="F8580" s="111"/>
      <c r="G8580" s="111"/>
      <c r="H8580" s="111"/>
      <c r="I8580" s="112">
        <v>1</v>
      </c>
      <c r="J8580" s="37"/>
    </row>
    <row r="8581" spans="1:10" x14ac:dyDescent="0.15">
      <c r="A8581" s="111">
        <v>350564</v>
      </c>
      <c r="B8581" s="111" t="s">
        <v>18473</v>
      </c>
      <c r="C8581" s="111"/>
      <c r="D8581" s="111"/>
      <c r="E8581" s="111"/>
      <c r="F8581" s="111"/>
      <c r="G8581" s="111"/>
      <c r="H8581" s="111"/>
      <c r="I8581" s="112">
        <v>1</v>
      </c>
      <c r="J8581" s="37"/>
    </row>
    <row r="8582" spans="1:10" x14ac:dyDescent="0.15">
      <c r="A8582" s="111">
        <v>350565</v>
      </c>
      <c r="B8582" s="111" t="s">
        <v>18474</v>
      </c>
      <c r="C8582" s="111"/>
      <c r="D8582" s="111"/>
      <c r="E8582" s="111"/>
      <c r="F8582" s="111"/>
      <c r="G8582" s="111"/>
      <c r="H8582" s="111"/>
      <c r="I8582" s="112">
        <v>1</v>
      </c>
      <c r="J8582" s="37"/>
    </row>
    <row r="8583" spans="1:10" x14ac:dyDescent="0.15">
      <c r="A8583" s="111">
        <v>350566</v>
      </c>
      <c r="B8583" s="111" t="s">
        <v>18475</v>
      </c>
      <c r="C8583" s="111"/>
      <c r="D8583" s="111"/>
      <c r="E8583" s="111"/>
      <c r="F8583" s="111"/>
      <c r="G8583" s="111"/>
      <c r="H8583" s="111"/>
      <c r="I8583" s="112">
        <v>1</v>
      </c>
      <c r="J8583" s="37"/>
    </row>
    <row r="8584" spans="1:10" x14ac:dyDescent="0.15">
      <c r="A8584" s="111">
        <v>350567</v>
      </c>
      <c r="B8584" s="111" t="s">
        <v>18476</v>
      </c>
      <c r="C8584" s="111"/>
      <c r="D8584" s="111"/>
      <c r="E8584" s="111"/>
      <c r="F8584" s="111"/>
      <c r="G8584" s="111"/>
      <c r="H8584" s="111"/>
      <c r="I8584" s="112">
        <v>1</v>
      </c>
      <c r="J8584" s="37"/>
    </row>
    <row r="8585" spans="1:10" x14ac:dyDescent="0.15">
      <c r="A8585" s="111">
        <v>350568</v>
      </c>
      <c r="B8585" s="111" t="s">
        <v>18477</v>
      </c>
      <c r="C8585" s="111"/>
      <c r="D8585" s="111"/>
      <c r="E8585" s="111"/>
      <c r="F8585" s="111"/>
      <c r="G8585" s="111"/>
      <c r="H8585" s="111"/>
      <c r="I8585" s="112">
        <v>1</v>
      </c>
      <c r="J8585" s="37"/>
    </row>
    <row r="8586" spans="1:10" x14ac:dyDescent="0.15">
      <c r="A8586" s="111">
        <v>350569</v>
      </c>
      <c r="B8586" s="111" t="s">
        <v>18478</v>
      </c>
      <c r="C8586" s="111"/>
      <c r="D8586" s="111"/>
      <c r="E8586" s="111"/>
      <c r="F8586" s="111"/>
      <c r="G8586" s="111"/>
      <c r="H8586" s="111"/>
      <c r="I8586" s="112">
        <v>1</v>
      </c>
      <c r="J8586" s="37"/>
    </row>
    <row r="8587" spans="1:10" x14ac:dyDescent="0.15">
      <c r="A8587" s="111">
        <v>350570</v>
      </c>
      <c r="B8587" s="111" t="s">
        <v>18479</v>
      </c>
      <c r="C8587" s="111"/>
      <c r="D8587" s="111"/>
      <c r="E8587" s="111"/>
      <c r="F8587" s="111"/>
      <c r="G8587" s="111"/>
      <c r="H8587" s="111"/>
      <c r="I8587" s="112">
        <v>1</v>
      </c>
      <c r="J8587" s="37"/>
    </row>
    <row r="8588" spans="1:10" x14ac:dyDescent="0.15">
      <c r="A8588" s="111">
        <v>350571</v>
      </c>
      <c r="B8588" s="111" t="s">
        <v>18480</v>
      </c>
      <c r="C8588" s="111"/>
      <c r="D8588" s="111"/>
      <c r="E8588" s="111"/>
      <c r="F8588" s="111"/>
      <c r="G8588" s="111"/>
      <c r="H8588" s="111"/>
      <c r="I8588" s="112">
        <v>1</v>
      </c>
      <c r="J8588" s="37"/>
    </row>
    <row r="8589" spans="1:10" x14ac:dyDescent="0.15">
      <c r="A8589" s="111">
        <v>350572</v>
      </c>
      <c r="B8589" s="111" t="s">
        <v>18481</v>
      </c>
      <c r="C8589" s="111"/>
      <c r="D8589" s="111"/>
      <c r="E8589" s="111"/>
      <c r="F8589" s="111"/>
      <c r="G8589" s="111"/>
      <c r="H8589" s="111"/>
      <c r="I8589" s="112">
        <v>1</v>
      </c>
      <c r="J8589" s="37"/>
    </row>
    <row r="8590" spans="1:10" x14ac:dyDescent="0.15">
      <c r="A8590" s="111">
        <v>350573</v>
      </c>
      <c r="B8590" s="111" t="s">
        <v>18482</v>
      </c>
      <c r="C8590" s="111"/>
      <c r="D8590" s="111"/>
      <c r="E8590" s="111"/>
      <c r="F8590" s="111"/>
      <c r="G8590" s="111"/>
      <c r="H8590" s="111"/>
      <c r="I8590" s="112">
        <v>1</v>
      </c>
      <c r="J8590" s="37"/>
    </row>
    <row r="8591" spans="1:10" x14ac:dyDescent="0.15">
      <c r="A8591" s="111">
        <v>350574</v>
      </c>
      <c r="B8591" s="111" t="s">
        <v>18483</v>
      </c>
      <c r="C8591" s="111"/>
      <c r="D8591" s="111"/>
      <c r="E8591" s="111"/>
      <c r="F8591" s="111"/>
      <c r="G8591" s="111"/>
      <c r="H8591" s="111"/>
      <c r="I8591" s="112">
        <v>1</v>
      </c>
      <c r="J8591" s="37"/>
    </row>
    <row r="8592" spans="1:10" x14ac:dyDescent="0.15">
      <c r="A8592" s="111">
        <v>350575</v>
      </c>
      <c r="B8592" s="111" t="s">
        <v>18484</v>
      </c>
      <c r="C8592" s="111"/>
      <c r="D8592" s="111"/>
      <c r="E8592" s="111"/>
      <c r="F8592" s="111"/>
      <c r="G8592" s="111"/>
      <c r="H8592" s="111"/>
      <c r="I8592" s="112">
        <v>1</v>
      </c>
      <c r="J8592" s="37"/>
    </row>
    <row r="8593" spans="1:10" x14ac:dyDescent="0.15">
      <c r="A8593" s="111">
        <v>350576</v>
      </c>
      <c r="B8593" s="111" t="s">
        <v>18485</v>
      </c>
      <c r="C8593" s="111"/>
      <c r="D8593" s="111"/>
      <c r="E8593" s="111"/>
      <c r="F8593" s="111"/>
      <c r="G8593" s="111"/>
      <c r="H8593" s="111"/>
      <c r="I8593" s="112">
        <v>1</v>
      </c>
      <c r="J8593" s="37"/>
    </row>
    <row r="8594" spans="1:10" x14ac:dyDescent="0.15">
      <c r="A8594" s="111">
        <v>350577</v>
      </c>
      <c r="B8594" s="111" t="s">
        <v>18486</v>
      </c>
      <c r="C8594" s="111"/>
      <c r="D8594" s="111"/>
      <c r="E8594" s="111"/>
      <c r="F8594" s="111"/>
      <c r="G8594" s="111"/>
      <c r="H8594" s="111"/>
      <c r="I8594" s="112">
        <v>1</v>
      </c>
      <c r="J8594" s="37"/>
    </row>
    <row r="8595" spans="1:10" x14ac:dyDescent="0.15">
      <c r="A8595" s="111">
        <v>350578</v>
      </c>
      <c r="B8595" s="111" t="s">
        <v>18487</v>
      </c>
      <c r="C8595" s="111"/>
      <c r="D8595" s="111"/>
      <c r="E8595" s="111"/>
      <c r="F8595" s="111"/>
      <c r="G8595" s="111"/>
      <c r="H8595" s="111"/>
      <c r="I8595" s="112">
        <v>1</v>
      </c>
      <c r="J8595" s="37"/>
    </row>
    <row r="8596" spans="1:10" x14ac:dyDescent="0.15">
      <c r="A8596" s="111">
        <v>350579</v>
      </c>
      <c r="B8596" s="111" t="s">
        <v>18488</v>
      </c>
      <c r="C8596" s="111"/>
      <c r="D8596" s="111"/>
      <c r="E8596" s="111"/>
      <c r="F8596" s="111"/>
      <c r="G8596" s="111"/>
      <c r="H8596" s="111"/>
      <c r="I8596" s="112">
        <v>1</v>
      </c>
      <c r="J8596" s="37"/>
    </row>
    <row r="8597" spans="1:10" x14ac:dyDescent="0.15">
      <c r="A8597" s="111">
        <v>350580</v>
      </c>
      <c r="B8597" s="111" t="s">
        <v>18489</v>
      </c>
      <c r="C8597" s="111"/>
      <c r="D8597" s="111"/>
      <c r="E8597" s="111"/>
      <c r="F8597" s="111"/>
      <c r="G8597" s="111"/>
      <c r="H8597" s="111"/>
      <c r="I8597" s="112">
        <v>1</v>
      </c>
      <c r="J8597" s="37"/>
    </row>
    <row r="8598" spans="1:10" x14ac:dyDescent="0.15">
      <c r="A8598" s="111">
        <v>350581</v>
      </c>
      <c r="B8598" s="111" t="s">
        <v>18490</v>
      </c>
      <c r="C8598" s="111"/>
      <c r="D8598" s="111"/>
      <c r="E8598" s="111"/>
      <c r="F8598" s="111"/>
      <c r="G8598" s="111"/>
      <c r="H8598" s="111"/>
      <c r="I8598" s="112">
        <v>1</v>
      </c>
      <c r="J8598" s="37"/>
    </row>
    <row r="8599" spans="1:10" x14ac:dyDescent="0.15">
      <c r="A8599" s="111">
        <v>350582</v>
      </c>
      <c r="B8599" s="111" t="s">
        <v>18491</v>
      </c>
      <c r="C8599" s="111"/>
      <c r="D8599" s="111"/>
      <c r="E8599" s="111"/>
      <c r="F8599" s="111"/>
      <c r="G8599" s="111"/>
      <c r="H8599" s="111"/>
      <c r="I8599" s="112">
        <v>1</v>
      </c>
      <c r="J8599" s="37"/>
    </row>
    <row r="8600" spans="1:10" x14ac:dyDescent="0.15">
      <c r="A8600" s="111">
        <v>350583</v>
      </c>
      <c r="B8600" s="111" t="s">
        <v>18492</v>
      </c>
      <c r="C8600" s="111"/>
      <c r="D8600" s="111"/>
      <c r="E8600" s="111"/>
      <c r="F8600" s="111"/>
      <c r="G8600" s="111"/>
      <c r="H8600" s="111"/>
      <c r="I8600" s="112">
        <v>1</v>
      </c>
      <c r="J8600" s="37"/>
    </row>
    <row r="8601" spans="1:10" x14ac:dyDescent="0.15">
      <c r="A8601" s="111">
        <v>350584</v>
      </c>
      <c r="B8601" s="111" t="s">
        <v>18493</v>
      </c>
      <c r="C8601" s="111"/>
      <c r="D8601" s="111"/>
      <c r="E8601" s="111"/>
      <c r="F8601" s="111"/>
      <c r="G8601" s="111"/>
      <c r="H8601" s="111"/>
      <c r="I8601" s="112">
        <v>1</v>
      </c>
      <c r="J8601" s="37"/>
    </row>
    <row r="8602" spans="1:10" x14ac:dyDescent="0.15">
      <c r="A8602" s="111">
        <v>350585</v>
      </c>
      <c r="B8602" s="111" t="s">
        <v>18494</v>
      </c>
      <c r="C8602" s="111"/>
      <c r="D8602" s="111"/>
      <c r="E8602" s="111"/>
      <c r="F8602" s="111"/>
      <c r="G8602" s="111"/>
      <c r="H8602" s="111"/>
      <c r="I8602" s="112">
        <v>1</v>
      </c>
      <c r="J8602" s="37"/>
    </row>
    <row r="8603" spans="1:10" x14ac:dyDescent="0.15">
      <c r="A8603" s="111">
        <v>350586</v>
      </c>
      <c r="B8603" s="111" t="s">
        <v>18495</v>
      </c>
      <c r="C8603" s="111"/>
      <c r="D8603" s="111"/>
      <c r="E8603" s="111"/>
      <c r="F8603" s="111"/>
      <c r="G8603" s="111"/>
      <c r="H8603" s="111"/>
      <c r="I8603" s="112">
        <v>1</v>
      </c>
      <c r="J8603" s="37"/>
    </row>
    <row r="8604" spans="1:10" x14ac:dyDescent="0.15">
      <c r="A8604" s="111">
        <v>350587</v>
      </c>
      <c r="B8604" s="111" t="s">
        <v>18496</v>
      </c>
      <c r="C8604" s="111"/>
      <c r="D8604" s="111"/>
      <c r="E8604" s="111"/>
      <c r="F8604" s="111"/>
      <c r="G8604" s="111"/>
      <c r="H8604" s="111"/>
      <c r="I8604" s="112">
        <v>1</v>
      </c>
      <c r="J8604" s="37"/>
    </row>
    <row r="8605" spans="1:10" x14ac:dyDescent="0.15">
      <c r="A8605" s="111">
        <v>350588</v>
      </c>
      <c r="B8605" s="111" t="s">
        <v>18497</v>
      </c>
      <c r="C8605" s="111"/>
      <c r="D8605" s="111"/>
      <c r="E8605" s="111"/>
      <c r="F8605" s="111"/>
      <c r="G8605" s="111"/>
      <c r="H8605" s="111"/>
      <c r="I8605" s="112">
        <v>1</v>
      </c>
      <c r="J8605" s="37"/>
    </row>
    <row r="8606" spans="1:10" x14ac:dyDescent="0.15">
      <c r="A8606" s="111">
        <v>350589</v>
      </c>
      <c r="B8606" s="111" t="s">
        <v>18498</v>
      </c>
      <c r="C8606" s="111"/>
      <c r="D8606" s="111"/>
      <c r="E8606" s="111"/>
      <c r="F8606" s="111"/>
      <c r="G8606" s="111"/>
      <c r="H8606" s="111"/>
      <c r="I8606" s="112">
        <v>1</v>
      </c>
      <c r="J8606" s="37"/>
    </row>
    <row r="8607" spans="1:10" x14ac:dyDescent="0.15">
      <c r="A8607" s="111">
        <v>350590</v>
      </c>
      <c r="B8607" s="111" t="s">
        <v>18499</v>
      </c>
      <c r="C8607" s="111"/>
      <c r="D8607" s="111"/>
      <c r="E8607" s="111"/>
      <c r="F8607" s="111"/>
      <c r="G8607" s="111"/>
      <c r="H8607" s="111"/>
      <c r="I8607" s="112">
        <v>1</v>
      </c>
      <c r="J8607" s="37"/>
    </row>
    <row r="8608" spans="1:10" x14ac:dyDescent="0.15">
      <c r="A8608" s="111">
        <v>350591</v>
      </c>
      <c r="B8608" s="111" t="s">
        <v>18500</v>
      </c>
      <c r="C8608" s="111"/>
      <c r="D8608" s="111"/>
      <c r="E8608" s="111"/>
      <c r="F8608" s="111"/>
      <c r="G8608" s="111"/>
      <c r="H8608" s="111"/>
      <c r="I8608" s="112">
        <v>1</v>
      </c>
      <c r="J8608" s="37"/>
    </row>
    <row r="8609" spans="1:10" x14ac:dyDescent="0.15">
      <c r="A8609" s="111">
        <v>350592</v>
      </c>
      <c r="B8609" s="111" t="s">
        <v>18501</v>
      </c>
      <c r="C8609" s="111"/>
      <c r="D8609" s="111"/>
      <c r="E8609" s="111"/>
      <c r="F8609" s="111"/>
      <c r="G8609" s="111"/>
      <c r="H8609" s="111"/>
      <c r="I8609" s="112">
        <v>1</v>
      </c>
      <c r="J8609" s="37"/>
    </row>
    <row r="8610" spans="1:10" x14ac:dyDescent="0.15">
      <c r="A8610" s="111">
        <v>350593</v>
      </c>
      <c r="B8610" s="111" t="s">
        <v>18502</v>
      </c>
      <c r="C8610" s="111"/>
      <c r="D8610" s="111"/>
      <c r="E8610" s="111"/>
      <c r="F8610" s="111"/>
      <c r="G8610" s="111"/>
      <c r="H8610" s="111"/>
      <c r="I8610" s="112">
        <v>1</v>
      </c>
      <c r="J8610" s="37"/>
    </row>
    <row r="8611" spans="1:10" x14ac:dyDescent="0.15">
      <c r="A8611" s="111">
        <v>350594</v>
      </c>
      <c r="B8611" s="111" t="s">
        <v>18503</v>
      </c>
      <c r="C8611" s="111"/>
      <c r="D8611" s="111"/>
      <c r="E8611" s="111"/>
      <c r="F8611" s="111"/>
      <c r="G8611" s="111"/>
      <c r="H8611" s="111"/>
      <c r="I8611" s="112">
        <v>1</v>
      </c>
      <c r="J8611" s="37"/>
    </row>
    <row r="8612" spans="1:10" x14ac:dyDescent="0.15">
      <c r="A8612" s="111">
        <v>350595</v>
      </c>
      <c r="B8612" s="111" t="s">
        <v>18504</v>
      </c>
      <c r="C8612" s="111"/>
      <c r="D8612" s="111"/>
      <c r="E8612" s="111"/>
      <c r="F8612" s="111"/>
      <c r="G8612" s="111"/>
      <c r="H8612" s="111"/>
      <c r="I8612" s="112">
        <v>1</v>
      </c>
      <c r="J8612" s="37"/>
    </row>
    <row r="8613" spans="1:10" x14ac:dyDescent="0.15">
      <c r="A8613" s="111">
        <v>350596</v>
      </c>
      <c r="B8613" s="111" t="s">
        <v>18505</v>
      </c>
      <c r="C8613" s="111"/>
      <c r="D8613" s="111"/>
      <c r="E8613" s="111"/>
      <c r="F8613" s="111"/>
      <c r="G8613" s="111"/>
      <c r="H8613" s="111"/>
      <c r="I8613" s="112">
        <v>1</v>
      </c>
      <c r="J8613" s="37"/>
    </row>
    <row r="8614" spans="1:10" x14ac:dyDescent="0.15">
      <c r="A8614" s="111">
        <v>350597</v>
      </c>
      <c r="B8614" s="111" t="s">
        <v>18506</v>
      </c>
      <c r="C8614" s="111"/>
      <c r="D8614" s="111"/>
      <c r="E8614" s="111"/>
      <c r="F8614" s="111"/>
      <c r="G8614" s="111"/>
      <c r="H8614" s="111"/>
      <c r="I8614" s="112">
        <v>1</v>
      </c>
      <c r="J8614" s="37"/>
    </row>
    <row r="8615" spans="1:10" x14ac:dyDescent="0.15">
      <c r="A8615" s="111">
        <v>350598</v>
      </c>
      <c r="B8615" s="111" t="s">
        <v>18507</v>
      </c>
      <c r="C8615" s="111"/>
      <c r="D8615" s="111"/>
      <c r="E8615" s="111"/>
      <c r="F8615" s="111"/>
      <c r="G8615" s="111"/>
      <c r="H8615" s="111"/>
      <c r="I8615" s="112">
        <v>1</v>
      </c>
      <c r="J8615" s="37"/>
    </row>
    <row r="8616" spans="1:10" x14ac:dyDescent="0.15">
      <c r="A8616" s="111">
        <v>350599</v>
      </c>
      <c r="B8616" s="111" t="s">
        <v>18508</v>
      </c>
      <c r="C8616" s="111"/>
      <c r="D8616" s="111"/>
      <c r="E8616" s="111"/>
      <c r="F8616" s="111"/>
      <c r="G8616" s="111"/>
      <c r="H8616" s="111"/>
      <c r="I8616" s="112">
        <v>1</v>
      </c>
      <c r="J8616" s="37"/>
    </row>
    <row r="8617" spans="1:10" x14ac:dyDescent="0.15">
      <c r="A8617" s="111">
        <v>350600</v>
      </c>
      <c r="B8617" s="111" t="s">
        <v>18509</v>
      </c>
      <c r="C8617" s="111"/>
      <c r="D8617" s="111"/>
      <c r="E8617" s="111"/>
      <c r="F8617" s="111"/>
      <c r="G8617" s="111"/>
      <c r="H8617" s="111"/>
      <c r="I8617" s="112">
        <v>1</v>
      </c>
      <c r="J8617" s="37"/>
    </row>
    <row r="8618" spans="1:10" x14ac:dyDescent="0.15">
      <c r="A8618" s="111">
        <v>350601</v>
      </c>
      <c r="B8618" s="111" t="s">
        <v>18510</v>
      </c>
      <c r="C8618" s="111"/>
      <c r="D8618" s="111"/>
      <c r="E8618" s="111"/>
      <c r="F8618" s="111"/>
      <c r="G8618" s="111"/>
      <c r="H8618" s="111"/>
      <c r="I8618" s="112">
        <v>1</v>
      </c>
      <c r="J8618" s="37"/>
    </row>
    <row r="8619" spans="1:10" x14ac:dyDescent="0.15">
      <c r="A8619" s="111">
        <v>350602</v>
      </c>
      <c r="B8619" s="111" t="s">
        <v>18511</v>
      </c>
      <c r="C8619" s="111"/>
      <c r="D8619" s="111"/>
      <c r="E8619" s="111"/>
      <c r="F8619" s="111"/>
      <c r="G8619" s="111"/>
      <c r="H8619" s="111"/>
      <c r="I8619" s="112">
        <v>1</v>
      </c>
      <c r="J8619" s="37"/>
    </row>
    <row r="8620" spans="1:10" x14ac:dyDescent="0.15">
      <c r="A8620" s="111">
        <v>350603</v>
      </c>
      <c r="B8620" s="111" t="s">
        <v>18512</v>
      </c>
      <c r="C8620" s="111"/>
      <c r="D8620" s="111"/>
      <c r="E8620" s="111"/>
      <c r="F8620" s="111"/>
      <c r="G8620" s="111"/>
      <c r="H8620" s="111"/>
      <c r="I8620" s="112">
        <v>1</v>
      </c>
      <c r="J8620" s="37"/>
    </row>
    <row r="8621" spans="1:10" x14ac:dyDescent="0.15">
      <c r="A8621" s="111">
        <v>350604</v>
      </c>
      <c r="B8621" s="111" t="s">
        <v>18513</v>
      </c>
      <c r="C8621" s="111"/>
      <c r="D8621" s="111"/>
      <c r="E8621" s="111"/>
      <c r="F8621" s="111"/>
      <c r="G8621" s="111"/>
      <c r="H8621" s="111"/>
      <c r="I8621" s="112">
        <v>1</v>
      </c>
      <c r="J8621" s="37"/>
    </row>
    <row r="8622" spans="1:10" x14ac:dyDescent="0.15">
      <c r="A8622" s="111">
        <v>350605</v>
      </c>
      <c r="B8622" s="111" t="s">
        <v>18514</v>
      </c>
      <c r="C8622" s="111"/>
      <c r="D8622" s="111"/>
      <c r="E8622" s="111"/>
      <c r="F8622" s="111"/>
      <c r="G8622" s="111"/>
      <c r="H8622" s="111"/>
      <c r="I8622" s="112">
        <v>1</v>
      </c>
      <c r="J8622" s="37"/>
    </row>
    <row r="8623" spans="1:10" x14ac:dyDescent="0.15">
      <c r="A8623" s="111">
        <v>350606</v>
      </c>
      <c r="B8623" s="111" t="s">
        <v>18515</v>
      </c>
      <c r="C8623" s="111"/>
      <c r="D8623" s="111"/>
      <c r="E8623" s="111"/>
      <c r="F8623" s="111"/>
      <c r="G8623" s="111"/>
      <c r="H8623" s="111"/>
      <c r="I8623" s="112">
        <v>1</v>
      </c>
      <c r="J8623" s="37"/>
    </row>
    <row r="8624" spans="1:10" x14ac:dyDescent="0.15">
      <c r="A8624" s="111">
        <v>350607</v>
      </c>
      <c r="B8624" s="111" t="s">
        <v>18516</v>
      </c>
      <c r="C8624" s="111"/>
      <c r="D8624" s="111"/>
      <c r="E8624" s="111"/>
      <c r="F8624" s="111"/>
      <c r="G8624" s="111"/>
      <c r="H8624" s="111"/>
      <c r="I8624" s="112">
        <v>1</v>
      </c>
      <c r="J8624" s="37"/>
    </row>
    <row r="8625" spans="1:10" x14ac:dyDescent="0.15">
      <c r="A8625" s="111">
        <v>350608</v>
      </c>
      <c r="B8625" s="111" t="s">
        <v>18517</v>
      </c>
      <c r="C8625" s="111"/>
      <c r="D8625" s="111"/>
      <c r="E8625" s="111"/>
      <c r="F8625" s="111"/>
      <c r="G8625" s="111"/>
      <c r="H8625" s="111"/>
      <c r="I8625" s="112">
        <v>1</v>
      </c>
      <c r="J8625" s="37"/>
    </row>
    <row r="8626" spans="1:10" x14ac:dyDescent="0.15">
      <c r="A8626" s="111">
        <v>350609</v>
      </c>
      <c r="B8626" s="111" t="s">
        <v>18518</v>
      </c>
      <c r="C8626" s="111"/>
      <c r="D8626" s="111"/>
      <c r="E8626" s="111"/>
      <c r="F8626" s="111"/>
      <c r="G8626" s="111"/>
      <c r="H8626" s="111"/>
      <c r="I8626" s="112">
        <v>1</v>
      </c>
      <c r="J8626" s="37"/>
    </row>
    <row r="8627" spans="1:10" x14ac:dyDescent="0.15">
      <c r="A8627" s="111">
        <v>350610</v>
      </c>
      <c r="B8627" s="111" t="s">
        <v>18519</v>
      </c>
      <c r="C8627" s="111"/>
      <c r="D8627" s="111"/>
      <c r="E8627" s="111"/>
      <c r="F8627" s="111"/>
      <c r="G8627" s="111"/>
      <c r="H8627" s="111"/>
      <c r="I8627" s="112">
        <v>1</v>
      </c>
      <c r="J8627" s="37"/>
    </row>
    <row r="8628" spans="1:10" x14ac:dyDescent="0.15">
      <c r="A8628" s="111">
        <v>350611</v>
      </c>
      <c r="B8628" s="111" t="s">
        <v>18520</v>
      </c>
      <c r="C8628" s="111"/>
      <c r="D8628" s="111"/>
      <c r="E8628" s="111"/>
      <c r="F8628" s="111"/>
      <c r="G8628" s="111"/>
      <c r="H8628" s="111"/>
      <c r="I8628" s="112">
        <v>1</v>
      </c>
      <c r="J8628" s="37"/>
    </row>
    <row r="8629" spans="1:10" x14ac:dyDescent="0.15">
      <c r="A8629" s="111">
        <v>350612</v>
      </c>
      <c r="B8629" s="111" t="s">
        <v>18521</v>
      </c>
      <c r="C8629" s="111"/>
      <c r="D8629" s="111"/>
      <c r="E8629" s="111"/>
      <c r="F8629" s="111"/>
      <c r="G8629" s="111"/>
      <c r="H8629" s="111"/>
      <c r="I8629" s="112">
        <v>1</v>
      </c>
      <c r="J8629" s="37"/>
    </row>
    <row r="8630" spans="1:10" x14ac:dyDescent="0.15">
      <c r="A8630" s="111">
        <v>350613</v>
      </c>
      <c r="B8630" s="111" t="s">
        <v>18522</v>
      </c>
      <c r="C8630" s="111"/>
      <c r="D8630" s="111"/>
      <c r="E8630" s="111"/>
      <c r="F8630" s="111"/>
      <c r="G8630" s="111"/>
      <c r="H8630" s="111"/>
      <c r="I8630" s="112">
        <v>1</v>
      </c>
      <c r="J8630" s="37"/>
    </row>
    <row r="8631" spans="1:10" x14ac:dyDescent="0.15">
      <c r="A8631" s="111">
        <v>350614</v>
      </c>
      <c r="B8631" s="111" t="s">
        <v>18523</v>
      </c>
      <c r="C8631" s="111"/>
      <c r="D8631" s="111"/>
      <c r="E8631" s="111"/>
      <c r="F8631" s="111"/>
      <c r="G8631" s="111"/>
      <c r="H8631" s="111"/>
      <c r="I8631" s="112">
        <v>1</v>
      </c>
      <c r="J8631" s="37"/>
    </row>
    <row r="8632" spans="1:10" x14ac:dyDescent="0.15">
      <c r="A8632" s="111">
        <v>350615</v>
      </c>
      <c r="B8632" s="111" t="s">
        <v>18524</v>
      </c>
      <c r="C8632" s="111"/>
      <c r="D8632" s="111"/>
      <c r="E8632" s="111"/>
      <c r="F8632" s="111"/>
      <c r="G8632" s="111"/>
      <c r="H8632" s="111"/>
      <c r="I8632" s="112">
        <v>1</v>
      </c>
      <c r="J8632" s="37"/>
    </row>
    <row r="8633" spans="1:10" x14ac:dyDescent="0.15">
      <c r="A8633" s="111">
        <v>350616</v>
      </c>
      <c r="B8633" s="111" t="s">
        <v>18525</v>
      </c>
      <c r="C8633" s="111"/>
      <c r="D8633" s="111"/>
      <c r="E8633" s="111"/>
      <c r="F8633" s="111"/>
      <c r="G8633" s="111"/>
      <c r="H8633" s="111"/>
      <c r="I8633" s="112">
        <v>1</v>
      </c>
      <c r="J8633" s="37"/>
    </row>
    <row r="8634" spans="1:10" x14ac:dyDescent="0.15">
      <c r="A8634" s="111">
        <v>350617</v>
      </c>
      <c r="B8634" s="111" t="s">
        <v>18526</v>
      </c>
      <c r="C8634" s="111"/>
      <c r="D8634" s="111"/>
      <c r="E8634" s="111"/>
      <c r="F8634" s="111"/>
      <c r="G8634" s="111"/>
      <c r="H8634" s="111"/>
      <c r="I8634" s="112">
        <v>1</v>
      </c>
      <c r="J8634" s="37"/>
    </row>
    <row r="8635" spans="1:10" x14ac:dyDescent="0.15">
      <c r="A8635" s="111">
        <v>350618</v>
      </c>
      <c r="B8635" s="111" t="s">
        <v>18527</v>
      </c>
      <c r="C8635" s="111"/>
      <c r="D8635" s="111"/>
      <c r="E8635" s="111"/>
      <c r="F8635" s="111"/>
      <c r="G8635" s="111"/>
      <c r="H8635" s="111"/>
      <c r="I8635" s="112">
        <v>1</v>
      </c>
      <c r="J8635" s="37"/>
    </row>
    <row r="8636" spans="1:10" x14ac:dyDescent="0.15">
      <c r="A8636" s="111">
        <v>350619</v>
      </c>
      <c r="B8636" s="111" t="s">
        <v>18528</v>
      </c>
      <c r="C8636" s="111"/>
      <c r="D8636" s="111"/>
      <c r="E8636" s="111"/>
      <c r="F8636" s="111"/>
      <c r="G8636" s="111"/>
      <c r="H8636" s="111"/>
      <c r="I8636" s="112">
        <v>1</v>
      </c>
      <c r="J8636" s="37"/>
    </row>
    <row r="8637" spans="1:10" x14ac:dyDescent="0.15">
      <c r="A8637" s="111">
        <v>350620</v>
      </c>
      <c r="B8637" s="111" t="s">
        <v>18529</v>
      </c>
      <c r="C8637" s="111"/>
      <c r="D8637" s="111"/>
      <c r="E8637" s="111"/>
      <c r="F8637" s="111"/>
      <c r="G8637" s="111"/>
      <c r="H8637" s="111"/>
      <c r="I8637" s="112">
        <v>1</v>
      </c>
      <c r="J8637" s="37"/>
    </row>
    <row r="8638" spans="1:10" x14ac:dyDescent="0.15">
      <c r="A8638" s="111">
        <v>350621</v>
      </c>
      <c r="B8638" s="111" t="s">
        <v>18530</v>
      </c>
      <c r="C8638" s="111"/>
      <c r="D8638" s="111"/>
      <c r="E8638" s="111"/>
      <c r="F8638" s="111"/>
      <c r="G8638" s="111"/>
      <c r="H8638" s="111"/>
      <c r="I8638" s="112">
        <v>1</v>
      </c>
      <c r="J8638" s="37"/>
    </row>
    <row r="8639" spans="1:10" x14ac:dyDescent="0.15">
      <c r="A8639" s="111">
        <v>350622</v>
      </c>
      <c r="B8639" s="111" t="s">
        <v>18531</v>
      </c>
      <c r="C8639" s="111"/>
      <c r="D8639" s="111"/>
      <c r="E8639" s="111"/>
      <c r="F8639" s="111"/>
      <c r="G8639" s="111"/>
      <c r="H8639" s="111"/>
      <c r="I8639" s="112">
        <v>1</v>
      </c>
      <c r="J8639" s="37"/>
    </row>
    <row r="8640" spans="1:10" x14ac:dyDescent="0.15">
      <c r="A8640" s="111">
        <v>350623</v>
      </c>
      <c r="B8640" s="111" t="s">
        <v>18532</v>
      </c>
      <c r="C8640" s="111"/>
      <c r="D8640" s="111"/>
      <c r="E8640" s="111"/>
      <c r="F8640" s="111"/>
      <c r="G8640" s="111"/>
      <c r="H8640" s="111"/>
      <c r="I8640" s="112">
        <v>1</v>
      </c>
      <c r="J8640" s="37"/>
    </row>
    <row r="8641" spans="1:10" x14ac:dyDescent="0.15">
      <c r="A8641" s="111">
        <v>350624</v>
      </c>
      <c r="B8641" s="111" t="s">
        <v>18533</v>
      </c>
      <c r="C8641" s="111"/>
      <c r="D8641" s="111"/>
      <c r="E8641" s="111"/>
      <c r="F8641" s="111"/>
      <c r="G8641" s="111"/>
      <c r="H8641" s="111"/>
      <c r="I8641" s="112">
        <v>1</v>
      </c>
      <c r="J8641" s="37"/>
    </row>
    <row r="8642" spans="1:10" x14ac:dyDescent="0.15">
      <c r="A8642" s="111">
        <v>350625</v>
      </c>
      <c r="B8642" s="111" t="s">
        <v>18534</v>
      </c>
      <c r="C8642" s="111"/>
      <c r="D8642" s="111"/>
      <c r="E8642" s="111"/>
      <c r="F8642" s="111"/>
      <c r="G8642" s="111"/>
      <c r="H8642" s="111"/>
      <c r="I8642" s="112">
        <v>1</v>
      </c>
      <c r="J8642" s="37"/>
    </row>
    <row r="8643" spans="1:10" x14ac:dyDescent="0.15">
      <c r="A8643" s="111">
        <v>350626</v>
      </c>
      <c r="B8643" s="111" t="s">
        <v>18535</v>
      </c>
      <c r="C8643" s="111"/>
      <c r="D8643" s="111"/>
      <c r="E8643" s="111"/>
      <c r="F8643" s="111"/>
      <c r="G8643" s="111"/>
      <c r="H8643" s="111"/>
      <c r="I8643" s="112">
        <v>1</v>
      </c>
      <c r="J8643" s="37"/>
    </row>
    <row r="8644" spans="1:10" x14ac:dyDescent="0.15">
      <c r="A8644" s="111">
        <v>350627</v>
      </c>
      <c r="B8644" s="111" t="s">
        <v>18536</v>
      </c>
      <c r="C8644" s="111"/>
      <c r="D8644" s="111"/>
      <c r="E8644" s="111"/>
      <c r="F8644" s="111"/>
      <c r="G8644" s="111"/>
      <c r="H8644" s="111"/>
      <c r="I8644" s="112">
        <v>1</v>
      </c>
      <c r="J8644" s="37"/>
    </row>
    <row r="8645" spans="1:10" x14ac:dyDescent="0.15">
      <c r="A8645" s="111">
        <v>350628</v>
      </c>
      <c r="B8645" s="111" t="s">
        <v>18537</v>
      </c>
      <c r="C8645" s="111"/>
      <c r="D8645" s="111"/>
      <c r="E8645" s="111"/>
      <c r="F8645" s="111"/>
      <c r="G8645" s="111"/>
      <c r="H8645" s="111"/>
      <c r="I8645" s="112">
        <v>1</v>
      </c>
      <c r="J8645" s="37"/>
    </row>
    <row r="8646" spans="1:10" x14ac:dyDescent="0.15">
      <c r="A8646" s="111">
        <v>350629</v>
      </c>
      <c r="B8646" s="111" t="s">
        <v>18538</v>
      </c>
      <c r="C8646" s="111"/>
      <c r="D8646" s="111"/>
      <c r="E8646" s="111"/>
      <c r="F8646" s="111"/>
      <c r="G8646" s="111"/>
      <c r="H8646" s="111"/>
      <c r="I8646" s="112">
        <v>1</v>
      </c>
      <c r="J8646" s="37"/>
    </row>
    <row r="8647" spans="1:10" x14ac:dyDescent="0.15">
      <c r="A8647" s="111">
        <v>350630</v>
      </c>
      <c r="B8647" s="111" t="s">
        <v>18539</v>
      </c>
      <c r="C8647" s="111"/>
      <c r="D8647" s="111"/>
      <c r="E8647" s="111"/>
      <c r="F8647" s="111"/>
      <c r="G8647" s="111"/>
      <c r="H8647" s="111"/>
      <c r="I8647" s="112">
        <v>1</v>
      </c>
      <c r="J8647" s="37"/>
    </row>
    <row r="8648" spans="1:10" x14ac:dyDescent="0.15">
      <c r="A8648" s="111">
        <v>350631</v>
      </c>
      <c r="B8648" s="111" t="s">
        <v>18540</v>
      </c>
      <c r="C8648" s="111"/>
      <c r="D8648" s="111"/>
      <c r="E8648" s="111"/>
      <c r="F8648" s="111"/>
      <c r="G8648" s="111"/>
      <c r="H8648" s="111"/>
      <c r="I8648" s="112">
        <v>1</v>
      </c>
      <c r="J8648" s="37"/>
    </row>
    <row r="8649" spans="1:10" x14ac:dyDescent="0.15">
      <c r="A8649" s="111">
        <v>350632</v>
      </c>
      <c r="B8649" s="111" t="s">
        <v>18541</v>
      </c>
      <c r="C8649" s="111"/>
      <c r="D8649" s="111"/>
      <c r="E8649" s="111"/>
      <c r="F8649" s="111"/>
      <c r="G8649" s="111"/>
      <c r="H8649" s="111"/>
      <c r="I8649" s="112">
        <v>1</v>
      </c>
      <c r="J8649" s="37"/>
    </row>
    <row r="8650" spans="1:10" x14ac:dyDescent="0.15">
      <c r="A8650" s="111">
        <v>350633</v>
      </c>
      <c r="B8650" s="111" t="s">
        <v>18542</v>
      </c>
      <c r="C8650" s="111"/>
      <c r="D8650" s="111"/>
      <c r="E8650" s="111"/>
      <c r="F8650" s="111"/>
      <c r="G8650" s="111"/>
      <c r="H8650" s="111"/>
      <c r="I8650" s="112">
        <v>1</v>
      </c>
      <c r="J8650" s="37"/>
    </row>
    <row r="8651" spans="1:10" x14ac:dyDescent="0.15">
      <c r="A8651" s="111">
        <v>350634</v>
      </c>
      <c r="B8651" s="111" t="s">
        <v>18543</v>
      </c>
      <c r="C8651" s="111"/>
      <c r="D8651" s="111"/>
      <c r="E8651" s="111"/>
      <c r="F8651" s="111"/>
      <c r="G8651" s="111"/>
      <c r="H8651" s="111"/>
      <c r="I8651" s="112">
        <v>1</v>
      </c>
      <c r="J8651" s="37"/>
    </row>
    <row r="8652" spans="1:10" x14ac:dyDescent="0.15">
      <c r="A8652" s="111">
        <v>350635</v>
      </c>
      <c r="B8652" s="111" t="s">
        <v>18544</v>
      </c>
      <c r="C8652" s="111"/>
      <c r="D8652" s="111"/>
      <c r="E8652" s="111"/>
      <c r="F8652" s="111"/>
      <c r="G8652" s="111"/>
      <c r="H8652" s="111"/>
      <c r="I8652" s="112">
        <v>1</v>
      </c>
      <c r="J8652" s="37"/>
    </row>
    <row r="8653" spans="1:10" x14ac:dyDescent="0.15">
      <c r="A8653" s="111">
        <v>350636</v>
      </c>
      <c r="B8653" s="111" t="s">
        <v>18545</v>
      </c>
      <c r="C8653" s="111"/>
      <c r="D8653" s="111"/>
      <c r="E8653" s="111"/>
      <c r="F8653" s="111"/>
      <c r="G8653" s="111"/>
      <c r="H8653" s="111"/>
      <c r="I8653" s="112">
        <v>1</v>
      </c>
      <c r="J8653" s="37"/>
    </row>
    <row r="8654" spans="1:10" x14ac:dyDescent="0.15">
      <c r="A8654" s="111">
        <v>350637</v>
      </c>
      <c r="B8654" s="111" t="s">
        <v>18546</v>
      </c>
      <c r="C8654" s="111"/>
      <c r="D8654" s="111"/>
      <c r="E8654" s="111"/>
      <c r="F8654" s="111"/>
      <c r="G8654" s="111"/>
      <c r="H8654" s="111"/>
      <c r="I8654" s="112">
        <v>1</v>
      </c>
      <c r="J8654" s="37"/>
    </row>
    <row r="8655" spans="1:10" x14ac:dyDescent="0.15">
      <c r="A8655" s="111">
        <v>350638</v>
      </c>
      <c r="B8655" s="111" t="s">
        <v>18547</v>
      </c>
      <c r="C8655" s="111"/>
      <c r="D8655" s="111"/>
      <c r="E8655" s="111"/>
      <c r="F8655" s="111"/>
      <c r="G8655" s="111"/>
      <c r="H8655" s="111"/>
      <c r="I8655" s="112">
        <v>1</v>
      </c>
      <c r="J8655" s="37"/>
    </row>
    <row r="8656" spans="1:10" x14ac:dyDescent="0.15">
      <c r="A8656" s="111">
        <v>350639</v>
      </c>
      <c r="B8656" s="111" t="s">
        <v>18548</v>
      </c>
      <c r="C8656" s="111"/>
      <c r="D8656" s="111"/>
      <c r="E8656" s="111"/>
      <c r="F8656" s="111"/>
      <c r="G8656" s="111"/>
      <c r="H8656" s="111"/>
      <c r="I8656" s="112">
        <v>1</v>
      </c>
      <c r="J8656" s="37"/>
    </row>
    <row r="8657" spans="1:10" x14ac:dyDescent="0.15">
      <c r="A8657" s="111">
        <v>350640</v>
      </c>
      <c r="B8657" s="111" t="s">
        <v>18549</v>
      </c>
      <c r="C8657" s="111"/>
      <c r="D8657" s="111"/>
      <c r="E8657" s="111"/>
      <c r="F8657" s="111"/>
      <c r="G8657" s="111"/>
      <c r="H8657" s="111"/>
      <c r="I8657" s="112">
        <v>1</v>
      </c>
      <c r="J8657" s="37"/>
    </row>
    <row r="8658" spans="1:10" x14ac:dyDescent="0.15">
      <c r="A8658" s="111">
        <v>350641</v>
      </c>
      <c r="B8658" s="111" t="s">
        <v>18550</v>
      </c>
      <c r="C8658" s="111"/>
      <c r="D8658" s="111"/>
      <c r="E8658" s="111"/>
      <c r="F8658" s="111"/>
      <c r="G8658" s="111"/>
      <c r="H8658" s="111"/>
      <c r="I8658" s="112">
        <v>1</v>
      </c>
      <c r="J8658" s="37"/>
    </row>
    <row r="8659" spans="1:10" x14ac:dyDescent="0.15">
      <c r="A8659" s="111">
        <v>350642</v>
      </c>
      <c r="B8659" s="111" t="s">
        <v>18551</v>
      </c>
      <c r="C8659" s="111"/>
      <c r="D8659" s="111"/>
      <c r="E8659" s="111"/>
      <c r="F8659" s="111"/>
      <c r="G8659" s="111"/>
      <c r="H8659" s="111"/>
      <c r="I8659" s="112">
        <v>1</v>
      </c>
      <c r="J8659" s="37"/>
    </row>
    <row r="8660" spans="1:10" x14ac:dyDescent="0.15">
      <c r="A8660" s="111">
        <v>350643</v>
      </c>
      <c r="B8660" s="111" t="s">
        <v>18552</v>
      </c>
      <c r="C8660" s="111"/>
      <c r="D8660" s="111"/>
      <c r="E8660" s="111"/>
      <c r="F8660" s="111"/>
      <c r="G8660" s="111"/>
      <c r="H8660" s="111"/>
      <c r="I8660" s="112">
        <v>1</v>
      </c>
      <c r="J8660" s="37"/>
    </row>
    <row r="8661" spans="1:10" x14ac:dyDescent="0.15">
      <c r="A8661" s="111">
        <v>350644</v>
      </c>
      <c r="B8661" s="111" t="s">
        <v>18553</v>
      </c>
      <c r="C8661" s="111"/>
      <c r="D8661" s="111"/>
      <c r="E8661" s="111"/>
      <c r="F8661" s="111"/>
      <c r="G8661" s="111"/>
      <c r="H8661" s="111"/>
      <c r="I8661" s="112">
        <v>1</v>
      </c>
      <c r="J8661" s="37"/>
    </row>
    <row r="8662" spans="1:10" x14ac:dyDescent="0.15">
      <c r="A8662" s="111">
        <v>350645</v>
      </c>
      <c r="B8662" s="111" t="s">
        <v>18554</v>
      </c>
      <c r="C8662" s="111"/>
      <c r="D8662" s="111"/>
      <c r="E8662" s="111"/>
      <c r="F8662" s="111"/>
      <c r="G8662" s="111"/>
      <c r="H8662" s="111"/>
      <c r="I8662" s="112">
        <v>1</v>
      </c>
      <c r="J8662" s="37"/>
    </row>
    <row r="8663" spans="1:10" x14ac:dyDescent="0.15">
      <c r="A8663" s="111">
        <v>350646</v>
      </c>
      <c r="B8663" s="111" t="s">
        <v>18555</v>
      </c>
      <c r="C8663" s="111"/>
      <c r="D8663" s="111"/>
      <c r="E8663" s="111"/>
      <c r="F8663" s="111"/>
      <c r="G8663" s="111"/>
      <c r="H8663" s="111"/>
      <c r="I8663" s="112">
        <v>1</v>
      </c>
      <c r="J8663" s="37"/>
    </row>
    <row r="8664" spans="1:10" x14ac:dyDescent="0.15">
      <c r="A8664" s="111">
        <v>350647</v>
      </c>
      <c r="B8664" s="111" t="s">
        <v>18556</v>
      </c>
      <c r="C8664" s="111"/>
      <c r="D8664" s="111"/>
      <c r="E8664" s="111"/>
      <c r="F8664" s="111"/>
      <c r="G8664" s="111"/>
      <c r="H8664" s="111"/>
      <c r="I8664" s="112">
        <v>1</v>
      </c>
      <c r="J8664" s="37"/>
    </row>
    <row r="8665" spans="1:10" x14ac:dyDescent="0.15">
      <c r="A8665" s="111">
        <v>350648</v>
      </c>
      <c r="B8665" s="111" t="s">
        <v>18557</v>
      </c>
      <c r="C8665" s="111"/>
      <c r="D8665" s="111"/>
      <c r="E8665" s="111"/>
      <c r="F8665" s="111"/>
      <c r="G8665" s="111"/>
      <c r="H8665" s="111"/>
      <c r="I8665" s="112">
        <v>1</v>
      </c>
      <c r="J8665" s="37"/>
    </row>
    <row r="8666" spans="1:10" x14ac:dyDescent="0.15">
      <c r="A8666" s="111">
        <v>350649</v>
      </c>
      <c r="B8666" s="111" t="s">
        <v>18558</v>
      </c>
      <c r="C8666" s="111"/>
      <c r="D8666" s="111"/>
      <c r="E8666" s="111"/>
      <c r="F8666" s="111"/>
      <c r="G8666" s="111"/>
      <c r="H8666" s="111"/>
      <c r="I8666" s="112">
        <v>1</v>
      </c>
      <c r="J8666" s="37"/>
    </row>
    <row r="8667" spans="1:10" x14ac:dyDescent="0.15">
      <c r="A8667" s="111">
        <v>350650</v>
      </c>
      <c r="B8667" s="111" t="s">
        <v>18559</v>
      </c>
      <c r="C8667" s="111"/>
      <c r="D8667" s="111"/>
      <c r="E8667" s="111"/>
      <c r="F8667" s="111"/>
      <c r="G8667" s="111"/>
      <c r="H8667" s="111"/>
      <c r="I8667" s="112">
        <v>1</v>
      </c>
      <c r="J8667" s="37"/>
    </row>
    <row r="8668" spans="1:10" x14ac:dyDescent="0.15">
      <c r="A8668" s="111">
        <v>350651</v>
      </c>
      <c r="B8668" s="111" t="s">
        <v>18560</v>
      </c>
      <c r="C8668" s="111"/>
      <c r="D8668" s="111"/>
      <c r="E8668" s="111"/>
      <c r="F8668" s="111"/>
      <c r="G8668" s="111"/>
      <c r="H8668" s="111"/>
      <c r="I8668" s="112">
        <v>1</v>
      </c>
      <c r="J8668" s="37"/>
    </row>
    <row r="8669" spans="1:10" x14ac:dyDescent="0.15">
      <c r="A8669" s="111">
        <v>350652</v>
      </c>
      <c r="B8669" s="111" t="s">
        <v>18561</v>
      </c>
      <c r="C8669" s="111"/>
      <c r="D8669" s="111"/>
      <c r="E8669" s="111"/>
      <c r="F8669" s="111"/>
      <c r="G8669" s="111"/>
      <c r="H8669" s="111"/>
      <c r="I8669" s="112">
        <v>1</v>
      </c>
      <c r="J8669" s="37"/>
    </row>
    <row r="8670" spans="1:10" x14ac:dyDescent="0.15">
      <c r="A8670" s="111">
        <v>350653</v>
      </c>
      <c r="B8670" s="111" t="s">
        <v>18562</v>
      </c>
      <c r="C8670" s="111"/>
      <c r="D8670" s="111"/>
      <c r="E8670" s="111"/>
      <c r="F8670" s="111"/>
      <c r="G8670" s="111"/>
      <c r="H8670" s="111"/>
      <c r="I8670" s="112">
        <v>1</v>
      </c>
      <c r="J8670" s="37"/>
    </row>
    <row r="8671" spans="1:10" x14ac:dyDescent="0.15">
      <c r="A8671" s="111">
        <v>350654</v>
      </c>
      <c r="B8671" s="111" t="s">
        <v>18563</v>
      </c>
      <c r="C8671" s="111"/>
      <c r="D8671" s="111"/>
      <c r="E8671" s="111"/>
      <c r="F8671" s="111"/>
      <c r="G8671" s="111"/>
      <c r="H8671" s="111"/>
      <c r="I8671" s="112">
        <v>1</v>
      </c>
      <c r="J8671" s="37"/>
    </row>
    <row r="8672" spans="1:10" x14ac:dyDescent="0.15">
      <c r="A8672" s="111">
        <v>350655</v>
      </c>
      <c r="B8672" s="111" t="s">
        <v>18564</v>
      </c>
      <c r="C8672" s="111"/>
      <c r="D8672" s="111"/>
      <c r="E8672" s="111"/>
      <c r="F8672" s="111"/>
      <c r="G8672" s="111"/>
      <c r="H8672" s="111"/>
      <c r="I8672" s="112">
        <v>1</v>
      </c>
      <c r="J8672" s="37"/>
    </row>
    <row r="8673" spans="1:10" x14ac:dyDescent="0.15">
      <c r="A8673" s="111">
        <v>350656</v>
      </c>
      <c r="B8673" s="111" t="s">
        <v>18565</v>
      </c>
      <c r="C8673" s="111"/>
      <c r="D8673" s="111"/>
      <c r="E8673" s="111"/>
      <c r="F8673" s="111"/>
      <c r="G8673" s="111"/>
      <c r="H8673" s="111"/>
      <c r="I8673" s="112">
        <v>1</v>
      </c>
      <c r="J8673" s="37"/>
    </row>
    <row r="8674" spans="1:10" x14ac:dyDescent="0.15">
      <c r="A8674" s="111">
        <v>350657</v>
      </c>
      <c r="B8674" s="111" t="s">
        <v>18566</v>
      </c>
      <c r="C8674" s="111"/>
      <c r="D8674" s="111"/>
      <c r="E8674" s="111"/>
      <c r="F8674" s="111"/>
      <c r="G8674" s="111"/>
      <c r="H8674" s="111"/>
      <c r="I8674" s="112">
        <v>1</v>
      </c>
      <c r="J8674" s="37"/>
    </row>
    <row r="8675" spans="1:10" x14ac:dyDescent="0.15">
      <c r="A8675" s="111">
        <v>350658</v>
      </c>
      <c r="B8675" s="111" t="s">
        <v>18567</v>
      </c>
      <c r="C8675" s="111"/>
      <c r="D8675" s="111"/>
      <c r="E8675" s="111"/>
      <c r="F8675" s="111"/>
      <c r="G8675" s="111"/>
      <c r="H8675" s="111"/>
      <c r="I8675" s="112">
        <v>1</v>
      </c>
      <c r="J8675" s="37"/>
    </row>
    <row r="8676" spans="1:10" x14ac:dyDescent="0.15">
      <c r="A8676" s="111">
        <v>350659</v>
      </c>
      <c r="B8676" s="111" t="s">
        <v>18568</v>
      </c>
      <c r="C8676" s="111"/>
      <c r="D8676" s="111"/>
      <c r="E8676" s="111"/>
      <c r="F8676" s="111"/>
      <c r="G8676" s="111"/>
      <c r="H8676" s="111"/>
      <c r="I8676" s="112">
        <v>1</v>
      </c>
      <c r="J8676" s="37"/>
    </row>
    <row r="8677" spans="1:10" x14ac:dyDescent="0.15">
      <c r="A8677" s="111">
        <v>350660</v>
      </c>
      <c r="B8677" s="111" t="s">
        <v>18569</v>
      </c>
      <c r="C8677" s="111"/>
      <c r="D8677" s="111"/>
      <c r="E8677" s="111"/>
      <c r="F8677" s="111"/>
      <c r="G8677" s="111"/>
      <c r="H8677" s="111"/>
      <c r="I8677" s="112">
        <v>1</v>
      </c>
      <c r="J8677" s="37"/>
    </row>
    <row r="8678" spans="1:10" x14ac:dyDescent="0.15">
      <c r="A8678" s="111">
        <v>350661</v>
      </c>
      <c r="B8678" s="111" t="s">
        <v>18570</v>
      </c>
      <c r="C8678" s="111"/>
      <c r="D8678" s="111"/>
      <c r="E8678" s="111"/>
      <c r="F8678" s="111"/>
      <c r="G8678" s="111"/>
      <c r="H8678" s="111"/>
      <c r="I8678" s="112">
        <v>1</v>
      </c>
      <c r="J8678" s="37"/>
    </row>
    <row r="8679" spans="1:10" x14ac:dyDescent="0.15">
      <c r="A8679" s="111">
        <v>350662</v>
      </c>
      <c r="B8679" s="111" t="s">
        <v>18571</v>
      </c>
      <c r="C8679" s="111"/>
      <c r="D8679" s="111"/>
      <c r="E8679" s="111"/>
      <c r="F8679" s="111"/>
      <c r="G8679" s="111"/>
      <c r="H8679" s="111"/>
      <c r="I8679" s="112">
        <v>1</v>
      </c>
      <c r="J8679" s="37"/>
    </row>
    <row r="8680" spans="1:10" x14ac:dyDescent="0.15">
      <c r="A8680" s="111">
        <v>350663</v>
      </c>
      <c r="B8680" s="111" t="s">
        <v>18572</v>
      </c>
      <c r="C8680" s="111"/>
      <c r="D8680" s="111"/>
      <c r="E8680" s="111"/>
      <c r="F8680" s="111"/>
      <c r="G8680" s="111"/>
      <c r="H8680" s="111"/>
      <c r="I8680" s="112">
        <v>1</v>
      </c>
      <c r="J8680" s="37"/>
    </row>
    <row r="8681" spans="1:10" x14ac:dyDescent="0.15">
      <c r="A8681" s="111">
        <v>350664</v>
      </c>
      <c r="B8681" s="111" t="s">
        <v>18573</v>
      </c>
      <c r="C8681" s="111"/>
      <c r="D8681" s="111"/>
      <c r="E8681" s="111"/>
      <c r="F8681" s="111"/>
      <c r="G8681" s="111"/>
      <c r="H8681" s="111"/>
      <c r="I8681" s="112">
        <v>1</v>
      </c>
      <c r="J8681" s="37"/>
    </row>
    <row r="8682" spans="1:10" x14ac:dyDescent="0.15">
      <c r="A8682" s="111">
        <v>350665</v>
      </c>
      <c r="B8682" s="111" t="s">
        <v>18574</v>
      </c>
      <c r="C8682" s="111"/>
      <c r="D8682" s="111"/>
      <c r="E8682" s="111"/>
      <c r="F8682" s="111"/>
      <c r="G8682" s="111"/>
      <c r="H8682" s="111"/>
      <c r="I8682" s="112">
        <v>1</v>
      </c>
      <c r="J8682" s="37"/>
    </row>
    <row r="8683" spans="1:10" x14ac:dyDescent="0.15">
      <c r="A8683" s="111">
        <v>350666</v>
      </c>
      <c r="B8683" s="111" t="s">
        <v>18575</v>
      </c>
      <c r="C8683" s="111"/>
      <c r="D8683" s="111"/>
      <c r="E8683" s="111"/>
      <c r="F8683" s="111"/>
      <c r="G8683" s="111"/>
      <c r="H8683" s="111"/>
      <c r="I8683" s="112">
        <v>1</v>
      </c>
      <c r="J8683" s="37"/>
    </row>
    <row r="8684" spans="1:10" x14ac:dyDescent="0.15">
      <c r="A8684" s="111">
        <v>350667</v>
      </c>
      <c r="B8684" s="111" t="s">
        <v>18576</v>
      </c>
      <c r="C8684" s="111"/>
      <c r="D8684" s="111"/>
      <c r="E8684" s="111"/>
      <c r="F8684" s="111"/>
      <c r="G8684" s="111"/>
      <c r="H8684" s="111"/>
      <c r="I8684" s="112">
        <v>1</v>
      </c>
      <c r="J8684" s="37"/>
    </row>
    <row r="8685" spans="1:10" x14ac:dyDescent="0.15">
      <c r="A8685" s="111">
        <v>350668</v>
      </c>
      <c r="B8685" s="111" t="s">
        <v>18577</v>
      </c>
      <c r="C8685" s="111"/>
      <c r="D8685" s="111"/>
      <c r="E8685" s="111"/>
      <c r="F8685" s="111"/>
      <c r="G8685" s="111"/>
      <c r="H8685" s="111"/>
      <c r="I8685" s="112">
        <v>1</v>
      </c>
      <c r="J8685" s="37"/>
    </row>
    <row r="8686" spans="1:10" x14ac:dyDescent="0.15">
      <c r="A8686" s="111">
        <v>350669</v>
      </c>
      <c r="B8686" s="113" t="s">
        <v>18578</v>
      </c>
      <c r="C8686" s="111"/>
      <c r="D8686" s="111"/>
      <c r="E8686" s="111"/>
      <c r="F8686" s="111"/>
      <c r="G8686" s="111"/>
      <c r="H8686" s="111"/>
      <c r="I8686" s="112">
        <v>1</v>
      </c>
      <c r="J8686" s="37"/>
    </row>
    <row r="8687" spans="1:10" x14ac:dyDescent="0.15">
      <c r="A8687" s="111">
        <v>350670</v>
      </c>
      <c r="B8687" s="111" t="s">
        <v>18579</v>
      </c>
      <c r="C8687" s="111"/>
      <c r="D8687" s="111"/>
      <c r="E8687" s="111"/>
      <c r="F8687" s="111"/>
      <c r="G8687" s="111"/>
      <c r="H8687" s="111"/>
      <c r="I8687" s="112">
        <v>1</v>
      </c>
      <c r="J8687" s="37"/>
    </row>
    <row r="8688" spans="1:10" x14ac:dyDescent="0.15">
      <c r="A8688" s="111">
        <v>350671</v>
      </c>
      <c r="B8688" s="111" t="s">
        <v>18580</v>
      </c>
      <c r="C8688" s="111"/>
      <c r="D8688" s="111"/>
      <c r="E8688" s="111"/>
      <c r="F8688" s="111"/>
      <c r="G8688" s="111"/>
      <c r="H8688" s="111"/>
      <c r="I8688" s="112">
        <v>1</v>
      </c>
      <c r="J8688" s="37"/>
    </row>
    <row r="8689" spans="1:10" x14ac:dyDescent="0.15">
      <c r="A8689" s="111">
        <v>350672</v>
      </c>
      <c r="B8689" s="111" t="s">
        <v>18581</v>
      </c>
      <c r="C8689" s="111"/>
      <c r="D8689" s="111"/>
      <c r="E8689" s="111"/>
      <c r="F8689" s="111"/>
      <c r="G8689" s="111"/>
      <c r="H8689" s="111"/>
      <c r="I8689" s="112">
        <v>1</v>
      </c>
      <c r="J8689" s="37"/>
    </row>
    <row r="8690" spans="1:10" x14ac:dyDescent="0.15">
      <c r="A8690" s="111">
        <v>350673</v>
      </c>
      <c r="B8690" s="111" t="s">
        <v>18582</v>
      </c>
      <c r="C8690" s="111"/>
      <c r="D8690" s="111"/>
      <c r="E8690" s="111"/>
      <c r="F8690" s="111"/>
      <c r="G8690" s="111"/>
      <c r="H8690" s="111"/>
      <c r="I8690" s="112">
        <v>1</v>
      </c>
      <c r="J8690" s="37"/>
    </row>
    <row r="8691" spans="1:10" x14ac:dyDescent="0.15">
      <c r="A8691" s="111">
        <v>350674</v>
      </c>
      <c r="B8691" s="111" t="s">
        <v>18583</v>
      </c>
      <c r="C8691" s="111"/>
      <c r="D8691" s="111"/>
      <c r="E8691" s="111"/>
      <c r="F8691" s="111"/>
      <c r="G8691" s="111"/>
      <c r="H8691" s="111"/>
      <c r="I8691" s="112">
        <v>1</v>
      </c>
      <c r="J8691" s="37"/>
    </row>
    <row r="8692" spans="1:10" x14ac:dyDescent="0.15">
      <c r="A8692" s="111">
        <v>350675</v>
      </c>
      <c r="B8692" s="111" t="s">
        <v>18584</v>
      </c>
      <c r="C8692" s="111"/>
      <c r="D8692" s="111"/>
      <c r="E8692" s="111"/>
      <c r="F8692" s="111"/>
      <c r="G8692" s="111"/>
      <c r="H8692" s="111"/>
      <c r="I8692" s="112">
        <v>1</v>
      </c>
      <c r="J8692" s="37"/>
    </row>
    <row r="8693" spans="1:10" x14ac:dyDescent="0.15">
      <c r="A8693" s="111">
        <v>350676</v>
      </c>
      <c r="B8693" s="111" t="s">
        <v>18585</v>
      </c>
      <c r="C8693" s="111"/>
      <c r="D8693" s="111"/>
      <c r="E8693" s="111"/>
      <c r="F8693" s="111"/>
      <c r="G8693" s="111"/>
      <c r="H8693" s="111"/>
      <c r="I8693" s="112">
        <v>1</v>
      </c>
      <c r="J8693" s="37"/>
    </row>
    <row r="8694" spans="1:10" x14ac:dyDescent="0.15">
      <c r="A8694" s="111">
        <v>350677</v>
      </c>
      <c r="B8694" s="111" t="s">
        <v>18586</v>
      </c>
      <c r="C8694" s="111"/>
      <c r="D8694" s="111"/>
      <c r="E8694" s="111"/>
      <c r="F8694" s="111"/>
      <c r="G8694" s="111"/>
      <c r="H8694" s="111"/>
      <c r="I8694" s="112">
        <v>1</v>
      </c>
      <c r="J8694" s="37"/>
    </row>
    <row r="8695" spans="1:10" x14ac:dyDescent="0.15">
      <c r="A8695" s="111">
        <v>350678</v>
      </c>
      <c r="B8695" s="111" t="s">
        <v>18587</v>
      </c>
      <c r="C8695" s="111"/>
      <c r="D8695" s="111"/>
      <c r="E8695" s="111"/>
      <c r="F8695" s="111"/>
      <c r="G8695" s="111"/>
      <c r="H8695" s="111"/>
      <c r="I8695" s="112">
        <v>1</v>
      </c>
      <c r="J8695" s="37"/>
    </row>
    <row r="8696" spans="1:10" x14ac:dyDescent="0.15">
      <c r="A8696" s="111">
        <v>350679</v>
      </c>
      <c r="B8696" s="111" t="s">
        <v>18588</v>
      </c>
      <c r="C8696" s="111"/>
      <c r="D8696" s="111"/>
      <c r="E8696" s="111"/>
      <c r="F8696" s="111"/>
      <c r="G8696" s="111"/>
      <c r="H8696" s="111"/>
      <c r="I8696" s="112">
        <v>1</v>
      </c>
      <c r="J8696" s="37"/>
    </row>
    <row r="8697" spans="1:10" x14ac:dyDescent="0.15">
      <c r="A8697" s="111">
        <v>350680</v>
      </c>
      <c r="B8697" s="111" t="s">
        <v>18589</v>
      </c>
      <c r="C8697" s="111"/>
      <c r="D8697" s="111"/>
      <c r="E8697" s="111"/>
      <c r="F8697" s="111"/>
      <c r="G8697" s="111"/>
      <c r="H8697" s="111"/>
      <c r="I8697" s="112">
        <v>1</v>
      </c>
      <c r="J8697" s="37"/>
    </row>
    <row r="8698" spans="1:10" x14ac:dyDescent="0.15">
      <c r="A8698" s="111">
        <v>350681</v>
      </c>
      <c r="B8698" s="111" t="s">
        <v>18590</v>
      </c>
      <c r="C8698" s="111"/>
      <c r="D8698" s="111"/>
      <c r="E8698" s="111"/>
      <c r="F8698" s="111"/>
      <c r="G8698" s="111"/>
      <c r="H8698" s="111"/>
      <c r="I8698" s="112">
        <v>1</v>
      </c>
      <c r="J8698" s="37"/>
    </row>
    <row r="8699" spans="1:10" x14ac:dyDescent="0.15">
      <c r="A8699" s="111">
        <v>350682</v>
      </c>
      <c r="B8699" s="111" t="s">
        <v>18591</v>
      </c>
      <c r="C8699" s="111"/>
      <c r="D8699" s="111"/>
      <c r="E8699" s="111"/>
      <c r="F8699" s="111"/>
      <c r="G8699" s="111"/>
      <c r="H8699" s="111"/>
      <c r="I8699" s="112">
        <v>1</v>
      </c>
      <c r="J8699" s="37"/>
    </row>
    <row r="8700" spans="1:10" x14ac:dyDescent="0.15">
      <c r="A8700" s="111">
        <v>350683</v>
      </c>
      <c r="B8700" s="111" t="s">
        <v>18592</v>
      </c>
      <c r="C8700" s="111"/>
      <c r="D8700" s="111"/>
      <c r="E8700" s="111"/>
      <c r="F8700" s="111"/>
      <c r="G8700" s="111"/>
      <c r="H8700" s="111"/>
      <c r="I8700" s="112">
        <v>1</v>
      </c>
      <c r="J8700" s="37"/>
    </row>
    <row r="8701" spans="1:10" x14ac:dyDescent="0.15">
      <c r="A8701" s="111">
        <v>350684</v>
      </c>
      <c r="B8701" s="111" t="s">
        <v>18593</v>
      </c>
      <c r="C8701" s="111"/>
      <c r="D8701" s="111"/>
      <c r="E8701" s="111"/>
      <c r="F8701" s="111"/>
      <c r="G8701" s="111"/>
      <c r="H8701" s="111"/>
      <c r="I8701" s="112">
        <v>1</v>
      </c>
      <c r="J8701" s="37"/>
    </row>
    <row r="8702" spans="1:10" x14ac:dyDescent="0.15">
      <c r="A8702" s="111">
        <v>350685</v>
      </c>
      <c r="B8702" s="111" t="s">
        <v>18594</v>
      </c>
      <c r="C8702" s="111"/>
      <c r="D8702" s="111"/>
      <c r="E8702" s="111"/>
      <c r="F8702" s="111"/>
      <c r="G8702" s="111"/>
      <c r="H8702" s="111"/>
      <c r="I8702" s="112">
        <v>1</v>
      </c>
      <c r="J8702" s="37"/>
    </row>
    <row r="8703" spans="1:10" x14ac:dyDescent="0.15">
      <c r="A8703" s="111">
        <v>350686</v>
      </c>
      <c r="B8703" s="111" t="s">
        <v>18595</v>
      </c>
      <c r="C8703" s="111"/>
      <c r="D8703" s="111"/>
      <c r="E8703" s="111"/>
      <c r="F8703" s="111"/>
      <c r="G8703" s="111"/>
      <c r="H8703" s="111"/>
      <c r="I8703" s="112">
        <v>1</v>
      </c>
      <c r="J8703" s="37"/>
    </row>
    <row r="8704" spans="1:10" x14ac:dyDescent="0.15">
      <c r="A8704" s="111">
        <v>350687</v>
      </c>
      <c r="B8704" s="111" t="s">
        <v>18596</v>
      </c>
      <c r="C8704" s="111"/>
      <c r="D8704" s="111"/>
      <c r="E8704" s="111"/>
      <c r="F8704" s="111"/>
      <c r="G8704" s="111"/>
      <c r="H8704" s="111"/>
      <c r="I8704" s="112">
        <v>1</v>
      </c>
      <c r="J8704" s="37"/>
    </row>
    <row r="8705" spans="1:10" x14ac:dyDescent="0.15">
      <c r="A8705" s="111">
        <v>350688</v>
      </c>
      <c r="B8705" s="111" t="s">
        <v>18597</v>
      </c>
      <c r="C8705" s="111"/>
      <c r="D8705" s="111"/>
      <c r="E8705" s="111"/>
      <c r="F8705" s="111"/>
      <c r="G8705" s="111"/>
      <c r="H8705" s="111"/>
      <c r="I8705" s="112">
        <v>1</v>
      </c>
      <c r="J8705" s="37"/>
    </row>
    <row r="8706" spans="1:10" x14ac:dyDescent="0.15">
      <c r="A8706" s="111">
        <v>350689</v>
      </c>
      <c r="B8706" s="111" t="s">
        <v>18598</v>
      </c>
      <c r="C8706" s="111"/>
      <c r="D8706" s="111"/>
      <c r="E8706" s="111"/>
      <c r="F8706" s="111"/>
      <c r="G8706" s="111"/>
      <c r="H8706" s="111"/>
      <c r="I8706" s="112">
        <v>1</v>
      </c>
      <c r="J8706" s="37"/>
    </row>
    <row r="8707" spans="1:10" x14ac:dyDescent="0.15">
      <c r="A8707" s="111">
        <v>350690</v>
      </c>
      <c r="B8707" s="111" t="s">
        <v>18599</v>
      </c>
      <c r="C8707" s="111"/>
      <c r="D8707" s="111"/>
      <c r="E8707" s="111"/>
      <c r="F8707" s="111"/>
      <c r="G8707" s="111"/>
      <c r="H8707" s="111"/>
      <c r="I8707" s="112">
        <v>1</v>
      </c>
      <c r="J8707" s="37"/>
    </row>
    <row r="8708" spans="1:10" x14ac:dyDescent="0.15">
      <c r="A8708" s="111">
        <v>350691</v>
      </c>
      <c r="B8708" s="111" t="s">
        <v>18600</v>
      </c>
      <c r="C8708" s="111"/>
      <c r="D8708" s="111"/>
      <c r="E8708" s="111"/>
      <c r="F8708" s="111"/>
      <c r="G8708" s="111"/>
      <c r="H8708" s="111"/>
      <c r="I8708" s="112">
        <v>1</v>
      </c>
      <c r="J8708" s="37"/>
    </row>
    <row r="8709" spans="1:10" x14ac:dyDescent="0.15">
      <c r="A8709" s="111">
        <v>350692</v>
      </c>
      <c r="B8709" s="111" t="s">
        <v>18601</v>
      </c>
      <c r="C8709" s="111"/>
      <c r="D8709" s="111"/>
      <c r="E8709" s="111"/>
      <c r="F8709" s="111"/>
      <c r="G8709" s="111"/>
      <c r="H8709" s="111"/>
      <c r="I8709" s="112">
        <v>1</v>
      </c>
      <c r="J8709" s="37"/>
    </row>
    <row r="8710" spans="1:10" x14ac:dyDescent="0.15">
      <c r="A8710" s="111">
        <v>350693</v>
      </c>
      <c r="B8710" s="111" t="s">
        <v>18602</v>
      </c>
      <c r="C8710" s="111"/>
      <c r="D8710" s="111"/>
      <c r="E8710" s="111"/>
      <c r="F8710" s="111"/>
      <c r="G8710" s="111"/>
      <c r="H8710" s="111"/>
      <c r="I8710" s="112">
        <v>1</v>
      </c>
      <c r="J8710" s="37"/>
    </row>
    <row r="8711" spans="1:10" x14ac:dyDescent="0.15">
      <c r="A8711" s="111">
        <v>350694</v>
      </c>
      <c r="B8711" s="111" t="s">
        <v>18603</v>
      </c>
      <c r="C8711" s="111"/>
      <c r="D8711" s="111"/>
      <c r="E8711" s="111"/>
      <c r="F8711" s="111"/>
      <c r="G8711" s="111"/>
      <c r="H8711" s="111"/>
      <c r="I8711" s="112">
        <v>1</v>
      </c>
      <c r="J8711" s="37"/>
    </row>
    <row r="8712" spans="1:10" x14ac:dyDescent="0.15">
      <c r="A8712" s="111">
        <v>350695</v>
      </c>
      <c r="B8712" s="111" t="s">
        <v>18604</v>
      </c>
      <c r="C8712" s="111"/>
      <c r="D8712" s="111"/>
      <c r="E8712" s="111"/>
      <c r="F8712" s="111"/>
      <c r="G8712" s="111"/>
      <c r="H8712" s="111"/>
      <c r="I8712" s="112">
        <v>1</v>
      </c>
      <c r="J8712" s="37"/>
    </row>
    <row r="8713" spans="1:10" x14ac:dyDescent="0.15">
      <c r="A8713" s="111">
        <v>350696</v>
      </c>
      <c r="B8713" s="111" t="s">
        <v>18605</v>
      </c>
      <c r="C8713" s="111"/>
      <c r="D8713" s="111"/>
      <c r="E8713" s="111"/>
      <c r="F8713" s="111"/>
      <c r="G8713" s="111"/>
      <c r="H8713" s="111"/>
      <c r="I8713" s="112">
        <v>1</v>
      </c>
      <c r="J8713" s="37"/>
    </row>
    <row r="8714" spans="1:10" x14ac:dyDescent="0.15">
      <c r="A8714" s="111">
        <v>350697</v>
      </c>
      <c r="B8714" s="111" t="s">
        <v>18606</v>
      </c>
      <c r="C8714" s="111"/>
      <c r="D8714" s="111"/>
      <c r="E8714" s="111"/>
      <c r="F8714" s="111"/>
      <c r="G8714" s="111"/>
      <c r="H8714" s="111"/>
      <c r="I8714" s="112">
        <v>1</v>
      </c>
      <c r="J8714" s="37"/>
    </row>
    <row r="8715" spans="1:10" x14ac:dyDescent="0.15">
      <c r="A8715" s="111">
        <v>350698</v>
      </c>
      <c r="B8715" s="111" t="s">
        <v>18607</v>
      </c>
      <c r="C8715" s="111"/>
      <c r="D8715" s="111"/>
      <c r="E8715" s="111"/>
      <c r="F8715" s="111"/>
      <c r="G8715" s="111"/>
      <c r="H8715" s="111"/>
      <c r="I8715" s="112">
        <v>1</v>
      </c>
      <c r="J8715" s="37"/>
    </row>
    <row r="8716" spans="1:10" x14ac:dyDescent="0.15">
      <c r="A8716" s="111">
        <v>350699</v>
      </c>
      <c r="B8716" s="111" t="s">
        <v>18608</v>
      </c>
      <c r="C8716" s="111"/>
      <c r="D8716" s="111"/>
      <c r="E8716" s="111"/>
      <c r="F8716" s="111"/>
      <c r="G8716" s="111"/>
      <c r="H8716" s="111"/>
      <c r="I8716" s="112">
        <v>1</v>
      </c>
      <c r="J8716" s="37"/>
    </row>
    <row r="8717" spans="1:10" x14ac:dyDescent="0.15">
      <c r="A8717" s="111">
        <v>350700</v>
      </c>
      <c r="B8717" s="111" t="s">
        <v>18609</v>
      </c>
      <c r="C8717" s="111"/>
      <c r="D8717" s="111"/>
      <c r="E8717" s="111"/>
      <c r="F8717" s="111"/>
      <c r="G8717" s="111"/>
      <c r="H8717" s="111"/>
      <c r="I8717" s="112">
        <v>1</v>
      </c>
      <c r="J8717" s="37"/>
    </row>
    <row r="8718" spans="1:10" x14ac:dyDescent="0.15">
      <c r="A8718" s="111">
        <v>350701</v>
      </c>
      <c r="B8718" s="111" t="s">
        <v>18610</v>
      </c>
      <c r="C8718" s="111"/>
      <c r="D8718" s="111"/>
      <c r="E8718" s="111"/>
      <c r="F8718" s="111"/>
      <c r="G8718" s="111"/>
      <c r="H8718" s="111"/>
      <c r="I8718" s="112">
        <v>1</v>
      </c>
      <c r="J8718" s="37"/>
    </row>
    <row r="8719" spans="1:10" x14ac:dyDescent="0.15">
      <c r="A8719" s="111">
        <v>350702</v>
      </c>
      <c r="B8719" s="111" t="s">
        <v>18611</v>
      </c>
      <c r="C8719" s="111"/>
      <c r="D8719" s="111"/>
      <c r="E8719" s="111"/>
      <c r="F8719" s="111"/>
      <c r="G8719" s="111"/>
      <c r="H8719" s="111"/>
      <c r="I8719" s="112">
        <v>1</v>
      </c>
      <c r="J8719" s="37"/>
    </row>
    <row r="8720" spans="1:10" x14ac:dyDescent="0.15">
      <c r="A8720" s="111">
        <v>350703</v>
      </c>
      <c r="B8720" s="111" t="s">
        <v>18612</v>
      </c>
      <c r="C8720" s="111"/>
      <c r="D8720" s="111"/>
      <c r="E8720" s="111"/>
      <c r="F8720" s="111"/>
      <c r="G8720" s="111"/>
      <c r="H8720" s="111"/>
      <c r="I8720" s="112">
        <v>1</v>
      </c>
      <c r="J8720" s="37"/>
    </row>
    <row r="8721" spans="1:10" x14ac:dyDescent="0.15">
      <c r="A8721" s="111">
        <v>350704</v>
      </c>
      <c r="B8721" s="111" t="s">
        <v>18613</v>
      </c>
      <c r="C8721" s="111"/>
      <c r="D8721" s="111"/>
      <c r="E8721" s="111"/>
      <c r="F8721" s="111"/>
      <c r="G8721" s="111"/>
      <c r="H8721" s="111"/>
      <c r="I8721" s="112">
        <v>1</v>
      </c>
      <c r="J8721" s="37"/>
    </row>
    <row r="8722" spans="1:10" x14ac:dyDescent="0.15">
      <c r="A8722" s="111">
        <v>350705</v>
      </c>
      <c r="B8722" s="111" t="s">
        <v>18614</v>
      </c>
      <c r="C8722" s="111"/>
      <c r="D8722" s="111"/>
      <c r="E8722" s="111"/>
      <c r="F8722" s="111"/>
      <c r="G8722" s="111"/>
      <c r="H8722" s="111"/>
      <c r="I8722" s="112">
        <v>1</v>
      </c>
      <c r="J8722" s="37"/>
    </row>
    <row r="8723" spans="1:10" x14ac:dyDescent="0.15">
      <c r="A8723" s="111">
        <v>350706</v>
      </c>
      <c r="B8723" s="111" t="s">
        <v>18615</v>
      </c>
      <c r="C8723" s="111"/>
      <c r="D8723" s="111"/>
      <c r="E8723" s="111"/>
      <c r="F8723" s="111"/>
      <c r="G8723" s="111"/>
      <c r="H8723" s="111"/>
      <c r="I8723" s="112">
        <v>1</v>
      </c>
      <c r="J8723" s="37"/>
    </row>
    <row r="8724" spans="1:10" x14ac:dyDescent="0.15">
      <c r="A8724" s="111">
        <v>350707</v>
      </c>
      <c r="B8724" s="111" t="s">
        <v>18616</v>
      </c>
      <c r="C8724" s="111"/>
      <c r="D8724" s="111"/>
      <c r="E8724" s="111"/>
      <c r="F8724" s="111"/>
      <c r="G8724" s="111"/>
      <c r="H8724" s="111"/>
      <c r="I8724" s="112">
        <v>1</v>
      </c>
      <c r="J8724" s="37"/>
    </row>
    <row r="8725" spans="1:10" x14ac:dyDescent="0.15">
      <c r="A8725" s="111">
        <v>350708</v>
      </c>
      <c r="B8725" s="111" t="s">
        <v>18617</v>
      </c>
      <c r="C8725" s="111"/>
      <c r="D8725" s="111"/>
      <c r="E8725" s="111"/>
      <c r="F8725" s="111"/>
      <c r="G8725" s="111"/>
      <c r="H8725" s="111"/>
      <c r="I8725" s="112">
        <v>1</v>
      </c>
      <c r="J8725" s="37"/>
    </row>
    <row r="8726" spans="1:10" x14ac:dyDescent="0.15">
      <c r="A8726" s="111">
        <v>350709</v>
      </c>
      <c r="B8726" s="111" t="s">
        <v>18618</v>
      </c>
      <c r="C8726" s="111"/>
      <c r="D8726" s="111"/>
      <c r="E8726" s="111"/>
      <c r="F8726" s="111"/>
      <c r="G8726" s="111"/>
      <c r="H8726" s="111"/>
      <c r="I8726" s="112">
        <v>1</v>
      </c>
      <c r="J8726" s="37"/>
    </row>
    <row r="8727" spans="1:10" x14ac:dyDescent="0.15">
      <c r="A8727" s="111">
        <v>350710</v>
      </c>
      <c r="B8727" s="111" t="s">
        <v>18619</v>
      </c>
      <c r="C8727" s="111"/>
      <c r="D8727" s="111"/>
      <c r="E8727" s="111"/>
      <c r="F8727" s="111"/>
      <c r="G8727" s="111"/>
      <c r="H8727" s="111"/>
      <c r="I8727" s="112">
        <v>1</v>
      </c>
      <c r="J8727" s="37"/>
    </row>
    <row r="8728" spans="1:10" x14ac:dyDescent="0.15">
      <c r="A8728" s="111">
        <v>350711</v>
      </c>
      <c r="B8728" s="111" t="s">
        <v>18620</v>
      </c>
      <c r="C8728" s="111"/>
      <c r="D8728" s="111"/>
      <c r="E8728" s="111"/>
      <c r="F8728" s="111"/>
      <c r="G8728" s="111"/>
      <c r="H8728" s="111"/>
      <c r="I8728" s="112">
        <v>1</v>
      </c>
      <c r="J8728" s="37"/>
    </row>
    <row r="8729" spans="1:10" x14ac:dyDescent="0.15">
      <c r="A8729" s="111">
        <v>350712</v>
      </c>
      <c r="B8729" s="111" t="s">
        <v>18621</v>
      </c>
      <c r="C8729" s="111"/>
      <c r="D8729" s="111"/>
      <c r="E8729" s="111"/>
      <c r="F8729" s="111"/>
      <c r="G8729" s="111"/>
      <c r="H8729" s="111"/>
      <c r="I8729" s="112">
        <v>1</v>
      </c>
      <c r="J8729" s="37"/>
    </row>
    <row r="8730" spans="1:10" x14ac:dyDescent="0.15">
      <c r="A8730" s="111">
        <v>350713</v>
      </c>
      <c r="B8730" s="111" t="s">
        <v>18622</v>
      </c>
      <c r="C8730" s="111"/>
      <c r="D8730" s="111"/>
      <c r="E8730" s="111"/>
      <c r="F8730" s="111"/>
      <c r="G8730" s="111"/>
      <c r="H8730" s="111"/>
      <c r="I8730" s="112">
        <v>1</v>
      </c>
      <c r="J8730" s="37"/>
    </row>
    <row r="8731" spans="1:10" x14ac:dyDescent="0.15">
      <c r="A8731" s="111">
        <v>350714</v>
      </c>
      <c r="B8731" s="111" t="s">
        <v>18623</v>
      </c>
      <c r="C8731" s="111"/>
      <c r="D8731" s="111"/>
      <c r="E8731" s="111"/>
      <c r="F8731" s="111"/>
      <c r="G8731" s="111"/>
      <c r="H8731" s="111"/>
      <c r="I8731" s="112">
        <v>1</v>
      </c>
      <c r="J8731" s="37"/>
    </row>
    <row r="8732" spans="1:10" x14ac:dyDescent="0.15">
      <c r="A8732" s="111">
        <v>350715</v>
      </c>
      <c r="B8732" s="111" t="s">
        <v>18624</v>
      </c>
      <c r="C8732" s="111"/>
      <c r="D8732" s="111"/>
      <c r="E8732" s="111"/>
      <c r="F8732" s="111"/>
      <c r="G8732" s="111"/>
      <c r="H8732" s="111"/>
      <c r="I8732" s="112">
        <v>1</v>
      </c>
      <c r="J8732" s="37"/>
    </row>
    <row r="8733" spans="1:10" x14ac:dyDescent="0.15">
      <c r="A8733" s="111">
        <v>350716</v>
      </c>
      <c r="B8733" s="111" t="s">
        <v>18625</v>
      </c>
      <c r="C8733" s="111"/>
      <c r="D8733" s="111"/>
      <c r="E8733" s="111"/>
      <c r="F8733" s="111"/>
      <c r="G8733" s="111"/>
      <c r="H8733" s="111"/>
      <c r="I8733" s="112">
        <v>1</v>
      </c>
      <c r="J8733" s="37"/>
    </row>
    <row r="8734" spans="1:10" x14ac:dyDescent="0.15">
      <c r="A8734" s="111">
        <v>350717</v>
      </c>
      <c r="B8734" s="111" t="s">
        <v>18626</v>
      </c>
      <c r="C8734" s="111"/>
      <c r="D8734" s="111"/>
      <c r="E8734" s="111"/>
      <c r="F8734" s="111"/>
      <c r="G8734" s="111"/>
      <c r="H8734" s="111"/>
      <c r="I8734" s="112">
        <v>1</v>
      </c>
      <c r="J8734" s="37"/>
    </row>
    <row r="8735" spans="1:10" x14ac:dyDescent="0.15">
      <c r="A8735" s="111">
        <v>350718</v>
      </c>
      <c r="B8735" s="111" t="s">
        <v>18627</v>
      </c>
      <c r="C8735" s="111"/>
      <c r="D8735" s="111"/>
      <c r="E8735" s="111"/>
      <c r="F8735" s="111"/>
      <c r="G8735" s="111"/>
      <c r="H8735" s="111"/>
      <c r="I8735" s="112">
        <v>1</v>
      </c>
      <c r="J8735" s="37"/>
    </row>
    <row r="8736" spans="1:10" x14ac:dyDescent="0.15">
      <c r="A8736" s="111">
        <v>350719</v>
      </c>
      <c r="B8736" s="111" t="s">
        <v>18628</v>
      </c>
      <c r="C8736" s="111"/>
      <c r="D8736" s="111"/>
      <c r="E8736" s="111"/>
      <c r="F8736" s="111"/>
      <c r="G8736" s="111"/>
      <c r="H8736" s="111"/>
      <c r="I8736" s="112">
        <v>1</v>
      </c>
      <c r="J8736" s="37"/>
    </row>
    <row r="8737" spans="1:10" x14ac:dyDescent="0.15">
      <c r="A8737" s="111">
        <v>350720</v>
      </c>
      <c r="B8737" s="111" t="s">
        <v>18629</v>
      </c>
      <c r="C8737" s="111"/>
      <c r="D8737" s="111"/>
      <c r="E8737" s="111"/>
      <c r="F8737" s="111"/>
      <c r="G8737" s="111"/>
      <c r="H8737" s="111"/>
      <c r="I8737" s="112">
        <v>1</v>
      </c>
      <c r="J8737" s="37"/>
    </row>
    <row r="8738" spans="1:10" x14ac:dyDescent="0.15">
      <c r="A8738" s="111">
        <v>350721</v>
      </c>
      <c r="B8738" s="111" t="s">
        <v>18630</v>
      </c>
      <c r="C8738" s="111"/>
      <c r="D8738" s="111"/>
      <c r="E8738" s="111"/>
      <c r="F8738" s="111"/>
      <c r="G8738" s="111"/>
      <c r="H8738" s="111"/>
      <c r="I8738" s="112">
        <v>1</v>
      </c>
      <c r="J8738" s="37"/>
    </row>
    <row r="8739" spans="1:10" x14ac:dyDescent="0.15">
      <c r="A8739" s="111">
        <v>350722</v>
      </c>
      <c r="B8739" s="111" t="s">
        <v>18631</v>
      </c>
      <c r="C8739" s="111"/>
      <c r="D8739" s="111"/>
      <c r="E8739" s="111"/>
      <c r="F8739" s="111"/>
      <c r="G8739" s="111"/>
      <c r="H8739" s="111"/>
      <c r="I8739" s="112">
        <v>1</v>
      </c>
      <c r="J8739" s="37"/>
    </row>
    <row r="8740" spans="1:10" x14ac:dyDescent="0.15">
      <c r="A8740" s="111">
        <v>350723</v>
      </c>
      <c r="B8740" s="111" t="s">
        <v>18632</v>
      </c>
      <c r="C8740" s="111"/>
      <c r="D8740" s="111"/>
      <c r="E8740" s="111"/>
      <c r="F8740" s="111"/>
      <c r="G8740" s="111"/>
      <c r="H8740" s="111"/>
      <c r="I8740" s="112">
        <v>1</v>
      </c>
      <c r="J8740" s="37"/>
    </row>
    <row r="8741" spans="1:10" x14ac:dyDescent="0.15">
      <c r="A8741" s="111">
        <v>350724</v>
      </c>
      <c r="B8741" s="111" t="s">
        <v>18633</v>
      </c>
      <c r="C8741" s="111"/>
      <c r="D8741" s="111"/>
      <c r="E8741" s="111"/>
      <c r="F8741" s="111"/>
      <c r="G8741" s="111"/>
      <c r="H8741" s="111"/>
      <c r="I8741" s="112">
        <v>1</v>
      </c>
      <c r="J8741" s="37"/>
    </row>
    <row r="8742" spans="1:10" x14ac:dyDescent="0.15">
      <c r="A8742" s="111">
        <v>350725</v>
      </c>
      <c r="B8742" s="111" t="s">
        <v>18634</v>
      </c>
      <c r="C8742" s="111"/>
      <c r="D8742" s="111"/>
      <c r="E8742" s="111"/>
      <c r="F8742" s="111"/>
      <c r="G8742" s="111"/>
      <c r="H8742" s="111"/>
      <c r="I8742" s="112">
        <v>1</v>
      </c>
      <c r="J8742" s="37"/>
    </row>
    <row r="8743" spans="1:10" x14ac:dyDescent="0.15">
      <c r="A8743" s="111">
        <v>350726</v>
      </c>
      <c r="B8743" s="111" t="s">
        <v>18635</v>
      </c>
      <c r="C8743" s="111"/>
      <c r="D8743" s="111"/>
      <c r="E8743" s="111"/>
      <c r="F8743" s="111"/>
      <c r="G8743" s="111"/>
      <c r="H8743" s="111"/>
      <c r="I8743" s="112">
        <v>1</v>
      </c>
      <c r="J8743" s="37"/>
    </row>
    <row r="8744" spans="1:10" x14ac:dyDescent="0.15">
      <c r="A8744" s="111">
        <v>350727</v>
      </c>
      <c r="B8744" s="111" t="s">
        <v>18636</v>
      </c>
      <c r="C8744" s="111"/>
      <c r="D8744" s="111"/>
      <c r="E8744" s="111"/>
      <c r="F8744" s="111"/>
      <c r="G8744" s="111"/>
      <c r="H8744" s="111"/>
      <c r="I8744" s="112">
        <v>1</v>
      </c>
      <c r="J8744" s="37"/>
    </row>
    <row r="8745" spans="1:10" x14ac:dyDescent="0.15">
      <c r="A8745" s="111">
        <v>350728</v>
      </c>
      <c r="B8745" s="111" t="s">
        <v>18637</v>
      </c>
      <c r="C8745" s="111"/>
      <c r="D8745" s="111"/>
      <c r="E8745" s="111"/>
      <c r="F8745" s="111"/>
      <c r="G8745" s="111"/>
      <c r="H8745" s="111"/>
      <c r="I8745" s="112">
        <v>1</v>
      </c>
      <c r="J8745" s="37"/>
    </row>
    <row r="8746" spans="1:10" x14ac:dyDescent="0.15">
      <c r="A8746" s="111">
        <v>350729</v>
      </c>
      <c r="B8746" s="111" t="s">
        <v>18638</v>
      </c>
      <c r="C8746" s="111"/>
      <c r="D8746" s="111"/>
      <c r="E8746" s="111"/>
      <c r="F8746" s="111"/>
      <c r="G8746" s="111"/>
      <c r="H8746" s="111"/>
      <c r="I8746" s="112">
        <v>1</v>
      </c>
      <c r="J8746" s="37"/>
    </row>
    <row r="8747" spans="1:10" x14ac:dyDescent="0.15">
      <c r="A8747" s="111">
        <v>350730</v>
      </c>
      <c r="B8747" s="111" t="s">
        <v>18639</v>
      </c>
      <c r="C8747" s="111"/>
      <c r="D8747" s="111"/>
      <c r="E8747" s="111"/>
      <c r="F8747" s="111"/>
      <c r="G8747" s="111"/>
      <c r="H8747" s="111"/>
      <c r="I8747" s="112">
        <v>1</v>
      </c>
      <c r="J8747" s="37"/>
    </row>
    <row r="8748" spans="1:10" x14ac:dyDescent="0.15">
      <c r="A8748" s="111">
        <v>350731</v>
      </c>
      <c r="B8748" s="111" t="s">
        <v>18640</v>
      </c>
      <c r="C8748" s="111"/>
      <c r="D8748" s="111"/>
      <c r="E8748" s="111"/>
      <c r="F8748" s="111"/>
      <c r="G8748" s="111"/>
      <c r="H8748" s="111"/>
      <c r="I8748" s="112">
        <v>1</v>
      </c>
      <c r="J8748" s="37"/>
    </row>
    <row r="8749" spans="1:10" x14ac:dyDescent="0.15">
      <c r="A8749" s="111">
        <v>350732</v>
      </c>
      <c r="B8749" s="111" t="s">
        <v>18641</v>
      </c>
      <c r="C8749" s="111"/>
      <c r="D8749" s="111"/>
      <c r="E8749" s="111"/>
      <c r="F8749" s="111"/>
      <c r="G8749" s="111"/>
      <c r="H8749" s="111"/>
      <c r="I8749" s="112">
        <v>1</v>
      </c>
      <c r="J8749" s="37"/>
    </row>
    <row r="8750" spans="1:10" x14ac:dyDescent="0.15">
      <c r="A8750" s="111">
        <v>350733</v>
      </c>
      <c r="B8750" s="111" t="s">
        <v>18642</v>
      </c>
      <c r="C8750" s="111"/>
      <c r="D8750" s="111"/>
      <c r="E8750" s="111"/>
      <c r="F8750" s="111"/>
      <c r="G8750" s="111"/>
      <c r="H8750" s="111"/>
      <c r="I8750" s="112">
        <v>1</v>
      </c>
      <c r="J8750" s="37"/>
    </row>
    <row r="8751" spans="1:10" x14ac:dyDescent="0.15">
      <c r="A8751" s="111">
        <v>350734</v>
      </c>
      <c r="B8751" s="111" t="s">
        <v>18643</v>
      </c>
      <c r="C8751" s="111"/>
      <c r="D8751" s="111"/>
      <c r="E8751" s="111"/>
      <c r="F8751" s="111"/>
      <c r="G8751" s="111"/>
      <c r="H8751" s="111"/>
      <c r="I8751" s="112">
        <v>1</v>
      </c>
      <c r="J8751" s="37"/>
    </row>
    <row r="8752" spans="1:10" x14ac:dyDescent="0.15">
      <c r="A8752" s="111">
        <v>350735</v>
      </c>
      <c r="B8752" s="111" t="s">
        <v>18644</v>
      </c>
      <c r="C8752" s="111"/>
      <c r="D8752" s="111"/>
      <c r="E8752" s="111"/>
      <c r="F8752" s="111"/>
      <c r="G8752" s="111"/>
      <c r="H8752" s="111"/>
      <c r="I8752" s="112">
        <v>1</v>
      </c>
      <c r="J8752" s="37"/>
    </row>
    <row r="8753" spans="1:10" x14ac:dyDescent="0.15">
      <c r="A8753" s="111">
        <v>350736</v>
      </c>
      <c r="B8753" s="111" t="s">
        <v>18645</v>
      </c>
      <c r="C8753" s="111"/>
      <c r="D8753" s="111"/>
      <c r="E8753" s="111"/>
      <c r="F8753" s="111"/>
      <c r="G8753" s="111"/>
      <c r="H8753" s="111"/>
      <c r="I8753" s="112">
        <v>1</v>
      </c>
      <c r="J8753" s="37"/>
    </row>
    <row r="8754" spans="1:10" x14ac:dyDescent="0.15">
      <c r="A8754" s="111">
        <v>350737</v>
      </c>
      <c r="B8754" s="111" t="s">
        <v>18646</v>
      </c>
      <c r="C8754" s="111"/>
      <c r="D8754" s="111"/>
      <c r="E8754" s="111"/>
      <c r="F8754" s="111"/>
      <c r="G8754" s="111"/>
      <c r="H8754" s="111"/>
      <c r="I8754" s="112">
        <v>1</v>
      </c>
      <c r="J8754" s="37"/>
    </row>
    <row r="8755" spans="1:10" x14ac:dyDescent="0.15">
      <c r="A8755" s="111">
        <v>350738</v>
      </c>
      <c r="B8755" s="111" t="s">
        <v>18647</v>
      </c>
      <c r="C8755" s="111"/>
      <c r="D8755" s="111"/>
      <c r="E8755" s="111"/>
      <c r="F8755" s="111"/>
      <c r="G8755" s="111"/>
      <c r="H8755" s="111"/>
      <c r="I8755" s="112">
        <v>1</v>
      </c>
      <c r="J8755" s="37"/>
    </row>
    <row r="8756" spans="1:10" x14ac:dyDescent="0.15">
      <c r="A8756" s="111">
        <v>350739</v>
      </c>
      <c r="B8756" s="111" t="s">
        <v>18648</v>
      </c>
      <c r="C8756" s="111"/>
      <c r="D8756" s="111"/>
      <c r="E8756" s="111"/>
      <c r="F8756" s="111"/>
      <c r="G8756" s="111"/>
      <c r="H8756" s="111"/>
      <c r="I8756" s="112">
        <v>1</v>
      </c>
      <c r="J8756" s="37"/>
    </row>
    <row r="8757" spans="1:10" x14ac:dyDescent="0.15">
      <c r="A8757" s="111">
        <v>350740</v>
      </c>
      <c r="B8757" s="111" t="s">
        <v>18649</v>
      </c>
      <c r="C8757" s="111"/>
      <c r="D8757" s="111"/>
      <c r="E8757" s="111"/>
      <c r="F8757" s="111"/>
      <c r="G8757" s="111"/>
      <c r="H8757" s="111"/>
      <c r="I8757" s="112">
        <v>1</v>
      </c>
      <c r="J8757" s="37"/>
    </row>
    <row r="8758" spans="1:10" x14ac:dyDescent="0.15">
      <c r="A8758" s="111">
        <v>350741</v>
      </c>
      <c r="B8758" s="111" t="s">
        <v>18650</v>
      </c>
      <c r="C8758" s="111"/>
      <c r="D8758" s="111"/>
      <c r="E8758" s="111"/>
      <c r="F8758" s="111"/>
      <c r="G8758" s="111"/>
      <c r="H8758" s="111"/>
      <c r="I8758" s="112">
        <v>1</v>
      </c>
      <c r="J8758" s="37"/>
    </row>
    <row r="8759" spans="1:10" x14ac:dyDescent="0.15">
      <c r="A8759" s="111">
        <v>350742</v>
      </c>
      <c r="B8759" s="111" t="s">
        <v>18651</v>
      </c>
      <c r="C8759" s="111"/>
      <c r="D8759" s="111"/>
      <c r="E8759" s="111"/>
      <c r="F8759" s="111"/>
      <c r="G8759" s="111"/>
      <c r="H8759" s="111"/>
      <c r="I8759" s="112">
        <v>1</v>
      </c>
      <c r="J8759" s="37"/>
    </row>
    <row r="8760" spans="1:10" x14ac:dyDescent="0.15">
      <c r="A8760" s="111">
        <v>350743</v>
      </c>
      <c r="B8760" s="111" t="s">
        <v>18652</v>
      </c>
      <c r="C8760" s="111"/>
      <c r="D8760" s="111"/>
      <c r="E8760" s="111"/>
      <c r="F8760" s="111"/>
      <c r="G8760" s="111"/>
      <c r="H8760" s="111"/>
      <c r="I8760" s="112">
        <v>1</v>
      </c>
      <c r="J8760" s="37"/>
    </row>
    <row r="8761" spans="1:10" x14ac:dyDescent="0.15">
      <c r="A8761" s="111">
        <v>350744</v>
      </c>
      <c r="B8761" s="111" t="s">
        <v>18653</v>
      </c>
      <c r="C8761" s="111"/>
      <c r="D8761" s="111"/>
      <c r="E8761" s="111"/>
      <c r="F8761" s="111"/>
      <c r="G8761" s="111"/>
      <c r="H8761" s="111"/>
      <c r="I8761" s="112">
        <v>1</v>
      </c>
      <c r="J8761" s="37"/>
    </row>
    <row r="8762" spans="1:10" x14ac:dyDescent="0.15">
      <c r="A8762" s="111">
        <v>350745</v>
      </c>
      <c r="B8762" s="111" t="s">
        <v>18654</v>
      </c>
      <c r="C8762" s="111"/>
      <c r="D8762" s="111"/>
      <c r="E8762" s="111"/>
      <c r="F8762" s="111"/>
      <c r="G8762" s="111"/>
      <c r="H8762" s="111"/>
      <c r="I8762" s="112">
        <v>1</v>
      </c>
      <c r="J8762" s="37"/>
    </row>
    <row r="8763" spans="1:10" x14ac:dyDescent="0.15">
      <c r="A8763" s="111">
        <v>350746</v>
      </c>
      <c r="B8763" s="111" t="s">
        <v>18655</v>
      </c>
      <c r="C8763" s="111"/>
      <c r="D8763" s="111"/>
      <c r="E8763" s="111"/>
      <c r="F8763" s="111"/>
      <c r="G8763" s="111"/>
      <c r="H8763" s="111"/>
      <c r="I8763" s="112">
        <v>1</v>
      </c>
      <c r="J8763" s="37"/>
    </row>
    <row r="8764" spans="1:10" x14ac:dyDescent="0.15">
      <c r="A8764" s="111">
        <v>350747</v>
      </c>
      <c r="B8764" s="111" t="s">
        <v>18656</v>
      </c>
      <c r="C8764" s="111"/>
      <c r="D8764" s="111"/>
      <c r="E8764" s="111"/>
      <c r="F8764" s="111"/>
      <c r="G8764" s="111"/>
      <c r="H8764" s="111"/>
      <c r="I8764" s="112">
        <v>1</v>
      </c>
      <c r="J8764" s="37"/>
    </row>
    <row r="8765" spans="1:10" x14ac:dyDescent="0.15">
      <c r="A8765" s="111">
        <v>350748</v>
      </c>
      <c r="B8765" s="111" t="s">
        <v>18657</v>
      </c>
      <c r="C8765" s="111"/>
      <c r="D8765" s="111"/>
      <c r="E8765" s="111"/>
      <c r="F8765" s="111"/>
      <c r="G8765" s="111"/>
      <c r="H8765" s="111"/>
      <c r="I8765" s="112">
        <v>1</v>
      </c>
      <c r="J8765" s="37"/>
    </row>
    <row r="8766" spans="1:10" x14ac:dyDescent="0.15">
      <c r="A8766" s="111">
        <v>350749</v>
      </c>
      <c r="B8766" s="111" t="s">
        <v>18658</v>
      </c>
      <c r="C8766" s="111"/>
      <c r="D8766" s="111"/>
      <c r="E8766" s="111"/>
      <c r="F8766" s="111"/>
      <c r="G8766" s="111"/>
      <c r="H8766" s="111"/>
      <c r="I8766" s="112">
        <v>1</v>
      </c>
      <c r="J8766" s="37"/>
    </row>
    <row r="8767" spans="1:10" x14ac:dyDescent="0.15">
      <c r="A8767" s="111">
        <v>350750</v>
      </c>
      <c r="B8767" s="111" t="s">
        <v>18659</v>
      </c>
      <c r="C8767" s="111"/>
      <c r="D8767" s="111"/>
      <c r="E8767" s="111"/>
      <c r="F8767" s="111"/>
      <c r="G8767" s="111"/>
      <c r="H8767" s="111"/>
      <c r="I8767" s="112">
        <v>1</v>
      </c>
      <c r="J8767" s="37"/>
    </row>
    <row r="8768" spans="1:10" x14ac:dyDescent="0.15">
      <c r="A8768" s="111">
        <v>350751</v>
      </c>
      <c r="B8768" s="111" t="s">
        <v>18660</v>
      </c>
      <c r="C8768" s="111"/>
      <c r="D8768" s="111"/>
      <c r="E8768" s="111"/>
      <c r="F8768" s="111"/>
      <c r="G8768" s="111"/>
      <c r="H8768" s="111"/>
      <c r="I8768" s="112">
        <v>1</v>
      </c>
      <c r="J8768" s="37"/>
    </row>
    <row r="8769" spans="1:10" x14ac:dyDescent="0.15">
      <c r="A8769" s="111">
        <v>350752</v>
      </c>
      <c r="B8769" s="111" t="s">
        <v>18661</v>
      </c>
      <c r="C8769" s="111"/>
      <c r="D8769" s="111"/>
      <c r="E8769" s="111"/>
      <c r="F8769" s="111"/>
      <c r="G8769" s="111"/>
      <c r="H8769" s="111"/>
      <c r="I8769" s="112">
        <v>1</v>
      </c>
      <c r="J8769" s="37"/>
    </row>
    <row r="8770" spans="1:10" x14ac:dyDescent="0.15">
      <c r="A8770" s="111">
        <v>350753</v>
      </c>
      <c r="B8770" s="111" t="s">
        <v>18662</v>
      </c>
      <c r="C8770" s="111"/>
      <c r="D8770" s="111"/>
      <c r="E8770" s="111"/>
      <c r="F8770" s="111"/>
      <c r="G8770" s="111"/>
      <c r="H8770" s="111"/>
      <c r="I8770" s="112">
        <v>1</v>
      </c>
      <c r="J8770" s="37"/>
    </row>
    <row r="8771" spans="1:10" x14ac:dyDescent="0.15">
      <c r="A8771" s="111">
        <v>350754</v>
      </c>
      <c r="B8771" s="111" t="s">
        <v>18663</v>
      </c>
      <c r="C8771" s="111"/>
      <c r="D8771" s="111"/>
      <c r="E8771" s="111"/>
      <c r="F8771" s="111"/>
      <c r="G8771" s="111"/>
      <c r="H8771" s="111"/>
      <c r="I8771" s="112">
        <v>1</v>
      </c>
      <c r="J8771" s="37"/>
    </row>
    <row r="8772" spans="1:10" x14ac:dyDescent="0.15">
      <c r="A8772" s="111">
        <v>350755</v>
      </c>
      <c r="B8772" s="111" t="s">
        <v>18664</v>
      </c>
      <c r="C8772" s="111"/>
      <c r="D8772" s="111"/>
      <c r="E8772" s="111"/>
      <c r="F8772" s="111"/>
      <c r="G8772" s="111"/>
      <c r="H8772" s="111"/>
      <c r="I8772" s="112">
        <v>1</v>
      </c>
      <c r="J8772" s="37"/>
    </row>
    <row r="8773" spans="1:10" x14ac:dyDescent="0.15">
      <c r="A8773" s="111">
        <v>350756</v>
      </c>
      <c r="B8773" s="111" t="s">
        <v>18665</v>
      </c>
      <c r="C8773" s="111"/>
      <c r="D8773" s="111"/>
      <c r="E8773" s="111"/>
      <c r="F8773" s="111"/>
      <c r="G8773" s="111"/>
      <c r="H8773" s="111"/>
      <c r="I8773" s="112">
        <v>1</v>
      </c>
      <c r="J8773" s="37"/>
    </row>
    <row r="8774" spans="1:10" x14ac:dyDescent="0.15">
      <c r="A8774" s="111">
        <v>350757</v>
      </c>
      <c r="B8774" s="111" t="s">
        <v>18666</v>
      </c>
      <c r="C8774" s="111"/>
      <c r="D8774" s="111"/>
      <c r="E8774" s="111"/>
      <c r="F8774" s="111"/>
      <c r="G8774" s="111"/>
      <c r="H8774" s="111"/>
      <c r="I8774" s="112">
        <v>1</v>
      </c>
      <c r="J8774" s="37"/>
    </row>
    <row r="8775" spans="1:10" x14ac:dyDescent="0.15">
      <c r="A8775" s="111">
        <v>350758</v>
      </c>
      <c r="B8775" s="111" t="s">
        <v>18667</v>
      </c>
      <c r="C8775" s="111"/>
      <c r="D8775" s="111"/>
      <c r="E8775" s="111"/>
      <c r="F8775" s="111"/>
      <c r="G8775" s="111"/>
      <c r="H8775" s="111"/>
      <c r="I8775" s="112">
        <v>1</v>
      </c>
      <c r="J8775" s="37"/>
    </row>
    <row r="8776" spans="1:10" x14ac:dyDescent="0.15">
      <c r="A8776" s="111">
        <v>350759</v>
      </c>
      <c r="B8776" s="111" t="s">
        <v>18668</v>
      </c>
      <c r="C8776" s="111"/>
      <c r="D8776" s="111"/>
      <c r="E8776" s="111"/>
      <c r="F8776" s="111"/>
      <c r="G8776" s="111"/>
      <c r="H8776" s="111"/>
      <c r="I8776" s="112">
        <v>1</v>
      </c>
      <c r="J8776" s="37"/>
    </row>
    <row r="8777" spans="1:10" x14ac:dyDescent="0.15">
      <c r="A8777" s="111">
        <v>350760</v>
      </c>
      <c r="B8777" s="111" t="s">
        <v>18669</v>
      </c>
      <c r="C8777" s="111"/>
      <c r="D8777" s="111"/>
      <c r="E8777" s="111"/>
      <c r="F8777" s="111"/>
      <c r="G8777" s="111"/>
      <c r="H8777" s="111"/>
      <c r="I8777" s="112">
        <v>1</v>
      </c>
      <c r="J8777" s="37"/>
    </row>
    <row r="8778" spans="1:10" x14ac:dyDescent="0.15">
      <c r="A8778" s="111">
        <v>350761</v>
      </c>
      <c r="B8778" s="111" t="s">
        <v>18670</v>
      </c>
      <c r="C8778" s="111"/>
      <c r="D8778" s="111"/>
      <c r="E8778" s="111"/>
      <c r="F8778" s="111"/>
      <c r="G8778" s="111"/>
      <c r="H8778" s="111"/>
      <c r="I8778" s="112">
        <v>1</v>
      </c>
      <c r="J8778" s="37"/>
    </row>
    <row r="8779" spans="1:10" x14ac:dyDescent="0.15">
      <c r="A8779" s="111">
        <v>350762</v>
      </c>
      <c r="B8779" s="111" t="s">
        <v>18671</v>
      </c>
      <c r="C8779" s="111"/>
      <c r="D8779" s="111"/>
      <c r="E8779" s="111"/>
      <c r="F8779" s="111"/>
      <c r="G8779" s="111"/>
      <c r="H8779" s="111"/>
      <c r="I8779" s="112">
        <v>1</v>
      </c>
      <c r="J8779" s="37"/>
    </row>
    <row r="8780" spans="1:10" x14ac:dyDescent="0.15">
      <c r="A8780" s="111">
        <v>350763</v>
      </c>
      <c r="B8780" s="111" t="s">
        <v>18672</v>
      </c>
      <c r="C8780" s="111"/>
      <c r="D8780" s="111"/>
      <c r="E8780" s="111"/>
      <c r="F8780" s="111"/>
      <c r="G8780" s="111"/>
      <c r="H8780" s="111"/>
      <c r="I8780" s="112">
        <v>1</v>
      </c>
      <c r="J8780" s="37"/>
    </row>
    <row r="8781" spans="1:10" x14ac:dyDescent="0.15">
      <c r="A8781" s="111">
        <v>350764</v>
      </c>
      <c r="B8781" s="111" t="s">
        <v>18673</v>
      </c>
      <c r="C8781" s="111"/>
      <c r="D8781" s="111"/>
      <c r="E8781" s="111"/>
      <c r="F8781" s="111"/>
      <c r="G8781" s="111"/>
      <c r="H8781" s="111"/>
      <c r="I8781" s="112">
        <v>1</v>
      </c>
      <c r="J8781" s="37"/>
    </row>
    <row r="8782" spans="1:10" x14ac:dyDescent="0.15">
      <c r="A8782" s="111">
        <v>350765</v>
      </c>
      <c r="B8782" s="111" t="s">
        <v>18674</v>
      </c>
      <c r="C8782" s="111"/>
      <c r="D8782" s="111"/>
      <c r="E8782" s="111"/>
      <c r="F8782" s="111"/>
      <c r="G8782" s="111"/>
      <c r="H8782" s="111"/>
      <c r="I8782" s="112">
        <v>1</v>
      </c>
      <c r="J8782" s="37"/>
    </row>
    <row r="8783" spans="1:10" x14ac:dyDescent="0.15">
      <c r="A8783" s="111">
        <v>350766</v>
      </c>
      <c r="B8783" s="111" t="s">
        <v>18675</v>
      </c>
      <c r="C8783" s="111"/>
      <c r="D8783" s="111"/>
      <c r="E8783" s="111"/>
      <c r="F8783" s="111"/>
      <c r="G8783" s="111"/>
      <c r="H8783" s="111"/>
      <c r="I8783" s="112">
        <v>1</v>
      </c>
      <c r="J8783" s="37"/>
    </row>
    <row r="8784" spans="1:10" x14ac:dyDescent="0.15">
      <c r="A8784" s="111">
        <v>350767</v>
      </c>
      <c r="B8784" s="111" t="s">
        <v>18676</v>
      </c>
      <c r="C8784" s="111"/>
      <c r="D8784" s="111"/>
      <c r="E8784" s="111"/>
      <c r="F8784" s="111"/>
      <c r="G8784" s="111"/>
      <c r="H8784" s="111"/>
      <c r="I8784" s="112">
        <v>1</v>
      </c>
      <c r="J8784" s="37"/>
    </row>
    <row r="8785" spans="1:10" x14ac:dyDescent="0.15">
      <c r="A8785" s="111">
        <v>350768</v>
      </c>
      <c r="B8785" s="111" t="s">
        <v>18677</v>
      </c>
      <c r="C8785" s="111"/>
      <c r="D8785" s="111"/>
      <c r="E8785" s="111"/>
      <c r="F8785" s="111"/>
      <c r="G8785" s="111"/>
      <c r="H8785" s="111"/>
      <c r="I8785" s="112">
        <v>1</v>
      </c>
      <c r="J8785" s="37"/>
    </row>
    <row r="8786" spans="1:10" x14ac:dyDescent="0.15">
      <c r="A8786" s="111">
        <v>350769</v>
      </c>
      <c r="B8786" s="111" t="s">
        <v>18678</v>
      </c>
      <c r="C8786" s="111"/>
      <c r="D8786" s="111"/>
      <c r="E8786" s="111"/>
      <c r="F8786" s="111"/>
      <c r="G8786" s="111"/>
      <c r="H8786" s="111"/>
      <c r="I8786" s="112">
        <v>1</v>
      </c>
      <c r="J8786" s="37"/>
    </row>
    <row r="8787" spans="1:10" x14ac:dyDescent="0.15">
      <c r="A8787" s="111">
        <v>350770</v>
      </c>
      <c r="B8787" s="111" t="s">
        <v>18679</v>
      </c>
      <c r="C8787" s="111"/>
      <c r="D8787" s="111"/>
      <c r="E8787" s="111"/>
      <c r="F8787" s="111"/>
      <c r="G8787" s="111"/>
      <c r="H8787" s="111"/>
      <c r="I8787" s="112">
        <v>1</v>
      </c>
      <c r="J8787" s="37"/>
    </row>
    <row r="8788" spans="1:10" x14ac:dyDescent="0.15">
      <c r="A8788" s="111">
        <v>350771</v>
      </c>
      <c r="B8788" s="111" t="s">
        <v>18680</v>
      </c>
      <c r="C8788" s="111"/>
      <c r="D8788" s="111"/>
      <c r="E8788" s="111"/>
      <c r="F8788" s="111"/>
      <c r="G8788" s="111"/>
      <c r="H8788" s="111"/>
      <c r="I8788" s="112">
        <v>1</v>
      </c>
      <c r="J8788" s="37"/>
    </row>
    <row r="8789" spans="1:10" x14ac:dyDescent="0.15">
      <c r="A8789" s="111">
        <v>350772</v>
      </c>
      <c r="B8789" s="111" t="s">
        <v>18681</v>
      </c>
      <c r="C8789" s="111"/>
      <c r="D8789" s="111"/>
      <c r="E8789" s="111"/>
      <c r="F8789" s="111"/>
      <c r="G8789" s="111"/>
      <c r="H8789" s="111"/>
      <c r="I8789" s="112">
        <v>1</v>
      </c>
      <c r="J8789" s="37"/>
    </row>
    <row r="8790" spans="1:10" x14ac:dyDescent="0.15">
      <c r="A8790" s="111">
        <v>350773</v>
      </c>
      <c r="B8790" s="111" t="s">
        <v>18682</v>
      </c>
      <c r="C8790" s="111"/>
      <c r="D8790" s="111"/>
      <c r="E8790" s="111"/>
      <c r="F8790" s="111"/>
      <c r="G8790" s="111"/>
      <c r="H8790" s="111"/>
      <c r="I8790" s="112">
        <v>1</v>
      </c>
      <c r="J8790" s="37"/>
    </row>
    <row r="8791" spans="1:10" x14ac:dyDescent="0.15">
      <c r="A8791" s="111">
        <v>350774</v>
      </c>
      <c r="B8791" s="111" t="s">
        <v>18683</v>
      </c>
      <c r="C8791" s="111"/>
      <c r="D8791" s="111"/>
      <c r="E8791" s="111"/>
      <c r="F8791" s="111"/>
      <c r="G8791" s="111"/>
      <c r="H8791" s="111"/>
      <c r="I8791" s="112">
        <v>1</v>
      </c>
      <c r="J8791" s="37"/>
    </row>
    <row r="8792" spans="1:10" x14ac:dyDescent="0.15">
      <c r="A8792" s="111">
        <v>350775</v>
      </c>
      <c r="B8792" s="111" t="s">
        <v>18684</v>
      </c>
      <c r="C8792" s="111"/>
      <c r="D8792" s="111"/>
      <c r="E8792" s="111"/>
      <c r="F8792" s="111"/>
      <c r="G8792" s="111"/>
      <c r="H8792" s="111"/>
      <c r="I8792" s="112">
        <v>1</v>
      </c>
      <c r="J8792" s="37"/>
    </row>
    <row r="8793" spans="1:10" x14ac:dyDescent="0.15">
      <c r="A8793" s="111">
        <v>350776</v>
      </c>
      <c r="B8793" s="111" t="s">
        <v>18685</v>
      </c>
      <c r="C8793" s="111"/>
      <c r="D8793" s="111"/>
      <c r="E8793" s="111"/>
      <c r="F8793" s="111"/>
      <c r="G8793" s="111"/>
      <c r="H8793" s="111"/>
      <c r="I8793" s="112">
        <v>1</v>
      </c>
      <c r="J8793" s="37"/>
    </row>
    <row r="8794" spans="1:10" x14ac:dyDescent="0.15">
      <c r="A8794" s="111">
        <v>350777</v>
      </c>
      <c r="B8794" s="111" t="s">
        <v>18686</v>
      </c>
      <c r="C8794" s="111"/>
      <c r="D8794" s="111"/>
      <c r="E8794" s="111"/>
      <c r="F8794" s="111"/>
      <c r="G8794" s="111"/>
      <c r="H8794" s="111"/>
      <c r="I8794" s="112">
        <v>1</v>
      </c>
      <c r="J8794" s="37"/>
    </row>
    <row r="8795" spans="1:10" x14ac:dyDescent="0.15">
      <c r="A8795" s="111">
        <v>350778</v>
      </c>
      <c r="B8795" s="111" t="s">
        <v>18687</v>
      </c>
      <c r="C8795" s="111"/>
      <c r="D8795" s="111"/>
      <c r="E8795" s="111"/>
      <c r="F8795" s="111"/>
      <c r="G8795" s="111"/>
      <c r="H8795" s="111"/>
      <c r="I8795" s="112">
        <v>1</v>
      </c>
      <c r="J8795" s="37"/>
    </row>
    <row r="8796" spans="1:10" x14ac:dyDescent="0.15">
      <c r="A8796" s="111">
        <v>350779</v>
      </c>
      <c r="B8796" s="111" t="s">
        <v>18688</v>
      </c>
      <c r="C8796" s="111"/>
      <c r="D8796" s="111"/>
      <c r="E8796" s="111"/>
      <c r="F8796" s="111"/>
      <c r="G8796" s="111"/>
      <c r="H8796" s="111"/>
      <c r="I8796" s="112">
        <v>1</v>
      </c>
      <c r="J8796" s="37"/>
    </row>
    <row r="8797" spans="1:10" x14ac:dyDescent="0.15">
      <c r="A8797" s="111">
        <v>350780</v>
      </c>
      <c r="B8797" s="111" t="s">
        <v>18689</v>
      </c>
      <c r="C8797" s="111"/>
      <c r="D8797" s="111"/>
      <c r="E8797" s="111"/>
      <c r="F8797" s="111"/>
      <c r="G8797" s="111"/>
      <c r="H8797" s="111"/>
      <c r="I8797" s="112">
        <v>1</v>
      </c>
      <c r="J8797" s="37"/>
    </row>
    <row r="8798" spans="1:10" x14ac:dyDescent="0.15">
      <c r="A8798" s="111">
        <v>350781</v>
      </c>
      <c r="B8798" s="111" t="s">
        <v>18690</v>
      </c>
      <c r="C8798" s="111"/>
      <c r="D8798" s="111"/>
      <c r="E8798" s="111"/>
      <c r="F8798" s="111"/>
      <c r="G8798" s="111"/>
      <c r="H8798" s="111"/>
      <c r="I8798" s="112">
        <v>1</v>
      </c>
      <c r="J8798" s="37"/>
    </row>
    <row r="8799" spans="1:10" x14ac:dyDescent="0.15">
      <c r="A8799" s="111">
        <v>350782</v>
      </c>
      <c r="B8799" s="111" t="s">
        <v>18691</v>
      </c>
      <c r="C8799" s="111"/>
      <c r="D8799" s="111"/>
      <c r="E8799" s="111"/>
      <c r="F8799" s="111"/>
      <c r="G8799" s="111"/>
      <c r="H8799" s="111"/>
      <c r="I8799" s="112">
        <v>1</v>
      </c>
      <c r="J8799" s="37"/>
    </row>
    <row r="8800" spans="1:10" x14ac:dyDescent="0.15">
      <c r="A8800" s="111">
        <v>350783</v>
      </c>
      <c r="B8800" s="111" t="s">
        <v>18692</v>
      </c>
      <c r="C8800" s="111"/>
      <c r="D8800" s="111"/>
      <c r="E8800" s="111"/>
      <c r="F8800" s="111"/>
      <c r="G8800" s="111"/>
      <c r="H8800" s="111"/>
      <c r="I8800" s="112">
        <v>1</v>
      </c>
      <c r="J8800" s="37"/>
    </row>
    <row r="8801" spans="1:10" x14ac:dyDescent="0.15">
      <c r="A8801" s="111">
        <v>350784</v>
      </c>
      <c r="B8801" s="111" t="s">
        <v>18693</v>
      </c>
      <c r="C8801" s="111"/>
      <c r="D8801" s="111"/>
      <c r="E8801" s="111"/>
      <c r="F8801" s="111"/>
      <c r="G8801" s="111"/>
      <c r="H8801" s="111"/>
      <c r="I8801" s="112">
        <v>1</v>
      </c>
      <c r="J8801" s="37"/>
    </row>
    <row r="8802" spans="1:10" x14ac:dyDescent="0.15">
      <c r="A8802" s="111">
        <v>350785</v>
      </c>
      <c r="B8802" s="111" t="s">
        <v>18694</v>
      </c>
      <c r="C8802" s="111"/>
      <c r="D8802" s="111"/>
      <c r="E8802" s="111"/>
      <c r="F8802" s="111"/>
      <c r="G8802" s="111"/>
      <c r="H8802" s="111"/>
      <c r="I8802" s="112">
        <v>1</v>
      </c>
      <c r="J8802" s="37"/>
    </row>
    <row r="8803" spans="1:10" x14ac:dyDescent="0.15">
      <c r="A8803" s="111">
        <v>350786</v>
      </c>
      <c r="B8803" s="111" t="s">
        <v>18695</v>
      </c>
      <c r="C8803" s="111"/>
      <c r="D8803" s="111"/>
      <c r="E8803" s="111"/>
      <c r="F8803" s="111"/>
      <c r="G8803" s="111"/>
      <c r="H8803" s="111"/>
      <c r="I8803" s="112">
        <v>1</v>
      </c>
      <c r="J8803" s="37"/>
    </row>
    <row r="8804" spans="1:10" x14ac:dyDescent="0.15">
      <c r="A8804" s="111">
        <v>350787</v>
      </c>
      <c r="B8804" s="111" t="s">
        <v>18696</v>
      </c>
      <c r="C8804" s="111"/>
      <c r="D8804" s="111"/>
      <c r="E8804" s="111"/>
      <c r="F8804" s="111"/>
      <c r="G8804" s="111"/>
      <c r="H8804" s="111"/>
      <c r="I8804" s="112">
        <v>1</v>
      </c>
      <c r="J8804" s="37"/>
    </row>
    <row r="8805" spans="1:10" x14ac:dyDescent="0.15">
      <c r="A8805" s="111">
        <v>350788</v>
      </c>
      <c r="B8805" s="111" t="s">
        <v>18697</v>
      </c>
      <c r="C8805" s="111"/>
      <c r="D8805" s="111"/>
      <c r="E8805" s="111"/>
      <c r="F8805" s="111"/>
      <c r="G8805" s="111"/>
      <c r="H8805" s="111"/>
      <c r="I8805" s="112">
        <v>1</v>
      </c>
      <c r="J8805" s="37"/>
    </row>
    <row r="8806" spans="1:10" x14ac:dyDescent="0.15">
      <c r="A8806" s="111">
        <v>350789</v>
      </c>
      <c r="B8806" s="111" t="s">
        <v>18698</v>
      </c>
      <c r="C8806" s="111"/>
      <c r="D8806" s="111"/>
      <c r="E8806" s="111"/>
      <c r="F8806" s="111"/>
      <c r="G8806" s="111"/>
      <c r="H8806" s="111"/>
      <c r="I8806" s="112">
        <v>1</v>
      </c>
      <c r="J8806" s="37"/>
    </row>
    <row r="8807" spans="1:10" x14ac:dyDescent="0.15">
      <c r="A8807" s="111">
        <v>350790</v>
      </c>
      <c r="B8807" s="111" t="s">
        <v>18699</v>
      </c>
      <c r="C8807" s="111"/>
      <c r="D8807" s="111"/>
      <c r="E8807" s="111"/>
      <c r="F8807" s="111"/>
      <c r="G8807" s="111"/>
      <c r="H8807" s="111"/>
      <c r="I8807" s="112">
        <v>1</v>
      </c>
      <c r="J8807" s="37"/>
    </row>
    <row r="8808" spans="1:10" x14ac:dyDescent="0.15">
      <c r="A8808" s="111">
        <v>350791</v>
      </c>
      <c r="B8808" s="111" t="s">
        <v>18700</v>
      </c>
      <c r="C8808" s="111"/>
      <c r="D8808" s="111"/>
      <c r="E8808" s="111"/>
      <c r="F8808" s="111"/>
      <c r="G8808" s="111"/>
      <c r="H8808" s="111"/>
      <c r="I8808" s="112">
        <v>1</v>
      </c>
      <c r="J8808" s="37"/>
    </row>
    <row r="8809" spans="1:10" x14ac:dyDescent="0.15">
      <c r="A8809" s="111">
        <v>350792</v>
      </c>
      <c r="B8809" s="111" t="s">
        <v>18701</v>
      </c>
      <c r="C8809" s="111"/>
      <c r="D8809" s="111"/>
      <c r="E8809" s="111"/>
      <c r="F8809" s="111"/>
      <c r="G8809" s="111"/>
      <c r="H8809" s="111"/>
      <c r="I8809" s="112">
        <v>1</v>
      </c>
      <c r="J8809" s="37"/>
    </row>
    <row r="8810" spans="1:10" x14ac:dyDescent="0.15">
      <c r="A8810" s="111">
        <v>350793</v>
      </c>
      <c r="B8810" s="111" t="s">
        <v>148</v>
      </c>
      <c r="C8810" s="111"/>
      <c r="D8810" s="111"/>
      <c r="E8810" s="111"/>
      <c r="F8810" s="111"/>
      <c r="G8810" s="111"/>
      <c r="H8810" s="111"/>
      <c r="I8810" s="112">
        <v>1</v>
      </c>
      <c r="J8810" s="37"/>
    </row>
    <row r="8811" spans="1:10" x14ac:dyDescent="0.15">
      <c r="A8811" s="111">
        <v>350794</v>
      </c>
      <c r="B8811" s="111" t="s">
        <v>18702</v>
      </c>
      <c r="C8811" s="111"/>
      <c r="D8811" s="111"/>
      <c r="E8811" s="111"/>
      <c r="F8811" s="111"/>
      <c r="G8811" s="111"/>
      <c r="H8811" s="111"/>
      <c r="I8811" s="112">
        <v>1</v>
      </c>
      <c r="J8811" s="37"/>
    </row>
    <row r="8812" spans="1:10" x14ac:dyDescent="0.15">
      <c r="A8812" s="111">
        <v>350795</v>
      </c>
      <c r="B8812" s="111" t="s">
        <v>18703</v>
      </c>
      <c r="C8812" s="111"/>
      <c r="D8812" s="111"/>
      <c r="E8812" s="111"/>
      <c r="F8812" s="111"/>
      <c r="G8812" s="111"/>
      <c r="H8812" s="111"/>
      <c r="I8812" s="112">
        <v>1</v>
      </c>
      <c r="J8812" s="37"/>
    </row>
    <row r="8813" spans="1:10" x14ac:dyDescent="0.15">
      <c r="A8813" s="111">
        <v>350796</v>
      </c>
      <c r="B8813" s="111" t="s">
        <v>18704</v>
      </c>
      <c r="C8813" s="111"/>
      <c r="D8813" s="111"/>
      <c r="E8813" s="111"/>
      <c r="F8813" s="111"/>
      <c r="G8813" s="111"/>
      <c r="H8813" s="111"/>
      <c r="I8813" s="112">
        <v>1</v>
      </c>
      <c r="J8813" s="37"/>
    </row>
    <row r="8814" spans="1:10" x14ac:dyDescent="0.15">
      <c r="A8814" s="111">
        <v>350797</v>
      </c>
      <c r="B8814" s="111" t="s">
        <v>18705</v>
      </c>
      <c r="C8814" s="111"/>
      <c r="D8814" s="111"/>
      <c r="E8814" s="111"/>
      <c r="F8814" s="111"/>
      <c r="G8814" s="111"/>
      <c r="H8814" s="111"/>
      <c r="I8814" s="112">
        <v>1</v>
      </c>
      <c r="J8814" s="37"/>
    </row>
    <row r="8815" spans="1:10" x14ac:dyDescent="0.15">
      <c r="A8815" s="111">
        <v>350798</v>
      </c>
      <c r="B8815" s="111" t="s">
        <v>18706</v>
      </c>
      <c r="C8815" s="111"/>
      <c r="D8815" s="111"/>
      <c r="E8815" s="111"/>
      <c r="F8815" s="111"/>
      <c r="G8815" s="111"/>
      <c r="H8815" s="111"/>
      <c r="I8815" s="112">
        <v>1</v>
      </c>
      <c r="J8815" s="37"/>
    </row>
    <row r="8816" spans="1:10" x14ac:dyDescent="0.15">
      <c r="A8816" s="111">
        <v>350799</v>
      </c>
      <c r="B8816" s="111" t="s">
        <v>18707</v>
      </c>
      <c r="C8816" s="111"/>
      <c r="D8816" s="111"/>
      <c r="E8816" s="111"/>
      <c r="F8816" s="111"/>
      <c r="G8816" s="111"/>
      <c r="H8816" s="111"/>
      <c r="I8816" s="112">
        <v>1</v>
      </c>
      <c r="J8816" s="37"/>
    </row>
    <row r="8817" spans="1:10" x14ac:dyDescent="0.15">
      <c r="A8817" s="111">
        <v>350800</v>
      </c>
      <c r="B8817" s="111" t="s">
        <v>18708</v>
      </c>
      <c r="C8817" s="111"/>
      <c r="D8817" s="111"/>
      <c r="E8817" s="111"/>
      <c r="F8817" s="111"/>
      <c r="G8817" s="111"/>
      <c r="H8817" s="111"/>
      <c r="I8817" s="112">
        <v>1</v>
      </c>
      <c r="J8817" s="37"/>
    </row>
    <row r="8818" spans="1:10" x14ac:dyDescent="0.15">
      <c r="A8818" s="111">
        <v>350801</v>
      </c>
      <c r="B8818" s="111" t="s">
        <v>18709</v>
      </c>
      <c r="C8818" s="111"/>
      <c r="D8818" s="111"/>
      <c r="E8818" s="111"/>
      <c r="F8818" s="111"/>
      <c r="G8818" s="111"/>
      <c r="H8818" s="111"/>
      <c r="I8818" s="112">
        <v>1</v>
      </c>
      <c r="J8818" s="37"/>
    </row>
    <row r="8819" spans="1:10" x14ac:dyDescent="0.15">
      <c r="A8819" s="111">
        <v>350802</v>
      </c>
      <c r="B8819" s="111" t="s">
        <v>18710</v>
      </c>
      <c r="C8819" s="111"/>
      <c r="D8819" s="111"/>
      <c r="E8819" s="111"/>
      <c r="F8819" s="111"/>
      <c r="G8819" s="111"/>
      <c r="H8819" s="111"/>
      <c r="I8819" s="112">
        <v>1</v>
      </c>
      <c r="J8819" s="37"/>
    </row>
    <row r="8820" spans="1:10" x14ac:dyDescent="0.15">
      <c r="A8820" s="111">
        <v>350803</v>
      </c>
      <c r="B8820" s="111" t="s">
        <v>3056</v>
      </c>
      <c r="C8820" s="111"/>
      <c r="D8820" s="111"/>
      <c r="E8820" s="111"/>
      <c r="F8820" s="111"/>
      <c r="G8820" s="111"/>
      <c r="H8820" s="111"/>
      <c r="I8820" s="112">
        <v>1</v>
      </c>
      <c r="J8820" s="37"/>
    </row>
    <row r="8821" spans="1:10" x14ac:dyDescent="0.15">
      <c r="A8821" s="111">
        <v>350804</v>
      </c>
      <c r="B8821" s="111" t="s">
        <v>18711</v>
      </c>
      <c r="C8821" s="111"/>
      <c r="D8821" s="111"/>
      <c r="E8821" s="111"/>
      <c r="F8821" s="111"/>
      <c r="G8821" s="111"/>
      <c r="H8821" s="111"/>
      <c r="I8821" s="112">
        <v>1</v>
      </c>
      <c r="J8821" s="37"/>
    </row>
    <row r="8822" spans="1:10" x14ac:dyDescent="0.15">
      <c r="A8822" s="111">
        <v>350805</v>
      </c>
      <c r="B8822" s="111" t="s">
        <v>8267</v>
      </c>
      <c r="C8822" s="111"/>
      <c r="D8822" s="111"/>
      <c r="E8822" s="111"/>
      <c r="F8822" s="111"/>
      <c r="G8822" s="111"/>
      <c r="H8822" s="111"/>
      <c r="I8822" s="112">
        <v>1</v>
      </c>
      <c r="J8822" s="37"/>
    </row>
    <row r="8823" spans="1:10" x14ac:dyDescent="0.15">
      <c r="A8823" s="111">
        <v>350806</v>
      </c>
      <c r="B8823" s="111" t="s">
        <v>18712</v>
      </c>
      <c r="C8823" s="111"/>
      <c r="D8823" s="111"/>
      <c r="E8823" s="111"/>
      <c r="F8823" s="111"/>
      <c r="G8823" s="111"/>
      <c r="H8823" s="111"/>
      <c r="I8823" s="112">
        <v>1</v>
      </c>
      <c r="J8823" s="37"/>
    </row>
    <row r="8824" spans="1:10" x14ac:dyDescent="0.15">
      <c r="A8824" s="111">
        <v>350807</v>
      </c>
      <c r="B8824" s="111" t="s">
        <v>18713</v>
      </c>
      <c r="C8824" s="111"/>
      <c r="D8824" s="111"/>
      <c r="E8824" s="111"/>
      <c r="F8824" s="111"/>
      <c r="G8824" s="111"/>
      <c r="H8824" s="111"/>
      <c r="I8824" s="112">
        <v>1</v>
      </c>
      <c r="J8824" s="37"/>
    </row>
    <row r="8825" spans="1:10" x14ac:dyDescent="0.15">
      <c r="A8825" s="111">
        <v>350808</v>
      </c>
      <c r="B8825" s="111" t="s">
        <v>18714</v>
      </c>
      <c r="C8825" s="111"/>
      <c r="D8825" s="111"/>
      <c r="E8825" s="111"/>
      <c r="F8825" s="111"/>
      <c r="G8825" s="111"/>
      <c r="H8825" s="111"/>
      <c r="I8825" s="112">
        <v>1</v>
      </c>
      <c r="J8825" s="37"/>
    </row>
    <row r="8826" spans="1:10" x14ac:dyDescent="0.15">
      <c r="A8826" s="111">
        <v>350809</v>
      </c>
      <c r="B8826" s="111" t="s">
        <v>18715</v>
      </c>
      <c r="C8826" s="111"/>
      <c r="D8826" s="111"/>
      <c r="E8826" s="111"/>
      <c r="F8826" s="111"/>
      <c r="G8826" s="111"/>
      <c r="H8826" s="111"/>
      <c r="I8826" s="112">
        <v>1</v>
      </c>
      <c r="J8826" s="37"/>
    </row>
    <row r="8827" spans="1:10" x14ac:dyDescent="0.15">
      <c r="A8827" s="111">
        <v>350810</v>
      </c>
      <c r="B8827" s="111" t="s">
        <v>18716</v>
      </c>
      <c r="C8827" s="111"/>
      <c r="D8827" s="111"/>
      <c r="E8827" s="111"/>
      <c r="F8827" s="111"/>
      <c r="G8827" s="111"/>
      <c r="H8827" s="111"/>
      <c r="I8827" s="112">
        <v>1</v>
      </c>
      <c r="J8827" s="37"/>
    </row>
    <row r="8828" spans="1:10" x14ac:dyDescent="0.15">
      <c r="A8828" s="111">
        <v>350811</v>
      </c>
      <c r="B8828" s="111" t="s">
        <v>18717</v>
      </c>
      <c r="C8828" s="111"/>
      <c r="D8828" s="111"/>
      <c r="E8828" s="111"/>
      <c r="F8828" s="111"/>
      <c r="G8828" s="111"/>
      <c r="H8828" s="111"/>
      <c r="I8828" s="112">
        <v>1</v>
      </c>
      <c r="J8828" s="37"/>
    </row>
    <row r="8829" spans="1:10" x14ac:dyDescent="0.15">
      <c r="A8829" s="111">
        <v>350812</v>
      </c>
      <c r="B8829" s="111" t="s">
        <v>18718</v>
      </c>
      <c r="C8829" s="111"/>
      <c r="D8829" s="111"/>
      <c r="E8829" s="111"/>
      <c r="F8829" s="111"/>
      <c r="G8829" s="111"/>
      <c r="H8829" s="111"/>
      <c r="I8829" s="112">
        <v>1</v>
      </c>
      <c r="J8829" s="37"/>
    </row>
    <row r="8830" spans="1:10" x14ac:dyDescent="0.15">
      <c r="A8830" s="111">
        <v>350813</v>
      </c>
      <c r="B8830" s="111" t="s">
        <v>18719</v>
      </c>
      <c r="C8830" s="111"/>
      <c r="D8830" s="111"/>
      <c r="E8830" s="111"/>
      <c r="F8830" s="111"/>
      <c r="G8830" s="111"/>
      <c r="H8830" s="111"/>
      <c r="I8830" s="112">
        <v>1</v>
      </c>
      <c r="J8830" s="37"/>
    </row>
    <row r="8831" spans="1:10" x14ac:dyDescent="0.15">
      <c r="A8831" s="111">
        <v>350814</v>
      </c>
      <c r="B8831" s="111" t="s">
        <v>18720</v>
      </c>
      <c r="C8831" s="111"/>
      <c r="D8831" s="111"/>
      <c r="E8831" s="111"/>
      <c r="F8831" s="111"/>
      <c r="G8831" s="111"/>
      <c r="H8831" s="111"/>
      <c r="I8831" s="112">
        <v>1</v>
      </c>
      <c r="J8831" s="37"/>
    </row>
    <row r="8832" spans="1:10" x14ac:dyDescent="0.15">
      <c r="A8832" s="111">
        <v>350815</v>
      </c>
      <c r="B8832" s="111" t="s">
        <v>18721</v>
      </c>
      <c r="C8832" s="111"/>
      <c r="D8832" s="111"/>
      <c r="E8832" s="111"/>
      <c r="F8832" s="111"/>
      <c r="G8832" s="111"/>
      <c r="H8832" s="111"/>
      <c r="I8832" s="112">
        <v>1</v>
      </c>
      <c r="J8832" s="37"/>
    </row>
    <row r="8833" spans="1:10" x14ac:dyDescent="0.15">
      <c r="A8833" s="111">
        <v>350816</v>
      </c>
      <c r="B8833" s="111" t="s">
        <v>18722</v>
      </c>
      <c r="C8833" s="111"/>
      <c r="D8833" s="111"/>
      <c r="E8833" s="111"/>
      <c r="F8833" s="111"/>
      <c r="G8833" s="111"/>
      <c r="H8833" s="111"/>
      <c r="I8833" s="112">
        <v>1</v>
      </c>
      <c r="J8833" s="37"/>
    </row>
    <row r="8834" spans="1:10" x14ac:dyDescent="0.15">
      <c r="A8834" s="111">
        <v>350817</v>
      </c>
      <c r="B8834" s="111" t="s">
        <v>18723</v>
      </c>
      <c r="C8834" s="111"/>
      <c r="D8834" s="111"/>
      <c r="E8834" s="111"/>
      <c r="F8834" s="111"/>
      <c r="G8834" s="111"/>
      <c r="H8834" s="111"/>
      <c r="I8834" s="112">
        <v>1</v>
      </c>
      <c r="J8834" s="37"/>
    </row>
    <row r="8835" spans="1:10" x14ac:dyDescent="0.15">
      <c r="A8835" s="111">
        <v>350818</v>
      </c>
      <c r="B8835" s="111" t="s">
        <v>18724</v>
      </c>
      <c r="C8835" s="111"/>
      <c r="D8835" s="111"/>
      <c r="E8835" s="111"/>
      <c r="F8835" s="111"/>
      <c r="G8835" s="111"/>
      <c r="H8835" s="111"/>
      <c r="I8835" s="112">
        <v>1</v>
      </c>
      <c r="J8835" s="37"/>
    </row>
    <row r="8836" spans="1:10" x14ac:dyDescent="0.15">
      <c r="A8836" s="111">
        <v>350819</v>
      </c>
      <c r="B8836" s="111" t="s">
        <v>18725</v>
      </c>
      <c r="C8836" s="111"/>
      <c r="D8836" s="111"/>
      <c r="E8836" s="111"/>
      <c r="F8836" s="111"/>
      <c r="G8836" s="111"/>
      <c r="H8836" s="111"/>
      <c r="I8836" s="112">
        <v>1</v>
      </c>
      <c r="J8836" s="37"/>
    </row>
    <row r="8837" spans="1:10" x14ac:dyDescent="0.15">
      <c r="A8837" s="111">
        <v>350820</v>
      </c>
      <c r="B8837" s="111" t="s">
        <v>18726</v>
      </c>
      <c r="C8837" s="111"/>
      <c r="D8837" s="111"/>
      <c r="E8837" s="111"/>
      <c r="F8837" s="111"/>
      <c r="G8837" s="111"/>
      <c r="H8837" s="111"/>
      <c r="I8837" s="112">
        <v>1</v>
      </c>
      <c r="J8837" s="37"/>
    </row>
    <row r="8838" spans="1:10" x14ac:dyDescent="0.15">
      <c r="A8838" s="111">
        <v>350821</v>
      </c>
      <c r="B8838" s="111" t="s">
        <v>18727</v>
      </c>
      <c r="C8838" s="111"/>
      <c r="D8838" s="111"/>
      <c r="E8838" s="111"/>
      <c r="F8838" s="111"/>
      <c r="G8838" s="111"/>
      <c r="H8838" s="111"/>
      <c r="I8838" s="112">
        <v>1</v>
      </c>
      <c r="J8838" s="37"/>
    </row>
    <row r="8839" spans="1:10" x14ac:dyDescent="0.15">
      <c r="A8839" s="111">
        <v>350822</v>
      </c>
      <c r="B8839" s="111" t="s">
        <v>18728</v>
      </c>
      <c r="C8839" s="111"/>
      <c r="D8839" s="111"/>
      <c r="E8839" s="111"/>
      <c r="F8839" s="111"/>
      <c r="G8839" s="111"/>
      <c r="H8839" s="111"/>
      <c r="I8839" s="112">
        <v>1</v>
      </c>
      <c r="J8839" s="37"/>
    </row>
    <row r="8840" spans="1:10" x14ac:dyDescent="0.15">
      <c r="A8840" s="111">
        <v>350823</v>
      </c>
      <c r="B8840" s="111" t="s">
        <v>18729</v>
      </c>
      <c r="C8840" s="111"/>
      <c r="D8840" s="111"/>
      <c r="E8840" s="111"/>
      <c r="F8840" s="111"/>
      <c r="G8840" s="111"/>
      <c r="H8840" s="111"/>
      <c r="I8840" s="112">
        <v>1</v>
      </c>
      <c r="J8840" s="37"/>
    </row>
    <row r="8841" spans="1:10" x14ac:dyDescent="0.15">
      <c r="A8841" s="111">
        <v>350824</v>
      </c>
      <c r="B8841" s="111" t="s">
        <v>18730</v>
      </c>
      <c r="C8841" s="111"/>
      <c r="D8841" s="111"/>
      <c r="E8841" s="111"/>
      <c r="F8841" s="111"/>
      <c r="G8841" s="111"/>
      <c r="H8841" s="111"/>
      <c r="I8841" s="112">
        <v>1</v>
      </c>
      <c r="J8841" s="37"/>
    </row>
    <row r="8842" spans="1:10" x14ac:dyDescent="0.15">
      <c r="A8842" s="111">
        <v>350825</v>
      </c>
      <c r="B8842" s="111" t="s">
        <v>18731</v>
      </c>
      <c r="C8842" s="111"/>
      <c r="D8842" s="111"/>
      <c r="E8842" s="111"/>
      <c r="F8842" s="111"/>
      <c r="G8842" s="111"/>
      <c r="H8842" s="111"/>
      <c r="I8842" s="112">
        <v>1</v>
      </c>
      <c r="J8842" s="37"/>
    </row>
    <row r="8843" spans="1:10" x14ac:dyDescent="0.15">
      <c r="A8843" s="111">
        <v>350826</v>
      </c>
      <c r="B8843" s="111" t="s">
        <v>18732</v>
      </c>
      <c r="C8843" s="111"/>
      <c r="D8843" s="111"/>
      <c r="E8843" s="111"/>
      <c r="F8843" s="111"/>
      <c r="G8843" s="111"/>
      <c r="H8843" s="111"/>
      <c r="I8843" s="112">
        <v>1</v>
      </c>
      <c r="J8843" s="37"/>
    </row>
    <row r="8844" spans="1:10" x14ac:dyDescent="0.15">
      <c r="A8844" s="111">
        <v>350827</v>
      </c>
      <c r="B8844" s="111" t="s">
        <v>18733</v>
      </c>
      <c r="C8844" s="111"/>
      <c r="D8844" s="111"/>
      <c r="E8844" s="111"/>
      <c r="F8844" s="111"/>
      <c r="G8844" s="111"/>
      <c r="H8844" s="111"/>
      <c r="I8844" s="112">
        <v>1</v>
      </c>
      <c r="J8844" s="37"/>
    </row>
    <row r="8845" spans="1:10" x14ac:dyDescent="0.15">
      <c r="A8845" s="111">
        <v>350828</v>
      </c>
      <c r="B8845" s="111" t="s">
        <v>18734</v>
      </c>
      <c r="C8845" s="111"/>
      <c r="D8845" s="111"/>
      <c r="E8845" s="111"/>
      <c r="F8845" s="111"/>
      <c r="G8845" s="111"/>
      <c r="H8845" s="111"/>
      <c r="I8845" s="112">
        <v>1</v>
      </c>
      <c r="J8845" s="37"/>
    </row>
    <row r="8846" spans="1:10" x14ac:dyDescent="0.15">
      <c r="A8846" s="111">
        <v>350829</v>
      </c>
      <c r="B8846" s="111" t="s">
        <v>18735</v>
      </c>
      <c r="C8846" s="111"/>
      <c r="D8846" s="111"/>
      <c r="E8846" s="111"/>
      <c r="F8846" s="111"/>
      <c r="G8846" s="111"/>
      <c r="H8846" s="111"/>
      <c r="I8846" s="112">
        <v>1</v>
      </c>
      <c r="J8846" s="37"/>
    </row>
    <row r="8847" spans="1:10" x14ac:dyDescent="0.15">
      <c r="A8847" s="111">
        <v>350830</v>
      </c>
      <c r="B8847" s="111" t="s">
        <v>18736</v>
      </c>
      <c r="C8847" s="111"/>
      <c r="D8847" s="111"/>
      <c r="E8847" s="111"/>
      <c r="F8847" s="111"/>
      <c r="G8847" s="111"/>
      <c r="H8847" s="111"/>
      <c r="I8847" s="112">
        <v>1</v>
      </c>
      <c r="J8847" s="37"/>
    </row>
    <row r="8848" spans="1:10" x14ac:dyDescent="0.15">
      <c r="A8848" s="111">
        <v>350831</v>
      </c>
      <c r="B8848" s="111" t="s">
        <v>18737</v>
      </c>
      <c r="C8848" s="111"/>
      <c r="D8848" s="111"/>
      <c r="E8848" s="111"/>
      <c r="F8848" s="111"/>
      <c r="G8848" s="111"/>
      <c r="H8848" s="111"/>
      <c r="I8848" s="112">
        <v>1</v>
      </c>
      <c r="J8848" s="37"/>
    </row>
    <row r="8849" spans="1:10" x14ac:dyDescent="0.15">
      <c r="A8849" s="111">
        <v>350832</v>
      </c>
      <c r="B8849" s="111" t="s">
        <v>18738</v>
      </c>
      <c r="C8849" s="111"/>
      <c r="D8849" s="111"/>
      <c r="E8849" s="111"/>
      <c r="F8849" s="111"/>
      <c r="G8849" s="111"/>
      <c r="H8849" s="111"/>
      <c r="I8849" s="112">
        <v>1</v>
      </c>
      <c r="J8849" s="37"/>
    </row>
    <row r="8850" spans="1:10" x14ac:dyDescent="0.15">
      <c r="A8850" s="111">
        <v>350833</v>
      </c>
      <c r="B8850" s="111" t="s">
        <v>18739</v>
      </c>
      <c r="C8850" s="111"/>
      <c r="D8850" s="111"/>
      <c r="E8850" s="111"/>
      <c r="F8850" s="111"/>
      <c r="G8850" s="111"/>
      <c r="H8850" s="111"/>
      <c r="I8850" s="112">
        <v>1</v>
      </c>
      <c r="J8850" s="37"/>
    </row>
    <row r="8851" spans="1:10" x14ac:dyDescent="0.15">
      <c r="A8851" s="111">
        <v>350834</v>
      </c>
      <c r="B8851" s="111" t="s">
        <v>18740</v>
      </c>
      <c r="C8851" s="111"/>
      <c r="D8851" s="111"/>
      <c r="E8851" s="111"/>
      <c r="F8851" s="111"/>
      <c r="G8851" s="111"/>
      <c r="H8851" s="111"/>
      <c r="I8851" s="112">
        <v>1</v>
      </c>
      <c r="J8851" s="37"/>
    </row>
    <row r="8852" spans="1:10" x14ac:dyDescent="0.15">
      <c r="A8852" s="111">
        <v>350835</v>
      </c>
      <c r="B8852" s="111" t="s">
        <v>18741</v>
      </c>
      <c r="C8852" s="111"/>
      <c r="D8852" s="111"/>
      <c r="E8852" s="111"/>
      <c r="F8852" s="111"/>
      <c r="G8852" s="111"/>
      <c r="H8852" s="111"/>
      <c r="I8852" s="112">
        <v>1</v>
      </c>
      <c r="J8852" s="37"/>
    </row>
    <row r="8853" spans="1:10" x14ac:dyDescent="0.15">
      <c r="A8853" s="111">
        <v>350836</v>
      </c>
      <c r="B8853" s="111" t="s">
        <v>18742</v>
      </c>
      <c r="C8853" s="111"/>
      <c r="D8853" s="111"/>
      <c r="E8853" s="111"/>
      <c r="F8853" s="111"/>
      <c r="G8853" s="111"/>
      <c r="H8853" s="111"/>
      <c r="I8853" s="112">
        <v>1</v>
      </c>
      <c r="J8853" s="37"/>
    </row>
    <row r="8854" spans="1:10" x14ac:dyDescent="0.15">
      <c r="A8854" s="111">
        <v>350837</v>
      </c>
      <c r="B8854" s="111" t="s">
        <v>18743</v>
      </c>
      <c r="C8854" s="111"/>
      <c r="D8854" s="111"/>
      <c r="E8854" s="111"/>
      <c r="F8854" s="111"/>
      <c r="G8854" s="111"/>
      <c r="H8854" s="111"/>
      <c r="I8854" s="112">
        <v>1</v>
      </c>
      <c r="J8854" s="37"/>
    </row>
    <row r="8855" spans="1:10" x14ac:dyDescent="0.15">
      <c r="A8855" s="111">
        <v>350838</v>
      </c>
      <c r="B8855" s="111" t="s">
        <v>18744</v>
      </c>
      <c r="C8855" s="111"/>
      <c r="D8855" s="111"/>
      <c r="E8855" s="111"/>
      <c r="F8855" s="111"/>
      <c r="G8855" s="111"/>
      <c r="H8855" s="111"/>
      <c r="I8855" s="112">
        <v>1</v>
      </c>
      <c r="J8855" s="37"/>
    </row>
    <row r="8856" spans="1:10" x14ac:dyDescent="0.15">
      <c r="A8856" s="111">
        <v>350839</v>
      </c>
      <c r="B8856" s="111" t="s">
        <v>18745</v>
      </c>
      <c r="C8856" s="111"/>
      <c r="D8856" s="111"/>
      <c r="E8856" s="111"/>
      <c r="F8856" s="111"/>
      <c r="G8856" s="111"/>
      <c r="H8856" s="111"/>
      <c r="I8856" s="112">
        <v>1</v>
      </c>
      <c r="J8856" s="37"/>
    </row>
    <row r="8857" spans="1:10" x14ac:dyDescent="0.15">
      <c r="A8857" s="111">
        <v>350840</v>
      </c>
      <c r="B8857" s="111" t="s">
        <v>18746</v>
      </c>
      <c r="C8857" s="111"/>
      <c r="D8857" s="111"/>
      <c r="E8857" s="111"/>
      <c r="F8857" s="111"/>
      <c r="G8857" s="111"/>
      <c r="H8857" s="111"/>
      <c r="I8857" s="112">
        <v>1</v>
      </c>
      <c r="J8857" s="37"/>
    </row>
    <row r="8858" spans="1:10" x14ac:dyDescent="0.15">
      <c r="A8858" s="111">
        <v>350841</v>
      </c>
      <c r="B8858" s="111" t="s">
        <v>18747</v>
      </c>
      <c r="C8858" s="111"/>
      <c r="D8858" s="111"/>
      <c r="E8858" s="111"/>
      <c r="F8858" s="111"/>
      <c r="G8858" s="111"/>
      <c r="H8858" s="111"/>
      <c r="I8858" s="112">
        <v>1</v>
      </c>
      <c r="J8858" s="37"/>
    </row>
    <row r="8859" spans="1:10" x14ac:dyDescent="0.15">
      <c r="A8859" s="111">
        <v>350842</v>
      </c>
      <c r="B8859" s="111" t="s">
        <v>18748</v>
      </c>
      <c r="C8859" s="111"/>
      <c r="D8859" s="111"/>
      <c r="E8859" s="111"/>
      <c r="F8859" s="111"/>
      <c r="G8859" s="111"/>
      <c r="H8859" s="111"/>
      <c r="I8859" s="112">
        <v>1</v>
      </c>
      <c r="J8859" s="37"/>
    </row>
    <row r="8860" spans="1:10" x14ac:dyDescent="0.15">
      <c r="A8860" s="111">
        <v>350843</v>
      </c>
      <c r="B8860" s="111" t="s">
        <v>18749</v>
      </c>
      <c r="C8860" s="111"/>
      <c r="D8860" s="111"/>
      <c r="E8860" s="111"/>
      <c r="F8860" s="111"/>
      <c r="G8860" s="111"/>
      <c r="H8860" s="111"/>
      <c r="I8860" s="112">
        <v>1</v>
      </c>
      <c r="J8860" s="37"/>
    </row>
    <row r="8861" spans="1:10" x14ac:dyDescent="0.15">
      <c r="A8861" s="111">
        <v>350844</v>
      </c>
      <c r="B8861" s="111" t="s">
        <v>18750</v>
      </c>
      <c r="C8861" s="111"/>
      <c r="D8861" s="111"/>
      <c r="E8861" s="111"/>
      <c r="F8861" s="111"/>
      <c r="G8861" s="111"/>
      <c r="H8861" s="111"/>
      <c r="I8861" s="112">
        <v>1</v>
      </c>
      <c r="J8861" s="37"/>
    </row>
    <row r="8862" spans="1:10" x14ac:dyDescent="0.15">
      <c r="A8862" s="111">
        <v>350845</v>
      </c>
      <c r="B8862" s="111" t="s">
        <v>18751</v>
      </c>
      <c r="C8862" s="111"/>
      <c r="D8862" s="111"/>
      <c r="E8862" s="111"/>
      <c r="F8862" s="111"/>
      <c r="G8862" s="111"/>
      <c r="H8862" s="111"/>
      <c r="I8862" s="112">
        <v>1</v>
      </c>
      <c r="J8862" s="37"/>
    </row>
    <row r="8863" spans="1:10" x14ac:dyDescent="0.15">
      <c r="A8863" s="111">
        <v>350846</v>
      </c>
      <c r="B8863" s="111" t="s">
        <v>18752</v>
      </c>
      <c r="C8863" s="111"/>
      <c r="D8863" s="111"/>
      <c r="E8863" s="111"/>
      <c r="F8863" s="111"/>
      <c r="G8863" s="111"/>
      <c r="H8863" s="111"/>
      <c r="I8863" s="112">
        <v>1</v>
      </c>
      <c r="J8863" s="37"/>
    </row>
    <row r="8864" spans="1:10" x14ac:dyDescent="0.15">
      <c r="A8864" s="111">
        <v>350847</v>
      </c>
      <c r="B8864" s="111" t="s">
        <v>18753</v>
      </c>
      <c r="C8864" s="111"/>
      <c r="D8864" s="111"/>
      <c r="E8864" s="111"/>
      <c r="F8864" s="111"/>
      <c r="G8864" s="111"/>
      <c r="H8864" s="111"/>
      <c r="I8864" s="112">
        <v>1</v>
      </c>
      <c r="J8864" s="37"/>
    </row>
    <row r="8865" spans="1:10" x14ac:dyDescent="0.15">
      <c r="A8865" s="111">
        <v>350848</v>
      </c>
      <c r="B8865" s="111" t="s">
        <v>18754</v>
      </c>
      <c r="C8865" s="111"/>
      <c r="D8865" s="111"/>
      <c r="E8865" s="111"/>
      <c r="F8865" s="111"/>
      <c r="G8865" s="111"/>
      <c r="H8865" s="111"/>
      <c r="I8865" s="112">
        <v>1</v>
      </c>
      <c r="J8865" s="37"/>
    </row>
    <row r="8866" spans="1:10" x14ac:dyDescent="0.15">
      <c r="A8866" s="111">
        <v>350849</v>
      </c>
      <c r="B8866" s="111" t="s">
        <v>18755</v>
      </c>
      <c r="C8866" s="111"/>
      <c r="D8866" s="111"/>
      <c r="E8866" s="111"/>
      <c r="F8866" s="111"/>
      <c r="G8866" s="111"/>
      <c r="H8866" s="111"/>
      <c r="I8866" s="112">
        <v>1</v>
      </c>
      <c r="J8866" s="37"/>
    </row>
    <row r="8867" spans="1:10" x14ac:dyDescent="0.15">
      <c r="A8867" s="111">
        <v>350850</v>
      </c>
      <c r="B8867" s="111" t="s">
        <v>18756</v>
      </c>
      <c r="C8867" s="111"/>
      <c r="D8867" s="111"/>
      <c r="E8867" s="111"/>
      <c r="F8867" s="111"/>
      <c r="G8867" s="111"/>
      <c r="H8867" s="111"/>
      <c r="I8867" s="112">
        <v>1</v>
      </c>
      <c r="J8867" s="37"/>
    </row>
    <row r="8868" spans="1:10" x14ac:dyDescent="0.15">
      <c r="A8868" s="111">
        <v>350851</v>
      </c>
      <c r="B8868" s="111" t="s">
        <v>18757</v>
      </c>
      <c r="C8868" s="111"/>
      <c r="D8868" s="111"/>
      <c r="E8868" s="111"/>
      <c r="F8868" s="111"/>
      <c r="G8868" s="111"/>
      <c r="H8868" s="111"/>
      <c r="I8868" s="112">
        <v>1</v>
      </c>
      <c r="J8868" s="37"/>
    </row>
    <row r="8869" spans="1:10" x14ac:dyDescent="0.15">
      <c r="A8869" s="111">
        <v>350852</v>
      </c>
      <c r="B8869" s="111" t="s">
        <v>18758</v>
      </c>
      <c r="C8869" s="111"/>
      <c r="D8869" s="111"/>
      <c r="E8869" s="111"/>
      <c r="F8869" s="111"/>
      <c r="G8869" s="111"/>
      <c r="H8869" s="111"/>
      <c r="I8869" s="112">
        <v>1</v>
      </c>
      <c r="J8869" s="37"/>
    </row>
    <row r="8870" spans="1:10" x14ac:dyDescent="0.15">
      <c r="A8870" s="111">
        <v>350853</v>
      </c>
      <c r="B8870" s="111" t="s">
        <v>18759</v>
      </c>
      <c r="C8870" s="111"/>
      <c r="D8870" s="111"/>
      <c r="E8870" s="111"/>
      <c r="F8870" s="111"/>
      <c r="G8870" s="111"/>
      <c r="H8870" s="111"/>
      <c r="I8870" s="112">
        <v>1</v>
      </c>
      <c r="J8870" s="37"/>
    </row>
    <row r="8871" spans="1:10" x14ac:dyDescent="0.15">
      <c r="A8871" s="111">
        <v>350854</v>
      </c>
      <c r="B8871" s="111" t="s">
        <v>18760</v>
      </c>
      <c r="C8871" s="111"/>
      <c r="D8871" s="111"/>
      <c r="E8871" s="111"/>
      <c r="F8871" s="111"/>
      <c r="G8871" s="111"/>
      <c r="H8871" s="111"/>
      <c r="I8871" s="112">
        <v>1</v>
      </c>
      <c r="J8871" s="37"/>
    </row>
    <row r="8872" spans="1:10" x14ac:dyDescent="0.15">
      <c r="A8872" s="111">
        <v>350855</v>
      </c>
      <c r="B8872" s="111" t="s">
        <v>18761</v>
      </c>
      <c r="C8872" s="111"/>
      <c r="D8872" s="111"/>
      <c r="E8872" s="111"/>
      <c r="F8872" s="111"/>
      <c r="G8872" s="111"/>
      <c r="H8872" s="111"/>
      <c r="I8872" s="112">
        <v>1</v>
      </c>
      <c r="J8872" s="37"/>
    </row>
    <row r="8873" spans="1:10" x14ac:dyDescent="0.15">
      <c r="A8873" s="111">
        <v>350856</v>
      </c>
      <c r="B8873" s="111" t="s">
        <v>18762</v>
      </c>
      <c r="C8873" s="111"/>
      <c r="D8873" s="111"/>
      <c r="E8873" s="111"/>
      <c r="F8873" s="111"/>
      <c r="G8873" s="111"/>
      <c r="H8873" s="111"/>
      <c r="I8873" s="112">
        <v>1</v>
      </c>
      <c r="J8873" s="37"/>
    </row>
    <row r="8874" spans="1:10" x14ac:dyDescent="0.15">
      <c r="A8874" s="111">
        <v>350857</v>
      </c>
      <c r="B8874" s="111" t="s">
        <v>18763</v>
      </c>
      <c r="C8874" s="111"/>
      <c r="D8874" s="111"/>
      <c r="E8874" s="111"/>
      <c r="F8874" s="111"/>
      <c r="G8874" s="111"/>
      <c r="H8874" s="111"/>
      <c r="I8874" s="112">
        <v>1</v>
      </c>
      <c r="J8874" s="37"/>
    </row>
    <row r="8875" spans="1:10" x14ac:dyDescent="0.15">
      <c r="A8875" s="111">
        <v>350858</v>
      </c>
      <c r="B8875" s="111" t="s">
        <v>18764</v>
      </c>
      <c r="C8875" s="111"/>
      <c r="D8875" s="111"/>
      <c r="E8875" s="111"/>
      <c r="F8875" s="111"/>
      <c r="G8875" s="111"/>
      <c r="H8875" s="111"/>
      <c r="I8875" s="112">
        <v>1</v>
      </c>
      <c r="J8875" s="37"/>
    </row>
    <row r="8876" spans="1:10" x14ac:dyDescent="0.15">
      <c r="A8876" s="111">
        <v>350859</v>
      </c>
      <c r="B8876" s="111" t="s">
        <v>18765</v>
      </c>
      <c r="C8876" s="111"/>
      <c r="D8876" s="111"/>
      <c r="E8876" s="111"/>
      <c r="F8876" s="111"/>
      <c r="G8876" s="111"/>
      <c r="H8876" s="111"/>
      <c r="I8876" s="112">
        <v>1</v>
      </c>
      <c r="J8876" s="37"/>
    </row>
    <row r="8877" spans="1:10" x14ac:dyDescent="0.15">
      <c r="A8877" s="111">
        <v>350860</v>
      </c>
      <c r="B8877" s="111" t="s">
        <v>18766</v>
      </c>
      <c r="C8877" s="111"/>
      <c r="D8877" s="111"/>
      <c r="E8877" s="111"/>
      <c r="F8877" s="111"/>
      <c r="G8877" s="111"/>
      <c r="H8877" s="111"/>
      <c r="I8877" s="112">
        <v>1</v>
      </c>
      <c r="J8877" s="37"/>
    </row>
    <row r="8878" spans="1:10" x14ac:dyDescent="0.15">
      <c r="A8878" s="111">
        <v>350861</v>
      </c>
      <c r="B8878" s="111" t="s">
        <v>18767</v>
      </c>
      <c r="C8878" s="111"/>
      <c r="D8878" s="111"/>
      <c r="E8878" s="111"/>
      <c r="F8878" s="111"/>
      <c r="G8878" s="111"/>
      <c r="H8878" s="111"/>
      <c r="I8878" s="112">
        <v>1</v>
      </c>
      <c r="J8878" s="37"/>
    </row>
    <row r="8879" spans="1:10" x14ac:dyDescent="0.15">
      <c r="A8879" s="111">
        <v>350862</v>
      </c>
      <c r="B8879" s="111" t="s">
        <v>18768</v>
      </c>
      <c r="C8879" s="111"/>
      <c r="D8879" s="111"/>
      <c r="E8879" s="111"/>
      <c r="F8879" s="111"/>
      <c r="G8879" s="111"/>
      <c r="H8879" s="111"/>
      <c r="I8879" s="112">
        <v>1</v>
      </c>
      <c r="J8879" s="37"/>
    </row>
    <row r="8880" spans="1:10" x14ac:dyDescent="0.15">
      <c r="A8880" s="111">
        <v>350863</v>
      </c>
      <c r="B8880" s="111" t="s">
        <v>18769</v>
      </c>
      <c r="C8880" s="111"/>
      <c r="D8880" s="111"/>
      <c r="E8880" s="111"/>
      <c r="F8880" s="111"/>
      <c r="G8880" s="111"/>
      <c r="H8880" s="111"/>
      <c r="I8880" s="112">
        <v>1</v>
      </c>
      <c r="J8880" s="37"/>
    </row>
    <row r="8881" spans="1:10" x14ac:dyDescent="0.15">
      <c r="A8881" s="111">
        <v>350864</v>
      </c>
      <c r="B8881" s="111" t="s">
        <v>18770</v>
      </c>
      <c r="C8881" s="111"/>
      <c r="D8881" s="111"/>
      <c r="E8881" s="111"/>
      <c r="F8881" s="111"/>
      <c r="G8881" s="111"/>
      <c r="H8881" s="111"/>
      <c r="I8881" s="112">
        <v>1</v>
      </c>
      <c r="J8881" s="37"/>
    </row>
    <row r="8882" spans="1:10" x14ac:dyDescent="0.15">
      <c r="A8882" s="111">
        <v>350865</v>
      </c>
      <c r="B8882" s="111" t="s">
        <v>18771</v>
      </c>
      <c r="C8882" s="111"/>
      <c r="D8882" s="111"/>
      <c r="E8882" s="111"/>
      <c r="F8882" s="111"/>
      <c r="G8882" s="111"/>
      <c r="H8882" s="111"/>
      <c r="I8882" s="112">
        <v>1</v>
      </c>
      <c r="J8882" s="37"/>
    </row>
    <row r="8883" spans="1:10" x14ac:dyDescent="0.15">
      <c r="A8883" s="111">
        <v>350866</v>
      </c>
      <c r="B8883" s="111" t="s">
        <v>18772</v>
      </c>
      <c r="C8883" s="111"/>
      <c r="D8883" s="111"/>
      <c r="E8883" s="111"/>
      <c r="F8883" s="111"/>
      <c r="G8883" s="111"/>
      <c r="H8883" s="111"/>
      <c r="I8883" s="112">
        <v>1</v>
      </c>
      <c r="J8883" s="37"/>
    </row>
    <row r="8884" spans="1:10" x14ac:dyDescent="0.15">
      <c r="A8884" s="111">
        <v>350867</v>
      </c>
      <c r="B8884" s="111" t="s">
        <v>18773</v>
      </c>
      <c r="C8884" s="111"/>
      <c r="D8884" s="111"/>
      <c r="E8884" s="111"/>
      <c r="F8884" s="111"/>
      <c r="G8884" s="111"/>
      <c r="H8884" s="111"/>
      <c r="I8884" s="112">
        <v>1</v>
      </c>
      <c r="J8884" s="37"/>
    </row>
    <row r="8885" spans="1:10" x14ac:dyDescent="0.15">
      <c r="A8885" s="111">
        <v>350868</v>
      </c>
      <c r="B8885" s="111" t="s">
        <v>18774</v>
      </c>
      <c r="C8885" s="111"/>
      <c r="D8885" s="111"/>
      <c r="E8885" s="111"/>
      <c r="F8885" s="111"/>
      <c r="G8885" s="111"/>
      <c r="H8885" s="111"/>
      <c r="I8885" s="112">
        <v>1</v>
      </c>
      <c r="J8885" s="37"/>
    </row>
    <row r="8886" spans="1:10" x14ac:dyDescent="0.15">
      <c r="A8886" s="111">
        <v>350869</v>
      </c>
      <c r="B8886" s="111" t="s">
        <v>18775</v>
      </c>
      <c r="C8886" s="111"/>
      <c r="D8886" s="111"/>
      <c r="E8886" s="111"/>
      <c r="F8886" s="111"/>
      <c r="G8886" s="111"/>
      <c r="H8886" s="111"/>
      <c r="I8886" s="112">
        <v>1</v>
      </c>
      <c r="J8886" s="37"/>
    </row>
    <row r="8887" spans="1:10" x14ac:dyDescent="0.15">
      <c r="A8887" s="111">
        <v>350870</v>
      </c>
      <c r="B8887" s="111" t="s">
        <v>18776</v>
      </c>
      <c r="C8887" s="111"/>
      <c r="D8887" s="111"/>
      <c r="E8887" s="111"/>
      <c r="F8887" s="111"/>
      <c r="G8887" s="111"/>
      <c r="H8887" s="111"/>
      <c r="I8887" s="112">
        <v>1</v>
      </c>
      <c r="J8887" s="37"/>
    </row>
    <row r="8888" spans="1:10" x14ac:dyDescent="0.15">
      <c r="A8888" s="111">
        <v>350871</v>
      </c>
      <c r="B8888" s="111" t="s">
        <v>18777</v>
      </c>
      <c r="C8888" s="111"/>
      <c r="D8888" s="111"/>
      <c r="E8888" s="111"/>
      <c r="F8888" s="111"/>
      <c r="G8888" s="111"/>
      <c r="H8888" s="111"/>
      <c r="I8888" s="112">
        <v>1</v>
      </c>
      <c r="J8888" s="37"/>
    </row>
    <row r="8889" spans="1:10" x14ac:dyDescent="0.15">
      <c r="A8889" s="111">
        <v>350872</v>
      </c>
      <c r="B8889" s="111" t="s">
        <v>18778</v>
      </c>
      <c r="C8889" s="111"/>
      <c r="D8889" s="111"/>
      <c r="E8889" s="111"/>
      <c r="F8889" s="111"/>
      <c r="G8889" s="111"/>
      <c r="H8889" s="111"/>
      <c r="I8889" s="112">
        <v>1</v>
      </c>
      <c r="J8889" s="37"/>
    </row>
    <row r="8890" spans="1:10" x14ac:dyDescent="0.15">
      <c r="A8890" s="111">
        <v>350873</v>
      </c>
      <c r="B8890" s="111" t="s">
        <v>18779</v>
      </c>
      <c r="C8890" s="111"/>
      <c r="D8890" s="111"/>
      <c r="E8890" s="111"/>
      <c r="F8890" s="111"/>
      <c r="G8890" s="111"/>
      <c r="H8890" s="111"/>
      <c r="I8890" s="112">
        <v>1</v>
      </c>
      <c r="J8890" s="37"/>
    </row>
    <row r="8891" spans="1:10" x14ac:dyDescent="0.15">
      <c r="A8891" s="111">
        <v>350874</v>
      </c>
      <c r="B8891" s="111" t="s">
        <v>18780</v>
      </c>
      <c r="C8891" s="111"/>
      <c r="D8891" s="111"/>
      <c r="E8891" s="111"/>
      <c r="F8891" s="111"/>
      <c r="G8891" s="111"/>
      <c r="H8891" s="111"/>
      <c r="I8891" s="112">
        <v>1</v>
      </c>
      <c r="J8891" s="37"/>
    </row>
    <row r="8892" spans="1:10" x14ac:dyDescent="0.15">
      <c r="A8892" s="111">
        <v>350875</v>
      </c>
      <c r="B8892" s="111" t="s">
        <v>18781</v>
      </c>
      <c r="C8892" s="111"/>
      <c r="D8892" s="111"/>
      <c r="E8892" s="111"/>
      <c r="F8892" s="111"/>
      <c r="G8892" s="111"/>
      <c r="H8892" s="111"/>
      <c r="I8892" s="112">
        <v>1</v>
      </c>
      <c r="J8892" s="37"/>
    </row>
    <row r="8893" spans="1:10" x14ac:dyDescent="0.15">
      <c r="A8893" s="111">
        <v>350876</v>
      </c>
      <c r="B8893" s="111" t="s">
        <v>18782</v>
      </c>
      <c r="C8893" s="111"/>
      <c r="D8893" s="111"/>
      <c r="E8893" s="111"/>
      <c r="F8893" s="111"/>
      <c r="G8893" s="111"/>
      <c r="H8893" s="111"/>
      <c r="I8893" s="112">
        <v>1</v>
      </c>
      <c r="J8893" s="37"/>
    </row>
    <row r="8894" spans="1:10" x14ac:dyDescent="0.15">
      <c r="A8894" s="111">
        <v>350877</v>
      </c>
      <c r="B8894" s="111" t="s">
        <v>18783</v>
      </c>
      <c r="C8894" s="111"/>
      <c r="D8894" s="111"/>
      <c r="E8894" s="111"/>
      <c r="F8894" s="111"/>
      <c r="G8894" s="111"/>
      <c r="H8894" s="111"/>
      <c r="I8894" s="112">
        <v>1</v>
      </c>
      <c r="J8894" s="37"/>
    </row>
    <row r="8895" spans="1:10" x14ac:dyDescent="0.15">
      <c r="A8895" s="111">
        <v>350878</v>
      </c>
      <c r="B8895" s="111" t="s">
        <v>18784</v>
      </c>
      <c r="C8895" s="111"/>
      <c r="D8895" s="111"/>
      <c r="E8895" s="111"/>
      <c r="F8895" s="111"/>
      <c r="G8895" s="111"/>
      <c r="H8895" s="111"/>
      <c r="I8895" s="112">
        <v>1</v>
      </c>
      <c r="J8895" s="37"/>
    </row>
    <row r="8896" spans="1:10" x14ac:dyDescent="0.15">
      <c r="A8896" s="111">
        <v>350879</v>
      </c>
      <c r="B8896" s="111" t="s">
        <v>18785</v>
      </c>
      <c r="C8896" s="111"/>
      <c r="D8896" s="111"/>
      <c r="E8896" s="111"/>
      <c r="F8896" s="111"/>
      <c r="G8896" s="111"/>
      <c r="H8896" s="111"/>
      <c r="I8896" s="112">
        <v>1</v>
      </c>
      <c r="J8896" s="37"/>
    </row>
    <row r="8897" spans="1:10" x14ac:dyDescent="0.15">
      <c r="A8897" s="111">
        <v>350880</v>
      </c>
      <c r="B8897" s="111" t="s">
        <v>18786</v>
      </c>
      <c r="C8897" s="111"/>
      <c r="D8897" s="111"/>
      <c r="E8897" s="111"/>
      <c r="F8897" s="111"/>
      <c r="G8897" s="111"/>
      <c r="H8897" s="111"/>
      <c r="I8897" s="112">
        <v>1</v>
      </c>
      <c r="J8897" s="37"/>
    </row>
    <row r="8898" spans="1:10" x14ac:dyDescent="0.15">
      <c r="A8898" s="111">
        <v>350881</v>
      </c>
      <c r="B8898" s="111" t="s">
        <v>18787</v>
      </c>
      <c r="C8898" s="111"/>
      <c r="D8898" s="111"/>
      <c r="E8898" s="111"/>
      <c r="F8898" s="111"/>
      <c r="G8898" s="111"/>
      <c r="H8898" s="111"/>
      <c r="I8898" s="112">
        <v>1</v>
      </c>
      <c r="J8898" s="37"/>
    </row>
    <row r="8899" spans="1:10" x14ac:dyDescent="0.15">
      <c r="A8899" s="111">
        <v>350882</v>
      </c>
      <c r="B8899" s="111" t="s">
        <v>18788</v>
      </c>
      <c r="C8899" s="111"/>
      <c r="D8899" s="111"/>
      <c r="E8899" s="111"/>
      <c r="F8899" s="111"/>
      <c r="G8899" s="111"/>
      <c r="H8899" s="111"/>
      <c r="I8899" s="112">
        <v>1</v>
      </c>
      <c r="J8899" s="37"/>
    </row>
    <row r="8900" spans="1:10" x14ac:dyDescent="0.15">
      <c r="A8900" s="111">
        <v>350883</v>
      </c>
      <c r="B8900" s="111" t="s">
        <v>18789</v>
      </c>
      <c r="C8900" s="111"/>
      <c r="D8900" s="111"/>
      <c r="E8900" s="111"/>
      <c r="F8900" s="111"/>
      <c r="G8900" s="111"/>
      <c r="H8900" s="111"/>
      <c r="I8900" s="112">
        <v>1</v>
      </c>
      <c r="J8900" s="37"/>
    </row>
    <row r="8901" spans="1:10" x14ac:dyDescent="0.15">
      <c r="A8901" s="111">
        <v>350884</v>
      </c>
      <c r="B8901" s="111" t="s">
        <v>18790</v>
      </c>
      <c r="C8901" s="111"/>
      <c r="D8901" s="111"/>
      <c r="E8901" s="111"/>
      <c r="F8901" s="111"/>
      <c r="G8901" s="111"/>
      <c r="H8901" s="111"/>
      <c r="I8901" s="112">
        <v>1</v>
      </c>
      <c r="J8901" s="37"/>
    </row>
    <row r="8902" spans="1:10" x14ac:dyDescent="0.15">
      <c r="A8902" s="111">
        <v>350885</v>
      </c>
      <c r="B8902" s="111" t="s">
        <v>18791</v>
      </c>
      <c r="C8902" s="111"/>
      <c r="D8902" s="111"/>
      <c r="E8902" s="111"/>
      <c r="F8902" s="111"/>
      <c r="G8902" s="111"/>
      <c r="H8902" s="111"/>
      <c r="I8902" s="112">
        <v>1</v>
      </c>
      <c r="J8902" s="37"/>
    </row>
    <row r="8903" spans="1:10" x14ac:dyDescent="0.15">
      <c r="A8903" s="111">
        <v>350886</v>
      </c>
      <c r="B8903" s="111" t="s">
        <v>18792</v>
      </c>
      <c r="C8903" s="111"/>
      <c r="D8903" s="111"/>
      <c r="E8903" s="111"/>
      <c r="F8903" s="111"/>
      <c r="G8903" s="111"/>
      <c r="H8903" s="111"/>
      <c r="I8903" s="112">
        <v>1</v>
      </c>
      <c r="J8903" s="37"/>
    </row>
    <row r="8904" spans="1:10" x14ac:dyDescent="0.15">
      <c r="A8904" s="111">
        <v>350887</v>
      </c>
      <c r="B8904" s="111" t="s">
        <v>18793</v>
      </c>
      <c r="C8904" s="111"/>
      <c r="D8904" s="111"/>
      <c r="E8904" s="111"/>
      <c r="F8904" s="111"/>
      <c r="G8904" s="111"/>
      <c r="H8904" s="111"/>
      <c r="I8904" s="112">
        <v>1</v>
      </c>
      <c r="J8904" s="37"/>
    </row>
    <row r="8905" spans="1:10" x14ac:dyDescent="0.15">
      <c r="A8905" s="111">
        <v>350888</v>
      </c>
      <c r="B8905" s="111" t="s">
        <v>18794</v>
      </c>
      <c r="C8905" s="111"/>
      <c r="D8905" s="111"/>
      <c r="E8905" s="111"/>
      <c r="F8905" s="111"/>
      <c r="G8905" s="111"/>
      <c r="H8905" s="111"/>
      <c r="I8905" s="112">
        <v>1</v>
      </c>
      <c r="J8905" s="37"/>
    </row>
    <row r="8906" spans="1:10" x14ac:dyDescent="0.15">
      <c r="A8906" s="111">
        <v>350889</v>
      </c>
      <c r="B8906" s="111" t="s">
        <v>18795</v>
      </c>
      <c r="C8906" s="111"/>
      <c r="D8906" s="111"/>
      <c r="E8906" s="111"/>
      <c r="F8906" s="111"/>
      <c r="G8906" s="111"/>
      <c r="H8906" s="111"/>
      <c r="I8906" s="112">
        <v>1</v>
      </c>
      <c r="J8906" s="37"/>
    </row>
    <row r="8907" spans="1:10" x14ac:dyDescent="0.15">
      <c r="A8907" s="111">
        <v>350890</v>
      </c>
      <c r="B8907" s="111" t="s">
        <v>18796</v>
      </c>
      <c r="C8907" s="111"/>
      <c r="D8907" s="111"/>
      <c r="E8907" s="111"/>
      <c r="F8907" s="111"/>
      <c r="G8907" s="111"/>
      <c r="H8907" s="111"/>
      <c r="I8907" s="112">
        <v>1</v>
      </c>
      <c r="J8907" s="37"/>
    </row>
    <row r="8908" spans="1:10" x14ac:dyDescent="0.15">
      <c r="A8908" s="111">
        <v>350891</v>
      </c>
      <c r="B8908" s="111" t="s">
        <v>18797</v>
      </c>
      <c r="C8908" s="111"/>
      <c r="D8908" s="111"/>
      <c r="E8908" s="111"/>
      <c r="F8908" s="111"/>
      <c r="G8908" s="111"/>
      <c r="H8908" s="111"/>
      <c r="I8908" s="112">
        <v>1</v>
      </c>
      <c r="J8908" s="37"/>
    </row>
    <row r="8909" spans="1:10" x14ac:dyDescent="0.15">
      <c r="A8909" s="111">
        <v>350892</v>
      </c>
      <c r="B8909" s="111" t="s">
        <v>18798</v>
      </c>
      <c r="C8909" s="111"/>
      <c r="D8909" s="111"/>
      <c r="E8909" s="111"/>
      <c r="F8909" s="111"/>
      <c r="G8909" s="111"/>
      <c r="H8909" s="111"/>
      <c r="I8909" s="112">
        <v>1</v>
      </c>
      <c r="J8909" s="37"/>
    </row>
    <row r="8910" spans="1:10" x14ac:dyDescent="0.15">
      <c r="A8910" s="111">
        <v>350893</v>
      </c>
      <c r="B8910" s="111" t="s">
        <v>18799</v>
      </c>
      <c r="C8910" s="111"/>
      <c r="D8910" s="111"/>
      <c r="E8910" s="111"/>
      <c r="F8910" s="111"/>
      <c r="G8910" s="111"/>
      <c r="H8910" s="111"/>
      <c r="I8910" s="112">
        <v>1</v>
      </c>
      <c r="J8910" s="37"/>
    </row>
    <row r="8911" spans="1:10" x14ac:dyDescent="0.15">
      <c r="A8911" s="111">
        <v>350894</v>
      </c>
      <c r="B8911" s="111" t="s">
        <v>18800</v>
      </c>
      <c r="C8911" s="111"/>
      <c r="D8911" s="111"/>
      <c r="E8911" s="111"/>
      <c r="F8911" s="111"/>
      <c r="G8911" s="111"/>
      <c r="H8911" s="111"/>
      <c r="I8911" s="112">
        <v>1</v>
      </c>
      <c r="J8911" s="37"/>
    </row>
    <row r="8912" spans="1:10" x14ac:dyDescent="0.15">
      <c r="A8912" s="111">
        <v>350895</v>
      </c>
      <c r="B8912" s="111" t="s">
        <v>18801</v>
      </c>
      <c r="C8912" s="111"/>
      <c r="D8912" s="111"/>
      <c r="E8912" s="111"/>
      <c r="F8912" s="111"/>
      <c r="G8912" s="111"/>
      <c r="H8912" s="111"/>
      <c r="I8912" s="112">
        <v>1</v>
      </c>
      <c r="J8912" s="37"/>
    </row>
    <row r="8913" spans="1:10" x14ac:dyDescent="0.15">
      <c r="A8913" s="111">
        <v>350896</v>
      </c>
      <c r="B8913" s="111" t="s">
        <v>18802</v>
      </c>
      <c r="C8913" s="111"/>
      <c r="D8913" s="111"/>
      <c r="E8913" s="111"/>
      <c r="F8913" s="111"/>
      <c r="G8913" s="111"/>
      <c r="H8913" s="111"/>
      <c r="I8913" s="112">
        <v>1</v>
      </c>
      <c r="J8913" s="37"/>
    </row>
    <row r="8914" spans="1:10" x14ac:dyDescent="0.15">
      <c r="A8914" s="111">
        <v>350897</v>
      </c>
      <c r="B8914" s="111" t="s">
        <v>18803</v>
      </c>
      <c r="C8914" s="111"/>
      <c r="D8914" s="111"/>
      <c r="E8914" s="111"/>
      <c r="F8914" s="111"/>
      <c r="G8914" s="111"/>
      <c r="H8914" s="111"/>
      <c r="I8914" s="112">
        <v>1</v>
      </c>
      <c r="J8914" s="37"/>
    </row>
    <row r="8915" spans="1:10" x14ac:dyDescent="0.15">
      <c r="A8915" s="111">
        <v>350898</v>
      </c>
      <c r="B8915" s="111" t="s">
        <v>18804</v>
      </c>
      <c r="C8915" s="111"/>
      <c r="D8915" s="111"/>
      <c r="E8915" s="111"/>
      <c r="F8915" s="111"/>
      <c r="G8915" s="111"/>
      <c r="H8915" s="111"/>
      <c r="I8915" s="112">
        <v>1</v>
      </c>
      <c r="J8915" s="37"/>
    </row>
    <row r="8916" spans="1:10" x14ac:dyDescent="0.15">
      <c r="A8916" s="111">
        <v>350899</v>
      </c>
      <c r="B8916" s="111" t="s">
        <v>18805</v>
      </c>
      <c r="C8916" s="111"/>
      <c r="D8916" s="111"/>
      <c r="E8916" s="111"/>
      <c r="F8916" s="111"/>
      <c r="G8916" s="111"/>
      <c r="H8916" s="111"/>
      <c r="I8916" s="112">
        <v>1</v>
      </c>
      <c r="J8916" s="37"/>
    </row>
    <row r="8917" spans="1:10" x14ac:dyDescent="0.15">
      <c r="A8917" s="111">
        <v>350900</v>
      </c>
      <c r="B8917" s="111" t="s">
        <v>18806</v>
      </c>
      <c r="C8917" s="111"/>
      <c r="D8917" s="111"/>
      <c r="E8917" s="111"/>
      <c r="F8917" s="111"/>
      <c r="G8917" s="111"/>
      <c r="H8917" s="111"/>
      <c r="I8917" s="112">
        <v>1</v>
      </c>
      <c r="J8917" s="37"/>
    </row>
    <row r="8918" spans="1:10" x14ac:dyDescent="0.15">
      <c r="A8918" s="111">
        <v>350901</v>
      </c>
      <c r="B8918" s="111" t="s">
        <v>18807</v>
      </c>
      <c r="C8918" s="111"/>
      <c r="D8918" s="111"/>
      <c r="E8918" s="111"/>
      <c r="F8918" s="111"/>
      <c r="G8918" s="111"/>
      <c r="H8918" s="111"/>
      <c r="I8918" s="112">
        <v>1</v>
      </c>
      <c r="J8918" s="37"/>
    </row>
    <row r="8919" spans="1:10" x14ac:dyDescent="0.15">
      <c r="A8919" s="111">
        <v>350902</v>
      </c>
      <c r="B8919" s="111" t="s">
        <v>18808</v>
      </c>
      <c r="C8919" s="111"/>
      <c r="D8919" s="111"/>
      <c r="E8919" s="111"/>
      <c r="F8919" s="111"/>
      <c r="G8919" s="111"/>
      <c r="H8919" s="111"/>
      <c r="I8919" s="112">
        <v>1</v>
      </c>
      <c r="J8919" s="37"/>
    </row>
    <row r="8920" spans="1:10" x14ac:dyDescent="0.15">
      <c r="A8920" s="111">
        <v>350903</v>
      </c>
      <c r="B8920" s="111" t="s">
        <v>18809</v>
      </c>
      <c r="C8920" s="111"/>
      <c r="D8920" s="111"/>
      <c r="E8920" s="111"/>
      <c r="F8920" s="111"/>
      <c r="G8920" s="111"/>
      <c r="H8920" s="111"/>
      <c r="I8920" s="112">
        <v>1</v>
      </c>
      <c r="J8920" s="37"/>
    </row>
    <row r="8921" spans="1:10" x14ac:dyDescent="0.15">
      <c r="A8921" s="111">
        <v>350904</v>
      </c>
      <c r="B8921" s="111" t="s">
        <v>18810</v>
      </c>
      <c r="C8921" s="111"/>
      <c r="D8921" s="111"/>
      <c r="E8921" s="111"/>
      <c r="F8921" s="111"/>
      <c r="G8921" s="111"/>
      <c r="H8921" s="111"/>
      <c r="I8921" s="112">
        <v>1</v>
      </c>
      <c r="J8921" s="37"/>
    </row>
    <row r="8922" spans="1:10" x14ac:dyDescent="0.15">
      <c r="A8922" s="111">
        <v>350905</v>
      </c>
      <c r="B8922" s="111" t="s">
        <v>18811</v>
      </c>
      <c r="C8922" s="111"/>
      <c r="D8922" s="111"/>
      <c r="E8922" s="111"/>
      <c r="F8922" s="111"/>
      <c r="G8922" s="111"/>
      <c r="H8922" s="111"/>
      <c r="I8922" s="112">
        <v>1</v>
      </c>
      <c r="J8922" s="37"/>
    </row>
    <row r="8923" spans="1:10" x14ac:dyDescent="0.15">
      <c r="A8923" s="111">
        <v>350906</v>
      </c>
      <c r="B8923" s="111" t="s">
        <v>18812</v>
      </c>
      <c r="C8923" s="111"/>
      <c r="D8923" s="111"/>
      <c r="E8923" s="111"/>
      <c r="F8923" s="111"/>
      <c r="G8923" s="111"/>
      <c r="H8923" s="111"/>
      <c r="I8923" s="112">
        <v>1</v>
      </c>
      <c r="J8923" s="37"/>
    </row>
    <row r="8924" spans="1:10" x14ac:dyDescent="0.15">
      <c r="A8924" s="111">
        <v>350907</v>
      </c>
      <c r="B8924" s="111" t="s">
        <v>18813</v>
      </c>
      <c r="C8924" s="111"/>
      <c r="D8924" s="111"/>
      <c r="E8924" s="111"/>
      <c r="F8924" s="111"/>
      <c r="G8924" s="111"/>
      <c r="H8924" s="111"/>
      <c r="I8924" s="112">
        <v>1</v>
      </c>
      <c r="J8924" s="37"/>
    </row>
    <row r="8925" spans="1:10" x14ac:dyDescent="0.15">
      <c r="A8925" s="111">
        <v>350908</v>
      </c>
      <c r="B8925" s="111" t="s">
        <v>18814</v>
      </c>
      <c r="C8925" s="111"/>
      <c r="D8925" s="111"/>
      <c r="E8925" s="111"/>
      <c r="F8925" s="111"/>
      <c r="G8925" s="111"/>
      <c r="H8925" s="111"/>
      <c r="I8925" s="112">
        <v>1</v>
      </c>
      <c r="J8925" s="37"/>
    </row>
    <row r="8926" spans="1:10" x14ac:dyDescent="0.15">
      <c r="A8926" s="111">
        <v>350909</v>
      </c>
      <c r="B8926" s="111" t="s">
        <v>18815</v>
      </c>
      <c r="C8926" s="111"/>
      <c r="D8926" s="111"/>
      <c r="E8926" s="111"/>
      <c r="F8926" s="111"/>
      <c r="G8926" s="111"/>
      <c r="H8926" s="111"/>
      <c r="I8926" s="112">
        <v>1</v>
      </c>
      <c r="J8926" s="37"/>
    </row>
    <row r="8927" spans="1:10" x14ac:dyDescent="0.15">
      <c r="A8927" s="111">
        <v>350910</v>
      </c>
      <c r="B8927" s="111" t="s">
        <v>18816</v>
      </c>
      <c r="C8927" s="111"/>
      <c r="D8927" s="111"/>
      <c r="E8927" s="111"/>
      <c r="F8927" s="111"/>
      <c r="G8927" s="111"/>
      <c r="H8927" s="111"/>
      <c r="I8927" s="112">
        <v>1</v>
      </c>
      <c r="J8927" s="37"/>
    </row>
    <row r="8928" spans="1:10" x14ac:dyDescent="0.15">
      <c r="A8928" s="111">
        <v>350911</v>
      </c>
      <c r="B8928" s="111" t="s">
        <v>18817</v>
      </c>
      <c r="C8928" s="111"/>
      <c r="D8928" s="111"/>
      <c r="E8928" s="111"/>
      <c r="F8928" s="111"/>
      <c r="G8928" s="111"/>
      <c r="H8928" s="111"/>
      <c r="I8928" s="112">
        <v>1</v>
      </c>
      <c r="J8928" s="37"/>
    </row>
    <row r="8929" spans="1:10" x14ac:dyDescent="0.15">
      <c r="A8929" s="111">
        <v>350912</v>
      </c>
      <c r="B8929" s="111" t="s">
        <v>18818</v>
      </c>
      <c r="C8929" s="111"/>
      <c r="D8929" s="111"/>
      <c r="E8929" s="111"/>
      <c r="F8929" s="111"/>
      <c r="G8929" s="111"/>
      <c r="H8929" s="111"/>
      <c r="I8929" s="112">
        <v>1</v>
      </c>
      <c r="J8929" s="37"/>
    </row>
    <row r="8930" spans="1:10" x14ac:dyDescent="0.15">
      <c r="A8930" s="111">
        <v>350913</v>
      </c>
      <c r="B8930" s="111" t="s">
        <v>18819</v>
      </c>
      <c r="C8930" s="111"/>
      <c r="D8930" s="111"/>
      <c r="E8930" s="111"/>
      <c r="F8930" s="111"/>
      <c r="G8930" s="111"/>
      <c r="H8930" s="111"/>
      <c r="I8930" s="112">
        <v>1</v>
      </c>
      <c r="J8930" s="37"/>
    </row>
    <row r="8931" spans="1:10" x14ac:dyDescent="0.15">
      <c r="A8931" s="111">
        <v>350914</v>
      </c>
      <c r="B8931" s="111" t="s">
        <v>18820</v>
      </c>
      <c r="C8931" s="111"/>
      <c r="D8931" s="111"/>
      <c r="E8931" s="111"/>
      <c r="F8931" s="111"/>
      <c r="G8931" s="111"/>
      <c r="H8931" s="111"/>
      <c r="I8931" s="112">
        <v>1</v>
      </c>
      <c r="J8931" s="37"/>
    </row>
    <row r="8932" spans="1:10" x14ac:dyDescent="0.15">
      <c r="A8932" s="111">
        <v>350915</v>
      </c>
      <c r="B8932" s="111" t="s">
        <v>18821</v>
      </c>
      <c r="C8932" s="111"/>
      <c r="D8932" s="111"/>
      <c r="E8932" s="111"/>
      <c r="F8932" s="111"/>
      <c r="G8932" s="111"/>
      <c r="H8932" s="111"/>
      <c r="I8932" s="112">
        <v>1</v>
      </c>
      <c r="J8932" s="37"/>
    </row>
    <row r="8933" spans="1:10" x14ac:dyDescent="0.15">
      <c r="A8933" s="111">
        <v>350916</v>
      </c>
      <c r="B8933" s="111" t="s">
        <v>18822</v>
      </c>
      <c r="C8933" s="111"/>
      <c r="D8933" s="111"/>
      <c r="E8933" s="111"/>
      <c r="F8933" s="111"/>
      <c r="G8933" s="111"/>
      <c r="H8933" s="111"/>
      <c r="I8933" s="112">
        <v>1</v>
      </c>
      <c r="J8933" s="37"/>
    </row>
    <row r="8934" spans="1:10" x14ac:dyDescent="0.15">
      <c r="A8934" s="111">
        <v>350917</v>
      </c>
      <c r="B8934" s="111" t="s">
        <v>18823</v>
      </c>
      <c r="C8934" s="111"/>
      <c r="D8934" s="111"/>
      <c r="E8934" s="111"/>
      <c r="F8934" s="111"/>
      <c r="G8934" s="111"/>
      <c r="H8934" s="111"/>
      <c r="I8934" s="112">
        <v>1</v>
      </c>
      <c r="J8934" s="37"/>
    </row>
    <row r="8935" spans="1:10" x14ac:dyDescent="0.15">
      <c r="A8935" s="111">
        <v>350918</v>
      </c>
      <c r="B8935" s="111" t="s">
        <v>18824</v>
      </c>
      <c r="C8935" s="111"/>
      <c r="D8935" s="111"/>
      <c r="E8935" s="111"/>
      <c r="F8935" s="111"/>
      <c r="G8935" s="111"/>
      <c r="H8935" s="111"/>
      <c r="I8935" s="112">
        <v>1</v>
      </c>
      <c r="J8935" s="37"/>
    </row>
    <row r="8936" spans="1:10" x14ac:dyDescent="0.15">
      <c r="A8936" s="111">
        <v>350919</v>
      </c>
      <c r="B8936" s="111" t="s">
        <v>18825</v>
      </c>
      <c r="C8936" s="111"/>
      <c r="D8936" s="111"/>
      <c r="E8936" s="111"/>
      <c r="F8936" s="111"/>
      <c r="G8936" s="111"/>
      <c r="H8936" s="111"/>
      <c r="I8936" s="112">
        <v>1</v>
      </c>
      <c r="J8936" s="37"/>
    </row>
    <row r="8937" spans="1:10" x14ac:dyDescent="0.15">
      <c r="A8937" s="111">
        <v>350920</v>
      </c>
      <c r="B8937" s="111" t="s">
        <v>18826</v>
      </c>
      <c r="C8937" s="111"/>
      <c r="D8937" s="111"/>
      <c r="E8937" s="111"/>
      <c r="F8937" s="111"/>
      <c r="G8937" s="111"/>
      <c r="H8937" s="111"/>
      <c r="I8937" s="112">
        <v>1</v>
      </c>
      <c r="J8937" s="37"/>
    </row>
    <row r="8938" spans="1:10" x14ac:dyDescent="0.15">
      <c r="A8938" s="111">
        <v>350921</v>
      </c>
      <c r="B8938" s="111" t="s">
        <v>18827</v>
      </c>
      <c r="C8938" s="111"/>
      <c r="D8938" s="111"/>
      <c r="E8938" s="111"/>
      <c r="F8938" s="111"/>
      <c r="G8938" s="111"/>
      <c r="H8938" s="111"/>
      <c r="I8938" s="112">
        <v>1</v>
      </c>
      <c r="J8938" s="37"/>
    </row>
    <row r="8939" spans="1:10" x14ac:dyDescent="0.15">
      <c r="A8939" s="111">
        <v>350922</v>
      </c>
      <c r="B8939" s="111" t="s">
        <v>18828</v>
      </c>
      <c r="C8939" s="111"/>
      <c r="D8939" s="111"/>
      <c r="E8939" s="111"/>
      <c r="F8939" s="111"/>
      <c r="G8939" s="111"/>
      <c r="H8939" s="111"/>
      <c r="I8939" s="112">
        <v>1</v>
      </c>
      <c r="J8939" s="37"/>
    </row>
    <row r="8940" spans="1:10" x14ac:dyDescent="0.15">
      <c r="A8940" s="111">
        <v>350923</v>
      </c>
      <c r="B8940" s="111" t="s">
        <v>18829</v>
      </c>
      <c r="C8940" s="111"/>
      <c r="D8940" s="111"/>
      <c r="E8940" s="111"/>
      <c r="F8940" s="111"/>
      <c r="G8940" s="111"/>
      <c r="H8940" s="111"/>
      <c r="I8940" s="112">
        <v>1</v>
      </c>
      <c r="J8940" s="37"/>
    </row>
    <row r="8941" spans="1:10" x14ac:dyDescent="0.15">
      <c r="A8941" s="111">
        <v>350924</v>
      </c>
      <c r="B8941" s="111" t="s">
        <v>18830</v>
      </c>
      <c r="C8941" s="111"/>
      <c r="D8941" s="111"/>
      <c r="E8941" s="111"/>
      <c r="F8941" s="111"/>
      <c r="G8941" s="111"/>
      <c r="H8941" s="111"/>
      <c r="I8941" s="112">
        <v>1</v>
      </c>
      <c r="J8941" s="37"/>
    </row>
    <row r="8942" spans="1:10" x14ac:dyDescent="0.15">
      <c r="A8942" s="111">
        <v>350925</v>
      </c>
      <c r="B8942" s="111" t="s">
        <v>18831</v>
      </c>
      <c r="C8942" s="111"/>
      <c r="D8942" s="111"/>
      <c r="E8942" s="111"/>
      <c r="F8942" s="111"/>
      <c r="G8942" s="111"/>
      <c r="H8942" s="111"/>
      <c r="I8942" s="112">
        <v>1</v>
      </c>
      <c r="J8942" s="37"/>
    </row>
    <row r="8943" spans="1:10" x14ac:dyDescent="0.15">
      <c r="A8943" s="111">
        <v>350926</v>
      </c>
      <c r="B8943" s="111" t="s">
        <v>18832</v>
      </c>
      <c r="C8943" s="111"/>
      <c r="D8943" s="111"/>
      <c r="E8943" s="111"/>
      <c r="F8943" s="111"/>
      <c r="G8943" s="111"/>
      <c r="H8943" s="111"/>
      <c r="I8943" s="112">
        <v>1</v>
      </c>
      <c r="J8943" s="37"/>
    </row>
    <row r="8944" spans="1:10" x14ac:dyDescent="0.15">
      <c r="A8944" s="111">
        <v>350927</v>
      </c>
      <c r="B8944" s="111" t="s">
        <v>18833</v>
      </c>
      <c r="C8944" s="111"/>
      <c r="D8944" s="111"/>
      <c r="E8944" s="111"/>
      <c r="F8944" s="111"/>
      <c r="G8944" s="111"/>
      <c r="H8944" s="111"/>
      <c r="I8944" s="112">
        <v>1</v>
      </c>
      <c r="J8944" s="37"/>
    </row>
    <row r="8945" spans="1:10" x14ac:dyDescent="0.15">
      <c r="A8945" s="111">
        <v>350928</v>
      </c>
      <c r="B8945" s="111" t="s">
        <v>18834</v>
      </c>
      <c r="C8945" s="111"/>
      <c r="D8945" s="111"/>
      <c r="E8945" s="111"/>
      <c r="F8945" s="111"/>
      <c r="G8945" s="111"/>
      <c r="H8945" s="111"/>
      <c r="I8945" s="112">
        <v>1</v>
      </c>
      <c r="J8945" s="37"/>
    </row>
    <row r="8946" spans="1:10" x14ac:dyDescent="0.15">
      <c r="A8946" s="111">
        <v>350929</v>
      </c>
      <c r="B8946" s="111" t="s">
        <v>18835</v>
      </c>
      <c r="C8946" s="111"/>
      <c r="D8946" s="111"/>
      <c r="E8946" s="111"/>
      <c r="F8946" s="111"/>
      <c r="G8946" s="111"/>
      <c r="H8946" s="111"/>
      <c r="I8946" s="112">
        <v>1</v>
      </c>
      <c r="J8946" s="37"/>
    </row>
    <row r="8947" spans="1:10" x14ac:dyDescent="0.15">
      <c r="A8947" s="111">
        <v>350930</v>
      </c>
      <c r="B8947" s="111" t="s">
        <v>18836</v>
      </c>
      <c r="C8947" s="111"/>
      <c r="D8947" s="111"/>
      <c r="E8947" s="111"/>
      <c r="F8947" s="111"/>
      <c r="G8947" s="111"/>
      <c r="H8947" s="111"/>
      <c r="I8947" s="112">
        <v>1</v>
      </c>
      <c r="J8947" s="37"/>
    </row>
    <row r="8948" spans="1:10" x14ac:dyDescent="0.15">
      <c r="A8948" s="111">
        <v>350931</v>
      </c>
      <c r="B8948" s="111" t="s">
        <v>18837</v>
      </c>
      <c r="C8948" s="111"/>
      <c r="D8948" s="111"/>
      <c r="E8948" s="111"/>
      <c r="F8948" s="111"/>
      <c r="G8948" s="111"/>
      <c r="H8948" s="111"/>
      <c r="I8948" s="112">
        <v>1</v>
      </c>
      <c r="J8948" s="37"/>
    </row>
    <row r="8949" spans="1:10" x14ac:dyDescent="0.15">
      <c r="A8949" s="111">
        <v>350932</v>
      </c>
      <c r="B8949" s="111" t="s">
        <v>18838</v>
      </c>
      <c r="C8949" s="111"/>
      <c r="D8949" s="111"/>
      <c r="E8949" s="111"/>
      <c r="F8949" s="111"/>
      <c r="G8949" s="111"/>
      <c r="H8949" s="111"/>
      <c r="I8949" s="112">
        <v>1</v>
      </c>
      <c r="J8949" s="37"/>
    </row>
    <row r="8950" spans="1:10" x14ac:dyDescent="0.15">
      <c r="A8950" s="111">
        <v>350933</v>
      </c>
      <c r="B8950" s="111" t="s">
        <v>18839</v>
      </c>
      <c r="C8950" s="111"/>
      <c r="D8950" s="111"/>
      <c r="E8950" s="111"/>
      <c r="F8950" s="111"/>
      <c r="G8950" s="111"/>
      <c r="H8950" s="111"/>
      <c r="I8950" s="112">
        <v>1</v>
      </c>
      <c r="J8950" s="37"/>
    </row>
    <row r="8951" spans="1:10" x14ac:dyDescent="0.15">
      <c r="A8951" s="111">
        <v>350934</v>
      </c>
      <c r="B8951" s="111" t="s">
        <v>18840</v>
      </c>
      <c r="C8951" s="111"/>
      <c r="D8951" s="111"/>
      <c r="E8951" s="111"/>
      <c r="F8951" s="111"/>
      <c r="G8951" s="111"/>
      <c r="H8951" s="111"/>
      <c r="I8951" s="112">
        <v>1</v>
      </c>
      <c r="J8951" s="37"/>
    </row>
    <row r="8952" spans="1:10" x14ac:dyDescent="0.15">
      <c r="A8952" s="111">
        <v>350935</v>
      </c>
      <c r="B8952" s="111" t="s">
        <v>18841</v>
      </c>
      <c r="C8952" s="111"/>
      <c r="D8952" s="111"/>
      <c r="E8952" s="111"/>
      <c r="F8952" s="111"/>
      <c r="G8952" s="111"/>
      <c r="H8952" s="111"/>
      <c r="I8952" s="112">
        <v>1</v>
      </c>
      <c r="J8952" s="37"/>
    </row>
    <row r="8953" spans="1:10" x14ac:dyDescent="0.15">
      <c r="A8953" s="111">
        <v>350936</v>
      </c>
      <c r="B8953" s="111" t="s">
        <v>18842</v>
      </c>
      <c r="C8953" s="111"/>
      <c r="D8953" s="111"/>
      <c r="E8953" s="111"/>
      <c r="F8953" s="111"/>
      <c r="G8953" s="111"/>
      <c r="H8953" s="111"/>
      <c r="I8953" s="112">
        <v>1</v>
      </c>
      <c r="J8953" s="37"/>
    </row>
    <row r="8954" spans="1:10" x14ac:dyDescent="0.15">
      <c r="A8954" s="111">
        <v>350937</v>
      </c>
      <c r="B8954" s="111" t="s">
        <v>18843</v>
      </c>
      <c r="C8954" s="111"/>
      <c r="D8954" s="111"/>
      <c r="E8954" s="111"/>
      <c r="F8954" s="111"/>
      <c r="G8954" s="111"/>
      <c r="H8954" s="111"/>
      <c r="I8954" s="112">
        <v>1</v>
      </c>
      <c r="J8954" s="37"/>
    </row>
    <row r="8955" spans="1:10" x14ac:dyDescent="0.15">
      <c r="A8955" s="111">
        <v>350938</v>
      </c>
      <c r="B8955" s="111" t="s">
        <v>18844</v>
      </c>
      <c r="C8955" s="111"/>
      <c r="D8955" s="111"/>
      <c r="E8955" s="111"/>
      <c r="F8955" s="111"/>
      <c r="G8955" s="111"/>
      <c r="H8955" s="111"/>
      <c r="I8955" s="112">
        <v>1</v>
      </c>
      <c r="J8955" s="37"/>
    </row>
    <row r="8956" spans="1:10" x14ac:dyDescent="0.15">
      <c r="A8956" s="111">
        <v>350939</v>
      </c>
      <c r="B8956" s="111" t="s">
        <v>18845</v>
      </c>
      <c r="C8956" s="111"/>
      <c r="D8956" s="111"/>
      <c r="E8956" s="111"/>
      <c r="F8956" s="111"/>
      <c r="G8956" s="111"/>
      <c r="H8956" s="111"/>
      <c r="I8956" s="112">
        <v>1</v>
      </c>
      <c r="J8956" s="37"/>
    </row>
    <row r="8957" spans="1:10" x14ac:dyDescent="0.15">
      <c r="A8957" s="111">
        <v>350940</v>
      </c>
      <c r="B8957" s="111" t="s">
        <v>18846</v>
      </c>
      <c r="C8957" s="111"/>
      <c r="D8957" s="111"/>
      <c r="E8957" s="111"/>
      <c r="F8957" s="111"/>
      <c r="G8957" s="111"/>
      <c r="H8957" s="111"/>
      <c r="I8957" s="112">
        <v>1</v>
      </c>
      <c r="J8957" s="37"/>
    </row>
    <row r="8958" spans="1:10" x14ac:dyDescent="0.15">
      <c r="A8958" s="111">
        <v>350941</v>
      </c>
      <c r="B8958" s="111" t="s">
        <v>18847</v>
      </c>
      <c r="C8958" s="111"/>
      <c r="D8958" s="111"/>
      <c r="E8958" s="111"/>
      <c r="F8958" s="111"/>
      <c r="G8958" s="111"/>
      <c r="H8958" s="111"/>
      <c r="I8958" s="112">
        <v>1</v>
      </c>
      <c r="J8958" s="37"/>
    </row>
    <row r="8959" spans="1:10" x14ac:dyDescent="0.15">
      <c r="A8959" s="111">
        <v>350942</v>
      </c>
      <c r="B8959" s="111" t="s">
        <v>18848</v>
      </c>
      <c r="C8959" s="111"/>
      <c r="D8959" s="111"/>
      <c r="E8959" s="111"/>
      <c r="F8959" s="111"/>
      <c r="G8959" s="111"/>
      <c r="H8959" s="111"/>
      <c r="I8959" s="112">
        <v>1</v>
      </c>
      <c r="J8959" s="37"/>
    </row>
    <row r="8960" spans="1:10" x14ac:dyDescent="0.15">
      <c r="A8960" s="111">
        <v>350943</v>
      </c>
      <c r="B8960" s="111" t="s">
        <v>18849</v>
      </c>
      <c r="C8960" s="111"/>
      <c r="D8960" s="111"/>
      <c r="E8960" s="111"/>
      <c r="F8960" s="111"/>
      <c r="G8960" s="111"/>
      <c r="H8960" s="111"/>
      <c r="I8960" s="112">
        <v>1</v>
      </c>
      <c r="J8960" s="37"/>
    </row>
    <row r="8961" spans="1:10" x14ac:dyDescent="0.15">
      <c r="A8961" s="111">
        <v>350944</v>
      </c>
      <c r="B8961" s="111" t="s">
        <v>18850</v>
      </c>
      <c r="C8961" s="111"/>
      <c r="D8961" s="111"/>
      <c r="E8961" s="111"/>
      <c r="F8961" s="111"/>
      <c r="G8961" s="111"/>
      <c r="H8961" s="111"/>
      <c r="I8961" s="112">
        <v>1</v>
      </c>
      <c r="J8961" s="37"/>
    </row>
    <row r="8962" spans="1:10" x14ac:dyDescent="0.15">
      <c r="A8962" s="111">
        <v>350945</v>
      </c>
      <c r="B8962" s="111" t="s">
        <v>18851</v>
      </c>
      <c r="C8962" s="111"/>
      <c r="D8962" s="111"/>
      <c r="E8962" s="111"/>
      <c r="F8962" s="111"/>
      <c r="G8962" s="111"/>
      <c r="H8962" s="111"/>
      <c r="I8962" s="112">
        <v>1</v>
      </c>
      <c r="J8962" s="37"/>
    </row>
    <row r="8963" spans="1:10" x14ac:dyDescent="0.15">
      <c r="A8963" s="111">
        <v>350946</v>
      </c>
      <c r="B8963" s="111" t="s">
        <v>18852</v>
      </c>
      <c r="C8963" s="111"/>
      <c r="D8963" s="111"/>
      <c r="E8963" s="111"/>
      <c r="F8963" s="111"/>
      <c r="G8963" s="111"/>
      <c r="H8963" s="111"/>
      <c r="I8963" s="112">
        <v>1</v>
      </c>
      <c r="J8963" s="37"/>
    </row>
    <row r="8964" spans="1:10" x14ac:dyDescent="0.15">
      <c r="A8964" s="111">
        <v>350947</v>
      </c>
      <c r="B8964" s="111" t="s">
        <v>18853</v>
      </c>
      <c r="C8964" s="111"/>
      <c r="D8964" s="111"/>
      <c r="E8964" s="111"/>
      <c r="F8964" s="111"/>
      <c r="G8964" s="111"/>
      <c r="H8964" s="111"/>
      <c r="I8964" s="112">
        <v>1</v>
      </c>
      <c r="J8964" s="37"/>
    </row>
    <row r="8965" spans="1:10" x14ac:dyDescent="0.15">
      <c r="A8965" s="111">
        <v>350948</v>
      </c>
      <c r="B8965" s="111" t="s">
        <v>18854</v>
      </c>
      <c r="C8965" s="111"/>
      <c r="D8965" s="111"/>
      <c r="E8965" s="111"/>
      <c r="F8965" s="111"/>
      <c r="G8965" s="111"/>
      <c r="H8965" s="111"/>
      <c r="I8965" s="112">
        <v>1</v>
      </c>
      <c r="J8965" s="37"/>
    </row>
    <row r="8966" spans="1:10" x14ac:dyDescent="0.15">
      <c r="A8966" s="111">
        <v>350949</v>
      </c>
      <c r="B8966" s="111" t="s">
        <v>18855</v>
      </c>
      <c r="C8966" s="111"/>
      <c r="D8966" s="111"/>
      <c r="E8966" s="111"/>
      <c r="F8966" s="111"/>
      <c r="G8966" s="111"/>
      <c r="H8966" s="111"/>
      <c r="I8966" s="112">
        <v>1</v>
      </c>
      <c r="J8966" s="37"/>
    </row>
    <row r="8967" spans="1:10" x14ac:dyDescent="0.15">
      <c r="A8967" s="111">
        <v>350950</v>
      </c>
      <c r="B8967" s="111" t="s">
        <v>18856</v>
      </c>
      <c r="C8967" s="111"/>
      <c r="D8967" s="111"/>
      <c r="E8967" s="111"/>
      <c r="F8967" s="111"/>
      <c r="G8967" s="111"/>
      <c r="H8967" s="111"/>
      <c r="I8967" s="112">
        <v>1</v>
      </c>
      <c r="J8967" s="37"/>
    </row>
    <row r="8968" spans="1:10" x14ac:dyDescent="0.15">
      <c r="A8968" s="111">
        <v>350951</v>
      </c>
      <c r="B8968" s="111" t="s">
        <v>18857</v>
      </c>
      <c r="C8968" s="111"/>
      <c r="D8968" s="111"/>
      <c r="E8968" s="111"/>
      <c r="F8968" s="111"/>
      <c r="G8968" s="111"/>
      <c r="H8968" s="111"/>
      <c r="I8968" s="112">
        <v>1</v>
      </c>
      <c r="J8968" s="37"/>
    </row>
    <row r="8969" spans="1:10" x14ac:dyDescent="0.15">
      <c r="A8969" s="111">
        <v>350952</v>
      </c>
      <c r="B8969" s="111" t="s">
        <v>18858</v>
      </c>
      <c r="C8969" s="111"/>
      <c r="D8969" s="111"/>
      <c r="E8969" s="111"/>
      <c r="F8969" s="111"/>
      <c r="G8969" s="111"/>
      <c r="H8969" s="111"/>
      <c r="I8969" s="112">
        <v>1</v>
      </c>
      <c r="J8969" s="37"/>
    </row>
    <row r="8970" spans="1:10" x14ac:dyDescent="0.15">
      <c r="A8970" s="111">
        <v>350953</v>
      </c>
      <c r="B8970" s="111" t="s">
        <v>18859</v>
      </c>
      <c r="C8970" s="111"/>
      <c r="D8970" s="111"/>
      <c r="E8970" s="111"/>
      <c r="F8970" s="111"/>
      <c r="G8970" s="111"/>
      <c r="H8970" s="111"/>
      <c r="I8970" s="112">
        <v>1</v>
      </c>
      <c r="J8970" s="37"/>
    </row>
    <row r="8971" spans="1:10" x14ac:dyDescent="0.15">
      <c r="A8971" s="111">
        <v>350954</v>
      </c>
      <c r="B8971" s="111" t="s">
        <v>18860</v>
      </c>
      <c r="C8971" s="111"/>
      <c r="D8971" s="111"/>
      <c r="E8971" s="111"/>
      <c r="F8971" s="111"/>
      <c r="G8971" s="111"/>
      <c r="H8971" s="111"/>
      <c r="I8971" s="112">
        <v>1</v>
      </c>
      <c r="J8971" s="37"/>
    </row>
    <row r="8972" spans="1:10" x14ac:dyDescent="0.15">
      <c r="A8972" s="111">
        <v>350955</v>
      </c>
      <c r="B8972" s="111" t="s">
        <v>18861</v>
      </c>
      <c r="C8972" s="111"/>
      <c r="D8972" s="111"/>
      <c r="E8972" s="111"/>
      <c r="F8972" s="111"/>
      <c r="G8972" s="111"/>
      <c r="H8972" s="111"/>
      <c r="I8972" s="112">
        <v>1</v>
      </c>
      <c r="J8972" s="37"/>
    </row>
    <row r="8973" spans="1:10" x14ac:dyDescent="0.15">
      <c r="A8973" s="111">
        <v>350956</v>
      </c>
      <c r="B8973" s="111" t="s">
        <v>18862</v>
      </c>
      <c r="C8973" s="111"/>
      <c r="D8973" s="111"/>
      <c r="E8973" s="111"/>
      <c r="F8973" s="111"/>
      <c r="G8973" s="111"/>
      <c r="H8973" s="111"/>
      <c r="I8973" s="112">
        <v>1</v>
      </c>
      <c r="J8973" s="37"/>
    </row>
    <row r="8974" spans="1:10" x14ac:dyDescent="0.15">
      <c r="A8974" s="111">
        <v>350957</v>
      </c>
      <c r="B8974" s="111" t="s">
        <v>18863</v>
      </c>
      <c r="C8974" s="111"/>
      <c r="D8974" s="111"/>
      <c r="E8974" s="111"/>
      <c r="F8974" s="111"/>
      <c r="G8974" s="111"/>
      <c r="H8974" s="111"/>
      <c r="I8974" s="112">
        <v>1</v>
      </c>
      <c r="J8974" s="37"/>
    </row>
    <row r="8975" spans="1:10" x14ac:dyDescent="0.15">
      <c r="A8975" s="111">
        <v>350958</v>
      </c>
      <c r="B8975" s="111" t="s">
        <v>18864</v>
      </c>
      <c r="C8975" s="111"/>
      <c r="D8975" s="111"/>
      <c r="E8975" s="111"/>
      <c r="F8975" s="111"/>
      <c r="G8975" s="111"/>
      <c r="H8975" s="111"/>
      <c r="I8975" s="112">
        <v>1</v>
      </c>
      <c r="J8975" s="37"/>
    </row>
    <row r="8976" spans="1:10" x14ac:dyDescent="0.15">
      <c r="A8976" s="111">
        <v>350959</v>
      </c>
      <c r="B8976" s="111" t="s">
        <v>18865</v>
      </c>
      <c r="C8976" s="111"/>
      <c r="D8976" s="111"/>
      <c r="E8976" s="111"/>
      <c r="F8976" s="111"/>
      <c r="G8976" s="111"/>
      <c r="H8976" s="111"/>
      <c r="I8976" s="112">
        <v>1</v>
      </c>
      <c r="J8976" s="37"/>
    </row>
    <row r="8977" spans="1:10" x14ac:dyDescent="0.15">
      <c r="A8977" s="111">
        <v>350960</v>
      </c>
      <c r="B8977" s="111" t="s">
        <v>18866</v>
      </c>
      <c r="C8977" s="111"/>
      <c r="D8977" s="111"/>
      <c r="E8977" s="111"/>
      <c r="F8977" s="111"/>
      <c r="G8977" s="111"/>
      <c r="H8977" s="111"/>
      <c r="I8977" s="112">
        <v>1</v>
      </c>
      <c r="J8977" s="37"/>
    </row>
    <row r="8978" spans="1:10" x14ac:dyDescent="0.15">
      <c r="A8978" s="111">
        <v>350961</v>
      </c>
      <c r="B8978" s="111" t="s">
        <v>18867</v>
      </c>
      <c r="C8978" s="111"/>
      <c r="D8978" s="111"/>
      <c r="E8978" s="111"/>
      <c r="F8978" s="111"/>
      <c r="G8978" s="111"/>
      <c r="H8978" s="111"/>
      <c r="I8978" s="112">
        <v>1</v>
      </c>
      <c r="J8978" s="37"/>
    </row>
    <row r="8979" spans="1:10" x14ac:dyDescent="0.15">
      <c r="A8979" s="111">
        <v>350962</v>
      </c>
      <c r="B8979" s="111" t="s">
        <v>18868</v>
      </c>
      <c r="C8979" s="111"/>
      <c r="D8979" s="111"/>
      <c r="E8979" s="111"/>
      <c r="F8979" s="111"/>
      <c r="G8979" s="111"/>
      <c r="H8979" s="111"/>
      <c r="I8979" s="112">
        <v>1</v>
      </c>
      <c r="J8979" s="37"/>
    </row>
    <row r="8980" spans="1:10" x14ac:dyDescent="0.15">
      <c r="A8980" s="111">
        <v>350963</v>
      </c>
      <c r="B8980" s="111" t="s">
        <v>18869</v>
      </c>
      <c r="C8980" s="111"/>
      <c r="D8980" s="111"/>
      <c r="E8980" s="111"/>
      <c r="F8980" s="111"/>
      <c r="G8980" s="111"/>
      <c r="H8980" s="111"/>
      <c r="I8980" s="112">
        <v>1</v>
      </c>
      <c r="J8980" s="37"/>
    </row>
    <row r="8981" spans="1:10" x14ac:dyDescent="0.15">
      <c r="A8981" s="111">
        <v>350964</v>
      </c>
      <c r="B8981" s="111" t="s">
        <v>18870</v>
      </c>
      <c r="C8981" s="111"/>
      <c r="D8981" s="111"/>
      <c r="E8981" s="111"/>
      <c r="F8981" s="111"/>
      <c r="G8981" s="111"/>
      <c r="H8981" s="111"/>
      <c r="I8981" s="112">
        <v>1</v>
      </c>
      <c r="J8981" s="37"/>
    </row>
    <row r="8982" spans="1:10" x14ac:dyDescent="0.15">
      <c r="A8982" s="111">
        <v>350965</v>
      </c>
      <c r="B8982" s="111" t="s">
        <v>18871</v>
      </c>
      <c r="C8982" s="111"/>
      <c r="D8982" s="111"/>
      <c r="E8982" s="111"/>
      <c r="F8982" s="111"/>
      <c r="G8982" s="111"/>
      <c r="H8982" s="111"/>
      <c r="I8982" s="112">
        <v>1</v>
      </c>
      <c r="J8982" s="37"/>
    </row>
    <row r="8983" spans="1:10" x14ac:dyDescent="0.15">
      <c r="A8983" s="111">
        <v>350966</v>
      </c>
      <c r="B8983" s="111" t="s">
        <v>18872</v>
      </c>
      <c r="C8983" s="111"/>
      <c r="D8983" s="111"/>
      <c r="E8983" s="111"/>
      <c r="F8983" s="111"/>
      <c r="G8983" s="111"/>
      <c r="H8983" s="111"/>
      <c r="I8983" s="112">
        <v>1</v>
      </c>
      <c r="J8983" s="37"/>
    </row>
    <row r="8984" spans="1:10" x14ac:dyDescent="0.15">
      <c r="A8984" s="111">
        <v>350967</v>
      </c>
      <c r="B8984" s="111" t="s">
        <v>18873</v>
      </c>
      <c r="C8984" s="111"/>
      <c r="D8984" s="111"/>
      <c r="E8984" s="111"/>
      <c r="F8984" s="111"/>
      <c r="G8984" s="111"/>
      <c r="H8984" s="111"/>
      <c r="I8984" s="112">
        <v>1</v>
      </c>
      <c r="J8984" s="37"/>
    </row>
    <row r="8985" spans="1:10" x14ac:dyDescent="0.15">
      <c r="A8985" s="111">
        <v>350968</v>
      </c>
      <c r="B8985" s="111" t="s">
        <v>18874</v>
      </c>
      <c r="C8985" s="111"/>
      <c r="D8985" s="111"/>
      <c r="E8985" s="111"/>
      <c r="F8985" s="111"/>
      <c r="G8985" s="111"/>
      <c r="H8985" s="111"/>
      <c r="I8985" s="112">
        <v>1</v>
      </c>
      <c r="J8985" s="37"/>
    </row>
    <row r="8986" spans="1:10" x14ac:dyDescent="0.15">
      <c r="A8986" s="111">
        <v>350969</v>
      </c>
      <c r="B8986" s="111" t="s">
        <v>18875</v>
      </c>
      <c r="C8986" s="111"/>
      <c r="D8986" s="111"/>
      <c r="E8986" s="111"/>
      <c r="F8986" s="111"/>
      <c r="G8986" s="111"/>
      <c r="H8986" s="111"/>
      <c r="I8986" s="112">
        <v>1</v>
      </c>
      <c r="J8986" s="37"/>
    </row>
    <row r="8987" spans="1:10" x14ac:dyDescent="0.15">
      <c r="A8987" s="111">
        <v>350970</v>
      </c>
      <c r="B8987" s="111" t="s">
        <v>18876</v>
      </c>
      <c r="C8987" s="111"/>
      <c r="D8987" s="111"/>
      <c r="E8987" s="111"/>
      <c r="F8987" s="111"/>
      <c r="G8987" s="111"/>
      <c r="H8987" s="111"/>
      <c r="I8987" s="112">
        <v>1</v>
      </c>
      <c r="J8987" s="37"/>
    </row>
    <row r="8988" spans="1:10" x14ac:dyDescent="0.15">
      <c r="A8988" s="111">
        <v>350971</v>
      </c>
      <c r="B8988" s="111" t="s">
        <v>18877</v>
      </c>
      <c r="C8988" s="111"/>
      <c r="D8988" s="111"/>
      <c r="E8988" s="111"/>
      <c r="F8988" s="111"/>
      <c r="G8988" s="111"/>
      <c r="H8988" s="111"/>
      <c r="I8988" s="112">
        <v>1</v>
      </c>
      <c r="J8988" s="37"/>
    </row>
    <row r="8989" spans="1:10" x14ac:dyDescent="0.15">
      <c r="A8989" s="111">
        <v>350972</v>
      </c>
      <c r="B8989" s="111" t="s">
        <v>18878</v>
      </c>
      <c r="C8989" s="111"/>
      <c r="D8989" s="111"/>
      <c r="E8989" s="111"/>
      <c r="F8989" s="111"/>
      <c r="G8989" s="111"/>
      <c r="H8989" s="111"/>
      <c r="I8989" s="112">
        <v>1</v>
      </c>
      <c r="J8989" s="37"/>
    </row>
    <row r="8990" spans="1:10" x14ac:dyDescent="0.15">
      <c r="A8990" s="111">
        <v>350973</v>
      </c>
      <c r="B8990" s="111" t="s">
        <v>18879</v>
      </c>
      <c r="C8990" s="111"/>
      <c r="D8990" s="111"/>
      <c r="E8990" s="111"/>
      <c r="F8990" s="111"/>
      <c r="G8990" s="111"/>
      <c r="H8990" s="111"/>
      <c r="I8990" s="112">
        <v>1</v>
      </c>
      <c r="J8990" s="37"/>
    </row>
    <row r="8991" spans="1:10" x14ac:dyDescent="0.15">
      <c r="A8991" s="111">
        <v>350974</v>
      </c>
      <c r="B8991" s="111" t="s">
        <v>18880</v>
      </c>
      <c r="C8991" s="111"/>
      <c r="D8991" s="111"/>
      <c r="E8991" s="111"/>
      <c r="F8991" s="111"/>
      <c r="G8991" s="111"/>
      <c r="H8991" s="111"/>
      <c r="I8991" s="112">
        <v>1</v>
      </c>
      <c r="J8991" s="37"/>
    </row>
    <row r="8992" spans="1:10" x14ac:dyDescent="0.15">
      <c r="A8992" s="111">
        <v>350975</v>
      </c>
      <c r="B8992" s="111" t="s">
        <v>18881</v>
      </c>
      <c r="C8992" s="111"/>
      <c r="D8992" s="111"/>
      <c r="E8992" s="111"/>
      <c r="F8992" s="111"/>
      <c r="G8992" s="111"/>
      <c r="H8992" s="111"/>
      <c r="I8992" s="112">
        <v>1</v>
      </c>
      <c r="J8992" s="37"/>
    </row>
    <row r="8993" spans="1:10" x14ac:dyDescent="0.15">
      <c r="A8993" s="111">
        <v>350976</v>
      </c>
      <c r="B8993" s="111" t="s">
        <v>18882</v>
      </c>
      <c r="C8993" s="111"/>
      <c r="D8993" s="111"/>
      <c r="E8993" s="111"/>
      <c r="F8993" s="111"/>
      <c r="G8993" s="111"/>
      <c r="H8993" s="111"/>
      <c r="I8993" s="112">
        <v>1</v>
      </c>
      <c r="J8993" s="37"/>
    </row>
    <row r="8994" spans="1:10" x14ac:dyDescent="0.15">
      <c r="A8994" s="111">
        <v>350977</v>
      </c>
      <c r="B8994" s="111" t="s">
        <v>18883</v>
      </c>
      <c r="C8994" s="111"/>
      <c r="D8994" s="111"/>
      <c r="E8994" s="111"/>
      <c r="F8994" s="111"/>
      <c r="G8994" s="111"/>
      <c r="H8994" s="111"/>
      <c r="I8994" s="112">
        <v>1</v>
      </c>
      <c r="J8994" s="37"/>
    </row>
    <row r="8995" spans="1:10" x14ac:dyDescent="0.15">
      <c r="A8995" s="111">
        <v>350978</v>
      </c>
      <c r="B8995" s="111" t="s">
        <v>18884</v>
      </c>
      <c r="C8995" s="111"/>
      <c r="D8995" s="111"/>
      <c r="E8995" s="111"/>
      <c r="F8995" s="111"/>
      <c r="G8995" s="111"/>
      <c r="H8995" s="111"/>
      <c r="I8995" s="112">
        <v>1</v>
      </c>
      <c r="J8995" s="37"/>
    </row>
    <row r="8996" spans="1:10" x14ac:dyDescent="0.15">
      <c r="A8996" s="111">
        <v>350979</v>
      </c>
      <c r="B8996" s="111" t="s">
        <v>18885</v>
      </c>
      <c r="C8996" s="111"/>
      <c r="D8996" s="111"/>
      <c r="E8996" s="111"/>
      <c r="F8996" s="111"/>
      <c r="G8996" s="111"/>
      <c r="H8996" s="111"/>
      <c r="I8996" s="112">
        <v>1</v>
      </c>
      <c r="J8996" s="37"/>
    </row>
    <row r="8997" spans="1:10" x14ac:dyDescent="0.15">
      <c r="A8997" s="111">
        <v>350980</v>
      </c>
      <c r="B8997" s="111" t="s">
        <v>18886</v>
      </c>
      <c r="C8997" s="111"/>
      <c r="D8997" s="111"/>
      <c r="E8997" s="111"/>
      <c r="F8997" s="111"/>
      <c r="G8997" s="111"/>
      <c r="H8997" s="111"/>
      <c r="I8997" s="112">
        <v>1</v>
      </c>
      <c r="J8997" s="37"/>
    </row>
    <row r="8998" spans="1:10" x14ac:dyDescent="0.15">
      <c r="A8998" s="111">
        <v>350981</v>
      </c>
      <c r="B8998" s="111" t="s">
        <v>18887</v>
      </c>
      <c r="C8998" s="111"/>
      <c r="D8998" s="111"/>
      <c r="E8998" s="111"/>
      <c r="F8998" s="111"/>
      <c r="G8998" s="111"/>
      <c r="H8998" s="111"/>
      <c r="I8998" s="112">
        <v>1</v>
      </c>
      <c r="J8998" s="37"/>
    </row>
    <row r="8999" spans="1:10" x14ac:dyDescent="0.15">
      <c r="A8999" s="111">
        <v>350982</v>
      </c>
      <c r="B8999" s="111" t="s">
        <v>18888</v>
      </c>
      <c r="C8999" s="111"/>
      <c r="D8999" s="111"/>
      <c r="E8999" s="111"/>
      <c r="F8999" s="111"/>
      <c r="G8999" s="111"/>
      <c r="H8999" s="111"/>
      <c r="I8999" s="112">
        <v>1</v>
      </c>
      <c r="J8999" s="37"/>
    </row>
    <row r="9000" spans="1:10" x14ac:dyDescent="0.15">
      <c r="A9000" s="111">
        <v>350983</v>
      </c>
      <c r="B9000" s="111" t="s">
        <v>18889</v>
      </c>
      <c r="C9000" s="111"/>
      <c r="D9000" s="111"/>
      <c r="E9000" s="111"/>
      <c r="F9000" s="111"/>
      <c r="G9000" s="111"/>
      <c r="H9000" s="111"/>
      <c r="I9000" s="112">
        <v>1</v>
      </c>
      <c r="J9000" s="37"/>
    </row>
    <row r="9001" spans="1:10" x14ac:dyDescent="0.15">
      <c r="A9001" s="111">
        <v>350984</v>
      </c>
      <c r="B9001" s="111" t="s">
        <v>18890</v>
      </c>
      <c r="C9001" s="111"/>
      <c r="D9001" s="111"/>
      <c r="E9001" s="111"/>
      <c r="F9001" s="111"/>
      <c r="G9001" s="111"/>
      <c r="H9001" s="111"/>
      <c r="I9001" s="112">
        <v>1</v>
      </c>
      <c r="J9001" s="37"/>
    </row>
    <row r="9002" spans="1:10" x14ac:dyDescent="0.15">
      <c r="A9002" s="111">
        <v>350985</v>
      </c>
      <c r="B9002" s="111" t="s">
        <v>18891</v>
      </c>
      <c r="C9002" s="111"/>
      <c r="D9002" s="111"/>
      <c r="E9002" s="111"/>
      <c r="F9002" s="111"/>
      <c r="G9002" s="111"/>
      <c r="H9002" s="111"/>
      <c r="I9002" s="112">
        <v>1</v>
      </c>
      <c r="J9002" s="37"/>
    </row>
    <row r="9003" spans="1:10" x14ac:dyDescent="0.15">
      <c r="A9003" s="111">
        <v>350986</v>
      </c>
      <c r="B9003" s="111" t="s">
        <v>18892</v>
      </c>
      <c r="C9003" s="111"/>
      <c r="D9003" s="111"/>
      <c r="E9003" s="111"/>
      <c r="F9003" s="111"/>
      <c r="G9003" s="111"/>
      <c r="H9003" s="111"/>
      <c r="I9003" s="112">
        <v>1</v>
      </c>
      <c r="J9003" s="37"/>
    </row>
    <row r="9004" spans="1:10" x14ac:dyDescent="0.15">
      <c r="A9004" s="111">
        <v>350987</v>
      </c>
      <c r="B9004" s="111" t="s">
        <v>18893</v>
      </c>
      <c r="C9004" s="111"/>
      <c r="D9004" s="111"/>
      <c r="E9004" s="111"/>
      <c r="F9004" s="111"/>
      <c r="G9004" s="111"/>
      <c r="H9004" s="111"/>
      <c r="I9004" s="112">
        <v>1</v>
      </c>
      <c r="J9004" s="37"/>
    </row>
    <row r="9005" spans="1:10" x14ac:dyDescent="0.15">
      <c r="A9005" s="111">
        <v>350988</v>
      </c>
      <c r="B9005" s="111" t="s">
        <v>18894</v>
      </c>
      <c r="C9005" s="111"/>
      <c r="D9005" s="111"/>
      <c r="E9005" s="111"/>
      <c r="F9005" s="111"/>
      <c r="G9005" s="111"/>
      <c r="H9005" s="111"/>
      <c r="I9005" s="112">
        <v>1</v>
      </c>
      <c r="J9005" s="37"/>
    </row>
    <row r="9006" spans="1:10" x14ac:dyDescent="0.15">
      <c r="A9006" s="111">
        <v>350989</v>
      </c>
      <c r="B9006" s="111" t="s">
        <v>18895</v>
      </c>
      <c r="C9006" s="111"/>
      <c r="D9006" s="111"/>
      <c r="E9006" s="111"/>
      <c r="F9006" s="111"/>
      <c r="G9006" s="111"/>
      <c r="H9006" s="111"/>
      <c r="I9006" s="112">
        <v>1</v>
      </c>
      <c r="J9006" s="37"/>
    </row>
    <row r="9007" spans="1:10" x14ac:dyDescent="0.15">
      <c r="A9007" s="111">
        <v>350990</v>
      </c>
      <c r="B9007" s="111" t="s">
        <v>18896</v>
      </c>
      <c r="C9007" s="111"/>
      <c r="D9007" s="111"/>
      <c r="E9007" s="111"/>
      <c r="F9007" s="111"/>
      <c r="G9007" s="111"/>
      <c r="H9007" s="111"/>
      <c r="I9007" s="112">
        <v>1</v>
      </c>
      <c r="J9007" s="37"/>
    </row>
    <row r="9008" spans="1:10" x14ac:dyDescent="0.15">
      <c r="A9008" s="111">
        <v>350991</v>
      </c>
      <c r="B9008" s="111" t="s">
        <v>18897</v>
      </c>
      <c r="C9008" s="111"/>
      <c r="D9008" s="111"/>
      <c r="E9008" s="111"/>
      <c r="F9008" s="111"/>
      <c r="G9008" s="111"/>
      <c r="H9008" s="111"/>
      <c r="I9008" s="112">
        <v>1</v>
      </c>
      <c r="J9008" s="37"/>
    </row>
    <row r="9009" spans="1:10" x14ac:dyDescent="0.15">
      <c r="A9009" s="111">
        <v>350992</v>
      </c>
      <c r="B9009" s="111" t="s">
        <v>18898</v>
      </c>
      <c r="C9009" s="111"/>
      <c r="D9009" s="111"/>
      <c r="E9009" s="111"/>
      <c r="F9009" s="111"/>
      <c r="G9009" s="111"/>
      <c r="H9009" s="111"/>
      <c r="I9009" s="112">
        <v>1</v>
      </c>
      <c r="J9009" s="37"/>
    </row>
    <row r="9010" spans="1:10" x14ac:dyDescent="0.15">
      <c r="A9010" s="111">
        <v>350993</v>
      </c>
      <c r="B9010" s="111" t="s">
        <v>18899</v>
      </c>
      <c r="C9010" s="111"/>
      <c r="D9010" s="111"/>
      <c r="E9010" s="111"/>
      <c r="F9010" s="111"/>
      <c r="G9010" s="111"/>
      <c r="H9010" s="111"/>
      <c r="I9010" s="112">
        <v>1</v>
      </c>
      <c r="J9010" s="37"/>
    </row>
    <row r="9011" spans="1:10" x14ac:dyDescent="0.15">
      <c r="A9011" s="111">
        <v>350994</v>
      </c>
      <c r="B9011" s="111" t="s">
        <v>18900</v>
      </c>
      <c r="C9011" s="111"/>
      <c r="D9011" s="111"/>
      <c r="E9011" s="111"/>
      <c r="F9011" s="111"/>
      <c r="G9011" s="111"/>
      <c r="H9011" s="111"/>
      <c r="I9011" s="112">
        <v>1</v>
      </c>
      <c r="J9011" s="37"/>
    </row>
    <row r="9012" spans="1:10" x14ac:dyDescent="0.15">
      <c r="A9012" s="111">
        <v>350995</v>
      </c>
      <c r="B9012" s="111" t="s">
        <v>18901</v>
      </c>
      <c r="C9012" s="111"/>
      <c r="D9012" s="111"/>
      <c r="E9012" s="111"/>
      <c r="F9012" s="111"/>
      <c r="G9012" s="111"/>
      <c r="H9012" s="111"/>
      <c r="I9012" s="112">
        <v>1</v>
      </c>
      <c r="J9012" s="37"/>
    </row>
    <row r="9013" spans="1:10" x14ac:dyDescent="0.15">
      <c r="A9013" s="111">
        <v>350996</v>
      </c>
      <c r="B9013" s="111" t="s">
        <v>18902</v>
      </c>
      <c r="C9013" s="111"/>
      <c r="D9013" s="111"/>
      <c r="E9013" s="111"/>
      <c r="F9013" s="111"/>
      <c r="G9013" s="111"/>
      <c r="H9013" s="111"/>
      <c r="I9013" s="112">
        <v>1</v>
      </c>
      <c r="J9013" s="37"/>
    </row>
    <row r="9014" spans="1:10" x14ac:dyDescent="0.15">
      <c r="A9014" s="111">
        <v>350997</v>
      </c>
      <c r="B9014" s="111" t="s">
        <v>18903</v>
      </c>
      <c r="C9014" s="111"/>
      <c r="D9014" s="111"/>
      <c r="E9014" s="111"/>
      <c r="F9014" s="111"/>
      <c r="G9014" s="111"/>
      <c r="H9014" s="111"/>
      <c r="I9014" s="112">
        <v>1</v>
      </c>
      <c r="J9014" s="37"/>
    </row>
    <row r="9015" spans="1:10" x14ac:dyDescent="0.15">
      <c r="A9015" s="111">
        <v>350998</v>
      </c>
      <c r="B9015" s="111" t="s">
        <v>18904</v>
      </c>
      <c r="C9015" s="111"/>
      <c r="D9015" s="111"/>
      <c r="E9015" s="111"/>
      <c r="F9015" s="111"/>
      <c r="G9015" s="111"/>
      <c r="H9015" s="111"/>
      <c r="I9015" s="112">
        <v>1</v>
      </c>
      <c r="J9015" s="37"/>
    </row>
    <row r="9016" spans="1:10" x14ac:dyDescent="0.15">
      <c r="A9016" s="111">
        <v>350999</v>
      </c>
      <c r="B9016" s="111" t="s">
        <v>18905</v>
      </c>
      <c r="C9016" s="111"/>
      <c r="D9016" s="111"/>
      <c r="E9016" s="111"/>
      <c r="F9016" s="111"/>
      <c r="G9016" s="111"/>
      <c r="H9016" s="111"/>
      <c r="I9016" s="112">
        <v>1</v>
      </c>
      <c r="J9016" s="37"/>
    </row>
    <row r="9017" spans="1:10" x14ac:dyDescent="0.15">
      <c r="A9017" s="111">
        <v>351000</v>
      </c>
      <c r="B9017" s="111" t="s">
        <v>18906</v>
      </c>
      <c r="C9017" s="111"/>
      <c r="D9017" s="111"/>
      <c r="E9017" s="111"/>
      <c r="F9017" s="111"/>
      <c r="G9017" s="111"/>
      <c r="H9017" s="111"/>
      <c r="I9017" s="112">
        <v>1</v>
      </c>
      <c r="J9017" s="37"/>
    </row>
    <row r="9018" spans="1:10" x14ac:dyDescent="0.15">
      <c r="A9018" s="111">
        <v>351001</v>
      </c>
      <c r="B9018" s="111" t="s">
        <v>18907</v>
      </c>
      <c r="C9018" s="111"/>
      <c r="D9018" s="111"/>
      <c r="E9018" s="111"/>
      <c r="F9018" s="111"/>
      <c r="G9018" s="111"/>
      <c r="H9018" s="111"/>
      <c r="I9018" s="112">
        <v>1</v>
      </c>
      <c r="J9018" s="37"/>
    </row>
    <row r="9019" spans="1:10" x14ac:dyDescent="0.15">
      <c r="A9019" s="111">
        <v>351002</v>
      </c>
      <c r="B9019" s="111" t="s">
        <v>18908</v>
      </c>
      <c r="C9019" s="111"/>
      <c r="D9019" s="111"/>
      <c r="E9019" s="111"/>
      <c r="F9019" s="111"/>
      <c r="G9019" s="111"/>
      <c r="H9019" s="111"/>
      <c r="I9019" s="112">
        <v>1</v>
      </c>
      <c r="J9019" s="37"/>
    </row>
    <row r="9020" spans="1:10" x14ac:dyDescent="0.15">
      <c r="A9020" s="111">
        <v>351003</v>
      </c>
      <c r="B9020" s="111" t="s">
        <v>18909</v>
      </c>
      <c r="C9020" s="111"/>
      <c r="D9020" s="111"/>
      <c r="E9020" s="111"/>
      <c r="F9020" s="111"/>
      <c r="G9020" s="111"/>
      <c r="H9020" s="111"/>
      <c r="I9020" s="112">
        <v>1</v>
      </c>
      <c r="J9020" s="37"/>
    </row>
    <row r="9021" spans="1:10" x14ac:dyDescent="0.15">
      <c r="A9021" s="111">
        <v>351004</v>
      </c>
      <c r="B9021" s="111" t="s">
        <v>18910</v>
      </c>
      <c r="C9021" s="111"/>
      <c r="D9021" s="111"/>
      <c r="E9021" s="111"/>
      <c r="F9021" s="111"/>
      <c r="G9021" s="111"/>
      <c r="H9021" s="111"/>
      <c r="I9021" s="112">
        <v>1</v>
      </c>
      <c r="J9021" s="37"/>
    </row>
    <row r="9022" spans="1:10" x14ac:dyDescent="0.15">
      <c r="A9022" s="111">
        <v>351005</v>
      </c>
      <c r="B9022" s="111" t="s">
        <v>18911</v>
      </c>
      <c r="C9022" s="111"/>
      <c r="D9022" s="111"/>
      <c r="E9022" s="111"/>
      <c r="F9022" s="111"/>
      <c r="G9022" s="111"/>
      <c r="H9022" s="111"/>
      <c r="I9022" s="112">
        <v>1</v>
      </c>
      <c r="J9022" s="37"/>
    </row>
    <row r="9023" spans="1:10" x14ac:dyDescent="0.15">
      <c r="A9023" s="111">
        <v>351006</v>
      </c>
      <c r="B9023" s="111" t="s">
        <v>18912</v>
      </c>
      <c r="C9023" s="111"/>
      <c r="D9023" s="111"/>
      <c r="E9023" s="111"/>
      <c r="F9023" s="111"/>
      <c r="G9023" s="111"/>
      <c r="H9023" s="111"/>
      <c r="I9023" s="112">
        <v>1</v>
      </c>
      <c r="J9023" s="37"/>
    </row>
    <row r="9024" spans="1:10" x14ac:dyDescent="0.15">
      <c r="A9024" s="111">
        <v>351007</v>
      </c>
      <c r="B9024" s="111" t="s">
        <v>18913</v>
      </c>
      <c r="C9024" s="111"/>
      <c r="D9024" s="111"/>
      <c r="E9024" s="111"/>
      <c r="F9024" s="111"/>
      <c r="G9024" s="111"/>
      <c r="H9024" s="111"/>
      <c r="I9024" s="112">
        <v>1</v>
      </c>
      <c r="J9024" s="37"/>
    </row>
    <row r="9025" spans="1:10" x14ac:dyDescent="0.15">
      <c r="A9025" s="111">
        <v>351008</v>
      </c>
      <c r="B9025" s="111" t="s">
        <v>18914</v>
      </c>
      <c r="C9025" s="111"/>
      <c r="D9025" s="111"/>
      <c r="E9025" s="111"/>
      <c r="F9025" s="111"/>
      <c r="G9025" s="111"/>
      <c r="H9025" s="111"/>
      <c r="I9025" s="112">
        <v>1</v>
      </c>
      <c r="J9025" s="37"/>
    </row>
    <row r="9026" spans="1:10" x14ac:dyDescent="0.15">
      <c r="A9026" s="111">
        <v>351009</v>
      </c>
      <c r="B9026" s="111" t="s">
        <v>18915</v>
      </c>
      <c r="C9026" s="111"/>
      <c r="D9026" s="111"/>
      <c r="E9026" s="111"/>
      <c r="F9026" s="111"/>
      <c r="G9026" s="111"/>
      <c r="H9026" s="111"/>
      <c r="I9026" s="112">
        <v>1</v>
      </c>
      <c r="J9026" s="37"/>
    </row>
    <row r="9027" spans="1:10" x14ac:dyDescent="0.15">
      <c r="A9027" s="111">
        <v>351010</v>
      </c>
      <c r="B9027" s="111" t="s">
        <v>18916</v>
      </c>
      <c r="C9027" s="111"/>
      <c r="D9027" s="111"/>
      <c r="E9027" s="111"/>
      <c r="F9027" s="111"/>
      <c r="G9027" s="111"/>
      <c r="H9027" s="111"/>
      <c r="I9027" s="112">
        <v>1</v>
      </c>
      <c r="J9027" s="37"/>
    </row>
    <row r="9028" spans="1:10" x14ac:dyDescent="0.15">
      <c r="A9028" s="111">
        <v>351011</v>
      </c>
      <c r="B9028" s="111" t="s">
        <v>18917</v>
      </c>
      <c r="C9028" s="111"/>
      <c r="D9028" s="111"/>
      <c r="E9028" s="111"/>
      <c r="F9028" s="111"/>
      <c r="G9028" s="111"/>
      <c r="H9028" s="111"/>
      <c r="I9028" s="112">
        <v>1</v>
      </c>
      <c r="J9028" s="37"/>
    </row>
    <row r="9029" spans="1:10" x14ac:dyDescent="0.15">
      <c r="A9029" s="111">
        <v>351012</v>
      </c>
      <c r="B9029" s="111" t="s">
        <v>18918</v>
      </c>
      <c r="C9029" s="111"/>
      <c r="D9029" s="111"/>
      <c r="E9029" s="111"/>
      <c r="F9029" s="111"/>
      <c r="G9029" s="111"/>
      <c r="H9029" s="111"/>
      <c r="I9029" s="112">
        <v>1</v>
      </c>
      <c r="J9029" s="37"/>
    </row>
    <row r="9030" spans="1:10" x14ac:dyDescent="0.15">
      <c r="A9030" s="111">
        <v>351013</v>
      </c>
      <c r="B9030" s="111" t="s">
        <v>18919</v>
      </c>
      <c r="C9030" s="111"/>
      <c r="D9030" s="111"/>
      <c r="E9030" s="111"/>
      <c r="F9030" s="111"/>
      <c r="G9030" s="111"/>
      <c r="H9030" s="111"/>
      <c r="I9030" s="112">
        <v>1</v>
      </c>
      <c r="J9030" s="37"/>
    </row>
    <row r="9031" spans="1:10" x14ac:dyDescent="0.15">
      <c r="A9031" s="111">
        <v>351014</v>
      </c>
      <c r="B9031" s="111" t="s">
        <v>18920</v>
      </c>
      <c r="C9031" s="111"/>
      <c r="D9031" s="111"/>
      <c r="E9031" s="111"/>
      <c r="F9031" s="111"/>
      <c r="G9031" s="111"/>
      <c r="H9031" s="111"/>
      <c r="I9031" s="112">
        <v>1</v>
      </c>
      <c r="J9031" s="37"/>
    </row>
    <row r="9032" spans="1:10" x14ac:dyDescent="0.15">
      <c r="A9032" s="111">
        <v>360001</v>
      </c>
      <c r="B9032" s="111" t="s">
        <v>18921</v>
      </c>
      <c r="C9032" s="111"/>
      <c r="D9032" s="111"/>
      <c r="E9032" s="111"/>
      <c r="F9032" s="111"/>
      <c r="G9032" s="111"/>
      <c r="H9032" s="111"/>
      <c r="I9032" s="112">
        <v>1</v>
      </c>
      <c r="J9032" s="37"/>
    </row>
    <row r="9033" spans="1:10" x14ac:dyDescent="0.15">
      <c r="A9033" s="111">
        <v>360002</v>
      </c>
      <c r="B9033" s="111" t="s">
        <v>18922</v>
      </c>
      <c r="C9033" s="111"/>
      <c r="D9033" s="111"/>
      <c r="E9033" s="111"/>
      <c r="F9033" s="111"/>
      <c r="G9033" s="111"/>
      <c r="H9033" s="111"/>
      <c r="I9033" s="112">
        <v>1</v>
      </c>
      <c r="J9033" s="37"/>
    </row>
    <row r="9034" spans="1:10" x14ac:dyDescent="0.15">
      <c r="A9034" s="111">
        <v>360003</v>
      </c>
      <c r="B9034" s="111" t="s">
        <v>18923</v>
      </c>
      <c r="C9034" s="111"/>
      <c r="D9034" s="111"/>
      <c r="E9034" s="111"/>
      <c r="F9034" s="111"/>
      <c r="G9034" s="111"/>
      <c r="H9034" s="111"/>
      <c r="I9034" s="112">
        <v>1</v>
      </c>
      <c r="J9034" s="37"/>
    </row>
    <row r="9035" spans="1:10" x14ac:dyDescent="0.15">
      <c r="A9035" s="111">
        <v>360004</v>
      </c>
      <c r="B9035" s="111" t="s">
        <v>18924</v>
      </c>
      <c r="C9035" s="111"/>
      <c r="D9035" s="111"/>
      <c r="E9035" s="111"/>
      <c r="F9035" s="111"/>
      <c r="G9035" s="111"/>
      <c r="H9035" s="111"/>
      <c r="I9035" s="112">
        <v>1</v>
      </c>
      <c r="J9035" s="37"/>
    </row>
    <row r="9036" spans="1:10" x14ac:dyDescent="0.15">
      <c r="A9036" s="111">
        <v>360005</v>
      </c>
      <c r="B9036" s="111" t="s">
        <v>18925</v>
      </c>
      <c r="C9036" s="111"/>
      <c r="D9036" s="111"/>
      <c r="E9036" s="111"/>
      <c r="F9036" s="111"/>
      <c r="G9036" s="111"/>
      <c r="H9036" s="111"/>
      <c r="I9036" s="112">
        <v>1</v>
      </c>
      <c r="J9036" s="37"/>
    </row>
    <row r="9037" spans="1:10" x14ac:dyDescent="0.15">
      <c r="A9037" s="111">
        <v>360006</v>
      </c>
      <c r="B9037" s="111" t="s">
        <v>18926</v>
      </c>
      <c r="C9037" s="111"/>
      <c r="D9037" s="111"/>
      <c r="E9037" s="111"/>
      <c r="F9037" s="111"/>
      <c r="G9037" s="111"/>
      <c r="H9037" s="111"/>
      <c r="I9037" s="112">
        <v>1</v>
      </c>
      <c r="J9037" s="37"/>
    </row>
    <row r="9038" spans="1:10" x14ac:dyDescent="0.15">
      <c r="A9038" s="111">
        <v>360007</v>
      </c>
      <c r="B9038" s="111" t="s">
        <v>18927</v>
      </c>
      <c r="C9038" s="111"/>
      <c r="D9038" s="111"/>
      <c r="E9038" s="111"/>
      <c r="F9038" s="111"/>
      <c r="G9038" s="111"/>
      <c r="H9038" s="111"/>
      <c r="I9038" s="112">
        <v>1</v>
      </c>
      <c r="J9038" s="37"/>
    </row>
    <row r="9039" spans="1:10" x14ac:dyDescent="0.15">
      <c r="A9039" s="111">
        <v>360008</v>
      </c>
      <c r="B9039" s="111" t="s">
        <v>18928</v>
      </c>
      <c r="C9039" s="111"/>
      <c r="D9039" s="111"/>
      <c r="E9039" s="111"/>
      <c r="F9039" s="111"/>
      <c r="G9039" s="111"/>
      <c r="H9039" s="111"/>
      <c r="I9039" s="112">
        <v>1</v>
      </c>
      <c r="J9039" s="37"/>
    </row>
    <row r="9040" spans="1:10" x14ac:dyDescent="0.15">
      <c r="A9040" s="111">
        <v>360009</v>
      </c>
      <c r="B9040" s="111" t="s">
        <v>18929</v>
      </c>
      <c r="C9040" s="111"/>
      <c r="D9040" s="111"/>
      <c r="E9040" s="111"/>
      <c r="F9040" s="111"/>
      <c r="G9040" s="111"/>
      <c r="H9040" s="111"/>
      <c r="I9040" s="112">
        <v>1</v>
      </c>
      <c r="J9040" s="37"/>
    </row>
    <row r="9041" spans="1:10" x14ac:dyDescent="0.15">
      <c r="A9041" s="111">
        <v>360010</v>
      </c>
      <c r="B9041" s="111" t="s">
        <v>18930</v>
      </c>
      <c r="C9041" s="111"/>
      <c r="D9041" s="111"/>
      <c r="E9041" s="111"/>
      <c r="F9041" s="111"/>
      <c r="G9041" s="111"/>
      <c r="H9041" s="111"/>
      <c r="I9041" s="112">
        <v>1</v>
      </c>
      <c r="J9041" s="37"/>
    </row>
    <row r="9042" spans="1:10" x14ac:dyDescent="0.15">
      <c r="A9042" s="111">
        <v>360011</v>
      </c>
      <c r="B9042" s="111" t="s">
        <v>18931</v>
      </c>
      <c r="C9042" s="111"/>
      <c r="D9042" s="111"/>
      <c r="E9042" s="111"/>
      <c r="F9042" s="111"/>
      <c r="G9042" s="111"/>
      <c r="H9042" s="111"/>
      <c r="I9042" s="112">
        <v>1</v>
      </c>
      <c r="J9042" s="37"/>
    </row>
    <row r="9043" spans="1:10" x14ac:dyDescent="0.15">
      <c r="A9043" s="111">
        <v>360012</v>
      </c>
      <c r="B9043" s="111" t="s">
        <v>18932</v>
      </c>
      <c r="C9043" s="111"/>
      <c r="D9043" s="111"/>
      <c r="E9043" s="111"/>
      <c r="F9043" s="111"/>
      <c r="G9043" s="111"/>
      <c r="H9043" s="111"/>
      <c r="I9043" s="112">
        <v>1</v>
      </c>
      <c r="J9043" s="37"/>
    </row>
    <row r="9044" spans="1:10" x14ac:dyDescent="0.15">
      <c r="A9044" s="111">
        <v>360013</v>
      </c>
      <c r="B9044" s="111" t="s">
        <v>18933</v>
      </c>
      <c r="C9044" s="111"/>
      <c r="D9044" s="111"/>
      <c r="E9044" s="111"/>
      <c r="F9044" s="111"/>
      <c r="G9044" s="111"/>
      <c r="H9044" s="111"/>
      <c r="I9044" s="112">
        <v>1</v>
      </c>
      <c r="J9044" s="37"/>
    </row>
    <row r="9045" spans="1:10" x14ac:dyDescent="0.15">
      <c r="A9045" s="111">
        <v>360014</v>
      </c>
      <c r="B9045" s="111" t="s">
        <v>18934</v>
      </c>
      <c r="C9045" s="111"/>
      <c r="D9045" s="111"/>
      <c r="E9045" s="111"/>
      <c r="F9045" s="111"/>
      <c r="G9045" s="111"/>
      <c r="H9045" s="111"/>
      <c r="I9045" s="112">
        <v>1</v>
      </c>
      <c r="J9045" s="37"/>
    </row>
    <row r="9046" spans="1:10" x14ac:dyDescent="0.15">
      <c r="A9046" s="111">
        <v>360015</v>
      </c>
      <c r="B9046" s="111" t="s">
        <v>18935</v>
      </c>
      <c r="C9046" s="111"/>
      <c r="D9046" s="111"/>
      <c r="E9046" s="111"/>
      <c r="F9046" s="111"/>
      <c r="G9046" s="111"/>
      <c r="H9046" s="111"/>
      <c r="I9046" s="112">
        <v>1</v>
      </c>
      <c r="J9046" s="37"/>
    </row>
    <row r="9047" spans="1:10" x14ac:dyDescent="0.15">
      <c r="A9047" s="111">
        <v>360016</v>
      </c>
      <c r="B9047" s="111" t="s">
        <v>18936</v>
      </c>
      <c r="C9047" s="111"/>
      <c r="D9047" s="111"/>
      <c r="E9047" s="111"/>
      <c r="F9047" s="111"/>
      <c r="G9047" s="111"/>
      <c r="H9047" s="111"/>
      <c r="I9047" s="112">
        <v>1</v>
      </c>
      <c r="J9047" s="37"/>
    </row>
    <row r="9048" spans="1:10" x14ac:dyDescent="0.15">
      <c r="A9048" s="111">
        <v>360017</v>
      </c>
      <c r="B9048" s="111" t="s">
        <v>18937</v>
      </c>
      <c r="C9048" s="111"/>
      <c r="D9048" s="111"/>
      <c r="E9048" s="111"/>
      <c r="F9048" s="111"/>
      <c r="G9048" s="111"/>
      <c r="H9048" s="111"/>
      <c r="I9048" s="112">
        <v>1</v>
      </c>
      <c r="J9048" s="37"/>
    </row>
    <row r="9049" spans="1:10" x14ac:dyDescent="0.15">
      <c r="A9049" s="111">
        <v>360018</v>
      </c>
      <c r="B9049" s="111" t="s">
        <v>18938</v>
      </c>
      <c r="C9049" s="111"/>
      <c r="D9049" s="111"/>
      <c r="E9049" s="111"/>
      <c r="F9049" s="111"/>
      <c r="G9049" s="111"/>
      <c r="H9049" s="111"/>
      <c r="I9049" s="112">
        <v>1</v>
      </c>
      <c r="J9049" s="37"/>
    </row>
    <row r="9050" spans="1:10" x14ac:dyDescent="0.15">
      <c r="A9050" s="111">
        <v>360019</v>
      </c>
      <c r="B9050" s="111" t="s">
        <v>18939</v>
      </c>
      <c r="C9050" s="111"/>
      <c r="D9050" s="111"/>
      <c r="E9050" s="111"/>
      <c r="F9050" s="111"/>
      <c r="G9050" s="111"/>
      <c r="H9050" s="111"/>
      <c r="I9050" s="112">
        <v>1</v>
      </c>
      <c r="J9050" s="37"/>
    </row>
    <row r="9051" spans="1:10" x14ac:dyDescent="0.15">
      <c r="A9051" s="111">
        <v>360020</v>
      </c>
      <c r="B9051" s="111" t="s">
        <v>18940</v>
      </c>
      <c r="C9051" s="111"/>
      <c r="D9051" s="111"/>
      <c r="E9051" s="111"/>
      <c r="F9051" s="111"/>
      <c r="G9051" s="111"/>
      <c r="H9051" s="111"/>
      <c r="I9051" s="112">
        <v>1</v>
      </c>
      <c r="J9051" s="37"/>
    </row>
    <row r="9052" spans="1:10" x14ac:dyDescent="0.15">
      <c r="A9052" s="111">
        <v>360021</v>
      </c>
      <c r="B9052" s="111" t="s">
        <v>18941</v>
      </c>
      <c r="C9052" s="111"/>
      <c r="D9052" s="111"/>
      <c r="E9052" s="111"/>
      <c r="F9052" s="111"/>
      <c r="G9052" s="111"/>
      <c r="H9052" s="111"/>
      <c r="I9052" s="112">
        <v>1</v>
      </c>
      <c r="J9052" s="37"/>
    </row>
    <row r="9053" spans="1:10" x14ac:dyDescent="0.15">
      <c r="A9053" s="111">
        <v>360022</v>
      </c>
      <c r="B9053" s="111" t="s">
        <v>18942</v>
      </c>
      <c r="C9053" s="111"/>
      <c r="D9053" s="111"/>
      <c r="E9053" s="111"/>
      <c r="F9053" s="111"/>
      <c r="G9053" s="111"/>
      <c r="H9053" s="111"/>
      <c r="I9053" s="112">
        <v>1</v>
      </c>
      <c r="J9053" s="37"/>
    </row>
    <row r="9054" spans="1:10" x14ac:dyDescent="0.15">
      <c r="A9054" s="111">
        <v>360023</v>
      </c>
      <c r="B9054" s="111" t="s">
        <v>18943</v>
      </c>
      <c r="C9054" s="111"/>
      <c r="D9054" s="111"/>
      <c r="E9054" s="111"/>
      <c r="F9054" s="111"/>
      <c r="G9054" s="111"/>
      <c r="H9054" s="111"/>
      <c r="I9054" s="112">
        <v>1</v>
      </c>
      <c r="J9054" s="37"/>
    </row>
    <row r="9055" spans="1:10" x14ac:dyDescent="0.15">
      <c r="A9055" s="111">
        <v>360024</v>
      </c>
      <c r="B9055" s="111" t="s">
        <v>18944</v>
      </c>
      <c r="C9055" s="111"/>
      <c r="D9055" s="111"/>
      <c r="E9055" s="111"/>
      <c r="F9055" s="111"/>
      <c r="G9055" s="111"/>
      <c r="H9055" s="111"/>
      <c r="I9055" s="112">
        <v>1</v>
      </c>
      <c r="J9055" s="37"/>
    </row>
    <row r="9056" spans="1:10" x14ac:dyDescent="0.15">
      <c r="A9056" s="111">
        <v>360025</v>
      </c>
      <c r="B9056" s="111" t="s">
        <v>18945</v>
      </c>
      <c r="C9056" s="111"/>
      <c r="D9056" s="111"/>
      <c r="E9056" s="111"/>
      <c r="F9056" s="111"/>
      <c r="G9056" s="111"/>
      <c r="H9056" s="111"/>
      <c r="I9056" s="112">
        <v>1</v>
      </c>
      <c r="J9056" s="37"/>
    </row>
    <row r="9057" spans="1:10" x14ac:dyDescent="0.15">
      <c r="A9057" s="111">
        <v>360026</v>
      </c>
      <c r="B9057" s="111" t="s">
        <v>18946</v>
      </c>
      <c r="C9057" s="111"/>
      <c r="D9057" s="111"/>
      <c r="E9057" s="111"/>
      <c r="F9057" s="111"/>
      <c r="G9057" s="111"/>
      <c r="H9057" s="111"/>
      <c r="I9057" s="112">
        <v>1</v>
      </c>
      <c r="J9057" s="37"/>
    </row>
    <row r="9058" spans="1:10" x14ac:dyDescent="0.15">
      <c r="A9058" s="111">
        <v>360027</v>
      </c>
      <c r="B9058" s="111" t="s">
        <v>18947</v>
      </c>
      <c r="C9058" s="111"/>
      <c r="D9058" s="111"/>
      <c r="E9058" s="111"/>
      <c r="F9058" s="111"/>
      <c r="G9058" s="111"/>
      <c r="H9058" s="111"/>
      <c r="I9058" s="112">
        <v>1</v>
      </c>
      <c r="J9058" s="37"/>
    </row>
    <row r="9059" spans="1:10" x14ac:dyDescent="0.15">
      <c r="A9059" s="111">
        <v>360028</v>
      </c>
      <c r="B9059" s="111" t="s">
        <v>18948</v>
      </c>
      <c r="C9059" s="111"/>
      <c r="D9059" s="111"/>
      <c r="E9059" s="111"/>
      <c r="F9059" s="111"/>
      <c r="G9059" s="111"/>
      <c r="H9059" s="111"/>
      <c r="I9059" s="112">
        <v>1</v>
      </c>
      <c r="J9059" s="37"/>
    </row>
    <row r="9060" spans="1:10" x14ac:dyDescent="0.15">
      <c r="A9060" s="111">
        <v>360029</v>
      </c>
      <c r="B9060" s="111" t="s">
        <v>18949</v>
      </c>
      <c r="C9060" s="111"/>
      <c r="D9060" s="111"/>
      <c r="E9060" s="111"/>
      <c r="F9060" s="111"/>
      <c r="G9060" s="111"/>
      <c r="H9060" s="111"/>
      <c r="I9060" s="112">
        <v>1</v>
      </c>
      <c r="J9060" s="37"/>
    </row>
    <row r="9061" spans="1:10" x14ac:dyDescent="0.15">
      <c r="A9061" s="111">
        <v>360030</v>
      </c>
      <c r="B9061" s="111" t="s">
        <v>18950</v>
      </c>
      <c r="C9061" s="111"/>
      <c r="D9061" s="111"/>
      <c r="E9061" s="111"/>
      <c r="F9061" s="111"/>
      <c r="G9061" s="111"/>
      <c r="H9061" s="111"/>
      <c r="I9061" s="112">
        <v>1</v>
      </c>
      <c r="J9061" s="37"/>
    </row>
    <row r="9062" spans="1:10" x14ac:dyDescent="0.15">
      <c r="A9062" s="111">
        <v>360031</v>
      </c>
      <c r="B9062" s="111" t="s">
        <v>18951</v>
      </c>
      <c r="C9062" s="111"/>
      <c r="D9062" s="111"/>
      <c r="E9062" s="111"/>
      <c r="F9062" s="111"/>
      <c r="G9062" s="111"/>
      <c r="H9062" s="111"/>
      <c r="I9062" s="112">
        <v>1</v>
      </c>
      <c r="J9062" s="37"/>
    </row>
    <row r="9063" spans="1:10" x14ac:dyDescent="0.15">
      <c r="A9063" s="111">
        <v>360032</v>
      </c>
      <c r="B9063" s="111" t="s">
        <v>18952</v>
      </c>
      <c r="C9063" s="111"/>
      <c r="D9063" s="111"/>
      <c r="E9063" s="111"/>
      <c r="F9063" s="111"/>
      <c r="G9063" s="111"/>
      <c r="H9063" s="111"/>
      <c r="I9063" s="112">
        <v>1</v>
      </c>
      <c r="J9063" s="37"/>
    </row>
    <row r="9064" spans="1:10" x14ac:dyDescent="0.15">
      <c r="A9064" s="111">
        <v>360033</v>
      </c>
      <c r="B9064" s="111" t="s">
        <v>18953</v>
      </c>
      <c r="C9064" s="111"/>
      <c r="D9064" s="111"/>
      <c r="E9064" s="111"/>
      <c r="F9064" s="111"/>
      <c r="G9064" s="111"/>
      <c r="H9064" s="111"/>
      <c r="I9064" s="112">
        <v>1</v>
      </c>
      <c r="J9064" s="37"/>
    </row>
    <row r="9065" spans="1:10" x14ac:dyDescent="0.15">
      <c r="A9065" s="111">
        <v>360034</v>
      </c>
      <c r="B9065" s="111" t="s">
        <v>18954</v>
      </c>
      <c r="C9065" s="111"/>
      <c r="D9065" s="111"/>
      <c r="E9065" s="111"/>
      <c r="F9065" s="111"/>
      <c r="G9065" s="111"/>
      <c r="H9065" s="111"/>
      <c r="I9065" s="112">
        <v>1</v>
      </c>
      <c r="J9065" s="37"/>
    </row>
    <row r="9066" spans="1:10" x14ac:dyDescent="0.15">
      <c r="A9066" s="111">
        <v>360035</v>
      </c>
      <c r="B9066" s="111" t="s">
        <v>18955</v>
      </c>
      <c r="C9066" s="111"/>
      <c r="D9066" s="111"/>
      <c r="E9066" s="111"/>
      <c r="F9066" s="111"/>
      <c r="G9066" s="111"/>
      <c r="H9066" s="111"/>
      <c r="I9066" s="112">
        <v>1</v>
      </c>
      <c r="J9066" s="37"/>
    </row>
    <row r="9067" spans="1:10" x14ac:dyDescent="0.15">
      <c r="A9067" s="111">
        <v>360036</v>
      </c>
      <c r="B9067" s="111" t="s">
        <v>18956</v>
      </c>
      <c r="C9067" s="111"/>
      <c r="D9067" s="111"/>
      <c r="E9067" s="111"/>
      <c r="F9067" s="111"/>
      <c r="G9067" s="111"/>
      <c r="H9067" s="111"/>
      <c r="I9067" s="112">
        <v>1</v>
      </c>
      <c r="J9067" s="37"/>
    </row>
    <row r="9068" spans="1:10" x14ac:dyDescent="0.15">
      <c r="A9068" s="111">
        <v>360037</v>
      </c>
      <c r="B9068" s="111" t="s">
        <v>18957</v>
      </c>
      <c r="C9068" s="111"/>
      <c r="D9068" s="111"/>
      <c r="E9068" s="111"/>
      <c r="F9068" s="111"/>
      <c r="G9068" s="111"/>
      <c r="H9068" s="111"/>
      <c r="I9068" s="112">
        <v>1</v>
      </c>
      <c r="J9068" s="37"/>
    </row>
    <row r="9069" spans="1:10" x14ac:dyDescent="0.15">
      <c r="A9069" s="111">
        <v>360038</v>
      </c>
      <c r="B9069" s="111" t="s">
        <v>18958</v>
      </c>
      <c r="C9069" s="111"/>
      <c r="D9069" s="111"/>
      <c r="E9069" s="111"/>
      <c r="F9069" s="111"/>
      <c r="G9069" s="111"/>
      <c r="H9069" s="111"/>
      <c r="I9069" s="112">
        <v>1</v>
      </c>
      <c r="J9069" s="37"/>
    </row>
    <row r="9070" spans="1:10" x14ac:dyDescent="0.15">
      <c r="A9070" s="111">
        <v>360039</v>
      </c>
      <c r="B9070" s="111" t="s">
        <v>18959</v>
      </c>
      <c r="C9070" s="111"/>
      <c r="D9070" s="111"/>
      <c r="E9070" s="111"/>
      <c r="F9070" s="111"/>
      <c r="G9070" s="111"/>
      <c r="H9070" s="111"/>
      <c r="I9070" s="112">
        <v>1</v>
      </c>
      <c r="J9070" s="37"/>
    </row>
    <row r="9071" spans="1:10" x14ac:dyDescent="0.15">
      <c r="A9071" s="111">
        <v>360040</v>
      </c>
      <c r="B9071" s="111" t="s">
        <v>18960</v>
      </c>
      <c r="C9071" s="111"/>
      <c r="D9071" s="111"/>
      <c r="E9071" s="111"/>
      <c r="F9071" s="111"/>
      <c r="G9071" s="111"/>
      <c r="H9071" s="111"/>
      <c r="I9071" s="112">
        <v>1</v>
      </c>
      <c r="J9071" s="37"/>
    </row>
    <row r="9072" spans="1:10" x14ac:dyDescent="0.15">
      <c r="A9072" s="111">
        <v>360041</v>
      </c>
      <c r="B9072" s="111" t="s">
        <v>18961</v>
      </c>
      <c r="C9072" s="111"/>
      <c r="D9072" s="111"/>
      <c r="E9072" s="111"/>
      <c r="F9072" s="111"/>
      <c r="G9072" s="111"/>
      <c r="H9072" s="111"/>
      <c r="I9072" s="112">
        <v>1</v>
      </c>
      <c r="J9072" s="37"/>
    </row>
    <row r="9073" spans="1:10" x14ac:dyDescent="0.15">
      <c r="A9073" s="111">
        <v>360042</v>
      </c>
      <c r="B9073" s="111" t="s">
        <v>18962</v>
      </c>
      <c r="C9073" s="111"/>
      <c r="D9073" s="111"/>
      <c r="E9073" s="111"/>
      <c r="F9073" s="111"/>
      <c r="G9073" s="111"/>
      <c r="H9073" s="111"/>
      <c r="I9073" s="112">
        <v>1</v>
      </c>
      <c r="J9073" s="37"/>
    </row>
    <row r="9074" spans="1:10" x14ac:dyDescent="0.15">
      <c r="A9074" s="111">
        <v>360043</v>
      </c>
      <c r="B9074" s="111" t="s">
        <v>18963</v>
      </c>
      <c r="C9074" s="111"/>
      <c r="D9074" s="111"/>
      <c r="E9074" s="111"/>
      <c r="F9074" s="111"/>
      <c r="G9074" s="111"/>
      <c r="H9074" s="111"/>
      <c r="I9074" s="112">
        <v>1</v>
      </c>
      <c r="J9074" s="37"/>
    </row>
    <row r="9075" spans="1:10" x14ac:dyDescent="0.15">
      <c r="A9075" s="111">
        <v>360044</v>
      </c>
      <c r="B9075" s="111" t="s">
        <v>18964</v>
      </c>
      <c r="C9075" s="111"/>
      <c r="D9075" s="111"/>
      <c r="E9075" s="111"/>
      <c r="F9075" s="111"/>
      <c r="G9075" s="111"/>
      <c r="H9075" s="111"/>
      <c r="I9075" s="112">
        <v>1</v>
      </c>
      <c r="J9075" s="37"/>
    </row>
    <row r="9076" spans="1:10" x14ac:dyDescent="0.15">
      <c r="A9076" s="111">
        <v>360045</v>
      </c>
      <c r="B9076" s="111" t="s">
        <v>18965</v>
      </c>
      <c r="C9076" s="111"/>
      <c r="D9076" s="111"/>
      <c r="E9076" s="111"/>
      <c r="F9076" s="111"/>
      <c r="G9076" s="111"/>
      <c r="H9076" s="111"/>
      <c r="I9076" s="112">
        <v>1</v>
      </c>
      <c r="J9076" s="37"/>
    </row>
    <row r="9077" spans="1:10" x14ac:dyDescent="0.15">
      <c r="A9077" s="111">
        <v>360046</v>
      </c>
      <c r="B9077" s="111" t="s">
        <v>18966</v>
      </c>
      <c r="C9077" s="111"/>
      <c r="D9077" s="111"/>
      <c r="E9077" s="111"/>
      <c r="F9077" s="111"/>
      <c r="G9077" s="111"/>
      <c r="H9077" s="111"/>
      <c r="I9077" s="112">
        <v>1</v>
      </c>
      <c r="J9077" s="37"/>
    </row>
    <row r="9078" spans="1:10" x14ac:dyDescent="0.15">
      <c r="A9078" s="111">
        <v>360047</v>
      </c>
      <c r="B9078" s="111" t="s">
        <v>18967</v>
      </c>
      <c r="C9078" s="111"/>
      <c r="D9078" s="111"/>
      <c r="E9078" s="111"/>
      <c r="F9078" s="111"/>
      <c r="G9078" s="111"/>
      <c r="H9078" s="111"/>
      <c r="I9078" s="112">
        <v>1</v>
      </c>
      <c r="J9078" s="37"/>
    </row>
    <row r="9079" spans="1:10" x14ac:dyDescent="0.15">
      <c r="A9079" s="111">
        <v>360048</v>
      </c>
      <c r="B9079" s="111" t="s">
        <v>18968</v>
      </c>
      <c r="C9079" s="111"/>
      <c r="D9079" s="111"/>
      <c r="E9079" s="111"/>
      <c r="F9079" s="111"/>
      <c r="G9079" s="111"/>
      <c r="H9079" s="111"/>
      <c r="I9079" s="112">
        <v>1</v>
      </c>
      <c r="J9079" s="37"/>
    </row>
    <row r="9080" spans="1:10" x14ac:dyDescent="0.15">
      <c r="A9080" s="111">
        <v>360049</v>
      </c>
      <c r="B9080" s="111" t="s">
        <v>18969</v>
      </c>
      <c r="C9080" s="111"/>
      <c r="D9080" s="111"/>
      <c r="E9080" s="111"/>
      <c r="F9080" s="111"/>
      <c r="G9080" s="111"/>
      <c r="H9080" s="111"/>
      <c r="I9080" s="112">
        <v>1</v>
      </c>
      <c r="J9080" s="37"/>
    </row>
    <row r="9081" spans="1:10" x14ac:dyDescent="0.15">
      <c r="A9081" s="111">
        <v>360050</v>
      </c>
      <c r="B9081" s="111" t="s">
        <v>18970</v>
      </c>
      <c r="C9081" s="111"/>
      <c r="D9081" s="111"/>
      <c r="E9081" s="111"/>
      <c r="F9081" s="111"/>
      <c r="G9081" s="111"/>
      <c r="H9081" s="111"/>
      <c r="I9081" s="112">
        <v>1</v>
      </c>
      <c r="J9081" s="37"/>
    </row>
    <row r="9082" spans="1:10" x14ac:dyDescent="0.15">
      <c r="A9082" s="111">
        <v>360051</v>
      </c>
      <c r="B9082" s="111" t="s">
        <v>18971</v>
      </c>
      <c r="C9082" s="111"/>
      <c r="D9082" s="111"/>
      <c r="E9082" s="111"/>
      <c r="F9082" s="111"/>
      <c r="G9082" s="111"/>
      <c r="H9082" s="111"/>
      <c r="I9082" s="112">
        <v>1</v>
      </c>
      <c r="J9082" s="37"/>
    </row>
    <row r="9083" spans="1:10" x14ac:dyDescent="0.15">
      <c r="A9083" s="111">
        <v>360052</v>
      </c>
      <c r="B9083" s="111" t="s">
        <v>18972</v>
      </c>
      <c r="C9083" s="111"/>
      <c r="D9083" s="111"/>
      <c r="E9083" s="111"/>
      <c r="F9083" s="111"/>
      <c r="G9083" s="111"/>
      <c r="H9083" s="111"/>
      <c r="I9083" s="112">
        <v>1</v>
      </c>
      <c r="J9083" s="37"/>
    </row>
    <row r="9084" spans="1:10" x14ac:dyDescent="0.15">
      <c r="A9084" s="111">
        <v>360053</v>
      </c>
      <c r="B9084" s="111" t="s">
        <v>18973</v>
      </c>
      <c r="C9084" s="111"/>
      <c r="D9084" s="111"/>
      <c r="E9084" s="111"/>
      <c r="F9084" s="111"/>
      <c r="G9084" s="111"/>
      <c r="H9084" s="111"/>
      <c r="I9084" s="112">
        <v>1</v>
      </c>
      <c r="J9084" s="37"/>
    </row>
    <row r="9085" spans="1:10" x14ac:dyDescent="0.15">
      <c r="A9085" s="111">
        <v>360054</v>
      </c>
      <c r="B9085" s="111" t="s">
        <v>18974</v>
      </c>
      <c r="C9085" s="111"/>
      <c r="D9085" s="111"/>
      <c r="E9085" s="111"/>
      <c r="F9085" s="111"/>
      <c r="G9085" s="111"/>
      <c r="H9085" s="111"/>
      <c r="I9085" s="112">
        <v>1</v>
      </c>
      <c r="J9085" s="37"/>
    </row>
    <row r="9086" spans="1:10" x14ac:dyDescent="0.15">
      <c r="A9086" s="111">
        <v>360055</v>
      </c>
      <c r="B9086" s="111" t="s">
        <v>18975</v>
      </c>
      <c r="C9086" s="111"/>
      <c r="D9086" s="111"/>
      <c r="E9086" s="111"/>
      <c r="F9086" s="111"/>
      <c r="G9086" s="111"/>
      <c r="H9086" s="111"/>
      <c r="I9086" s="112">
        <v>1</v>
      </c>
      <c r="J9086" s="37"/>
    </row>
    <row r="9087" spans="1:10" x14ac:dyDescent="0.15">
      <c r="A9087" s="111">
        <v>360056</v>
      </c>
      <c r="B9087" s="111" t="s">
        <v>18976</v>
      </c>
      <c r="C9087" s="111"/>
      <c r="D9087" s="111"/>
      <c r="E9087" s="111"/>
      <c r="F9087" s="111"/>
      <c r="G9087" s="111"/>
      <c r="H9087" s="111"/>
      <c r="I9087" s="112">
        <v>1</v>
      </c>
      <c r="J9087" s="37"/>
    </row>
    <row r="9088" spans="1:10" x14ac:dyDescent="0.15">
      <c r="A9088" s="111">
        <v>360057</v>
      </c>
      <c r="B9088" s="111" t="s">
        <v>18977</v>
      </c>
      <c r="C9088" s="111"/>
      <c r="D9088" s="111"/>
      <c r="E9088" s="111"/>
      <c r="F9088" s="111"/>
      <c r="G9088" s="111"/>
      <c r="H9088" s="111"/>
      <c r="I9088" s="112">
        <v>1</v>
      </c>
      <c r="J9088" s="37"/>
    </row>
    <row r="9089" spans="1:10" x14ac:dyDescent="0.15">
      <c r="A9089" s="111">
        <v>360058</v>
      </c>
      <c r="B9089" s="111" t="s">
        <v>18978</v>
      </c>
      <c r="C9089" s="111"/>
      <c r="D9089" s="111"/>
      <c r="E9089" s="111"/>
      <c r="F9089" s="111"/>
      <c r="G9089" s="111"/>
      <c r="H9089" s="111"/>
      <c r="I9089" s="112">
        <v>1</v>
      </c>
      <c r="J9089" s="37"/>
    </row>
    <row r="9090" spans="1:10" x14ac:dyDescent="0.15">
      <c r="A9090" s="111">
        <v>360059</v>
      </c>
      <c r="B9090" s="111" t="s">
        <v>18979</v>
      </c>
      <c r="C9090" s="111"/>
      <c r="D9090" s="111"/>
      <c r="E9090" s="111"/>
      <c r="F9090" s="111"/>
      <c r="G9090" s="111"/>
      <c r="H9090" s="111"/>
      <c r="I9090" s="112">
        <v>1</v>
      </c>
      <c r="J9090" s="37"/>
    </row>
    <row r="9091" spans="1:10" x14ac:dyDescent="0.15">
      <c r="A9091" s="111">
        <v>360060</v>
      </c>
      <c r="B9091" s="111" t="s">
        <v>18980</v>
      </c>
      <c r="C9091" s="111"/>
      <c r="D9091" s="111"/>
      <c r="E9091" s="111"/>
      <c r="F9091" s="111"/>
      <c r="G9091" s="111"/>
      <c r="H9091" s="111"/>
      <c r="I9091" s="112">
        <v>1</v>
      </c>
      <c r="J9091" s="37"/>
    </row>
    <row r="9092" spans="1:10" x14ac:dyDescent="0.15">
      <c r="A9092" s="111">
        <v>360061</v>
      </c>
      <c r="B9092" s="111" t="s">
        <v>18981</v>
      </c>
      <c r="C9092" s="111"/>
      <c r="D9092" s="111"/>
      <c r="E9092" s="111"/>
      <c r="F9092" s="111"/>
      <c r="G9092" s="111"/>
      <c r="H9092" s="111"/>
      <c r="I9092" s="112">
        <v>1</v>
      </c>
      <c r="J9092" s="37"/>
    </row>
    <row r="9093" spans="1:10" x14ac:dyDescent="0.15">
      <c r="A9093" s="111">
        <v>360062</v>
      </c>
      <c r="B9093" s="111" t="s">
        <v>18982</v>
      </c>
      <c r="C9093" s="111"/>
      <c r="D9093" s="111"/>
      <c r="E9093" s="111"/>
      <c r="F9093" s="111"/>
      <c r="G9093" s="111"/>
      <c r="H9093" s="111"/>
      <c r="I9093" s="112">
        <v>1</v>
      </c>
      <c r="J9093" s="37"/>
    </row>
    <row r="9094" spans="1:10" x14ac:dyDescent="0.15">
      <c r="A9094" s="111">
        <v>360063</v>
      </c>
      <c r="B9094" s="111" t="s">
        <v>18983</v>
      </c>
      <c r="C9094" s="111"/>
      <c r="D9094" s="111"/>
      <c r="E9094" s="111"/>
      <c r="F9094" s="111"/>
      <c r="G9094" s="111"/>
      <c r="H9094" s="111"/>
      <c r="I9094" s="112">
        <v>1</v>
      </c>
      <c r="J9094" s="37"/>
    </row>
    <row r="9095" spans="1:10" x14ac:dyDescent="0.15">
      <c r="A9095" s="111">
        <v>360064</v>
      </c>
      <c r="B9095" s="111" t="s">
        <v>18984</v>
      </c>
      <c r="C9095" s="111"/>
      <c r="D9095" s="111"/>
      <c r="E9095" s="111"/>
      <c r="F9095" s="111"/>
      <c r="G9095" s="111"/>
      <c r="H9095" s="111"/>
      <c r="I9095" s="112">
        <v>1</v>
      </c>
      <c r="J9095" s="37"/>
    </row>
    <row r="9096" spans="1:10" x14ac:dyDescent="0.15">
      <c r="A9096" s="111">
        <v>360065</v>
      </c>
      <c r="B9096" s="111" t="s">
        <v>18985</v>
      </c>
      <c r="C9096" s="111"/>
      <c r="D9096" s="111"/>
      <c r="E9096" s="111"/>
      <c r="F9096" s="111"/>
      <c r="G9096" s="111"/>
      <c r="H9096" s="111"/>
      <c r="I9096" s="112">
        <v>1</v>
      </c>
      <c r="J9096" s="37"/>
    </row>
    <row r="9097" spans="1:10" x14ac:dyDescent="0.15">
      <c r="A9097" s="111">
        <v>360066</v>
      </c>
      <c r="B9097" s="111" t="s">
        <v>18986</v>
      </c>
      <c r="C9097" s="111"/>
      <c r="D9097" s="111"/>
      <c r="E9097" s="111"/>
      <c r="F9097" s="111"/>
      <c r="G9097" s="111"/>
      <c r="H9097" s="111"/>
      <c r="I9097" s="112">
        <v>1</v>
      </c>
      <c r="J9097" s="37"/>
    </row>
    <row r="9098" spans="1:10" x14ac:dyDescent="0.15">
      <c r="A9098" s="111">
        <v>360067</v>
      </c>
      <c r="B9098" s="111" t="s">
        <v>18987</v>
      </c>
      <c r="C9098" s="111"/>
      <c r="D9098" s="111"/>
      <c r="E9098" s="111"/>
      <c r="F9098" s="111"/>
      <c r="G9098" s="111"/>
      <c r="H9098" s="111"/>
      <c r="I9098" s="112">
        <v>1</v>
      </c>
      <c r="J9098" s="37"/>
    </row>
    <row r="9099" spans="1:10" x14ac:dyDescent="0.15">
      <c r="A9099" s="111">
        <v>360068</v>
      </c>
      <c r="B9099" s="111" t="s">
        <v>18988</v>
      </c>
      <c r="C9099" s="111"/>
      <c r="D9099" s="111"/>
      <c r="E9099" s="111"/>
      <c r="F9099" s="111"/>
      <c r="G9099" s="111"/>
      <c r="H9099" s="111"/>
      <c r="I9099" s="112">
        <v>1</v>
      </c>
      <c r="J9099" s="37"/>
    </row>
    <row r="9100" spans="1:10" x14ac:dyDescent="0.15">
      <c r="A9100" s="111">
        <v>360069</v>
      </c>
      <c r="B9100" s="111" t="s">
        <v>18989</v>
      </c>
      <c r="C9100" s="111"/>
      <c r="D9100" s="111"/>
      <c r="E9100" s="111"/>
      <c r="F9100" s="111"/>
      <c r="G9100" s="111"/>
      <c r="H9100" s="111"/>
      <c r="I9100" s="112">
        <v>1</v>
      </c>
      <c r="J9100" s="37"/>
    </row>
    <row r="9101" spans="1:10" x14ac:dyDescent="0.15">
      <c r="A9101" s="111">
        <v>360070</v>
      </c>
      <c r="B9101" s="111" t="s">
        <v>18990</v>
      </c>
      <c r="C9101" s="111"/>
      <c r="D9101" s="111"/>
      <c r="E9101" s="111"/>
      <c r="F9101" s="111"/>
      <c r="G9101" s="111"/>
      <c r="H9101" s="111"/>
      <c r="I9101" s="112">
        <v>1</v>
      </c>
      <c r="J9101" s="37"/>
    </row>
    <row r="9102" spans="1:10" x14ac:dyDescent="0.15">
      <c r="A9102" s="111">
        <v>360071</v>
      </c>
      <c r="B9102" s="111" t="s">
        <v>18991</v>
      </c>
      <c r="C9102" s="111"/>
      <c r="D9102" s="111"/>
      <c r="E9102" s="111"/>
      <c r="F9102" s="111"/>
      <c r="G9102" s="111"/>
      <c r="H9102" s="111"/>
      <c r="I9102" s="112">
        <v>1</v>
      </c>
      <c r="J9102" s="37"/>
    </row>
    <row r="9103" spans="1:10" x14ac:dyDescent="0.15">
      <c r="A9103" s="111">
        <v>360072</v>
      </c>
      <c r="B9103" s="111" t="s">
        <v>18992</v>
      </c>
      <c r="C9103" s="111"/>
      <c r="D9103" s="111"/>
      <c r="E9103" s="111"/>
      <c r="F9103" s="111"/>
      <c r="G9103" s="111"/>
      <c r="H9103" s="111"/>
      <c r="I9103" s="112">
        <v>1</v>
      </c>
      <c r="J9103" s="37"/>
    </row>
    <row r="9104" spans="1:10" x14ac:dyDescent="0.15">
      <c r="A9104" s="111">
        <v>360073</v>
      </c>
      <c r="B9104" s="111" t="s">
        <v>18993</v>
      </c>
      <c r="C9104" s="111"/>
      <c r="D9104" s="111"/>
      <c r="E9104" s="111"/>
      <c r="F9104" s="111"/>
      <c r="G9104" s="111"/>
      <c r="H9104" s="111"/>
      <c r="I9104" s="112">
        <v>1</v>
      </c>
      <c r="J9104" s="37"/>
    </row>
    <row r="9105" spans="1:10" x14ac:dyDescent="0.15">
      <c r="A9105" s="111">
        <v>360074</v>
      </c>
      <c r="B9105" s="111" t="s">
        <v>18994</v>
      </c>
      <c r="C9105" s="111"/>
      <c r="D9105" s="111"/>
      <c r="E9105" s="111"/>
      <c r="F9105" s="111"/>
      <c r="G9105" s="111"/>
      <c r="H9105" s="111"/>
      <c r="I9105" s="112">
        <v>1</v>
      </c>
      <c r="J9105" s="37"/>
    </row>
    <row r="9106" spans="1:10" x14ac:dyDescent="0.15">
      <c r="A9106" s="111">
        <v>360075</v>
      </c>
      <c r="B9106" s="111" t="s">
        <v>18995</v>
      </c>
      <c r="C9106" s="111"/>
      <c r="D9106" s="111"/>
      <c r="E9106" s="111"/>
      <c r="F9106" s="111"/>
      <c r="G9106" s="111"/>
      <c r="H9106" s="111"/>
      <c r="I9106" s="112">
        <v>1</v>
      </c>
      <c r="J9106" s="37"/>
    </row>
    <row r="9107" spans="1:10" x14ac:dyDescent="0.15">
      <c r="A9107" s="111">
        <v>360076</v>
      </c>
      <c r="B9107" s="111" t="s">
        <v>18996</v>
      </c>
      <c r="C9107" s="111"/>
      <c r="D9107" s="111"/>
      <c r="E9107" s="111"/>
      <c r="F9107" s="111"/>
      <c r="G9107" s="111"/>
      <c r="H9107" s="111"/>
      <c r="I9107" s="112">
        <v>1</v>
      </c>
      <c r="J9107" s="37"/>
    </row>
    <row r="9108" spans="1:10" x14ac:dyDescent="0.15">
      <c r="A9108" s="111">
        <v>360077</v>
      </c>
      <c r="B9108" s="111" t="s">
        <v>18997</v>
      </c>
      <c r="C9108" s="111"/>
      <c r="D9108" s="111"/>
      <c r="E9108" s="111"/>
      <c r="F9108" s="111"/>
      <c r="G9108" s="111"/>
      <c r="H9108" s="111"/>
      <c r="I9108" s="112">
        <v>1</v>
      </c>
      <c r="J9108" s="37"/>
    </row>
    <row r="9109" spans="1:10" x14ac:dyDescent="0.15">
      <c r="A9109" s="111">
        <v>360078</v>
      </c>
      <c r="B9109" s="111" t="s">
        <v>18998</v>
      </c>
      <c r="C9109" s="111"/>
      <c r="D9109" s="111"/>
      <c r="E9109" s="111"/>
      <c r="F9109" s="111"/>
      <c r="G9109" s="111"/>
      <c r="H9109" s="111"/>
      <c r="I9109" s="112">
        <v>1</v>
      </c>
      <c r="J9109" s="37"/>
    </row>
    <row r="9110" spans="1:10" x14ac:dyDescent="0.15">
      <c r="A9110" s="111">
        <v>360079</v>
      </c>
      <c r="B9110" s="111" t="s">
        <v>18999</v>
      </c>
      <c r="C9110" s="111"/>
      <c r="D9110" s="111"/>
      <c r="E9110" s="111"/>
      <c r="F9110" s="111"/>
      <c r="G9110" s="111"/>
      <c r="H9110" s="111"/>
      <c r="I9110" s="112">
        <v>1</v>
      </c>
      <c r="J9110" s="37"/>
    </row>
    <row r="9111" spans="1:10" x14ac:dyDescent="0.15">
      <c r="A9111" s="111">
        <v>360080</v>
      </c>
      <c r="B9111" s="111" t="s">
        <v>19000</v>
      </c>
      <c r="C9111" s="111"/>
      <c r="D9111" s="111"/>
      <c r="E9111" s="111"/>
      <c r="F9111" s="111"/>
      <c r="G9111" s="111"/>
      <c r="H9111" s="111"/>
      <c r="I9111" s="112">
        <v>1</v>
      </c>
      <c r="J9111" s="37"/>
    </row>
    <row r="9112" spans="1:10" x14ac:dyDescent="0.15">
      <c r="A9112" s="111">
        <v>360081</v>
      </c>
      <c r="B9112" s="111" t="s">
        <v>19001</v>
      </c>
      <c r="C9112" s="111"/>
      <c r="D9112" s="111"/>
      <c r="E9112" s="111"/>
      <c r="F9112" s="111"/>
      <c r="G9112" s="111"/>
      <c r="H9112" s="111"/>
      <c r="I9112" s="112">
        <v>1</v>
      </c>
      <c r="J9112" s="37"/>
    </row>
    <row r="9113" spans="1:10" x14ac:dyDescent="0.15">
      <c r="A9113" s="111">
        <v>360082</v>
      </c>
      <c r="B9113" s="111" t="s">
        <v>19002</v>
      </c>
      <c r="C9113" s="111"/>
      <c r="D9113" s="111"/>
      <c r="E9113" s="111"/>
      <c r="F9113" s="111"/>
      <c r="G9113" s="111"/>
      <c r="H9113" s="111"/>
      <c r="I9113" s="112">
        <v>1</v>
      </c>
      <c r="J9113" s="37"/>
    </row>
    <row r="9114" spans="1:10" x14ac:dyDescent="0.15">
      <c r="A9114" s="111">
        <v>360083</v>
      </c>
      <c r="B9114" s="111" t="s">
        <v>19003</v>
      </c>
      <c r="C9114" s="111"/>
      <c r="D9114" s="111"/>
      <c r="E9114" s="111"/>
      <c r="F9114" s="111"/>
      <c r="G9114" s="111"/>
      <c r="H9114" s="111"/>
      <c r="I9114" s="112">
        <v>1</v>
      </c>
      <c r="J9114" s="37"/>
    </row>
    <row r="9115" spans="1:10" x14ac:dyDescent="0.15">
      <c r="A9115" s="111">
        <v>360084</v>
      </c>
      <c r="B9115" s="111" t="s">
        <v>19004</v>
      </c>
      <c r="C9115" s="111"/>
      <c r="D9115" s="111"/>
      <c r="E9115" s="111"/>
      <c r="F9115" s="111"/>
      <c r="G9115" s="111"/>
      <c r="H9115" s="111"/>
      <c r="I9115" s="112">
        <v>1</v>
      </c>
      <c r="J9115" s="37"/>
    </row>
    <row r="9116" spans="1:10" x14ac:dyDescent="0.15">
      <c r="A9116" s="111">
        <v>360085</v>
      </c>
      <c r="B9116" s="111" t="s">
        <v>19005</v>
      </c>
      <c r="C9116" s="111"/>
      <c r="D9116" s="111"/>
      <c r="E9116" s="111"/>
      <c r="F9116" s="111"/>
      <c r="G9116" s="111"/>
      <c r="H9116" s="111"/>
      <c r="I9116" s="112">
        <v>1</v>
      </c>
      <c r="J9116" s="37"/>
    </row>
    <row r="9117" spans="1:10" x14ac:dyDescent="0.15">
      <c r="A9117" s="111">
        <v>360086</v>
      </c>
      <c r="B9117" s="111" t="s">
        <v>19006</v>
      </c>
      <c r="C9117" s="111"/>
      <c r="D9117" s="111"/>
      <c r="E9117" s="111"/>
      <c r="F9117" s="111"/>
      <c r="G9117" s="111"/>
      <c r="H9117" s="111"/>
      <c r="I9117" s="112">
        <v>1</v>
      </c>
      <c r="J9117" s="37"/>
    </row>
    <row r="9118" spans="1:10" x14ac:dyDescent="0.15">
      <c r="A9118" s="111">
        <v>360087</v>
      </c>
      <c r="B9118" s="111" t="s">
        <v>19007</v>
      </c>
      <c r="C9118" s="111"/>
      <c r="D9118" s="111"/>
      <c r="E9118" s="111"/>
      <c r="F9118" s="111"/>
      <c r="G9118" s="111"/>
      <c r="H9118" s="111"/>
      <c r="I9118" s="112">
        <v>1</v>
      </c>
      <c r="J9118" s="37"/>
    </row>
    <row r="9119" spans="1:10" x14ac:dyDescent="0.15">
      <c r="A9119" s="111">
        <v>360088</v>
      </c>
      <c r="B9119" s="111" t="s">
        <v>19008</v>
      </c>
      <c r="C9119" s="111"/>
      <c r="D9119" s="111"/>
      <c r="E9119" s="111"/>
      <c r="F9119" s="111"/>
      <c r="G9119" s="111"/>
      <c r="H9119" s="111"/>
      <c r="I9119" s="112">
        <v>1</v>
      </c>
      <c r="J9119" s="37"/>
    </row>
    <row r="9120" spans="1:10" x14ac:dyDescent="0.15">
      <c r="A9120" s="111">
        <v>360089</v>
      </c>
      <c r="B9120" s="111" t="s">
        <v>19009</v>
      </c>
      <c r="C9120" s="111"/>
      <c r="D9120" s="111"/>
      <c r="E9120" s="111"/>
      <c r="F9120" s="111"/>
      <c r="G9120" s="111"/>
      <c r="H9120" s="111"/>
      <c r="I9120" s="112">
        <v>1</v>
      </c>
      <c r="J9120" s="37"/>
    </row>
    <row r="9121" spans="1:10" x14ac:dyDescent="0.15">
      <c r="A9121" s="111">
        <v>360090</v>
      </c>
      <c r="B9121" s="111" t="s">
        <v>19010</v>
      </c>
      <c r="C9121" s="111"/>
      <c r="D9121" s="111"/>
      <c r="E9121" s="111"/>
      <c r="F9121" s="111"/>
      <c r="G9121" s="111"/>
      <c r="H9121" s="111"/>
      <c r="I9121" s="112">
        <v>1</v>
      </c>
      <c r="J9121" s="37"/>
    </row>
    <row r="9122" spans="1:10" x14ac:dyDescent="0.15">
      <c r="A9122" s="111">
        <v>360091</v>
      </c>
      <c r="B9122" s="111" t="s">
        <v>19011</v>
      </c>
      <c r="C9122" s="111"/>
      <c r="D9122" s="111"/>
      <c r="E9122" s="111"/>
      <c r="F9122" s="111"/>
      <c r="G9122" s="111"/>
      <c r="H9122" s="111"/>
      <c r="I9122" s="112">
        <v>1</v>
      </c>
      <c r="J9122" s="37"/>
    </row>
    <row r="9123" spans="1:10" x14ac:dyDescent="0.15">
      <c r="A9123" s="111">
        <v>360092</v>
      </c>
      <c r="B9123" s="111" t="s">
        <v>19012</v>
      </c>
      <c r="C9123" s="111"/>
      <c r="D9123" s="111"/>
      <c r="E9123" s="111"/>
      <c r="F9123" s="111"/>
      <c r="G9123" s="111"/>
      <c r="H9123" s="111"/>
      <c r="I9123" s="112">
        <v>1</v>
      </c>
      <c r="J9123" s="37"/>
    </row>
    <row r="9124" spans="1:10" x14ac:dyDescent="0.15">
      <c r="A9124" s="111">
        <v>360093</v>
      </c>
      <c r="B9124" s="111" t="s">
        <v>19013</v>
      </c>
      <c r="C9124" s="111"/>
      <c r="D9124" s="111"/>
      <c r="E9124" s="111"/>
      <c r="F9124" s="111"/>
      <c r="G9124" s="111"/>
      <c r="H9124" s="111"/>
      <c r="I9124" s="112">
        <v>1</v>
      </c>
      <c r="J9124" s="37"/>
    </row>
    <row r="9125" spans="1:10" x14ac:dyDescent="0.15">
      <c r="A9125" s="111">
        <v>360094</v>
      </c>
      <c r="B9125" s="111" t="s">
        <v>19014</v>
      </c>
      <c r="C9125" s="111"/>
      <c r="D9125" s="111"/>
      <c r="E9125" s="111"/>
      <c r="F9125" s="111"/>
      <c r="G9125" s="111"/>
      <c r="H9125" s="111"/>
      <c r="I9125" s="112">
        <v>1</v>
      </c>
      <c r="J9125" s="37"/>
    </row>
    <row r="9126" spans="1:10" x14ac:dyDescent="0.15">
      <c r="A9126" s="111">
        <v>360095</v>
      </c>
      <c r="B9126" s="111" t="s">
        <v>19015</v>
      </c>
      <c r="C9126" s="111"/>
      <c r="D9126" s="111"/>
      <c r="E9126" s="111"/>
      <c r="F9126" s="111"/>
      <c r="G9126" s="111"/>
      <c r="H9126" s="111"/>
      <c r="I9126" s="112">
        <v>1</v>
      </c>
      <c r="J9126" s="37"/>
    </row>
    <row r="9127" spans="1:10" x14ac:dyDescent="0.15">
      <c r="A9127" s="111">
        <v>360096</v>
      </c>
      <c r="B9127" s="111" t="s">
        <v>19016</v>
      </c>
      <c r="C9127" s="111"/>
      <c r="D9127" s="111"/>
      <c r="E9127" s="111"/>
      <c r="F9127" s="111"/>
      <c r="G9127" s="111"/>
      <c r="H9127" s="111"/>
      <c r="I9127" s="112">
        <v>1</v>
      </c>
      <c r="J9127" s="37"/>
    </row>
    <row r="9128" spans="1:10" x14ac:dyDescent="0.15">
      <c r="A9128" s="111">
        <v>360097</v>
      </c>
      <c r="B9128" s="111" t="s">
        <v>19017</v>
      </c>
      <c r="C9128" s="111"/>
      <c r="D9128" s="111"/>
      <c r="E9128" s="111"/>
      <c r="F9128" s="111"/>
      <c r="G9128" s="111"/>
      <c r="H9128" s="111"/>
      <c r="I9128" s="112">
        <v>1</v>
      </c>
      <c r="J9128" s="37"/>
    </row>
    <row r="9129" spans="1:10" x14ac:dyDescent="0.15">
      <c r="A9129" s="111">
        <v>360098</v>
      </c>
      <c r="B9129" s="111" t="s">
        <v>19018</v>
      </c>
      <c r="C9129" s="111"/>
      <c r="D9129" s="111"/>
      <c r="E9129" s="111"/>
      <c r="F9129" s="111"/>
      <c r="G9129" s="111"/>
      <c r="H9129" s="111"/>
      <c r="I9129" s="112">
        <v>1</v>
      </c>
      <c r="J9129" s="37"/>
    </row>
    <row r="9130" spans="1:10" x14ac:dyDescent="0.15">
      <c r="A9130" s="111">
        <v>360099</v>
      </c>
      <c r="B9130" s="111" t="s">
        <v>19019</v>
      </c>
      <c r="C9130" s="111"/>
      <c r="D9130" s="111"/>
      <c r="E9130" s="111"/>
      <c r="F9130" s="111"/>
      <c r="G9130" s="111"/>
      <c r="H9130" s="111"/>
      <c r="I9130" s="112">
        <v>1</v>
      </c>
      <c r="J9130" s="37"/>
    </row>
    <row r="9131" spans="1:10" x14ac:dyDescent="0.15">
      <c r="A9131" s="111">
        <v>360100</v>
      </c>
      <c r="B9131" s="111" t="s">
        <v>19020</v>
      </c>
      <c r="C9131" s="111"/>
      <c r="D9131" s="111"/>
      <c r="E9131" s="111"/>
      <c r="F9131" s="111"/>
      <c r="G9131" s="111"/>
      <c r="H9131" s="111"/>
      <c r="I9131" s="112">
        <v>1</v>
      </c>
      <c r="J9131" s="37"/>
    </row>
    <row r="9132" spans="1:10" x14ac:dyDescent="0.15">
      <c r="A9132" s="111">
        <v>360101</v>
      </c>
      <c r="B9132" s="111" t="s">
        <v>19021</v>
      </c>
      <c r="C9132" s="111"/>
      <c r="D9132" s="111"/>
      <c r="E9132" s="111"/>
      <c r="F9132" s="111"/>
      <c r="G9132" s="111"/>
      <c r="H9132" s="111"/>
      <c r="I9132" s="112">
        <v>1</v>
      </c>
      <c r="J9132" s="37"/>
    </row>
    <row r="9133" spans="1:10" x14ac:dyDescent="0.15">
      <c r="A9133" s="111">
        <v>360102</v>
      </c>
      <c r="B9133" s="111" t="s">
        <v>19022</v>
      </c>
      <c r="C9133" s="111"/>
      <c r="D9133" s="111"/>
      <c r="E9133" s="111"/>
      <c r="F9133" s="111"/>
      <c r="G9133" s="111"/>
      <c r="H9133" s="111"/>
      <c r="I9133" s="112">
        <v>1</v>
      </c>
      <c r="J9133" s="37"/>
    </row>
    <row r="9134" spans="1:10" x14ac:dyDescent="0.15">
      <c r="A9134" s="111">
        <v>360103</v>
      </c>
      <c r="B9134" s="111" t="s">
        <v>19023</v>
      </c>
      <c r="C9134" s="111"/>
      <c r="D9134" s="111"/>
      <c r="E9134" s="111"/>
      <c r="F9134" s="111"/>
      <c r="G9134" s="111"/>
      <c r="H9134" s="111"/>
      <c r="I9134" s="112">
        <v>1</v>
      </c>
      <c r="J9134" s="37"/>
    </row>
    <row r="9135" spans="1:10" x14ac:dyDescent="0.15">
      <c r="A9135" s="111">
        <v>360104</v>
      </c>
      <c r="B9135" s="111" t="s">
        <v>19024</v>
      </c>
      <c r="C9135" s="111"/>
      <c r="D9135" s="111"/>
      <c r="E9135" s="111"/>
      <c r="F9135" s="111"/>
      <c r="G9135" s="111"/>
      <c r="H9135" s="111"/>
      <c r="I9135" s="112">
        <v>1</v>
      </c>
      <c r="J9135" s="37"/>
    </row>
    <row r="9136" spans="1:10" x14ac:dyDescent="0.15">
      <c r="A9136" s="111">
        <v>360105</v>
      </c>
      <c r="B9136" s="111" t="s">
        <v>19025</v>
      </c>
      <c r="C9136" s="111"/>
      <c r="D9136" s="111"/>
      <c r="E9136" s="111"/>
      <c r="F9136" s="111"/>
      <c r="G9136" s="111"/>
      <c r="H9136" s="111"/>
      <c r="I9136" s="112">
        <v>1</v>
      </c>
      <c r="J9136" s="37"/>
    </row>
    <row r="9137" spans="1:10" x14ac:dyDescent="0.15">
      <c r="A9137" s="111">
        <v>360106</v>
      </c>
      <c r="B9137" s="111" t="s">
        <v>19026</v>
      </c>
      <c r="C9137" s="111"/>
      <c r="D9137" s="111"/>
      <c r="E9137" s="111"/>
      <c r="F9137" s="111"/>
      <c r="G9137" s="111"/>
      <c r="H9137" s="111"/>
      <c r="I9137" s="112">
        <v>1</v>
      </c>
      <c r="J9137" s="37"/>
    </row>
    <row r="9138" spans="1:10" x14ac:dyDescent="0.15">
      <c r="A9138" s="111">
        <v>360107</v>
      </c>
      <c r="B9138" s="111" t="s">
        <v>19027</v>
      </c>
      <c r="C9138" s="111"/>
      <c r="D9138" s="111"/>
      <c r="E9138" s="111"/>
      <c r="F9138" s="111"/>
      <c r="G9138" s="111"/>
      <c r="H9138" s="111"/>
      <c r="I9138" s="112">
        <v>1</v>
      </c>
      <c r="J9138" s="37"/>
    </row>
    <row r="9139" spans="1:10" x14ac:dyDescent="0.15">
      <c r="A9139" s="111">
        <v>360108</v>
      </c>
      <c r="B9139" s="111" t="s">
        <v>19028</v>
      </c>
      <c r="C9139" s="111"/>
      <c r="D9139" s="111"/>
      <c r="E9139" s="111"/>
      <c r="F9139" s="111"/>
      <c r="G9139" s="111"/>
      <c r="H9139" s="111"/>
      <c r="I9139" s="112">
        <v>1</v>
      </c>
      <c r="J9139" s="37"/>
    </row>
    <row r="9140" spans="1:10" x14ac:dyDescent="0.15">
      <c r="A9140" s="111">
        <v>360109</v>
      </c>
      <c r="B9140" s="111" t="s">
        <v>19029</v>
      </c>
      <c r="C9140" s="111"/>
      <c r="D9140" s="111"/>
      <c r="E9140" s="111"/>
      <c r="F9140" s="111"/>
      <c r="G9140" s="111"/>
      <c r="H9140" s="111"/>
      <c r="I9140" s="112">
        <v>1</v>
      </c>
      <c r="J9140" s="37"/>
    </row>
    <row r="9141" spans="1:10" x14ac:dyDescent="0.15">
      <c r="A9141" s="111">
        <v>360110</v>
      </c>
      <c r="B9141" s="111" t="s">
        <v>19030</v>
      </c>
      <c r="C9141" s="111"/>
      <c r="D9141" s="111"/>
      <c r="E9141" s="111"/>
      <c r="F9141" s="111"/>
      <c r="G9141" s="111"/>
      <c r="H9141" s="111"/>
      <c r="I9141" s="112">
        <v>1</v>
      </c>
      <c r="J9141" s="37"/>
    </row>
    <row r="9142" spans="1:10" x14ac:dyDescent="0.15">
      <c r="A9142" s="111">
        <v>360111</v>
      </c>
      <c r="B9142" s="111" t="s">
        <v>19031</v>
      </c>
      <c r="C9142" s="111"/>
      <c r="D9142" s="111"/>
      <c r="E9142" s="111"/>
      <c r="F9142" s="111"/>
      <c r="G9142" s="111"/>
      <c r="H9142" s="111"/>
      <c r="I9142" s="112">
        <v>1</v>
      </c>
      <c r="J9142" s="37"/>
    </row>
    <row r="9143" spans="1:10" x14ac:dyDescent="0.15">
      <c r="A9143" s="111">
        <v>360112</v>
      </c>
      <c r="B9143" s="111" t="s">
        <v>19032</v>
      </c>
      <c r="C9143" s="111"/>
      <c r="D9143" s="111"/>
      <c r="E9143" s="111"/>
      <c r="F9143" s="111"/>
      <c r="G9143" s="111"/>
      <c r="H9143" s="111"/>
      <c r="I9143" s="112">
        <v>1</v>
      </c>
      <c r="J9143" s="37"/>
    </row>
    <row r="9144" spans="1:10" x14ac:dyDescent="0.15">
      <c r="A9144" s="111">
        <v>360113</v>
      </c>
      <c r="B9144" s="111" t="s">
        <v>19033</v>
      </c>
      <c r="C9144" s="111"/>
      <c r="D9144" s="111"/>
      <c r="E9144" s="111"/>
      <c r="F9144" s="111"/>
      <c r="G9144" s="111"/>
      <c r="H9144" s="111"/>
      <c r="I9144" s="112">
        <v>1</v>
      </c>
      <c r="J9144" s="37"/>
    </row>
    <row r="9145" spans="1:10" x14ac:dyDescent="0.15">
      <c r="A9145" s="111">
        <v>360114</v>
      </c>
      <c r="B9145" s="111" t="s">
        <v>19034</v>
      </c>
      <c r="C9145" s="111"/>
      <c r="D9145" s="111"/>
      <c r="E9145" s="111"/>
      <c r="F9145" s="111"/>
      <c r="G9145" s="111"/>
      <c r="H9145" s="111"/>
      <c r="I9145" s="112">
        <v>1</v>
      </c>
      <c r="J9145" s="37"/>
    </row>
    <row r="9146" spans="1:10" x14ac:dyDescent="0.15">
      <c r="A9146" s="111">
        <v>360115</v>
      </c>
      <c r="B9146" s="111" t="s">
        <v>19035</v>
      </c>
      <c r="C9146" s="111"/>
      <c r="D9146" s="111"/>
      <c r="E9146" s="111"/>
      <c r="F9146" s="111"/>
      <c r="G9146" s="111"/>
      <c r="H9146" s="111"/>
      <c r="I9146" s="112">
        <v>1</v>
      </c>
      <c r="J9146" s="37"/>
    </row>
    <row r="9147" spans="1:10" x14ac:dyDescent="0.15">
      <c r="A9147" s="111">
        <v>360116</v>
      </c>
      <c r="B9147" s="111" t="s">
        <v>19036</v>
      </c>
      <c r="C9147" s="111"/>
      <c r="D9147" s="111"/>
      <c r="E9147" s="111"/>
      <c r="F9147" s="111"/>
      <c r="G9147" s="111"/>
      <c r="H9147" s="111"/>
      <c r="I9147" s="112">
        <v>1</v>
      </c>
      <c r="J9147" s="37"/>
    </row>
    <row r="9148" spans="1:10" x14ac:dyDescent="0.15">
      <c r="A9148" s="111">
        <v>360117</v>
      </c>
      <c r="B9148" s="111" t="s">
        <v>19037</v>
      </c>
      <c r="C9148" s="111"/>
      <c r="D9148" s="111"/>
      <c r="E9148" s="111"/>
      <c r="F9148" s="111"/>
      <c r="G9148" s="111"/>
      <c r="H9148" s="111"/>
      <c r="I9148" s="112">
        <v>1</v>
      </c>
      <c r="J9148" s="37"/>
    </row>
    <row r="9149" spans="1:10" x14ac:dyDescent="0.15">
      <c r="A9149" s="111">
        <v>360118</v>
      </c>
      <c r="B9149" s="111" t="s">
        <v>19038</v>
      </c>
      <c r="C9149" s="111"/>
      <c r="D9149" s="111"/>
      <c r="E9149" s="111"/>
      <c r="F9149" s="111"/>
      <c r="G9149" s="111"/>
      <c r="H9149" s="111"/>
      <c r="I9149" s="112">
        <v>1</v>
      </c>
      <c r="J9149" s="37"/>
    </row>
    <row r="9150" spans="1:10" x14ac:dyDescent="0.15">
      <c r="A9150" s="111">
        <v>360119</v>
      </c>
      <c r="B9150" s="111" t="s">
        <v>19039</v>
      </c>
      <c r="C9150" s="111"/>
      <c r="D9150" s="111"/>
      <c r="E9150" s="111"/>
      <c r="F9150" s="111"/>
      <c r="G9150" s="111"/>
      <c r="H9150" s="111"/>
      <c r="I9150" s="112">
        <v>1</v>
      </c>
      <c r="J9150" s="37"/>
    </row>
    <row r="9151" spans="1:10" x14ac:dyDescent="0.15">
      <c r="A9151" s="111">
        <v>360120</v>
      </c>
      <c r="B9151" s="111" t="s">
        <v>19040</v>
      </c>
      <c r="C9151" s="111"/>
      <c r="D9151" s="111"/>
      <c r="E9151" s="111"/>
      <c r="F9151" s="111"/>
      <c r="G9151" s="111"/>
      <c r="H9151" s="111"/>
      <c r="I9151" s="112">
        <v>1</v>
      </c>
      <c r="J9151" s="37"/>
    </row>
    <row r="9152" spans="1:10" x14ac:dyDescent="0.15">
      <c r="A9152" s="111">
        <v>360121</v>
      </c>
      <c r="B9152" s="111" t="s">
        <v>19041</v>
      </c>
      <c r="C9152" s="111"/>
      <c r="D9152" s="111"/>
      <c r="E9152" s="111"/>
      <c r="F9152" s="111"/>
      <c r="G9152" s="111"/>
      <c r="H9152" s="111"/>
      <c r="I9152" s="112">
        <v>1</v>
      </c>
      <c r="J9152" s="37"/>
    </row>
    <row r="9153" spans="1:10" x14ac:dyDescent="0.15">
      <c r="A9153" s="111">
        <v>360122</v>
      </c>
      <c r="B9153" s="111" t="s">
        <v>19042</v>
      </c>
      <c r="C9153" s="111"/>
      <c r="D9153" s="111"/>
      <c r="E9153" s="111"/>
      <c r="F9153" s="111"/>
      <c r="G9153" s="111"/>
      <c r="H9153" s="111"/>
      <c r="I9153" s="112">
        <v>1</v>
      </c>
      <c r="J9153" s="37"/>
    </row>
    <row r="9154" spans="1:10" x14ac:dyDescent="0.15">
      <c r="A9154" s="111">
        <v>360123</v>
      </c>
      <c r="B9154" s="111" t="s">
        <v>19043</v>
      </c>
      <c r="C9154" s="111"/>
      <c r="D9154" s="111"/>
      <c r="E9154" s="111"/>
      <c r="F9154" s="111"/>
      <c r="G9154" s="111"/>
      <c r="H9154" s="111"/>
      <c r="I9154" s="112">
        <v>1</v>
      </c>
      <c r="J9154" s="37"/>
    </row>
    <row r="9155" spans="1:10" x14ac:dyDescent="0.15">
      <c r="A9155" s="111">
        <v>360124</v>
      </c>
      <c r="B9155" s="111" t="s">
        <v>19044</v>
      </c>
      <c r="C9155" s="111"/>
      <c r="D9155" s="111"/>
      <c r="E9155" s="111"/>
      <c r="F9155" s="111"/>
      <c r="G9155" s="111"/>
      <c r="H9155" s="111"/>
      <c r="I9155" s="112">
        <v>1</v>
      </c>
      <c r="J9155" s="37"/>
    </row>
    <row r="9156" spans="1:10" x14ac:dyDescent="0.15">
      <c r="A9156" s="111">
        <v>360125</v>
      </c>
      <c r="B9156" s="111" t="s">
        <v>19045</v>
      </c>
      <c r="C9156" s="111"/>
      <c r="D9156" s="111"/>
      <c r="E9156" s="111"/>
      <c r="F9156" s="111"/>
      <c r="G9156" s="111"/>
      <c r="H9156" s="111"/>
      <c r="I9156" s="112">
        <v>1</v>
      </c>
      <c r="J9156" s="37"/>
    </row>
    <row r="9157" spans="1:10" x14ac:dyDescent="0.15">
      <c r="A9157" s="111">
        <v>360126</v>
      </c>
      <c r="B9157" s="111" t="s">
        <v>19046</v>
      </c>
      <c r="C9157" s="111"/>
      <c r="D9157" s="111"/>
      <c r="E9157" s="111"/>
      <c r="F9157" s="111"/>
      <c r="G9157" s="111"/>
      <c r="H9157" s="111"/>
      <c r="I9157" s="112">
        <v>1</v>
      </c>
      <c r="J9157" s="37"/>
    </row>
    <row r="9158" spans="1:10" x14ac:dyDescent="0.15">
      <c r="A9158" s="111">
        <v>360127</v>
      </c>
      <c r="B9158" s="111" t="s">
        <v>19047</v>
      </c>
      <c r="C9158" s="111"/>
      <c r="D9158" s="111"/>
      <c r="E9158" s="111"/>
      <c r="F9158" s="111"/>
      <c r="G9158" s="111"/>
      <c r="H9158" s="111"/>
      <c r="I9158" s="112">
        <v>1</v>
      </c>
      <c r="J9158" s="37"/>
    </row>
    <row r="9159" spans="1:10" x14ac:dyDescent="0.15">
      <c r="A9159" s="111">
        <v>360128</v>
      </c>
      <c r="B9159" s="111" t="s">
        <v>19048</v>
      </c>
      <c r="C9159" s="111"/>
      <c r="D9159" s="111"/>
      <c r="E9159" s="111"/>
      <c r="F9159" s="111"/>
      <c r="G9159" s="111"/>
      <c r="H9159" s="111"/>
      <c r="I9159" s="112">
        <v>1</v>
      </c>
      <c r="J9159" s="37"/>
    </row>
    <row r="9160" spans="1:10" x14ac:dyDescent="0.15">
      <c r="A9160" s="111">
        <v>360129</v>
      </c>
      <c r="B9160" s="111" t="s">
        <v>19049</v>
      </c>
      <c r="C9160" s="111"/>
      <c r="D9160" s="111"/>
      <c r="E9160" s="111"/>
      <c r="F9160" s="111"/>
      <c r="G9160" s="111"/>
      <c r="H9160" s="111"/>
      <c r="I9160" s="112">
        <v>1</v>
      </c>
      <c r="J9160" s="37"/>
    </row>
    <row r="9161" spans="1:10" x14ac:dyDescent="0.15">
      <c r="A9161" s="111">
        <v>360130</v>
      </c>
      <c r="B9161" s="111" t="s">
        <v>19050</v>
      </c>
      <c r="C9161" s="111"/>
      <c r="D9161" s="111"/>
      <c r="E9161" s="111"/>
      <c r="F9161" s="111"/>
      <c r="G9161" s="111"/>
      <c r="H9161" s="111"/>
      <c r="I9161" s="112">
        <v>1</v>
      </c>
      <c r="J9161" s="37"/>
    </row>
    <row r="9162" spans="1:10" x14ac:dyDescent="0.15">
      <c r="A9162" s="111">
        <v>360131</v>
      </c>
      <c r="B9162" s="111" t="s">
        <v>19051</v>
      </c>
      <c r="C9162" s="111"/>
      <c r="D9162" s="111"/>
      <c r="E9162" s="111"/>
      <c r="F9162" s="111"/>
      <c r="G9162" s="111"/>
      <c r="H9162" s="111"/>
      <c r="I9162" s="112">
        <v>1</v>
      </c>
      <c r="J9162" s="37"/>
    </row>
    <row r="9163" spans="1:10" x14ac:dyDescent="0.15">
      <c r="A9163" s="111">
        <v>360132</v>
      </c>
      <c r="B9163" s="111" t="s">
        <v>19052</v>
      </c>
      <c r="C9163" s="111"/>
      <c r="D9163" s="111"/>
      <c r="E9163" s="111"/>
      <c r="F9163" s="111"/>
      <c r="G9163" s="111"/>
      <c r="H9163" s="111"/>
      <c r="I9163" s="112">
        <v>1</v>
      </c>
      <c r="J9163" s="37"/>
    </row>
    <row r="9164" spans="1:10" x14ac:dyDescent="0.15">
      <c r="A9164" s="111">
        <v>360133</v>
      </c>
      <c r="B9164" s="111" t="s">
        <v>19053</v>
      </c>
      <c r="C9164" s="111"/>
      <c r="D9164" s="111"/>
      <c r="E9164" s="111"/>
      <c r="F9164" s="111"/>
      <c r="G9164" s="111"/>
      <c r="H9164" s="111"/>
      <c r="I9164" s="112">
        <v>1</v>
      </c>
      <c r="J9164" s="37"/>
    </row>
    <row r="9165" spans="1:10" x14ac:dyDescent="0.15">
      <c r="A9165" s="111">
        <v>360134</v>
      </c>
      <c r="B9165" s="111" t="s">
        <v>19054</v>
      </c>
      <c r="C9165" s="111"/>
      <c r="D9165" s="111"/>
      <c r="E9165" s="111"/>
      <c r="F9165" s="111"/>
      <c r="G9165" s="111"/>
      <c r="H9165" s="111"/>
      <c r="I9165" s="112">
        <v>1</v>
      </c>
      <c r="J9165" s="37"/>
    </row>
    <row r="9166" spans="1:10" x14ac:dyDescent="0.15">
      <c r="A9166" s="111">
        <v>360135</v>
      </c>
      <c r="B9166" s="111" t="s">
        <v>19055</v>
      </c>
      <c r="C9166" s="111"/>
      <c r="D9166" s="111"/>
      <c r="E9166" s="111"/>
      <c r="F9166" s="111"/>
      <c r="G9166" s="111"/>
      <c r="H9166" s="111"/>
      <c r="I9166" s="112">
        <v>1</v>
      </c>
      <c r="J9166" s="37"/>
    </row>
    <row r="9167" spans="1:10" x14ac:dyDescent="0.15">
      <c r="A9167" s="111">
        <v>360136</v>
      </c>
      <c r="B9167" s="111" t="s">
        <v>19056</v>
      </c>
      <c r="C9167" s="111"/>
      <c r="D9167" s="111"/>
      <c r="E9167" s="111"/>
      <c r="F9167" s="111"/>
      <c r="G9167" s="111"/>
      <c r="H9167" s="111"/>
      <c r="I9167" s="112">
        <v>1</v>
      </c>
      <c r="J9167" s="37"/>
    </row>
    <row r="9168" spans="1:10" x14ac:dyDescent="0.15">
      <c r="A9168" s="111">
        <v>360137</v>
      </c>
      <c r="B9168" s="111" t="s">
        <v>19057</v>
      </c>
      <c r="C9168" s="111"/>
      <c r="D9168" s="111"/>
      <c r="E9168" s="111"/>
      <c r="F9168" s="111"/>
      <c r="G9168" s="111"/>
      <c r="H9168" s="111"/>
      <c r="I9168" s="112">
        <v>1</v>
      </c>
      <c r="J9168" s="37"/>
    </row>
    <row r="9169" spans="1:10" x14ac:dyDescent="0.15">
      <c r="A9169" s="111">
        <v>360138</v>
      </c>
      <c r="B9169" s="111" t="s">
        <v>19058</v>
      </c>
      <c r="C9169" s="111"/>
      <c r="D9169" s="111"/>
      <c r="E9169" s="111"/>
      <c r="F9169" s="111"/>
      <c r="G9169" s="111"/>
      <c r="H9169" s="111"/>
      <c r="I9169" s="112">
        <v>1</v>
      </c>
      <c r="J9169" s="37"/>
    </row>
    <row r="9170" spans="1:10" x14ac:dyDescent="0.15">
      <c r="A9170" s="111">
        <v>360139</v>
      </c>
      <c r="B9170" s="111" t="s">
        <v>19059</v>
      </c>
      <c r="C9170" s="111"/>
      <c r="D9170" s="111"/>
      <c r="E9170" s="111"/>
      <c r="F9170" s="111"/>
      <c r="G9170" s="111"/>
      <c r="H9170" s="111"/>
      <c r="I9170" s="112">
        <v>1</v>
      </c>
      <c r="J9170" s="37"/>
    </row>
    <row r="9171" spans="1:10" x14ac:dyDescent="0.15">
      <c r="A9171" s="111">
        <v>360140</v>
      </c>
      <c r="B9171" s="111" t="s">
        <v>19060</v>
      </c>
      <c r="C9171" s="111"/>
      <c r="D9171" s="111"/>
      <c r="E9171" s="111"/>
      <c r="F9171" s="111"/>
      <c r="G9171" s="111"/>
      <c r="H9171" s="111"/>
      <c r="I9171" s="112">
        <v>1</v>
      </c>
      <c r="J9171" s="37"/>
    </row>
    <row r="9172" spans="1:10" x14ac:dyDescent="0.15">
      <c r="A9172" s="111">
        <v>360141</v>
      </c>
      <c r="B9172" s="111" t="s">
        <v>19061</v>
      </c>
      <c r="C9172" s="111"/>
      <c r="D9172" s="111"/>
      <c r="E9172" s="111"/>
      <c r="F9172" s="111"/>
      <c r="G9172" s="111"/>
      <c r="H9172" s="111"/>
      <c r="I9172" s="112">
        <v>1</v>
      </c>
      <c r="J9172" s="37"/>
    </row>
    <row r="9173" spans="1:10" x14ac:dyDescent="0.15">
      <c r="A9173" s="111">
        <v>360142</v>
      </c>
      <c r="B9173" s="111" t="s">
        <v>19062</v>
      </c>
      <c r="C9173" s="111"/>
      <c r="D9173" s="111"/>
      <c r="E9173" s="111"/>
      <c r="F9173" s="111"/>
      <c r="G9173" s="111"/>
      <c r="H9173" s="111"/>
      <c r="I9173" s="112">
        <v>1</v>
      </c>
      <c r="J9173" s="37"/>
    </row>
    <row r="9174" spans="1:10" x14ac:dyDescent="0.15">
      <c r="A9174" s="111">
        <v>360143</v>
      </c>
      <c r="B9174" s="111" t="s">
        <v>19063</v>
      </c>
      <c r="C9174" s="111"/>
      <c r="D9174" s="111"/>
      <c r="E9174" s="111"/>
      <c r="F9174" s="111"/>
      <c r="G9174" s="111"/>
      <c r="H9174" s="111"/>
      <c r="I9174" s="112">
        <v>1</v>
      </c>
      <c r="J9174" s="37"/>
    </row>
    <row r="9175" spans="1:10" x14ac:dyDescent="0.15">
      <c r="A9175" s="111">
        <v>360144</v>
      </c>
      <c r="B9175" s="111" t="s">
        <v>19064</v>
      </c>
      <c r="C9175" s="111"/>
      <c r="D9175" s="111"/>
      <c r="E9175" s="111"/>
      <c r="F9175" s="111"/>
      <c r="G9175" s="111"/>
      <c r="H9175" s="111"/>
      <c r="I9175" s="112">
        <v>1</v>
      </c>
      <c r="J9175" s="37"/>
    </row>
    <row r="9176" spans="1:10" x14ac:dyDescent="0.15">
      <c r="A9176" s="111">
        <v>360145</v>
      </c>
      <c r="B9176" s="111" t="s">
        <v>19065</v>
      </c>
      <c r="C9176" s="111"/>
      <c r="D9176" s="111"/>
      <c r="E9176" s="111"/>
      <c r="F9176" s="111"/>
      <c r="G9176" s="111"/>
      <c r="H9176" s="111"/>
      <c r="I9176" s="112">
        <v>1</v>
      </c>
      <c r="J9176" s="37"/>
    </row>
    <row r="9177" spans="1:10" x14ac:dyDescent="0.15">
      <c r="A9177" s="111">
        <v>360146</v>
      </c>
      <c r="B9177" s="111" t="s">
        <v>19066</v>
      </c>
      <c r="C9177" s="111"/>
      <c r="D9177" s="111"/>
      <c r="E9177" s="111"/>
      <c r="F9177" s="111"/>
      <c r="G9177" s="111"/>
      <c r="H9177" s="111"/>
      <c r="I9177" s="112">
        <v>1</v>
      </c>
      <c r="J9177" s="37"/>
    </row>
    <row r="9178" spans="1:10" x14ac:dyDescent="0.15">
      <c r="A9178" s="111">
        <v>360147</v>
      </c>
      <c r="B9178" s="111" t="s">
        <v>19067</v>
      </c>
      <c r="C9178" s="111"/>
      <c r="D9178" s="111"/>
      <c r="E9178" s="111"/>
      <c r="F9178" s="111"/>
      <c r="G9178" s="111"/>
      <c r="H9178" s="111"/>
      <c r="I9178" s="112">
        <v>1</v>
      </c>
      <c r="J9178" s="37"/>
    </row>
    <row r="9179" spans="1:10" x14ac:dyDescent="0.15">
      <c r="A9179" s="111">
        <v>360148</v>
      </c>
      <c r="B9179" s="111" t="s">
        <v>19068</v>
      </c>
      <c r="C9179" s="111"/>
      <c r="D9179" s="111"/>
      <c r="E9179" s="111"/>
      <c r="F9179" s="111"/>
      <c r="G9179" s="111"/>
      <c r="H9179" s="111"/>
      <c r="I9179" s="112">
        <v>1</v>
      </c>
      <c r="J9179" s="37"/>
    </row>
    <row r="9180" spans="1:10" x14ac:dyDescent="0.15">
      <c r="A9180" s="111">
        <v>360149</v>
      </c>
      <c r="B9180" s="111" t="s">
        <v>19069</v>
      </c>
      <c r="C9180" s="111"/>
      <c r="D9180" s="111"/>
      <c r="E9180" s="111"/>
      <c r="F9180" s="111"/>
      <c r="G9180" s="111"/>
      <c r="H9180" s="111"/>
      <c r="I9180" s="112">
        <v>1</v>
      </c>
      <c r="J9180" s="37"/>
    </row>
    <row r="9181" spans="1:10" x14ac:dyDescent="0.15">
      <c r="A9181" s="111">
        <v>360150</v>
      </c>
      <c r="B9181" s="111" t="s">
        <v>19070</v>
      </c>
      <c r="C9181" s="111"/>
      <c r="D9181" s="111"/>
      <c r="E9181" s="111"/>
      <c r="F9181" s="111"/>
      <c r="G9181" s="111"/>
      <c r="H9181" s="111"/>
      <c r="I9181" s="112">
        <v>1</v>
      </c>
      <c r="J9181" s="37"/>
    </row>
    <row r="9182" spans="1:10" x14ac:dyDescent="0.15">
      <c r="A9182" s="111">
        <v>360151</v>
      </c>
      <c r="B9182" s="111" t="s">
        <v>19071</v>
      </c>
      <c r="C9182" s="111"/>
      <c r="D9182" s="111"/>
      <c r="E9182" s="111"/>
      <c r="F9182" s="111"/>
      <c r="G9182" s="111"/>
      <c r="H9182" s="111"/>
      <c r="I9182" s="112">
        <v>1</v>
      </c>
      <c r="J9182" s="37"/>
    </row>
    <row r="9183" spans="1:10" x14ac:dyDescent="0.15">
      <c r="A9183" s="111">
        <v>360152</v>
      </c>
      <c r="B9183" s="111" t="s">
        <v>19072</v>
      </c>
      <c r="C9183" s="111"/>
      <c r="D9183" s="111"/>
      <c r="E9183" s="111"/>
      <c r="F9183" s="111"/>
      <c r="G9183" s="111"/>
      <c r="H9183" s="111"/>
      <c r="I9183" s="112">
        <v>1</v>
      </c>
      <c r="J9183" s="37"/>
    </row>
    <row r="9184" spans="1:10" x14ac:dyDescent="0.15">
      <c r="A9184" s="111">
        <v>360153</v>
      </c>
      <c r="B9184" s="111" t="s">
        <v>19073</v>
      </c>
      <c r="C9184" s="111"/>
      <c r="D9184" s="111"/>
      <c r="E9184" s="111"/>
      <c r="F9184" s="111"/>
      <c r="G9184" s="111"/>
      <c r="H9184" s="111"/>
      <c r="I9184" s="112">
        <v>1</v>
      </c>
      <c r="J9184" s="37"/>
    </row>
    <row r="9185" spans="1:10" x14ac:dyDescent="0.15">
      <c r="A9185" s="111">
        <v>360154</v>
      </c>
      <c r="B9185" s="111" t="s">
        <v>19074</v>
      </c>
      <c r="C9185" s="111"/>
      <c r="D9185" s="111"/>
      <c r="E9185" s="111"/>
      <c r="F9185" s="111"/>
      <c r="G9185" s="111"/>
      <c r="H9185" s="111"/>
      <c r="I9185" s="112">
        <v>1</v>
      </c>
      <c r="J9185" s="37"/>
    </row>
    <row r="9186" spans="1:10" x14ac:dyDescent="0.15">
      <c r="A9186" s="111">
        <v>360155</v>
      </c>
      <c r="B9186" s="111" t="s">
        <v>19075</v>
      </c>
      <c r="C9186" s="111"/>
      <c r="D9186" s="111"/>
      <c r="E9186" s="111"/>
      <c r="F9186" s="111"/>
      <c r="G9186" s="111"/>
      <c r="H9186" s="111"/>
      <c r="I9186" s="112">
        <v>1</v>
      </c>
      <c r="J9186" s="37"/>
    </row>
    <row r="9187" spans="1:10" x14ac:dyDescent="0.15">
      <c r="A9187" s="111">
        <v>360156</v>
      </c>
      <c r="B9187" s="111" t="s">
        <v>19076</v>
      </c>
      <c r="C9187" s="111"/>
      <c r="D9187" s="111"/>
      <c r="E9187" s="111"/>
      <c r="F9187" s="111"/>
      <c r="G9187" s="111"/>
      <c r="H9187" s="111"/>
      <c r="I9187" s="112">
        <v>1</v>
      </c>
      <c r="J9187" s="37"/>
    </row>
    <row r="9188" spans="1:10" x14ac:dyDescent="0.15">
      <c r="A9188" s="111">
        <v>360157</v>
      </c>
      <c r="B9188" s="111" t="s">
        <v>19077</v>
      </c>
      <c r="C9188" s="111"/>
      <c r="D9188" s="111"/>
      <c r="E9188" s="111"/>
      <c r="F9188" s="111"/>
      <c r="G9188" s="111"/>
      <c r="H9188" s="111"/>
      <c r="I9188" s="112">
        <v>1</v>
      </c>
      <c r="J9188" s="37"/>
    </row>
    <row r="9189" spans="1:10" x14ac:dyDescent="0.15">
      <c r="A9189" s="111">
        <v>360158</v>
      </c>
      <c r="B9189" s="111" t="s">
        <v>19078</v>
      </c>
      <c r="C9189" s="111"/>
      <c r="D9189" s="111"/>
      <c r="E9189" s="111"/>
      <c r="F9189" s="111"/>
      <c r="G9189" s="111"/>
      <c r="H9189" s="111"/>
      <c r="I9189" s="112">
        <v>1</v>
      </c>
      <c r="J9189" s="37"/>
    </row>
    <row r="9190" spans="1:10" x14ac:dyDescent="0.15">
      <c r="A9190" s="111">
        <v>360159</v>
      </c>
      <c r="B9190" s="111" t="s">
        <v>19079</v>
      </c>
      <c r="C9190" s="111"/>
      <c r="D9190" s="111"/>
      <c r="E9190" s="111"/>
      <c r="F9190" s="111"/>
      <c r="G9190" s="111"/>
      <c r="H9190" s="111"/>
      <c r="I9190" s="112">
        <v>1</v>
      </c>
      <c r="J9190" s="37"/>
    </row>
    <row r="9191" spans="1:10" x14ac:dyDescent="0.15">
      <c r="A9191" s="111">
        <v>360160</v>
      </c>
      <c r="B9191" s="111" t="s">
        <v>19080</v>
      </c>
      <c r="C9191" s="111"/>
      <c r="D9191" s="111"/>
      <c r="E9191" s="111"/>
      <c r="F9191" s="111"/>
      <c r="G9191" s="111"/>
      <c r="H9191" s="111"/>
      <c r="I9191" s="112">
        <v>1</v>
      </c>
      <c r="J9191" s="37"/>
    </row>
    <row r="9192" spans="1:10" x14ac:dyDescent="0.15">
      <c r="A9192" s="111">
        <v>360161</v>
      </c>
      <c r="B9192" s="111" t="s">
        <v>19081</v>
      </c>
      <c r="C9192" s="111"/>
      <c r="D9192" s="111"/>
      <c r="E9192" s="111"/>
      <c r="F9192" s="111"/>
      <c r="G9192" s="111"/>
      <c r="H9192" s="111"/>
      <c r="I9192" s="112">
        <v>1</v>
      </c>
      <c r="J9192" s="37"/>
    </row>
    <row r="9193" spans="1:10" x14ac:dyDescent="0.15">
      <c r="A9193" s="111">
        <v>360162</v>
      </c>
      <c r="B9193" s="111" t="s">
        <v>19082</v>
      </c>
      <c r="C9193" s="111"/>
      <c r="D9193" s="111"/>
      <c r="E9193" s="111"/>
      <c r="F9193" s="111"/>
      <c r="G9193" s="111"/>
      <c r="H9193" s="111"/>
      <c r="I9193" s="112">
        <v>1</v>
      </c>
      <c r="J9193" s="37"/>
    </row>
    <row r="9194" spans="1:10" x14ac:dyDescent="0.15">
      <c r="A9194" s="111">
        <v>360163</v>
      </c>
      <c r="B9194" s="111" t="s">
        <v>19083</v>
      </c>
      <c r="C9194" s="111"/>
      <c r="D9194" s="111"/>
      <c r="E9194" s="111"/>
      <c r="F9194" s="111"/>
      <c r="G9194" s="111"/>
      <c r="H9194" s="111"/>
      <c r="I9194" s="112">
        <v>1</v>
      </c>
      <c r="J9194" s="37"/>
    </row>
    <row r="9195" spans="1:10" x14ac:dyDescent="0.15">
      <c r="A9195" s="111">
        <v>360164</v>
      </c>
      <c r="B9195" s="111" t="s">
        <v>19084</v>
      </c>
      <c r="C9195" s="111"/>
      <c r="D9195" s="111"/>
      <c r="E9195" s="111"/>
      <c r="F9195" s="111"/>
      <c r="G9195" s="111"/>
      <c r="H9195" s="111"/>
      <c r="I9195" s="112">
        <v>1</v>
      </c>
      <c r="J9195" s="37"/>
    </row>
    <row r="9196" spans="1:10" x14ac:dyDescent="0.15">
      <c r="A9196" s="111">
        <v>360165</v>
      </c>
      <c r="B9196" s="111" t="s">
        <v>19085</v>
      </c>
      <c r="C9196" s="111"/>
      <c r="D9196" s="111"/>
      <c r="E9196" s="111"/>
      <c r="F9196" s="111"/>
      <c r="G9196" s="111"/>
      <c r="H9196" s="111"/>
      <c r="I9196" s="112">
        <v>1</v>
      </c>
      <c r="J9196" s="37"/>
    </row>
    <row r="9197" spans="1:10" x14ac:dyDescent="0.15">
      <c r="A9197" s="111">
        <v>360166</v>
      </c>
      <c r="B9197" s="111" t="s">
        <v>19086</v>
      </c>
      <c r="C9197" s="111"/>
      <c r="D9197" s="111"/>
      <c r="E9197" s="111"/>
      <c r="F9197" s="111"/>
      <c r="G9197" s="111"/>
      <c r="H9197" s="111"/>
      <c r="I9197" s="112">
        <v>1</v>
      </c>
      <c r="J9197" s="37"/>
    </row>
    <row r="9198" spans="1:10" x14ac:dyDescent="0.15">
      <c r="A9198" s="111">
        <v>360167</v>
      </c>
      <c r="B9198" s="111" t="s">
        <v>19087</v>
      </c>
      <c r="C9198" s="111"/>
      <c r="D9198" s="111"/>
      <c r="E9198" s="111"/>
      <c r="F9198" s="111"/>
      <c r="G9198" s="111"/>
      <c r="H9198" s="111"/>
      <c r="I9198" s="112">
        <v>1</v>
      </c>
      <c r="J9198" s="37"/>
    </row>
    <row r="9199" spans="1:10" x14ac:dyDescent="0.15">
      <c r="A9199" s="111">
        <v>360168</v>
      </c>
      <c r="B9199" s="111" t="s">
        <v>19088</v>
      </c>
      <c r="C9199" s="111"/>
      <c r="D9199" s="111"/>
      <c r="E9199" s="111"/>
      <c r="F9199" s="111"/>
      <c r="G9199" s="111"/>
      <c r="H9199" s="111"/>
      <c r="I9199" s="112">
        <v>1</v>
      </c>
      <c r="J9199" s="37"/>
    </row>
    <row r="9200" spans="1:10" x14ac:dyDescent="0.15">
      <c r="A9200" s="111">
        <v>360169</v>
      </c>
      <c r="B9200" s="111" t="s">
        <v>19089</v>
      </c>
      <c r="C9200" s="111"/>
      <c r="D9200" s="111"/>
      <c r="E9200" s="111"/>
      <c r="F9200" s="111"/>
      <c r="G9200" s="111"/>
      <c r="H9200" s="111"/>
      <c r="I9200" s="112">
        <v>1</v>
      </c>
      <c r="J9200" s="37"/>
    </row>
    <row r="9201" spans="1:10" x14ac:dyDescent="0.15">
      <c r="A9201" s="111">
        <v>360170</v>
      </c>
      <c r="B9201" s="111" t="s">
        <v>19090</v>
      </c>
      <c r="C9201" s="111"/>
      <c r="D9201" s="111"/>
      <c r="E9201" s="111"/>
      <c r="F9201" s="111"/>
      <c r="G9201" s="111"/>
      <c r="H9201" s="111"/>
      <c r="I9201" s="112">
        <v>1</v>
      </c>
      <c r="J9201" s="37"/>
    </row>
    <row r="9202" spans="1:10" x14ac:dyDescent="0.15">
      <c r="A9202" s="111">
        <v>360171</v>
      </c>
      <c r="B9202" s="111" t="s">
        <v>19091</v>
      </c>
      <c r="C9202" s="111"/>
      <c r="D9202" s="111"/>
      <c r="E9202" s="111"/>
      <c r="F9202" s="111"/>
      <c r="G9202" s="111"/>
      <c r="H9202" s="111"/>
      <c r="I9202" s="112">
        <v>1</v>
      </c>
      <c r="J9202" s="37"/>
    </row>
    <row r="9203" spans="1:10" x14ac:dyDescent="0.15">
      <c r="A9203" s="111">
        <v>360172</v>
      </c>
      <c r="B9203" s="111" t="s">
        <v>19092</v>
      </c>
      <c r="C9203" s="111"/>
      <c r="D9203" s="111"/>
      <c r="E9203" s="111"/>
      <c r="F9203" s="111"/>
      <c r="G9203" s="111"/>
      <c r="H9203" s="111"/>
      <c r="I9203" s="112">
        <v>1</v>
      </c>
      <c r="J9203" s="37"/>
    </row>
    <row r="9204" spans="1:10" x14ac:dyDescent="0.15">
      <c r="A9204" s="111">
        <v>360173</v>
      </c>
      <c r="B9204" s="111" t="s">
        <v>19093</v>
      </c>
      <c r="C9204" s="111"/>
      <c r="D9204" s="111"/>
      <c r="E9204" s="111"/>
      <c r="F9204" s="111"/>
      <c r="G9204" s="111"/>
      <c r="H9204" s="111"/>
      <c r="I9204" s="112">
        <v>1</v>
      </c>
      <c r="J9204" s="37"/>
    </row>
    <row r="9205" spans="1:10" x14ac:dyDescent="0.15">
      <c r="A9205" s="111">
        <v>360174</v>
      </c>
      <c r="B9205" s="111" t="s">
        <v>19094</v>
      </c>
      <c r="C9205" s="111"/>
      <c r="D9205" s="111"/>
      <c r="E9205" s="111"/>
      <c r="F9205" s="111"/>
      <c r="G9205" s="111"/>
      <c r="H9205" s="111"/>
      <c r="I9205" s="112">
        <v>1</v>
      </c>
      <c r="J9205" s="37"/>
    </row>
    <row r="9206" spans="1:10" x14ac:dyDescent="0.15">
      <c r="A9206" s="111">
        <v>360175</v>
      </c>
      <c r="B9206" s="111" t="s">
        <v>19095</v>
      </c>
      <c r="C9206" s="111"/>
      <c r="D9206" s="111"/>
      <c r="E9206" s="111"/>
      <c r="F9206" s="111"/>
      <c r="G9206" s="111"/>
      <c r="H9206" s="111"/>
      <c r="I9206" s="112">
        <v>1</v>
      </c>
      <c r="J9206" s="37"/>
    </row>
    <row r="9207" spans="1:10" x14ac:dyDescent="0.15">
      <c r="A9207" s="111">
        <v>360176</v>
      </c>
      <c r="B9207" s="111" t="s">
        <v>19096</v>
      </c>
      <c r="C9207" s="111"/>
      <c r="D9207" s="111"/>
      <c r="E9207" s="111"/>
      <c r="F9207" s="111"/>
      <c r="G9207" s="111"/>
      <c r="H9207" s="111"/>
      <c r="I9207" s="112">
        <v>1</v>
      </c>
      <c r="J9207" s="37"/>
    </row>
    <row r="9208" spans="1:10" x14ac:dyDescent="0.15">
      <c r="A9208" s="111">
        <v>360177</v>
      </c>
      <c r="B9208" s="111" t="s">
        <v>19097</v>
      </c>
      <c r="C9208" s="111"/>
      <c r="D9208" s="111"/>
      <c r="E9208" s="111"/>
      <c r="F9208" s="111"/>
      <c r="G9208" s="111"/>
      <c r="H9208" s="111"/>
      <c r="I9208" s="112">
        <v>1</v>
      </c>
      <c r="J9208" s="37"/>
    </row>
    <row r="9209" spans="1:10" x14ac:dyDescent="0.15">
      <c r="A9209" s="111">
        <v>360178</v>
      </c>
      <c r="B9209" s="111" t="s">
        <v>19098</v>
      </c>
      <c r="C9209" s="111"/>
      <c r="D9209" s="111"/>
      <c r="E9209" s="111"/>
      <c r="F9209" s="111"/>
      <c r="G9209" s="111"/>
      <c r="H9209" s="111"/>
      <c r="I9209" s="112">
        <v>1</v>
      </c>
      <c r="J9209" s="37"/>
    </row>
    <row r="9210" spans="1:10" x14ac:dyDescent="0.15">
      <c r="A9210" s="111">
        <v>360179</v>
      </c>
      <c r="B9210" s="111" t="s">
        <v>19099</v>
      </c>
      <c r="C9210" s="111"/>
      <c r="D9210" s="111"/>
      <c r="E9210" s="111"/>
      <c r="F9210" s="111"/>
      <c r="G9210" s="111"/>
      <c r="H9210" s="111"/>
      <c r="I9210" s="112">
        <v>1</v>
      </c>
      <c r="J9210" s="37"/>
    </row>
    <row r="9211" spans="1:10" x14ac:dyDescent="0.15">
      <c r="A9211" s="111">
        <v>360180</v>
      </c>
      <c r="B9211" s="111" t="s">
        <v>19100</v>
      </c>
      <c r="C9211" s="111"/>
      <c r="D9211" s="111"/>
      <c r="E9211" s="111"/>
      <c r="F9211" s="111"/>
      <c r="G9211" s="111"/>
      <c r="H9211" s="111"/>
      <c r="I9211" s="112">
        <v>1</v>
      </c>
      <c r="J9211" s="37"/>
    </row>
    <row r="9212" spans="1:10" x14ac:dyDescent="0.15">
      <c r="A9212" s="111">
        <v>360181</v>
      </c>
      <c r="B9212" s="111" t="s">
        <v>19101</v>
      </c>
      <c r="C9212" s="111"/>
      <c r="D9212" s="111"/>
      <c r="E9212" s="111"/>
      <c r="F9212" s="111"/>
      <c r="G9212" s="111"/>
      <c r="H9212" s="111"/>
      <c r="I9212" s="112">
        <v>1</v>
      </c>
      <c r="J9212" s="37"/>
    </row>
    <row r="9213" spans="1:10" x14ac:dyDescent="0.15">
      <c r="A9213" s="111">
        <v>360182</v>
      </c>
      <c r="B9213" s="111" t="s">
        <v>19102</v>
      </c>
      <c r="C9213" s="111"/>
      <c r="D9213" s="111"/>
      <c r="E9213" s="111"/>
      <c r="F9213" s="111"/>
      <c r="G9213" s="111"/>
      <c r="H9213" s="111"/>
      <c r="I9213" s="112">
        <v>1</v>
      </c>
      <c r="J9213" s="37"/>
    </row>
    <row r="9214" spans="1:10" x14ac:dyDescent="0.15">
      <c r="A9214" s="111">
        <v>360183</v>
      </c>
      <c r="B9214" s="111" t="s">
        <v>19103</v>
      </c>
      <c r="C9214" s="111"/>
      <c r="D9214" s="111"/>
      <c r="E9214" s="111"/>
      <c r="F9214" s="111"/>
      <c r="G9214" s="111"/>
      <c r="H9214" s="111"/>
      <c r="I9214" s="112">
        <v>1</v>
      </c>
      <c r="J9214" s="37"/>
    </row>
    <row r="9215" spans="1:10" x14ac:dyDescent="0.15">
      <c r="A9215" s="111">
        <v>360184</v>
      </c>
      <c r="B9215" s="111" t="s">
        <v>19104</v>
      </c>
      <c r="C9215" s="111"/>
      <c r="D9215" s="111"/>
      <c r="E9215" s="111"/>
      <c r="F9215" s="111"/>
      <c r="G9215" s="111"/>
      <c r="H9215" s="111"/>
      <c r="I9215" s="112">
        <v>1</v>
      </c>
      <c r="J9215" s="37"/>
    </row>
    <row r="9216" spans="1:10" x14ac:dyDescent="0.15">
      <c r="A9216" s="111">
        <v>360185</v>
      </c>
      <c r="B9216" s="111" t="s">
        <v>19105</v>
      </c>
      <c r="C9216" s="111"/>
      <c r="D9216" s="111"/>
      <c r="E9216" s="111"/>
      <c r="F9216" s="111"/>
      <c r="G9216" s="111"/>
      <c r="H9216" s="111"/>
      <c r="I9216" s="112">
        <v>1</v>
      </c>
      <c r="J9216" s="37"/>
    </row>
    <row r="9217" spans="1:10" x14ac:dyDescent="0.15">
      <c r="A9217" s="111">
        <v>360186</v>
      </c>
      <c r="B9217" s="111" t="s">
        <v>19106</v>
      </c>
      <c r="C9217" s="111"/>
      <c r="D9217" s="111"/>
      <c r="E9217" s="111"/>
      <c r="F9217" s="111"/>
      <c r="G9217" s="111"/>
      <c r="H9217" s="111"/>
      <c r="I9217" s="112">
        <v>1</v>
      </c>
      <c r="J9217" s="37"/>
    </row>
    <row r="9218" spans="1:10" x14ac:dyDescent="0.15">
      <c r="A9218" s="111">
        <v>360187</v>
      </c>
      <c r="B9218" s="111" t="s">
        <v>19107</v>
      </c>
      <c r="C9218" s="111"/>
      <c r="D9218" s="111"/>
      <c r="E9218" s="111"/>
      <c r="F9218" s="111"/>
      <c r="G9218" s="111"/>
      <c r="H9218" s="111"/>
      <c r="I9218" s="112">
        <v>1</v>
      </c>
      <c r="J9218" s="37"/>
    </row>
    <row r="9219" spans="1:10" x14ac:dyDescent="0.15">
      <c r="A9219" s="111">
        <v>360188</v>
      </c>
      <c r="B9219" s="111" t="s">
        <v>19108</v>
      </c>
      <c r="C9219" s="111"/>
      <c r="D9219" s="111"/>
      <c r="E9219" s="111"/>
      <c r="F9219" s="111"/>
      <c r="G9219" s="111"/>
      <c r="H9219" s="111"/>
      <c r="I9219" s="112">
        <v>1</v>
      </c>
      <c r="J9219" s="37"/>
    </row>
    <row r="9220" spans="1:10" x14ac:dyDescent="0.15">
      <c r="A9220" s="111">
        <v>360189</v>
      </c>
      <c r="B9220" s="111" t="s">
        <v>19109</v>
      </c>
      <c r="C9220" s="111"/>
      <c r="D9220" s="111"/>
      <c r="E9220" s="111"/>
      <c r="F9220" s="111"/>
      <c r="G9220" s="111"/>
      <c r="H9220" s="111"/>
      <c r="I9220" s="112">
        <v>1</v>
      </c>
      <c r="J9220" s="37"/>
    </row>
    <row r="9221" spans="1:10" x14ac:dyDescent="0.15">
      <c r="A9221" s="111">
        <v>360190</v>
      </c>
      <c r="B9221" s="111" t="s">
        <v>19110</v>
      </c>
      <c r="C9221" s="111"/>
      <c r="D9221" s="111"/>
      <c r="E9221" s="111"/>
      <c r="F9221" s="111"/>
      <c r="G9221" s="111"/>
      <c r="H9221" s="111"/>
      <c r="I9221" s="112">
        <v>1</v>
      </c>
      <c r="J9221" s="37"/>
    </row>
    <row r="9222" spans="1:10" x14ac:dyDescent="0.15">
      <c r="A9222" s="111">
        <v>360191</v>
      </c>
      <c r="B9222" s="111" t="s">
        <v>19111</v>
      </c>
      <c r="C9222" s="111"/>
      <c r="D9222" s="111"/>
      <c r="E9222" s="111"/>
      <c r="F9222" s="111"/>
      <c r="G9222" s="111"/>
      <c r="H9222" s="111"/>
      <c r="I9222" s="112">
        <v>1</v>
      </c>
      <c r="J9222" s="37"/>
    </row>
    <row r="9223" spans="1:10" x14ac:dyDescent="0.15">
      <c r="A9223" s="111">
        <v>360192</v>
      </c>
      <c r="B9223" s="111" t="s">
        <v>19112</v>
      </c>
      <c r="C9223" s="111"/>
      <c r="D9223" s="111"/>
      <c r="E9223" s="111"/>
      <c r="F9223" s="111"/>
      <c r="G9223" s="111"/>
      <c r="H9223" s="111"/>
      <c r="I9223" s="112">
        <v>1</v>
      </c>
      <c r="J9223" s="37"/>
    </row>
    <row r="9224" spans="1:10" x14ac:dyDescent="0.15">
      <c r="A9224" s="111">
        <v>360193</v>
      </c>
      <c r="B9224" s="111" t="s">
        <v>19113</v>
      </c>
      <c r="C9224" s="111"/>
      <c r="D9224" s="111"/>
      <c r="E9224" s="111"/>
      <c r="F9224" s="111"/>
      <c r="G9224" s="111"/>
      <c r="H9224" s="111"/>
      <c r="I9224" s="112">
        <v>1</v>
      </c>
      <c r="J9224" s="37"/>
    </row>
    <row r="9225" spans="1:10" x14ac:dyDescent="0.15">
      <c r="A9225" s="111">
        <v>360194</v>
      </c>
      <c r="B9225" s="111" t="s">
        <v>19114</v>
      </c>
      <c r="C9225" s="111"/>
      <c r="D9225" s="111"/>
      <c r="E9225" s="111"/>
      <c r="F9225" s="111"/>
      <c r="G9225" s="111"/>
      <c r="H9225" s="111"/>
      <c r="I9225" s="112">
        <v>1</v>
      </c>
      <c r="J9225" s="37"/>
    </row>
    <row r="9226" spans="1:10" x14ac:dyDescent="0.15">
      <c r="A9226" s="111">
        <v>360195</v>
      </c>
      <c r="B9226" s="111" t="s">
        <v>19115</v>
      </c>
      <c r="C9226" s="111"/>
      <c r="D9226" s="111"/>
      <c r="E9226" s="111"/>
      <c r="F9226" s="111"/>
      <c r="G9226" s="111"/>
      <c r="H9226" s="111"/>
      <c r="I9226" s="112">
        <v>1</v>
      </c>
      <c r="J9226" s="37"/>
    </row>
    <row r="9227" spans="1:10" x14ac:dyDescent="0.15">
      <c r="A9227" s="111">
        <v>360196</v>
      </c>
      <c r="B9227" s="111" t="s">
        <v>19116</v>
      </c>
      <c r="C9227" s="111"/>
      <c r="D9227" s="111"/>
      <c r="E9227" s="111"/>
      <c r="F9227" s="111"/>
      <c r="G9227" s="111"/>
      <c r="H9227" s="111"/>
      <c r="I9227" s="112">
        <v>1</v>
      </c>
      <c r="J9227" s="37"/>
    </row>
    <row r="9228" spans="1:10" x14ac:dyDescent="0.15">
      <c r="A9228" s="111">
        <v>360197</v>
      </c>
      <c r="B9228" s="111" t="s">
        <v>19117</v>
      </c>
      <c r="C9228" s="111"/>
      <c r="D9228" s="111"/>
      <c r="E9228" s="111"/>
      <c r="F9228" s="111"/>
      <c r="G9228" s="111"/>
      <c r="H9228" s="111"/>
      <c r="I9228" s="112">
        <v>1</v>
      </c>
      <c r="J9228" s="37"/>
    </row>
    <row r="9229" spans="1:10" x14ac:dyDescent="0.15">
      <c r="A9229" s="111">
        <v>360198</v>
      </c>
      <c r="B9229" s="111" t="s">
        <v>19118</v>
      </c>
      <c r="C9229" s="111"/>
      <c r="D9229" s="111"/>
      <c r="E9229" s="111"/>
      <c r="F9229" s="111"/>
      <c r="G9229" s="111"/>
      <c r="H9229" s="111"/>
      <c r="I9229" s="112">
        <v>1</v>
      </c>
      <c r="J9229" s="37"/>
    </row>
    <row r="9230" spans="1:10" x14ac:dyDescent="0.15">
      <c r="A9230" s="111">
        <v>360199</v>
      </c>
      <c r="B9230" s="111" t="s">
        <v>19119</v>
      </c>
      <c r="C9230" s="111"/>
      <c r="D9230" s="111"/>
      <c r="E9230" s="111"/>
      <c r="F9230" s="111"/>
      <c r="G9230" s="111"/>
      <c r="H9230" s="111"/>
      <c r="I9230" s="112">
        <v>1</v>
      </c>
      <c r="J9230" s="37"/>
    </row>
    <row r="9231" spans="1:10" x14ac:dyDescent="0.15">
      <c r="A9231" s="111">
        <v>360200</v>
      </c>
      <c r="B9231" s="111" t="s">
        <v>19120</v>
      </c>
      <c r="C9231" s="111"/>
      <c r="D9231" s="111"/>
      <c r="E9231" s="111"/>
      <c r="F9231" s="111"/>
      <c r="G9231" s="111"/>
      <c r="H9231" s="111"/>
      <c r="I9231" s="112">
        <v>1</v>
      </c>
      <c r="J9231" s="37"/>
    </row>
    <row r="9232" spans="1:10" x14ac:dyDescent="0.15">
      <c r="A9232" s="111">
        <v>360201</v>
      </c>
      <c r="B9232" s="111" t="s">
        <v>19121</v>
      </c>
      <c r="C9232" s="111"/>
      <c r="D9232" s="111"/>
      <c r="E9232" s="111"/>
      <c r="F9232" s="111"/>
      <c r="G9232" s="111"/>
      <c r="H9232" s="111"/>
      <c r="I9232" s="112">
        <v>1</v>
      </c>
      <c r="J9232" s="37"/>
    </row>
    <row r="9233" spans="1:10" x14ac:dyDescent="0.15">
      <c r="A9233" s="111">
        <v>360202</v>
      </c>
      <c r="B9233" s="111" t="s">
        <v>19122</v>
      </c>
      <c r="C9233" s="111"/>
      <c r="D9233" s="111"/>
      <c r="E9233" s="111"/>
      <c r="F9233" s="111"/>
      <c r="G9233" s="111"/>
      <c r="H9233" s="111"/>
      <c r="I9233" s="112">
        <v>1</v>
      </c>
      <c r="J9233" s="37"/>
    </row>
    <row r="9234" spans="1:10" x14ac:dyDescent="0.15">
      <c r="A9234" s="111">
        <v>360203</v>
      </c>
      <c r="B9234" s="111" t="s">
        <v>19123</v>
      </c>
      <c r="C9234" s="111"/>
      <c r="D9234" s="111"/>
      <c r="E9234" s="111"/>
      <c r="F9234" s="111"/>
      <c r="G9234" s="111"/>
      <c r="H9234" s="111"/>
      <c r="I9234" s="112">
        <v>1</v>
      </c>
      <c r="J9234" s="37"/>
    </row>
    <row r="9235" spans="1:10" x14ac:dyDescent="0.15">
      <c r="A9235" s="111">
        <v>360204</v>
      </c>
      <c r="B9235" s="111" t="s">
        <v>19124</v>
      </c>
      <c r="C9235" s="111"/>
      <c r="D9235" s="111"/>
      <c r="E9235" s="111"/>
      <c r="F9235" s="111"/>
      <c r="G9235" s="111"/>
      <c r="H9235" s="111"/>
      <c r="I9235" s="112">
        <v>1</v>
      </c>
      <c r="J9235" s="37"/>
    </row>
    <row r="9236" spans="1:10" x14ac:dyDescent="0.15">
      <c r="A9236" s="111">
        <v>360205</v>
      </c>
      <c r="B9236" s="111" t="s">
        <v>19125</v>
      </c>
      <c r="C9236" s="111"/>
      <c r="D9236" s="111"/>
      <c r="E9236" s="111"/>
      <c r="F9236" s="111"/>
      <c r="G9236" s="111"/>
      <c r="H9236" s="111"/>
      <c r="I9236" s="112">
        <v>1</v>
      </c>
      <c r="J9236" s="37"/>
    </row>
    <row r="9237" spans="1:10" x14ac:dyDescent="0.15">
      <c r="A9237" s="111">
        <v>360206</v>
      </c>
      <c r="B9237" s="111" t="s">
        <v>19126</v>
      </c>
      <c r="C9237" s="111"/>
      <c r="D9237" s="111"/>
      <c r="E9237" s="111"/>
      <c r="F9237" s="111"/>
      <c r="G9237" s="111"/>
      <c r="H9237" s="111"/>
      <c r="I9237" s="112">
        <v>1</v>
      </c>
      <c r="J9237" s="37"/>
    </row>
    <row r="9238" spans="1:10" x14ac:dyDescent="0.15">
      <c r="A9238" s="111">
        <v>360207</v>
      </c>
      <c r="B9238" s="111" t="s">
        <v>19127</v>
      </c>
      <c r="C9238" s="111"/>
      <c r="D9238" s="111"/>
      <c r="E9238" s="111"/>
      <c r="F9238" s="111"/>
      <c r="G9238" s="111"/>
      <c r="H9238" s="111"/>
      <c r="I9238" s="112">
        <v>1</v>
      </c>
      <c r="J9238" s="37"/>
    </row>
    <row r="9239" spans="1:10" x14ac:dyDescent="0.15">
      <c r="A9239" s="111">
        <v>360208</v>
      </c>
      <c r="B9239" s="111" t="s">
        <v>19128</v>
      </c>
      <c r="C9239" s="111"/>
      <c r="D9239" s="111"/>
      <c r="E9239" s="111"/>
      <c r="F9239" s="111"/>
      <c r="G9239" s="111"/>
      <c r="H9239" s="111"/>
      <c r="I9239" s="112">
        <v>1</v>
      </c>
      <c r="J9239" s="37"/>
    </row>
    <row r="9240" spans="1:10" x14ac:dyDescent="0.15">
      <c r="A9240" s="111">
        <v>360209</v>
      </c>
      <c r="B9240" s="111" t="s">
        <v>19129</v>
      </c>
      <c r="C9240" s="111"/>
      <c r="D9240" s="111"/>
      <c r="E9240" s="111"/>
      <c r="F9240" s="111"/>
      <c r="G9240" s="111"/>
      <c r="H9240" s="111"/>
      <c r="I9240" s="112">
        <v>1</v>
      </c>
      <c r="J9240" s="37"/>
    </row>
    <row r="9241" spans="1:10" x14ac:dyDescent="0.15">
      <c r="A9241" s="111">
        <v>360210</v>
      </c>
      <c r="B9241" s="111" t="s">
        <v>19130</v>
      </c>
      <c r="C9241" s="111"/>
      <c r="D9241" s="111"/>
      <c r="E9241" s="111"/>
      <c r="F9241" s="111"/>
      <c r="G9241" s="111"/>
      <c r="H9241" s="111"/>
      <c r="I9241" s="112">
        <v>1</v>
      </c>
      <c r="J9241" s="37"/>
    </row>
    <row r="9242" spans="1:10" x14ac:dyDescent="0.15">
      <c r="A9242" s="111">
        <v>360211</v>
      </c>
      <c r="B9242" s="111" t="s">
        <v>19131</v>
      </c>
      <c r="C9242" s="111"/>
      <c r="D9242" s="111"/>
      <c r="E9242" s="111"/>
      <c r="F9242" s="111"/>
      <c r="G9242" s="111"/>
      <c r="H9242" s="111"/>
      <c r="I9242" s="112">
        <v>1</v>
      </c>
      <c r="J9242" s="37"/>
    </row>
    <row r="9243" spans="1:10" x14ac:dyDescent="0.15">
      <c r="A9243" s="111">
        <v>360212</v>
      </c>
      <c r="B9243" s="111" t="s">
        <v>19132</v>
      </c>
      <c r="C9243" s="111"/>
      <c r="D9243" s="111"/>
      <c r="E9243" s="111"/>
      <c r="F9243" s="111"/>
      <c r="G9243" s="111"/>
      <c r="H9243" s="111"/>
      <c r="I9243" s="112">
        <v>1</v>
      </c>
      <c r="J9243" s="37"/>
    </row>
    <row r="9244" spans="1:10" x14ac:dyDescent="0.15">
      <c r="A9244" s="111">
        <v>360213</v>
      </c>
      <c r="B9244" s="111" t="s">
        <v>19133</v>
      </c>
      <c r="C9244" s="111"/>
      <c r="D9244" s="111"/>
      <c r="E9244" s="111"/>
      <c r="F9244" s="111"/>
      <c r="G9244" s="111"/>
      <c r="H9244" s="111"/>
      <c r="I9244" s="112">
        <v>1</v>
      </c>
      <c r="J9244" s="37"/>
    </row>
    <row r="9245" spans="1:10" x14ac:dyDescent="0.15">
      <c r="A9245" s="111">
        <v>360214</v>
      </c>
      <c r="B9245" s="111" t="s">
        <v>19134</v>
      </c>
      <c r="C9245" s="111"/>
      <c r="D9245" s="111"/>
      <c r="E9245" s="111"/>
      <c r="F9245" s="111"/>
      <c r="G9245" s="111"/>
      <c r="H9245" s="111"/>
      <c r="I9245" s="112">
        <v>1</v>
      </c>
      <c r="J9245" s="37"/>
    </row>
    <row r="9246" spans="1:10" x14ac:dyDescent="0.15">
      <c r="A9246" s="111">
        <v>360215</v>
      </c>
      <c r="B9246" s="111" t="s">
        <v>19135</v>
      </c>
      <c r="C9246" s="111"/>
      <c r="D9246" s="111"/>
      <c r="E9246" s="111"/>
      <c r="F9246" s="111"/>
      <c r="G9246" s="111"/>
      <c r="H9246" s="111"/>
      <c r="I9246" s="112">
        <v>1</v>
      </c>
      <c r="J9246" s="37"/>
    </row>
    <row r="9247" spans="1:10" x14ac:dyDescent="0.15">
      <c r="A9247" s="111">
        <v>360216</v>
      </c>
      <c r="B9247" s="111" t="s">
        <v>19136</v>
      </c>
      <c r="C9247" s="111"/>
      <c r="D9247" s="111"/>
      <c r="E9247" s="111"/>
      <c r="F9247" s="111"/>
      <c r="G9247" s="111"/>
      <c r="H9247" s="111"/>
      <c r="I9247" s="112">
        <v>1</v>
      </c>
      <c r="J9247" s="37"/>
    </row>
    <row r="9248" spans="1:10" x14ac:dyDescent="0.15">
      <c r="A9248" s="111">
        <v>360217</v>
      </c>
      <c r="B9248" s="111" t="s">
        <v>19137</v>
      </c>
      <c r="C9248" s="111"/>
      <c r="D9248" s="111"/>
      <c r="E9248" s="111"/>
      <c r="F9248" s="111"/>
      <c r="G9248" s="111"/>
      <c r="H9248" s="111"/>
      <c r="I9248" s="112">
        <v>1</v>
      </c>
      <c r="J9248" s="37"/>
    </row>
    <row r="9249" spans="1:10" x14ac:dyDescent="0.15">
      <c r="A9249" s="111">
        <v>360218</v>
      </c>
      <c r="B9249" s="111" t="s">
        <v>19138</v>
      </c>
      <c r="C9249" s="111"/>
      <c r="D9249" s="111"/>
      <c r="E9249" s="111"/>
      <c r="F9249" s="111"/>
      <c r="G9249" s="111"/>
      <c r="H9249" s="111"/>
      <c r="I9249" s="112">
        <v>1</v>
      </c>
      <c r="J9249" s="37"/>
    </row>
    <row r="9250" spans="1:10" x14ac:dyDescent="0.15">
      <c r="A9250" s="111">
        <v>360219</v>
      </c>
      <c r="B9250" s="111" t="s">
        <v>19139</v>
      </c>
      <c r="C9250" s="111"/>
      <c r="D9250" s="111"/>
      <c r="E9250" s="111"/>
      <c r="F9250" s="111"/>
      <c r="G9250" s="111"/>
      <c r="H9250" s="111"/>
      <c r="I9250" s="112">
        <v>1</v>
      </c>
      <c r="J9250" s="37"/>
    </row>
    <row r="9251" spans="1:10" x14ac:dyDescent="0.15">
      <c r="A9251" s="111">
        <v>360220</v>
      </c>
      <c r="B9251" s="111" t="s">
        <v>19140</v>
      </c>
      <c r="C9251" s="111"/>
      <c r="D9251" s="111"/>
      <c r="E9251" s="111"/>
      <c r="F9251" s="111"/>
      <c r="G9251" s="111"/>
      <c r="H9251" s="111"/>
      <c r="I9251" s="112">
        <v>1</v>
      </c>
      <c r="J9251" s="37"/>
    </row>
    <row r="9252" spans="1:10" x14ac:dyDescent="0.15">
      <c r="A9252" s="111">
        <v>360221</v>
      </c>
      <c r="B9252" s="111" t="s">
        <v>19141</v>
      </c>
      <c r="C9252" s="111"/>
      <c r="D9252" s="111"/>
      <c r="E9252" s="111"/>
      <c r="F9252" s="111"/>
      <c r="G9252" s="111"/>
      <c r="H9252" s="111"/>
      <c r="I9252" s="112">
        <v>1</v>
      </c>
      <c r="J9252" s="37"/>
    </row>
    <row r="9253" spans="1:10" x14ac:dyDescent="0.15">
      <c r="A9253" s="111">
        <v>360222</v>
      </c>
      <c r="B9253" s="111" t="s">
        <v>19142</v>
      </c>
      <c r="C9253" s="111"/>
      <c r="D9253" s="111"/>
      <c r="E9253" s="111"/>
      <c r="F9253" s="111"/>
      <c r="G9253" s="111"/>
      <c r="H9253" s="111"/>
      <c r="I9253" s="112">
        <v>1</v>
      </c>
      <c r="J9253" s="37"/>
    </row>
    <row r="9254" spans="1:10" x14ac:dyDescent="0.15">
      <c r="A9254" s="111">
        <v>360223</v>
      </c>
      <c r="B9254" s="111" t="s">
        <v>19143</v>
      </c>
      <c r="C9254" s="111"/>
      <c r="D9254" s="111"/>
      <c r="E9254" s="111"/>
      <c r="F9254" s="111"/>
      <c r="G9254" s="111"/>
      <c r="H9254" s="111"/>
      <c r="I9254" s="112">
        <v>1</v>
      </c>
      <c r="J9254" s="37"/>
    </row>
    <row r="9255" spans="1:10" x14ac:dyDescent="0.15">
      <c r="A9255" s="111">
        <v>360224</v>
      </c>
      <c r="B9255" s="111" t="s">
        <v>19144</v>
      </c>
      <c r="C9255" s="111"/>
      <c r="D9255" s="111"/>
      <c r="E9255" s="111"/>
      <c r="F9255" s="111"/>
      <c r="G9255" s="111"/>
      <c r="H9255" s="111"/>
      <c r="I9255" s="112">
        <v>1</v>
      </c>
      <c r="J9255" s="37"/>
    </row>
    <row r="9256" spans="1:10" x14ac:dyDescent="0.15">
      <c r="A9256" s="111">
        <v>360225</v>
      </c>
      <c r="B9256" s="111" t="s">
        <v>19145</v>
      </c>
      <c r="C9256" s="111"/>
      <c r="D9256" s="111"/>
      <c r="E9256" s="111"/>
      <c r="F9256" s="111"/>
      <c r="G9256" s="111"/>
      <c r="H9256" s="111"/>
      <c r="I9256" s="112">
        <v>1</v>
      </c>
      <c r="J9256" s="37"/>
    </row>
    <row r="9257" spans="1:10" x14ac:dyDescent="0.15">
      <c r="A9257" s="111">
        <v>360226</v>
      </c>
      <c r="B9257" s="111" t="s">
        <v>19146</v>
      </c>
      <c r="C9257" s="111"/>
      <c r="D9257" s="111"/>
      <c r="E9257" s="111"/>
      <c r="F9257" s="111"/>
      <c r="G9257" s="111"/>
      <c r="H9257" s="111"/>
      <c r="I9257" s="112">
        <v>1</v>
      </c>
      <c r="J9257" s="37"/>
    </row>
    <row r="9258" spans="1:10" x14ac:dyDescent="0.15">
      <c r="A9258" s="111">
        <v>360227</v>
      </c>
      <c r="B9258" s="111" t="s">
        <v>19147</v>
      </c>
      <c r="C9258" s="111"/>
      <c r="D9258" s="111"/>
      <c r="E9258" s="111"/>
      <c r="F9258" s="111"/>
      <c r="G9258" s="111"/>
      <c r="H9258" s="111"/>
      <c r="I9258" s="112">
        <v>1</v>
      </c>
      <c r="J9258" s="37"/>
    </row>
    <row r="9259" spans="1:10" x14ac:dyDescent="0.15">
      <c r="A9259" s="111">
        <v>360228</v>
      </c>
      <c r="B9259" s="111" t="s">
        <v>19148</v>
      </c>
      <c r="C9259" s="111"/>
      <c r="D9259" s="111"/>
      <c r="E9259" s="111"/>
      <c r="F9259" s="111"/>
      <c r="G9259" s="111"/>
      <c r="H9259" s="111"/>
      <c r="I9259" s="112">
        <v>1</v>
      </c>
      <c r="J9259" s="37"/>
    </row>
    <row r="9260" spans="1:10" x14ac:dyDescent="0.15">
      <c r="A9260" s="111">
        <v>360229</v>
      </c>
      <c r="B9260" s="111" t="s">
        <v>19149</v>
      </c>
      <c r="C9260" s="111"/>
      <c r="D9260" s="111"/>
      <c r="E9260" s="111"/>
      <c r="F9260" s="111"/>
      <c r="G9260" s="111"/>
      <c r="H9260" s="111"/>
      <c r="I9260" s="112">
        <v>1</v>
      </c>
      <c r="J9260" s="37"/>
    </row>
    <row r="9261" spans="1:10" x14ac:dyDescent="0.15">
      <c r="A9261" s="111">
        <v>360230</v>
      </c>
      <c r="B9261" s="111" t="s">
        <v>19150</v>
      </c>
      <c r="C9261" s="111"/>
      <c r="D9261" s="111"/>
      <c r="E9261" s="111"/>
      <c r="F9261" s="111"/>
      <c r="G9261" s="111"/>
      <c r="H9261" s="111"/>
      <c r="I9261" s="112">
        <v>1</v>
      </c>
      <c r="J9261" s="37"/>
    </row>
    <row r="9262" spans="1:10" x14ac:dyDescent="0.15">
      <c r="A9262" s="111">
        <v>360231</v>
      </c>
      <c r="B9262" s="111" t="s">
        <v>19151</v>
      </c>
      <c r="C9262" s="111"/>
      <c r="D9262" s="111"/>
      <c r="E9262" s="111"/>
      <c r="F9262" s="111"/>
      <c r="G9262" s="111"/>
      <c r="H9262" s="111"/>
      <c r="I9262" s="112">
        <v>1</v>
      </c>
      <c r="J9262" s="37"/>
    </row>
    <row r="9263" spans="1:10" x14ac:dyDescent="0.15">
      <c r="A9263" s="111">
        <v>360232</v>
      </c>
      <c r="B9263" s="111" t="s">
        <v>19152</v>
      </c>
      <c r="C9263" s="111"/>
      <c r="D9263" s="111"/>
      <c r="E9263" s="111"/>
      <c r="F9263" s="111"/>
      <c r="G9263" s="111"/>
      <c r="H9263" s="111"/>
      <c r="I9263" s="112">
        <v>1</v>
      </c>
      <c r="J9263" s="37"/>
    </row>
    <row r="9264" spans="1:10" x14ac:dyDescent="0.15">
      <c r="A9264" s="111">
        <v>360233</v>
      </c>
      <c r="B9264" s="111" t="s">
        <v>19153</v>
      </c>
      <c r="C9264" s="111"/>
      <c r="D9264" s="111"/>
      <c r="E9264" s="111"/>
      <c r="F9264" s="111"/>
      <c r="G9264" s="111"/>
      <c r="H9264" s="111"/>
      <c r="I9264" s="112">
        <v>1</v>
      </c>
      <c r="J9264" s="37"/>
    </row>
    <row r="9265" spans="1:10" x14ac:dyDescent="0.15">
      <c r="A9265" s="111">
        <v>360234</v>
      </c>
      <c r="B9265" s="111" t="s">
        <v>19154</v>
      </c>
      <c r="C9265" s="111"/>
      <c r="D9265" s="111"/>
      <c r="E9265" s="111"/>
      <c r="F9265" s="111"/>
      <c r="G9265" s="111"/>
      <c r="H9265" s="111"/>
      <c r="I9265" s="112">
        <v>1</v>
      </c>
      <c r="J9265" s="37"/>
    </row>
    <row r="9266" spans="1:10" x14ac:dyDescent="0.15">
      <c r="A9266" s="111">
        <v>360235</v>
      </c>
      <c r="B9266" s="111" t="s">
        <v>19155</v>
      </c>
      <c r="C9266" s="111"/>
      <c r="D9266" s="111"/>
      <c r="E9266" s="111"/>
      <c r="F9266" s="111"/>
      <c r="G9266" s="111"/>
      <c r="H9266" s="111"/>
      <c r="I9266" s="112">
        <v>1</v>
      </c>
      <c r="J9266" s="37"/>
    </row>
    <row r="9267" spans="1:10" x14ac:dyDescent="0.15">
      <c r="A9267" s="111">
        <v>360236</v>
      </c>
      <c r="B9267" s="111" t="s">
        <v>19156</v>
      </c>
      <c r="C9267" s="111"/>
      <c r="D9267" s="111"/>
      <c r="E9267" s="111"/>
      <c r="F9267" s="111"/>
      <c r="G9267" s="111"/>
      <c r="H9267" s="111"/>
      <c r="I9267" s="112">
        <v>1</v>
      </c>
      <c r="J9267" s="37"/>
    </row>
    <row r="9268" spans="1:10" x14ac:dyDescent="0.15">
      <c r="A9268" s="111">
        <v>360237</v>
      </c>
      <c r="B9268" s="111" t="s">
        <v>19157</v>
      </c>
      <c r="C9268" s="111"/>
      <c r="D9268" s="111"/>
      <c r="E9268" s="111"/>
      <c r="F9268" s="111"/>
      <c r="G9268" s="111"/>
      <c r="H9268" s="111"/>
      <c r="I9268" s="112">
        <v>1</v>
      </c>
      <c r="J9268" s="37"/>
    </row>
    <row r="9269" spans="1:10" x14ac:dyDescent="0.15">
      <c r="A9269" s="111">
        <v>360238</v>
      </c>
      <c r="B9269" s="111" t="s">
        <v>19158</v>
      </c>
      <c r="C9269" s="111"/>
      <c r="D9269" s="111"/>
      <c r="E9269" s="111"/>
      <c r="F9269" s="111"/>
      <c r="G9269" s="111"/>
      <c r="H9269" s="111"/>
      <c r="I9269" s="112">
        <v>1</v>
      </c>
      <c r="J9269" s="37"/>
    </row>
    <row r="9270" spans="1:10" x14ac:dyDescent="0.15">
      <c r="A9270" s="111">
        <v>360239</v>
      </c>
      <c r="B9270" s="111" t="s">
        <v>19159</v>
      </c>
      <c r="C9270" s="111"/>
      <c r="D9270" s="111"/>
      <c r="E9270" s="111"/>
      <c r="F9270" s="111"/>
      <c r="G9270" s="111"/>
      <c r="H9270" s="111"/>
      <c r="I9270" s="112">
        <v>1</v>
      </c>
      <c r="J9270" s="37"/>
    </row>
    <row r="9271" spans="1:10" x14ac:dyDescent="0.15">
      <c r="A9271" s="111">
        <v>360240</v>
      </c>
      <c r="B9271" s="111" t="s">
        <v>19160</v>
      </c>
      <c r="C9271" s="111"/>
      <c r="D9271" s="111"/>
      <c r="E9271" s="111"/>
      <c r="F9271" s="111"/>
      <c r="G9271" s="111"/>
      <c r="H9271" s="111"/>
      <c r="I9271" s="112">
        <v>1</v>
      </c>
      <c r="J9271" s="37"/>
    </row>
    <row r="9272" spans="1:10" x14ac:dyDescent="0.15">
      <c r="A9272" s="111">
        <v>360241</v>
      </c>
      <c r="B9272" s="111" t="s">
        <v>19161</v>
      </c>
      <c r="C9272" s="111"/>
      <c r="D9272" s="111"/>
      <c r="E9272" s="111"/>
      <c r="F9272" s="111"/>
      <c r="G9272" s="111"/>
      <c r="H9272" s="111"/>
      <c r="I9272" s="112">
        <v>1</v>
      </c>
      <c r="J9272" s="37"/>
    </row>
    <row r="9273" spans="1:10" x14ac:dyDescent="0.15">
      <c r="A9273" s="111">
        <v>360242</v>
      </c>
      <c r="B9273" s="111" t="s">
        <v>19162</v>
      </c>
      <c r="C9273" s="111"/>
      <c r="D9273" s="111"/>
      <c r="E9273" s="111"/>
      <c r="F9273" s="111"/>
      <c r="G9273" s="111"/>
      <c r="H9273" s="111"/>
      <c r="I9273" s="112">
        <v>1</v>
      </c>
      <c r="J9273" s="37"/>
    </row>
    <row r="9274" spans="1:10" x14ac:dyDescent="0.15">
      <c r="A9274" s="111">
        <v>360243</v>
      </c>
      <c r="B9274" s="111" t="s">
        <v>19163</v>
      </c>
      <c r="C9274" s="111"/>
      <c r="D9274" s="111"/>
      <c r="E9274" s="111"/>
      <c r="F9274" s="111"/>
      <c r="G9274" s="111"/>
      <c r="H9274" s="111"/>
      <c r="I9274" s="112">
        <v>1</v>
      </c>
      <c r="J9274" s="37"/>
    </row>
    <row r="9275" spans="1:10" x14ac:dyDescent="0.15">
      <c r="A9275" s="111">
        <v>360244</v>
      </c>
      <c r="B9275" s="111" t="s">
        <v>19164</v>
      </c>
      <c r="C9275" s="111"/>
      <c r="D9275" s="111"/>
      <c r="E9275" s="111"/>
      <c r="F9275" s="111"/>
      <c r="G9275" s="111"/>
      <c r="H9275" s="111"/>
      <c r="I9275" s="112">
        <v>1</v>
      </c>
      <c r="J9275" s="37"/>
    </row>
    <row r="9276" spans="1:10" x14ac:dyDescent="0.15">
      <c r="A9276" s="111">
        <v>360245</v>
      </c>
      <c r="B9276" s="111" t="s">
        <v>19165</v>
      </c>
      <c r="C9276" s="111"/>
      <c r="D9276" s="111"/>
      <c r="E9276" s="111"/>
      <c r="F9276" s="111"/>
      <c r="G9276" s="111"/>
      <c r="H9276" s="111"/>
      <c r="I9276" s="112">
        <v>1</v>
      </c>
      <c r="J9276" s="37"/>
    </row>
    <row r="9277" spans="1:10" x14ac:dyDescent="0.15">
      <c r="A9277" s="111">
        <v>360246</v>
      </c>
      <c r="B9277" s="111" t="s">
        <v>19166</v>
      </c>
      <c r="C9277" s="111"/>
      <c r="D9277" s="111"/>
      <c r="E9277" s="111"/>
      <c r="F9277" s="111"/>
      <c r="G9277" s="111"/>
      <c r="H9277" s="111"/>
      <c r="I9277" s="112">
        <v>1</v>
      </c>
      <c r="J9277" s="37"/>
    </row>
    <row r="9278" spans="1:10" x14ac:dyDescent="0.15">
      <c r="A9278" s="111">
        <v>360247</v>
      </c>
      <c r="B9278" s="111" t="s">
        <v>19167</v>
      </c>
      <c r="C9278" s="111"/>
      <c r="D9278" s="111"/>
      <c r="E9278" s="111"/>
      <c r="F9278" s="111"/>
      <c r="G9278" s="111"/>
      <c r="H9278" s="111"/>
      <c r="I9278" s="112">
        <v>1</v>
      </c>
      <c r="J9278" s="37"/>
    </row>
    <row r="9279" spans="1:10" x14ac:dyDescent="0.15">
      <c r="A9279" s="111">
        <v>360248</v>
      </c>
      <c r="B9279" s="111" t="s">
        <v>19168</v>
      </c>
      <c r="C9279" s="111"/>
      <c r="D9279" s="111"/>
      <c r="E9279" s="111"/>
      <c r="F9279" s="111"/>
      <c r="G9279" s="111"/>
      <c r="H9279" s="111"/>
      <c r="I9279" s="112">
        <v>1</v>
      </c>
      <c r="J9279" s="37"/>
    </row>
    <row r="9280" spans="1:10" x14ac:dyDescent="0.15">
      <c r="A9280" s="111">
        <v>360249</v>
      </c>
      <c r="B9280" s="111" t="s">
        <v>19169</v>
      </c>
      <c r="C9280" s="111"/>
      <c r="D9280" s="111"/>
      <c r="E9280" s="111"/>
      <c r="F9280" s="111"/>
      <c r="G9280" s="111"/>
      <c r="H9280" s="111"/>
      <c r="I9280" s="112">
        <v>1</v>
      </c>
      <c r="J9280" s="37"/>
    </row>
    <row r="9281" spans="1:10" x14ac:dyDescent="0.15">
      <c r="A9281" s="111">
        <v>360250</v>
      </c>
      <c r="B9281" s="111" t="s">
        <v>19170</v>
      </c>
      <c r="C9281" s="111"/>
      <c r="D9281" s="111"/>
      <c r="E9281" s="111"/>
      <c r="F9281" s="111"/>
      <c r="G9281" s="111"/>
      <c r="H9281" s="111"/>
      <c r="I9281" s="112">
        <v>1</v>
      </c>
      <c r="J9281" s="37"/>
    </row>
    <row r="9282" spans="1:10" x14ac:dyDescent="0.15">
      <c r="A9282" s="111">
        <v>360251</v>
      </c>
      <c r="B9282" s="111" t="s">
        <v>19171</v>
      </c>
      <c r="C9282" s="111"/>
      <c r="D9282" s="111"/>
      <c r="E9282" s="111"/>
      <c r="F9282" s="111"/>
      <c r="G9282" s="111"/>
      <c r="H9282" s="111"/>
      <c r="I9282" s="112">
        <v>1</v>
      </c>
      <c r="J9282" s="37"/>
    </row>
    <row r="9283" spans="1:10" x14ac:dyDescent="0.15">
      <c r="A9283" s="111">
        <v>360252</v>
      </c>
      <c r="B9283" s="111" t="s">
        <v>19172</v>
      </c>
      <c r="C9283" s="111"/>
      <c r="D9283" s="111"/>
      <c r="E9283" s="111"/>
      <c r="F9283" s="111"/>
      <c r="G9283" s="111"/>
      <c r="H9283" s="111"/>
      <c r="I9283" s="112">
        <v>1</v>
      </c>
      <c r="J9283" s="37"/>
    </row>
    <row r="9284" spans="1:10" x14ac:dyDescent="0.15">
      <c r="A9284" s="111">
        <v>360253</v>
      </c>
      <c r="B9284" s="111" t="s">
        <v>19173</v>
      </c>
      <c r="C9284" s="111"/>
      <c r="D9284" s="111"/>
      <c r="E9284" s="111"/>
      <c r="F9284" s="111"/>
      <c r="G9284" s="111"/>
      <c r="H9284" s="111"/>
      <c r="I9284" s="112">
        <v>1</v>
      </c>
      <c r="J9284" s="37"/>
    </row>
    <row r="9285" spans="1:10" x14ac:dyDescent="0.15">
      <c r="A9285" s="111">
        <v>360254</v>
      </c>
      <c r="B9285" s="111" t="s">
        <v>19174</v>
      </c>
      <c r="C9285" s="111"/>
      <c r="D9285" s="111"/>
      <c r="E9285" s="111"/>
      <c r="F9285" s="111"/>
      <c r="G9285" s="111"/>
      <c r="H9285" s="111"/>
      <c r="I9285" s="112">
        <v>1</v>
      </c>
      <c r="J9285" s="37"/>
    </row>
    <row r="9286" spans="1:10" x14ac:dyDescent="0.15">
      <c r="A9286" s="111">
        <v>360255</v>
      </c>
      <c r="B9286" s="111" t="s">
        <v>19175</v>
      </c>
      <c r="C9286" s="111"/>
      <c r="D9286" s="111"/>
      <c r="E9286" s="111"/>
      <c r="F9286" s="111"/>
      <c r="G9286" s="111"/>
      <c r="H9286" s="111"/>
      <c r="I9286" s="112">
        <v>1</v>
      </c>
      <c r="J9286" s="37"/>
    </row>
    <row r="9287" spans="1:10" x14ac:dyDescent="0.15">
      <c r="A9287" s="111">
        <v>360256</v>
      </c>
      <c r="B9287" s="111" t="s">
        <v>19176</v>
      </c>
      <c r="C9287" s="111"/>
      <c r="D9287" s="111"/>
      <c r="E9287" s="111"/>
      <c r="F9287" s="111"/>
      <c r="G9287" s="111"/>
      <c r="H9287" s="111"/>
      <c r="I9287" s="112">
        <v>1</v>
      </c>
      <c r="J9287" s="37"/>
    </row>
    <row r="9288" spans="1:10" x14ac:dyDescent="0.15">
      <c r="A9288" s="111">
        <v>360257</v>
      </c>
      <c r="B9288" s="111" t="s">
        <v>19177</v>
      </c>
      <c r="C9288" s="111"/>
      <c r="D9288" s="111"/>
      <c r="E9288" s="111"/>
      <c r="F9288" s="111"/>
      <c r="G9288" s="111"/>
      <c r="H9288" s="111"/>
      <c r="I9288" s="112">
        <v>1</v>
      </c>
      <c r="J9288" s="37"/>
    </row>
    <row r="9289" spans="1:10" x14ac:dyDescent="0.15">
      <c r="A9289" s="111">
        <v>360258</v>
      </c>
      <c r="B9289" s="111" t="s">
        <v>19178</v>
      </c>
      <c r="C9289" s="111"/>
      <c r="D9289" s="111"/>
      <c r="E9289" s="111"/>
      <c r="F9289" s="111"/>
      <c r="G9289" s="111"/>
      <c r="H9289" s="111"/>
      <c r="I9289" s="112">
        <v>1</v>
      </c>
      <c r="J9289" s="37"/>
    </row>
    <row r="9290" spans="1:10" x14ac:dyDescent="0.15">
      <c r="A9290" s="111">
        <v>360259</v>
      </c>
      <c r="B9290" s="111" t="s">
        <v>19179</v>
      </c>
      <c r="C9290" s="111"/>
      <c r="D9290" s="111"/>
      <c r="E9290" s="111"/>
      <c r="F9290" s="111"/>
      <c r="G9290" s="111"/>
      <c r="H9290" s="111"/>
      <c r="I9290" s="112">
        <v>1</v>
      </c>
      <c r="J9290" s="37"/>
    </row>
    <row r="9291" spans="1:10" x14ac:dyDescent="0.15">
      <c r="A9291" s="111">
        <v>360260</v>
      </c>
      <c r="B9291" s="111" t="s">
        <v>19180</v>
      </c>
      <c r="C9291" s="111"/>
      <c r="D9291" s="111"/>
      <c r="E9291" s="111"/>
      <c r="F9291" s="111"/>
      <c r="G9291" s="111"/>
      <c r="H9291" s="111"/>
      <c r="I9291" s="112">
        <v>1</v>
      </c>
      <c r="J9291" s="37"/>
    </row>
    <row r="9292" spans="1:10" x14ac:dyDescent="0.15">
      <c r="A9292" s="111">
        <v>360261</v>
      </c>
      <c r="B9292" s="111" t="s">
        <v>19181</v>
      </c>
      <c r="C9292" s="111"/>
      <c r="D9292" s="111"/>
      <c r="E9292" s="111"/>
      <c r="F9292" s="111"/>
      <c r="G9292" s="111"/>
      <c r="H9292" s="111"/>
      <c r="I9292" s="112">
        <v>1</v>
      </c>
      <c r="J9292" s="37"/>
    </row>
    <row r="9293" spans="1:10" x14ac:dyDescent="0.15">
      <c r="A9293" s="111">
        <v>360262</v>
      </c>
      <c r="B9293" s="111" t="s">
        <v>19182</v>
      </c>
      <c r="C9293" s="111"/>
      <c r="D9293" s="111"/>
      <c r="E9293" s="111"/>
      <c r="F9293" s="111"/>
      <c r="G9293" s="111"/>
      <c r="H9293" s="111"/>
      <c r="I9293" s="112">
        <v>1</v>
      </c>
      <c r="J9293" s="37"/>
    </row>
    <row r="9294" spans="1:10" x14ac:dyDescent="0.15">
      <c r="A9294" s="111">
        <v>360263</v>
      </c>
      <c r="B9294" s="111" t="s">
        <v>19183</v>
      </c>
      <c r="C9294" s="111"/>
      <c r="D9294" s="111"/>
      <c r="E9294" s="111"/>
      <c r="F9294" s="111"/>
      <c r="G9294" s="111"/>
      <c r="H9294" s="111"/>
      <c r="I9294" s="112">
        <v>1</v>
      </c>
      <c r="J9294" s="37"/>
    </row>
    <row r="9295" spans="1:10" x14ac:dyDescent="0.15">
      <c r="A9295" s="111">
        <v>360264</v>
      </c>
      <c r="B9295" s="111" t="s">
        <v>19184</v>
      </c>
      <c r="C9295" s="111"/>
      <c r="D9295" s="111"/>
      <c r="E9295" s="111"/>
      <c r="F9295" s="111"/>
      <c r="G9295" s="111"/>
      <c r="H9295" s="111"/>
      <c r="I9295" s="112">
        <v>1</v>
      </c>
      <c r="J9295" s="37"/>
    </row>
    <row r="9296" spans="1:10" x14ac:dyDescent="0.15">
      <c r="A9296" s="111">
        <v>360265</v>
      </c>
      <c r="B9296" s="111" t="s">
        <v>19185</v>
      </c>
      <c r="C9296" s="111"/>
      <c r="D9296" s="111"/>
      <c r="E9296" s="111"/>
      <c r="F9296" s="111"/>
      <c r="G9296" s="111"/>
      <c r="H9296" s="111"/>
      <c r="I9296" s="112">
        <v>1</v>
      </c>
      <c r="J9296" s="37"/>
    </row>
    <row r="9297" spans="1:10" x14ac:dyDescent="0.15">
      <c r="A9297" s="111">
        <v>360266</v>
      </c>
      <c r="B9297" s="111" t="s">
        <v>19186</v>
      </c>
      <c r="C9297" s="111"/>
      <c r="D9297" s="111"/>
      <c r="E9297" s="111"/>
      <c r="F9297" s="111"/>
      <c r="G9297" s="111"/>
      <c r="H9297" s="111"/>
      <c r="I9297" s="112">
        <v>1</v>
      </c>
      <c r="J9297" s="37"/>
    </row>
    <row r="9298" spans="1:10" x14ac:dyDescent="0.15">
      <c r="A9298" s="111">
        <v>360267</v>
      </c>
      <c r="B9298" s="111" t="s">
        <v>19187</v>
      </c>
      <c r="C9298" s="111"/>
      <c r="D9298" s="111"/>
      <c r="E9298" s="111"/>
      <c r="F9298" s="111"/>
      <c r="G9298" s="111"/>
      <c r="H9298" s="111"/>
      <c r="I9298" s="112">
        <v>1</v>
      </c>
      <c r="J9298" s="37"/>
    </row>
    <row r="9299" spans="1:10" x14ac:dyDescent="0.15">
      <c r="A9299" s="111">
        <v>360268</v>
      </c>
      <c r="B9299" s="111" t="s">
        <v>19188</v>
      </c>
      <c r="C9299" s="111"/>
      <c r="D9299" s="111"/>
      <c r="E9299" s="111"/>
      <c r="F9299" s="111"/>
      <c r="G9299" s="111"/>
      <c r="H9299" s="111"/>
      <c r="I9299" s="112">
        <v>1</v>
      </c>
      <c r="J9299" s="37"/>
    </row>
    <row r="9300" spans="1:10" x14ac:dyDescent="0.15">
      <c r="A9300" s="111">
        <v>360269</v>
      </c>
      <c r="B9300" s="111" t="s">
        <v>19189</v>
      </c>
      <c r="C9300" s="111"/>
      <c r="D9300" s="111"/>
      <c r="E9300" s="111"/>
      <c r="F9300" s="111"/>
      <c r="G9300" s="111"/>
      <c r="H9300" s="111"/>
      <c r="I9300" s="112">
        <v>1</v>
      </c>
      <c r="J9300" s="37"/>
    </row>
    <row r="9301" spans="1:10" x14ac:dyDescent="0.15">
      <c r="A9301" s="111">
        <v>360270</v>
      </c>
      <c r="B9301" s="111" t="s">
        <v>19190</v>
      </c>
      <c r="C9301" s="111"/>
      <c r="D9301" s="111"/>
      <c r="E9301" s="111"/>
      <c r="F9301" s="111"/>
      <c r="G9301" s="111"/>
      <c r="H9301" s="111"/>
      <c r="I9301" s="112">
        <v>1</v>
      </c>
      <c r="J9301" s="37"/>
    </row>
    <row r="9302" spans="1:10" x14ac:dyDescent="0.15">
      <c r="A9302" s="111">
        <v>360271</v>
      </c>
      <c r="B9302" s="111" t="s">
        <v>19191</v>
      </c>
      <c r="C9302" s="111"/>
      <c r="D9302" s="111"/>
      <c r="E9302" s="111"/>
      <c r="F9302" s="111"/>
      <c r="G9302" s="111"/>
      <c r="H9302" s="111"/>
      <c r="I9302" s="112">
        <v>1</v>
      </c>
      <c r="J9302" s="37"/>
    </row>
    <row r="9303" spans="1:10" x14ac:dyDescent="0.15">
      <c r="A9303" s="111">
        <v>360272</v>
      </c>
      <c r="B9303" s="111" t="s">
        <v>19192</v>
      </c>
      <c r="C9303" s="111"/>
      <c r="D9303" s="111"/>
      <c r="E9303" s="111"/>
      <c r="F9303" s="111"/>
      <c r="G9303" s="111"/>
      <c r="H9303" s="111"/>
      <c r="I9303" s="112">
        <v>1</v>
      </c>
      <c r="J9303" s="37"/>
    </row>
    <row r="9304" spans="1:10" x14ac:dyDescent="0.15">
      <c r="A9304" s="111">
        <v>360273</v>
      </c>
      <c r="B9304" s="111" t="s">
        <v>19193</v>
      </c>
      <c r="C9304" s="111"/>
      <c r="D9304" s="111"/>
      <c r="E9304" s="111"/>
      <c r="F9304" s="111"/>
      <c r="G9304" s="111"/>
      <c r="H9304" s="111"/>
      <c r="I9304" s="112">
        <v>1</v>
      </c>
      <c r="J9304" s="37"/>
    </row>
    <row r="9305" spans="1:10" x14ac:dyDescent="0.15">
      <c r="A9305" s="111">
        <v>360274</v>
      </c>
      <c r="B9305" s="111" t="s">
        <v>19194</v>
      </c>
      <c r="C9305" s="111"/>
      <c r="D9305" s="111"/>
      <c r="E9305" s="111"/>
      <c r="F9305" s="111"/>
      <c r="G9305" s="111"/>
      <c r="H9305" s="111"/>
      <c r="I9305" s="112">
        <v>1</v>
      </c>
      <c r="J9305" s="37"/>
    </row>
    <row r="9306" spans="1:10" x14ac:dyDescent="0.15">
      <c r="A9306" s="111">
        <v>360275</v>
      </c>
      <c r="B9306" s="111" t="s">
        <v>19195</v>
      </c>
      <c r="C9306" s="111"/>
      <c r="D9306" s="111"/>
      <c r="E9306" s="111"/>
      <c r="F9306" s="111"/>
      <c r="G9306" s="111"/>
      <c r="H9306" s="111"/>
      <c r="I9306" s="112">
        <v>1</v>
      </c>
      <c r="J9306" s="37"/>
    </row>
    <row r="9307" spans="1:10" x14ac:dyDescent="0.15">
      <c r="A9307" s="111">
        <v>360276</v>
      </c>
      <c r="B9307" s="111" t="s">
        <v>19196</v>
      </c>
      <c r="C9307" s="111"/>
      <c r="D9307" s="111"/>
      <c r="E9307" s="111"/>
      <c r="F9307" s="111"/>
      <c r="G9307" s="111"/>
      <c r="H9307" s="111"/>
      <c r="I9307" s="112">
        <v>1</v>
      </c>
      <c r="J9307" s="37"/>
    </row>
    <row r="9308" spans="1:10" x14ac:dyDescent="0.15">
      <c r="A9308" s="111">
        <v>360277</v>
      </c>
      <c r="B9308" s="111" t="s">
        <v>19197</v>
      </c>
      <c r="C9308" s="111"/>
      <c r="D9308" s="111"/>
      <c r="E9308" s="111"/>
      <c r="F9308" s="111"/>
      <c r="G9308" s="111"/>
      <c r="H9308" s="111"/>
      <c r="I9308" s="112">
        <v>1</v>
      </c>
      <c r="J9308" s="37"/>
    </row>
    <row r="9309" spans="1:10" x14ac:dyDescent="0.15">
      <c r="A9309" s="111">
        <v>360278</v>
      </c>
      <c r="B9309" s="111" t="s">
        <v>19198</v>
      </c>
      <c r="C9309" s="111"/>
      <c r="D9309" s="111"/>
      <c r="E9309" s="111"/>
      <c r="F9309" s="111"/>
      <c r="G9309" s="111"/>
      <c r="H9309" s="111"/>
      <c r="I9309" s="112">
        <v>1</v>
      </c>
      <c r="J9309" s="37"/>
    </row>
    <row r="9310" spans="1:10" x14ac:dyDescent="0.15">
      <c r="A9310" s="111">
        <v>360279</v>
      </c>
      <c r="B9310" s="111" t="s">
        <v>19199</v>
      </c>
      <c r="C9310" s="111"/>
      <c r="D9310" s="111"/>
      <c r="E9310" s="111"/>
      <c r="F9310" s="111"/>
      <c r="G9310" s="111"/>
      <c r="H9310" s="111"/>
      <c r="I9310" s="112">
        <v>1</v>
      </c>
      <c r="J9310" s="37"/>
    </row>
    <row r="9311" spans="1:10" x14ac:dyDescent="0.15">
      <c r="A9311" s="111">
        <v>360280</v>
      </c>
      <c r="B9311" s="111" t="s">
        <v>19200</v>
      </c>
      <c r="C9311" s="111"/>
      <c r="D9311" s="111"/>
      <c r="E9311" s="111"/>
      <c r="F9311" s="111"/>
      <c r="G9311" s="111"/>
      <c r="H9311" s="111"/>
      <c r="I9311" s="112">
        <v>1</v>
      </c>
      <c r="J9311" s="37"/>
    </row>
    <row r="9312" spans="1:10" x14ac:dyDescent="0.15">
      <c r="A9312" s="111">
        <v>360281</v>
      </c>
      <c r="B9312" s="111" t="s">
        <v>19201</v>
      </c>
      <c r="C9312" s="111"/>
      <c r="D9312" s="111"/>
      <c r="E9312" s="111"/>
      <c r="F9312" s="111"/>
      <c r="G9312" s="111"/>
      <c r="H9312" s="111"/>
      <c r="I9312" s="112">
        <v>1</v>
      </c>
      <c r="J9312" s="37"/>
    </row>
    <row r="9313" spans="1:10" x14ac:dyDescent="0.15">
      <c r="A9313" s="111">
        <v>360282</v>
      </c>
      <c r="B9313" s="111" t="s">
        <v>19202</v>
      </c>
      <c r="C9313" s="111"/>
      <c r="D9313" s="111"/>
      <c r="E9313" s="111"/>
      <c r="F9313" s="111"/>
      <c r="G9313" s="111"/>
      <c r="H9313" s="111"/>
      <c r="I9313" s="112">
        <v>1</v>
      </c>
      <c r="J9313" s="37"/>
    </row>
    <row r="9314" spans="1:10" x14ac:dyDescent="0.15">
      <c r="A9314" s="111">
        <v>360283</v>
      </c>
      <c r="B9314" s="111" t="s">
        <v>19203</v>
      </c>
      <c r="C9314" s="111"/>
      <c r="D9314" s="111"/>
      <c r="E9314" s="111"/>
      <c r="F9314" s="111"/>
      <c r="G9314" s="111"/>
      <c r="H9314" s="111"/>
      <c r="I9314" s="112">
        <v>1</v>
      </c>
      <c r="J9314" s="37"/>
    </row>
    <row r="9315" spans="1:10" x14ac:dyDescent="0.15">
      <c r="A9315" s="111">
        <v>360284</v>
      </c>
      <c r="B9315" s="111" t="s">
        <v>19204</v>
      </c>
      <c r="C9315" s="111"/>
      <c r="D9315" s="111"/>
      <c r="E9315" s="111"/>
      <c r="F9315" s="111"/>
      <c r="G9315" s="111"/>
      <c r="H9315" s="111"/>
      <c r="I9315" s="112">
        <v>1</v>
      </c>
      <c r="J9315" s="37"/>
    </row>
    <row r="9316" spans="1:10" x14ac:dyDescent="0.15">
      <c r="A9316" s="111">
        <v>360285</v>
      </c>
      <c r="B9316" s="111" t="s">
        <v>19205</v>
      </c>
      <c r="C9316" s="111"/>
      <c r="D9316" s="111"/>
      <c r="E9316" s="111"/>
      <c r="F9316" s="111"/>
      <c r="G9316" s="111"/>
      <c r="H9316" s="111"/>
      <c r="I9316" s="112">
        <v>1</v>
      </c>
      <c r="J9316" s="37"/>
    </row>
    <row r="9317" spans="1:10" x14ac:dyDescent="0.15">
      <c r="A9317" s="111">
        <v>360286</v>
      </c>
      <c r="B9317" s="111" t="s">
        <v>19206</v>
      </c>
      <c r="C9317" s="111"/>
      <c r="D9317" s="111"/>
      <c r="E9317" s="111"/>
      <c r="F9317" s="111"/>
      <c r="G9317" s="111"/>
      <c r="H9317" s="111"/>
      <c r="I9317" s="112">
        <v>1</v>
      </c>
      <c r="J9317" s="37"/>
    </row>
    <row r="9318" spans="1:10" x14ac:dyDescent="0.15">
      <c r="A9318" s="111">
        <v>360287</v>
      </c>
      <c r="B9318" s="111" t="s">
        <v>19207</v>
      </c>
      <c r="C9318" s="111"/>
      <c r="D9318" s="111"/>
      <c r="E9318" s="111"/>
      <c r="F9318" s="111"/>
      <c r="G9318" s="111"/>
      <c r="H9318" s="111"/>
      <c r="I9318" s="112">
        <v>1</v>
      </c>
      <c r="J9318" s="37"/>
    </row>
    <row r="9319" spans="1:10" x14ac:dyDescent="0.15">
      <c r="A9319" s="111">
        <v>360288</v>
      </c>
      <c r="B9319" s="111" t="s">
        <v>19208</v>
      </c>
      <c r="C9319" s="111"/>
      <c r="D9319" s="111"/>
      <c r="E9319" s="111"/>
      <c r="F9319" s="111"/>
      <c r="G9319" s="111"/>
      <c r="H9319" s="111"/>
      <c r="I9319" s="112">
        <v>1</v>
      </c>
      <c r="J9319" s="37"/>
    </row>
    <row r="9320" spans="1:10" x14ac:dyDescent="0.15">
      <c r="A9320" s="111">
        <v>360289</v>
      </c>
      <c r="B9320" s="111" t="s">
        <v>19209</v>
      </c>
      <c r="C9320" s="111"/>
      <c r="D9320" s="111"/>
      <c r="E9320" s="111"/>
      <c r="F9320" s="111"/>
      <c r="G9320" s="111"/>
      <c r="H9320" s="111"/>
      <c r="I9320" s="112">
        <v>1</v>
      </c>
      <c r="J9320" s="37"/>
    </row>
    <row r="9321" spans="1:10" x14ac:dyDescent="0.15">
      <c r="A9321" s="111">
        <v>360290</v>
      </c>
      <c r="B9321" s="111" t="s">
        <v>19210</v>
      </c>
      <c r="C9321" s="111"/>
      <c r="D9321" s="111"/>
      <c r="E9321" s="111"/>
      <c r="F9321" s="111"/>
      <c r="G9321" s="111"/>
      <c r="H9321" s="111"/>
      <c r="I9321" s="112">
        <v>1</v>
      </c>
      <c r="J9321" s="37"/>
    </row>
    <row r="9322" spans="1:10" x14ac:dyDescent="0.15">
      <c r="A9322" s="111">
        <v>360291</v>
      </c>
      <c r="B9322" s="111" t="s">
        <v>19211</v>
      </c>
      <c r="C9322" s="111"/>
      <c r="D9322" s="111"/>
      <c r="E9322" s="111"/>
      <c r="F9322" s="111"/>
      <c r="G9322" s="111"/>
      <c r="H9322" s="111"/>
      <c r="I9322" s="112">
        <v>1</v>
      </c>
      <c r="J9322" s="37"/>
    </row>
    <row r="9323" spans="1:10" x14ac:dyDescent="0.15">
      <c r="A9323" s="111">
        <v>360292</v>
      </c>
      <c r="B9323" s="111" t="s">
        <v>19212</v>
      </c>
      <c r="C9323" s="111"/>
      <c r="D9323" s="111"/>
      <c r="E9323" s="111"/>
      <c r="F9323" s="111"/>
      <c r="G9323" s="111"/>
      <c r="H9323" s="111"/>
      <c r="I9323" s="112">
        <v>1</v>
      </c>
      <c r="J9323" s="37"/>
    </row>
    <row r="9324" spans="1:10" x14ac:dyDescent="0.15">
      <c r="A9324" s="111">
        <v>360293</v>
      </c>
      <c r="B9324" s="111" t="s">
        <v>19213</v>
      </c>
      <c r="C9324" s="111"/>
      <c r="D9324" s="111"/>
      <c r="E9324" s="111"/>
      <c r="F9324" s="111"/>
      <c r="G9324" s="111"/>
      <c r="H9324" s="111"/>
      <c r="I9324" s="112">
        <v>1</v>
      </c>
      <c r="J9324" s="37"/>
    </row>
    <row r="9325" spans="1:10" x14ac:dyDescent="0.15">
      <c r="A9325" s="111">
        <v>360294</v>
      </c>
      <c r="B9325" s="111" t="s">
        <v>19214</v>
      </c>
      <c r="C9325" s="111"/>
      <c r="D9325" s="111"/>
      <c r="E9325" s="111"/>
      <c r="F9325" s="111"/>
      <c r="G9325" s="111"/>
      <c r="H9325" s="111"/>
      <c r="I9325" s="112">
        <v>1</v>
      </c>
      <c r="J9325" s="37"/>
    </row>
    <row r="9326" spans="1:10" x14ac:dyDescent="0.15">
      <c r="A9326" s="111">
        <v>360295</v>
      </c>
      <c r="B9326" s="111" t="s">
        <v>19215</v>
      </c>
      <c r="C9326" s="111"/>
      <c r="D9326" s="111"/>
      <c r="E9326" s="111"/>
      <c r="F9326" s="111"/>
      <c r="G9326" s="111"/>
      <c r="H9326" s="111"/>
      <c r="I9326" s="112">
        <v>1</v>
      </c>
      <c r="J9326" s="37"/>
    </row>
    <row r="9327" spans="1:10" x14ac:dyDescent="0.15">
      <c r="A9327" s="111">
        <v>360296</v>
      </c>
      <c r="B9327" s="111" t="s">
        <v>19216</v>
      </c>
      <c r="C9327" s="111"/>
      <c r="D9327" s="111"/>
      <c r="E9327" s="111"/>
      <c r="F9327" s="111"/>
      <c r="G9327" s="111"/>
      <c r="H9327" s="111"/>
      <c r="I9327" s="112">
        <v>1</v>
      </c>
      <c r="J9327" s="37"/>
    </row>
    <row r="9328" spans="1:10" x14ac:dyDescent="0.15">
      <c r="A9328" s="111">
        <v>360297</v>
      </c>
      <c r="B9328" s="111" t="s">
        <v>19217</v>
      </c>
      <c r="C9328" s="111"/>
      <c r="D9328" s="111"/>
      <c r="E9328" s="111"/>
      <c r="F9328" s="111"/>
      <c r="G9328" s="111"/>
      <c r="H9328" s="111"/>
      <c r="I9328" s="112">
        <v>1</v>
      </c>
      <c r="J9328" s="37"/>
    </row>
    <row r="9329" spans="1:10" x14ac:dyDescent="0.15">
      <c r="A9329" s="111">
        <v>360298</v>
      </c>
      <c r="B9329" s="111" t="s">
        <v>19218</v>
      </c>
      <c r="C9329" s="111"/>
      <c r="D9329" s="111"/>
      <c r="E9329" s="111"/>
      <c r="F9329" s="111"/>
      <c r="G9329" s="111"/>
      <c r="H9329" s="111"/>
      <c r="I9329" s="112">
        <v>1</v>
      </c>
      <c r="J9329" s="37"/>
    </row>
    <row r="9330" spans="1:10" x14ac:dyDescent="0.15">
      <c r="A9330" s="111">
        <v>360299</v>
      </c>
      <c r="B9330" s="111" t="s">
        <v>19219</v>
      </c>
      <c r="C9330" s="111"/>
      <c r="D9330" s="111"/>
      <c r="E9330" s="111"/>
      <c r="F9330" s="111"/>
      <c r="G9330" s="111"/>
      <c r="H9330" s="111"/>
      <c r="I9330" s="112">
        <v>1</v>
      </c>
      <c r="J9330" s="37"/>
    </row>
    <row r="9331" spans="1:10" x14ac:dyDescent="0.15">
      <c r="A9331" s="111">
        <v>360300</v>
      </c>
      <c r="B9331" s="111" t="s">
        <v>19220</v>
      </c>
      <c r="C9331" s="111"/>
      <c r="D9331" s="111"/>
      <c r="E9331" s="111"/>
      <c r="F9331" s="111"/>
      <c r="G9331" s="111"/>
      <c r="H9331" s="111"/>
      <c r="I9331" s="112">
        <v>1</v>
      </c>
      <c r="J9331" s="37"/>
    </row>
    <row r="9332" spans="1:10" x14ac:dyDescent="0.15">
      <c r="A9332" s="111">
        <v>360301</v>
      </c>
      <c r="B9332" s="111" t="s">
        <v>19221</v>
      </c>
      <c r="C9332" s="111"/>
      <c r="D9332" s="111"/>
      <c r="E9332" s="111"/>
      <c r="F9332" s="111"/>
      <c r="G9332" s="111"/>
      <c r="H9332" s="111"/>
      <c r="I9332" s="112">
        <v>1</v>
      </c>
      <c r="J9332" s="37"/>
    </row>
    <row r="9333" spans="1:10" x14ac:dyDescent="0.15">
      <c r="A9333" s="111">
        <v>360302</v>
      </c>
      <c r="B9333" s="111" t="s">
        <v>19222</v>
      </c>
      <c r="C9333" s="111"/>
      <c r="D9333" s="111"/>
      <c r="E9333" s="111"/>
      <c r="F9333" s="111"/>
      <c r="G9333" s="111"/>
      <c r="H9333" s="111"/>
      <c r="I9333" s="112">
        <v>1</v>
      </c>
      <c r="J9333" s="37"/>
    </row>
    <row r="9334" spans="1:10" x14ac:dyDescent="0.15">
      <c r="A9334" s="111">
        <v>360303</v>
      </c>
      <c r="B9334" s="111" t="s">
        <v>19223</v>
      </c>
      <c r="C9334" s="111"/>
      <c r="D9334" s="111"/>
      <c r="E9334" s="111"/>
      <c r="F9334" s="111"/>
      <c r="G9334" s="111"/>
      <c r="H9334" s="111"/>
      <c r="I9334" s="112">
        <v>1</v>
      </c>
      <c r="J9334" s="37"/>
    </row>
    <row r="9335" spans="1:10" x14ac:dyDescent="0.15">
      <c r="A9335" s="111">
        <v>360304</v>
      </c>
      <c r="B9335" s="111" t="s">
        <v>19224</v>
      </c>
      <c r="C9335" s="111"/>
      <c r="D9335" s="111"/>
      <c r="E9335" s="111"/>
      <c r="F9335" s="111"/>
      <c r="G9335" s="111"/>
      <c r="H9335" s="111"/>
      <c r="I9335" s="112">
        <v>1</v>
      </c>
      <c r="J9335" s="37"/>
    </row>
    <row r="9336" spans="1:10" x14ac:dyDescent="0.15">
      <c r="A9336" s="111">
        <v>360305</v>
      </c>
      <c r="B9336" s="111" t="s">
        <v>19225</v>
      </c>
      <c r="C9336" s="111"/>
      <c r="D9336" s="111"/>
      <c r="E9336" s="111"/>
      <c r="F9336" s="111"/>
      <c r="G9336" s="111"/>
      <c r="H9336" s="111"/>
      <c r="I9336" s="112">
        <v>1</v>
      </c>
      <c r="J9336" s="37"/>
    </row>
    <row r="9337" spans="1:10" x14ac:dyDescent="0.15">
      <c r="A9337" s="111">
        <v>360306</v>
      </c>
      <c r="B9337" s="111" t="s">
        <v>19226</v>
      </c>
      <c r="C9337" s="111"/>
      <c r="D9337" s="111"/>
      <c r="E9337" s="111"/>
      <c r="F9337" s="111"/>
      <c r="G9337" s="111"/>
      <c r="H9337" s="111"/>
      <c r="I9337" s="112">
        <v>1</v>
      </c>
      <c r="J9337" s="37"/>
    </row>
    <row r="9338" spans="1:10" x14ac:dyDescent="0.15">
      <c r="A9338" s="111">
        <v>360307</v>
      </c>
      <c r="B9338" s="111" t="s">
        <v>19227</v>
      </c>
      <c r="C9338" s="111"/>
      <c r="D9338" s="111"/>
      <c r="E9338" s="111"/>
      <c r="F9338" s="111"/>
      <c r="G9338" s="111"/>
      <c r="H9338" s="111"/>
      <c r="I9338" s="112">
        <v>1</v>
      </c>
      <c r="J9338" s="37"/>
    </row>
    <row r="9339" spans="1:10" x14ac:dyDescent="0.15">
      <c r="A9339" s="111">
        <v>360308</v>
      </c>
      <c r="B9339" s="111" t="s">
        <v>19228</v>
      </c>
      <c r="C9339" s="111"/>
      <c r="D9339" s="111"/>
      <c r="E9339" s="111"/>
      <c r="F9339" s="111"/>
      <c r="G9339" s="111"/>
      <c r="H9339" s="111"/>
      <c r="I9339" s="112">
        <v>1</v>
      </c>
      <c r="J9339" s="37"/>
    </row>
    <row r="9340" spans="1:10" x14ac:dyDescent="0.15">
      <c r="A9340" s="111">
        <v>360309</v>
      </c>
      <c r="B9340" s="111" t="s">
        <v>19229</v>
      </c>
      <c r="C9340" s="111"/>
      <c r="D9340" s="111"/>
      <c r="E9340" s="111"/>
      <c r="F9340" s="111"/>
      <c r="G9340" s="111"/>
      <c r="H9340" s="111"/>
      <c r="I9340" s="112">
        <v>1</v>
      </c>
      <c r="J9340" s="37"/>
    </row>
    <row r="9341" spans="1:10" x14ac:dyDescent="0.15">
      <c r="A9341" s="111">
        <v>360310</v>
      </c>
      <c r="B9341" s="111" t="s">
        <v>19230</v>
      </c>
      <c r="C9341" s="111"/>
      <c r="D9341" s="111"/>
      <c r="E9341" s="111"/>
      <c r="F9341" s="111"/>
      <c r="G9341" s="111"/>
      <c r="H9341" s="111"/>
      <c r="I9341" s="112">
        <v>1</v>
      </c>
      <c r="J9341" s="37"/>
    </row>
    <row r="9342" spans="1:10" x14ac:dyDescent="0.15">
      <c r="A9342" s="111">
        <v>360311</v>
      </c>
      <c r="B9342" s="111" t="s">
        <v>19231</v>
      </c>
      <c r="C9342" s="111"/>
      <c r="D9342" s="111"/>
      <c r="E9342" s="111"/>
      <c r="F9342" s="111"/>
      <c r="G9342" s="111"/>
      <c r="H9342" s="111"/>
      <c r="I9342" s="112">
        <v>1</v>
      </c>
      <c r="J9342" s="37"/>
    </row>
    <row r="9343" spans="1:10" x14ac:dyDescent="0.15">
      <c r="A9343" s="111">
        <v>360312</v>
      </c>
      <c r="B9343" s="111" t="s">
        <v>19232</v>
      </c>
      <c r="C9343" s="111"/>
      <c r="D9343" s="111"/>
      <c r="E9343" s="111"/>
      <c r="F9343" s="111"/>
      <c r="G9343" s="111"/>
      <c r="H9343" s="111"/>
      <c r="I9343" s="112">
        <v>1</v>
      </c>
      <c r="J9343" s="37"/>
    </row>
    <row r="9344" spans="1:10" x14ac:dyDescent="0.15">
      <c r="A9344" s="111">
        <v>360313</v>
      </c>
      <c r="B9344" s="111" t="s">
        <v>19233</v>
      </c>
      <c r="C9344" s="111"/>
      <c r="D9344" s="111"/>
      <c r="E9344" s="111"/>
      <c r="F9344" s="111"/>
      <c r="G9344" s="111"/>
      <c r="H9344" s="111"/>
      <c r="I9344" s="112">
        <v>1</v>
      </c>
      <c r="J9344" s="37"/>
    </row>
    <row r="9345" spans="1:10" x14ac:dyDescent="0.15">
      <c r="A9345" s="111">
        <v>360314</v>
      </c>
      <c r="B9345" s="111" t="s">
        <v>19234</v>
      </c>
      <c r="C9345" s="111"/>
      <c r="D9345" s="111"/>
      <c r="E9345" s="111"/>
      <c r="F9345" s="111"/>
      <c r="G9345" s="111"/>
      <c r="H9345" s="111"/>
      <c r="I9345" s="112">
        <v>1</v>
      </c>
      <c r="J9345" s="37"/>
    </row>
    <row r="9346" spans="1:10" x14ac:dyDescent="0.15">
      <c r="A9346" s="111">
        <v>360315</v>
      </c>
      <c r="B9346" s="111" t="s">
        <v>19235</v>
      </c>
      <c r="C9346" s="111"/>
      <c r="D9346" s="111"/>
      <c r="E9346" s="111"/>
      <c r="F9346" s="111"/>
      <c r="G9346" s="111"/>
      <c r="H9346" s="111"/>
      <c r="I9346" s="112">
        <v>1</v>
      </c>
      <c r="J9346" s="37"/>
    </row>
    <row r="9347" spans="1:10" x14ac:dyDescent="0.15">
      <c r="A9347" s="111">
        <v>360316</v>
      </c>
      <c r="B9347" s="111" t="s">
        <v>19236</v>
      </c>
      <c r="C9347" s="111"/>
      <c r="D9347" s="111"/>
      <c r="E9347" s="111"/>
      <c r="F9347" s="111"/>
      <c r="G9347" s="111"/>
      <c r="H9347" s="111"/>
      <c r="I9347" s="112">
        <v>1</v>
      </c>
      <c r="J9347" s="37"/>
    </row>
    <row r="9348" spans="1:10" x14ac:dyDescent="0.15">
      <c r="A9348" s="111">
        <v>360317</v>
      </c>
      <c r="B9348" s="111" t="s">
        <v>19237</v>
      </c>
      <c r="C9348" s="111"/>
      <c r="D9348" s="111"/>
      <c r="E9348" s="111"/>
      <c r="F9348" s="111"/>
      <c r="G9348" s="111"/>
      <c r="H9348" s="111"/>
      <c r="I9348" s="112">
        <v>1</v>
      </c>
      <c r="J9348" s="37"/>
    </row>
    <row r="9349" spans="1:10" x14ac:dyDescent="0.15">
      <c r="A9349" s="111">
        <v>360318</v>
      </c>
      <c r="B9349" s="111" t="s">
        <v>19238</v>
      </c>
      <c r="C9349" s="111"/>
      <c r="D9349" s="111"/>
      <c r="E9349" s="111"/>
      <c r="F9349" s="111"/>
      <c r="G9349" s="111"/>
      <c r="H9349" s="111"/>
      <c r="I9349" s="112">
        <v>1</v>
      </c>
      <c r="J9349" s="37"/>
    </row>
    <row r="9350" spans="1:10" x14ac:dyDescent="0.15">
      <c r="A9350" s="111">
        <v>360319</v>
      </c>
      <c r="B9350" s="111" t="s">
        <v>19239</v>
      </c>
      <c r="C9350" s="111"/>
      <c r="D9350" s="111"/>
      <c r="E9350" s="111"/>
      <c r="F9350" s="111"/>
      <c r="G9350" s="111"/>
      <c r="H9350" s="111"/>
      <c r="I9350" s="112">
        <v>1</v>
      </c>
      <c r="J9350" s="37"/>
    </row>
    <row r="9351" spans="1:10" x14ac:dyDescent="0.15">
      <c r="A9351" s="111">
        <v>360320</v>
      </c>
      <c r="B9351" s="111" t="s">
        <v>19240</v>
      </c>
      <c r="C9351" s="111"/>
      <c r="D9351" s="111"/>
      <c r="E9351" s="111"/>
      <c r="F9351" s="111"/>
      <c r="G9351" s="111"/>
      <c r="H9351" s="111"/>
      <c r="I9351" s="112">
        <v>1</v>
      </c>
      <c r="J9351" s="37"/>
    </row>
    <row r="9352" spans="1:10" x14ac:dyDescent="0.15">
      <c r="A9352" s="111">
        <v>360321</v>
      </c>
      <c r="B9352" s="111" t="s">
        <v>19241</v>
      </c>
      <c r="C9352" s="111"/>
      <c r="D9352" s="111"/>
      <c r="E9352" s="111"/>
      <c r="F9352" s="111"/>
      <c r="G9352" s="111"/>
      <c r="H9352" s="111"/>
      <c r="I9352" s="112">
        <v>1</v>
      </c>
      <c r="J9352" s="37"/>
    </row>
    <row r="9353" spans="1:10" x14ac:dyDescent="0.15">
      <c r="A9353" s="111">
        <v>360322</v>
      </c>
      <c r="B9353" s="111" t="s">
        <v>19242</v>
      </c>
      <c r="C9353" s="111"/>
      <c r="D9353" s="111"/>
      <c r="E9353" s="111"/>
      <c r="F9353" s="111"/>
      <c r="G9353" s="111"/>
      <c r="H9353" s="111"/>
      <c r="I9353" s="112">
        <v>1</v>
      </c>
      <c r="J9353" s="37"/>
    </row>
    <row r="9354" spans="1:10" x14ac:dyDescent="0.15">
      <c r="A9354" s="111">
        <v>360323</v>
      </c>
      <c r="B9354" s="111" t="s">
        <v>19243</v>
      </c>
      <c r="C9354" s="111"/>
      <c r="D9354" s="111"/>
      <c r="E9354" s="111"/>
      <c r="F9354" s="111"/>
      <c r="G9354" s="111"/>
      <c r="H9354" s="111"/>
      <c r="I9354" s="112">
        <v>1</v>
      </c>
      <c r="J9354" s="37"/>
    </row>
    <row r="9355" spans="1:10" x14ac:dyDescent="0.15">
      <c r="A9355" s="111">
        <v>360324</v>
      </c>
      <c r="B9355" s="111" t="s">
        <v>19244</v>
      </c>
      <c r="C9355" s="111"/>
      <c r="D9355" s="111"/>
      <c r="E9355" s="111"/>
      <c r="F9355" s="111"/>
      <c r="G9355" s="111"/>
      <c r="H9355" s="111"/>
      <c r="I9355" s="112">
        <v>1</v>
      </c>
      <c r="J9355" s="37"/>
    </row>
    <row r="9356" spans="1:10" x14ac:dyDescent="0.15">
      <c r="A9356" s="111">
        <v>360325</v>
      </c>
      <c r="B9356" s="111" t="s">
        <v>19245</v>
      </c>
      <c r="C9356" s="111"/>
      <c r="D9356" s="111"/>
      <c r="E9356" s="111"/>
      <c r="F9356" s="111"/>
      <c r="G9356" s="111"/>
      <c r="H9356" s="111"/>
      <c r="I9356" s="112">
        <v>1</v>
      </c>
      <c r="J9356" s="37"/>
    </row>
    <row r="9357" spans="1:10" x14ac:dyDescent="0.15">
      <c r="A9357" s="111">
        <v>360326</v>
      </c>
      <c r="B9357" s="111" t="s">
        <v>19246</v>
      </c>
      <c r="C9357" s="111"/>
      <c r="D9357" s="111"/>
      <c r="E9357" s="111"/>
      <c r="F9357" s="111"/>
      <c r="G9357" s="111"/>
      <c r="H9357" s="111"/>
      <c r="I9357" s="112">
        <v>1</v>
      </c>
      <c r="J9357" s="37"/>
    </row>
    <row r="9358" spans="1:10" x14ac:dyDescent="0.15">
      <c r="A9358" s="111">
        <v>360327</v>
      </c>
      <c r="B9358" s="111" t="s">
        <v>19247</v>
      </c>
      <c r="C9358" s="111"/>
      <c r="D9358" s="111"/>
      <c r="E9358" s="111"/>
      <c r="F9358" s="111"/>
      <c r="G9358" s="111"/>
      <c r="H9358" s="111"/>
      <c r="I9358" s="112">
        <v>1</v>
      </c>
      <c r="J9358" s="37"/>
    </row>
    <row r="9359" spans="1:10" x14ac:dyDescent="0.15">
      <c r="A9359" s="111">
        <v>360328</v>
      </c>
      <c r="B9359" s="111" t="s">
        <v>19248</v>
      </c>
      <c r="C9359" s="111"/>
      <c r="D9359" s="111"/>
      <c r="E9359" s="111"/>
      <c r="F9359" s="111"/>
      <c r="G9359" s="111"/>
      <c r="H9359" s="111"/>
      <c r="I9359" s="112">
        <v>1</v>
      </c>
      <c r="J9359" s="37"/>
    </row>
    <row r="9360" spans="1:10" x14ac:dyDescent="0.15">
      <c r="A9360" s="111">
        <v>360329</v>
      </c>
      <c r="B9360" s="111" t="s">
        <v>19249</v>
      </c>
      <c r="C9360" s="111"/>
      <c r="D9360" s="111"/>
      <c r="E9360" s="111"/>
      <c r="F9360" s="111"/>
      <c r="G9360" s="111"/>
      <c r="H9360" s="111"/>
      <c r="I9360" s="112">
        <v>1</v>
      </c>
      <c r="J9360" s="37"/>
    </row>
    <row r="9361" spans="1:10" x14ac:dyDescent="0.15">
      <c r="A9361" s="111">
        <v>360330</v>
      </c>
      <c r="B9361" s="111" t="s">
        <v>19250</v>
      </c>
      <c r="C9361" s="111"/>
      <c r="D9361" s="111"/>
      <c r="E9361" s="111"/>
      <c r="F9361" s="111"/>
      <c r="G9361" s="111"/>
      <c r="H9361" s="111"/>
      <c r="I9361" s="112">
        <v>1</v>
      </c>
      <c r="J9361" s="37"/>
    </row>
    <row r="9362" spans="1:10" x14ac:dyDescent="0.15">
      <c r="A9362" s="111">
        <v>360331</v>
      </c>
      <c r="B9362" s="111" t="s">
        <v>19251</v>
      </c>
      <c r="C9362" s="111"/>
      <c r="D9362" s="111"/>
      <c r="E9362" s="111"/>
      <c r="F9362" s="111"/>
      <c r="G9362" s="111"/>
      <c r="H9362" s="111"/>
      <c r="I9362" s="112">
        <v>1</v>
      </c>
      <c r="J9362" s="37"/>
    </row>
    <row r="9363" spans="1:10" x14ac:dyDescent="0.15">
      <c r="A9363" s="111">
        <v>360332</v>
      </c>
      <c r="B9363" s="111" t="s">
        <v>19252</v>
      </c>
      <c r="C9363" s="111"/>
      <c r="D9363" s="111"/>
      <c r="E9363" s="111"/>
      <c r="F9363" s="111"/>
      <c r="G9363" s="111"/>
      <c r="H9363" s="111"/>
      <c r="I9363" s="112">
        <v>1</v>
      </c>
      <c r="J9363" s="37"/>
    </row>
    <row r="9364" spans="1:10" x14ac:dyDescent="0.15">
      <c r="A9364" s="111">
        <v>360333</v>
      </c>
      <c r="B9364" s="111" t="s">
        <v>19253</v>
      </c>
      <c r="C9364" s="111"/>
      <c r="D9364" s="111"/>
      <c r="E9364" s="111"/>
      <c r="F9364" s="111"/>
      <c r="G9364" s="111"/>
      <c r="H9364" s="111"/>
      <c r="I9364" s="112">
        <v>1</v>
      </c>
      <c r="J9364" s="37"/>
    </row>
    <row r="9365" spans="1:10" x14ac:dyDescent="0.15">
      <c r="A9365" s="111">
        <v>360334</v>
      </c>
      <c r="B9365" s="111" t="s">
        <v>19254</v>
      </c>
      <c r="C9365" s="111"/>
      <c r="D9365" s="111"/>
      <c r="E9365" s="111"/>
      <c r="F9365" s="111"/>
      <c r="G9365" s="111"/>
      <c r="H9365" s="111"/>
      <c r="I9365" s="112">
        <v>1</v>
      </c>
      <c r="J9365" s="37"/>
    </row>
    <row r="9366" spans="1:10" x14ac:dyDescent="0.15">
      <c r="A9366" s="111">
        <v>360335</v>
      </c>
      <c r="B9366" s="111" t="s">
        <v>19255</v>
      </c>
      <c r="C9366" s="111"/>
      <c r="D9366" s="111"/>
      <c r="E9366" s="111"/>
      <c r="F9366" s="111"/>
      <c r="G9366" s="111"/>
      <c r="H9366" s="111"/>
      <c r="I9366" s="112">
        <v>1</v>
      </c>
      <c r="J9366" s="37"/>
    </row>
    <row r="9367" spans="1:10" x14ac:dyDescent="0.15">
      <c r="A9367" s="111">
        <v>360336</v>
      </c>
      <c r="B9367" s="111" t="s">
        <v>19256</v>
      </c>
      <c r="C9367" s="111"/>
      <c r="D9367" s="111"/>
      <c r="E9367" s="111"/>
      <c r="F9367" s="111"/>
      <c r="G9367" s="111"/>
      <c r="H9367" s="111"/>
      <c r="I9367" s="112">
        <v>1</v>
      </c>
      <c r="J9367" s="37"/>
    </row>
    <row r="9368" spans="1:10" x14ac:dyDescent="0.15">
      <c r="A9368" s="111">
        <v>360337</v>
      </c>
      <c r="B9368" s="111" t="s">
        <v>19257</v>
      </c>
      <c r="C9368" s="111"/>
      <c r="D9368" s="111"/>
      <c r="E9368" s="111"/>
      <c r="F9368" s="111"/>
      <c r="G9368" s="111"/>
      <c r="H9368" s="111"/>
      <c r="I9368" s="112">
        <v>1</v>
      </c>
      <c r="J9368" s="37"/>
    </row>
    <row r="9369" spans="1:10" x14ac:dyDescent="0.15">
      <c r="A9369" s="111">
        <v>360338</v>
      </c>
      <c r="B9369" s="111" t="s">
        <v>19258</v>
      </c>
      <c r="C9369" s="111"/>
      <c r="D9369" s="111"/>
      <c r="E9369" s="111"/>
      <c r="F9369" s="111"/>
      <c r="G9369" s="111"/>
      <c r="H9369" s="111"/>
      <c r="I9369" s="112">
        <v>1</v>
      </c>
      <c r="J9369" s="37"/>
    </row>
    <row r="9370" spans="1:10" x14ac:dyDescent="0.15">
      <c r="A9370" s="111">
        <v>360339</v>
      </c>
      <c r="B9370" s="111" t="s">
        <v>19259</v>
      </c>
      <c r="C9370" s="111"/>
      <c r="D9370" s="111"/>
      <c r="E9370" s="111"/>
      <c r="F9370" s="111"/>
      <c r="G9370" s="111"/>
      <c r="H9370" s="111"/>
      <c r="I9370" s="112">
        <v>1</v>
      </c>
      <c r="J9370" s="37"/>
    </row>
    <row r="9371" spans="1:10" x14ac:dyDescent="0.15">
      <c r="A9371" s="111">
        <v>360340</v>
      </c>
      <c r="B9371" s="111" t="s">
        <v>19260</v>
      </c>
      <c r="C9371" s="111"/>
      <c r="D9371" s="111"/>
      <c r="E9371" s="111"/>
      <c r="F9371" s="111"/>
      <c r="G9371" s="111"/>
      <c r="H9371" s="111"/>
      <c r="I9371" s="112">
        <v>1</v>
      </c>
      <c r="J9371" s="37"/>
    </row>
    <row r="9372" spans="1:10" x14ac:dyDescent="0.15">
      <c r="A9372" s="111">
        <v>360341</v>
      </c>
      <c r="B9372" s="111" t="s">
        <v>19261</v>
      </c>
      <c r="C9372" s="111"/>
      <c r="D9372" s="111"/>
      <c r="E9372" s="111"/>
      <c r="F9372" s="111"/>
      <c r="G9372" s="111"/>
      <c r="H9372" s="111"/>
      <c r="I9372" s="112">
        <v>1</v>
      </c>
      <c r="J9372" s="37"/>
    </row>
    <row r="9373" spans="1:10" x14ac:dyDescent="0.15">
      <c r="A9373" s="111">
        <v>360342</v>
      </c>
      <c r="B9373" s="111" t="s">
        <v>19262</v>
      </c>
      <c r="C9373" s="111"/>
      <c r="D9373" s="111"/>
      <c r="E9373" s="111"/>
      <c r="F9373" s="111"/>
      <c r="G9373" s="111"/>
      <c r="H9373" s="111"/>
      <c r="I9373" s="112">
        <v>1</v>
      </c>
      <c r="J9373" s="37"/>
    </row>
    <row r="9374" spans="1:10" x14ac:dyDescent="0.15">
      <c r="A9374" s="111">
        <v>360343</v>
      </c>
      <c r="B9374" s="111" t="s">
        <v>19263</v>
      </c>
      <c r="C9374" s="111"/>
      <c r="D9374" s="111"/>
      <c r="E9374" s="111"/>
      <c r="F9374" s="111"/>
      <c r="G9374" s="111"/>
      <c r="H9374" s="111"/>
      <c r="I9374" s="112">
        <v>1</v>
      </c>
      <c r="J9374" s="37"/>
    </row>
    <row r="9375" spans="1:10" x14ac:dyDescent="0.15">
      <c r="A9375" s="111">
        <v>360344</v>
      </c>
      <c r="B9375" s="111" t="s">
        <v>19264</v>
      </c>
      <c r="C9375" s="111"/>
      <c r="D9375" s="111"/>
      <c r="E9375" s="111"/>
      <c r="F9375" s="111"/>
      <c r="G9375" s="111"/>
      <c r="H9375" s="111"/>
      <c r="I9375" s="112">
        <v>1</v>
      </c>
      <c r="J9375" s="37"/>
    </row>
    <row r="9376" spans="1:10" x14ac:dyDescent="0.15">
      <c r="A9376" s="111">
        <v>360345</v>
      </c>
      <c r="B9376" s="111" t="s">
        <v>19265</v>
      </c>
      <c r="C9376" s="111"/>
      <c r="D9376" s="111"/>
      <c r="E9376" s="111"/>
      <c r="F9376" s="111"/>
      <c r="G9376" s="111"/>
      <c r="H9376" s="111"/>
      <c r="I9376" s="112">
        <v>1</v>
      </c>
      <c r="J9376" s="37"/>
    </row>
    <row r="9377" spans="1:10" x14ac:dyDescent="0.15">
      <c r="A9377" s="111">
        <v>360346</v>
      </c>
      <c r="B9377" s="111" t="s">
        <v>19266</v>
      </c>
      <c r="C9377" s="111"/>
      <c r="D9377" s="111"/>
      <c r="E9377" s="111"/>
      <c r="F9377" s="111"/>
      <c r="G9377" s="111"/>
      <c r="H9377" s="111"/>
      <c r="I9377" s="112">
        <v>1</v>
      </c>
      <c r="J9377" s="37"/>
    </row>
    <row r="9378" spans="1:10" x14ac:dyDescent="0.15">
      <c r="A9378" s="111">
        <v>360347</v>
      </c>
      <c r="B9378" s="111" t="s">
        <v>19267</v>
      </c>
      <c r="C9378" s="111"/>
      <c r="D9378" s="111"/>
      <c r="E9378" s="111"/>
      <c r="F9378" s="111"/>
      <c r="G9378" s="111"/>
      <c r="H9378" s="111"/>
      <c r="I9378" s="112">
        <v>1</v>
      </c>
      <c r="J9378" s="37"/>
    </row>
    <row r="9379" spans="1:10" x14ac:dyDescent="0.15">
      <c r="A9379" s="111">
        <v>360348</v>
      </c>
      <c r="B9379" s="111" t="s">
        <v>19268</v>
      </c>
      <c r="C9379" s="111"/>
      <c r="D9379" s="111"/>
      <c r="E9379" s="111"/>
      <c r="F9379" s="111"/>
      <c r="G9379" s="111"/>
      <c r="H9379" s="111"/>
      <c r="I9379" s="112">
        <v>1</v>
      </c>
      <c r="J9379" s="37"/>
    </row>
    <row r="9380" spans="1:10" x14ac:dyDescent="0.15">
      <c r="A9380" s="111">
        <v>360349</v>
      </c>
      <c r="B9380" s="111" t="s">
        <v>19269</v>
      </c>
      <c r="C9380" s="111"/>
      <c r="D9380" s="111"/>
      <c r="E9380" s="111"/>
      <c r="F9380" s="111"/>
      <c r="G9380" s="111"/>
      <c r="H9380" s="111"/>
      <c r="I9380" s="112">
        <v>1</v>
      </c>
      <c r="J9380" s="37"/>
    </row>
    <row r="9381" spans="1:10" x14ac:dyDescent="0.15">
      <c r="A9381" s="111">
        <v>360350</v>
      </c>
      <c r="B9381" s="111" t="s">
        <v>19270</v>
      </c>
      <c r="C9381" s="111"/>
      <c r="D9381" s="111"/>
      <c r="E9381" s="111"/>
      <c r="F9381" s="111"/>
      <c r="G9381" s="111"/>
      <c r="H9381" s="111"/>
      <c r="I9381" s="112">
        <v>1</v>
      </c>
      <c r="J9381" s="37"/>
    </row>
    <row r="9382" spans="1:10" x14ac:dyDescent="0.15">
      <c r="A9382" s="111">
        <v>360351</v>
      </c>
      <c r="B9382" s="111" t="s">
        <v>19271</v>
      </c>
      <c r="C9382" s="111"/>
      <c r="D9382" s="111"/>
      <c r="E9382" s="111"/>
      <c r="F9382" s="111"/>
      <c r="G9382" s="111"/>
      <c r="H9382" s="111"/>
      <c r="I9382" s="112">
        <v>1</v>
      </c>
      <c r="J9382" s="37"/>
    </row>
    <row r="9383" spans="1:10" x14ac:dyDescent="0.15">
      <c r="A9383" s="111">
        <v>360352</v>
      </c>
      <c r="B9383" s="111" t="s">
        <v>19272</v>
      </c>
      <c r="C9383" s="111"/>
      <c r="D9383" s="111"/>
      <c r="E9383" s="111"/>
      <c r="F9383" s="111"/>
      <c r="G9383" s="111"/>
      <c r="H9383" s="111"/>
      <c r="I9383" s="112">
        <v>1</v>
      </c>
      <c r="J9383" s="37"/>
    </row>
    <row r="9384" spans="1:10" x14ac:dyDescent="0.15">
      <c r="A9384" s="111">
        <v>360353</v>
      </c>
      <c r="B9384" s="111" t="s">
        <v>19273</v>
      </c>
      <c r="C9384" s="111"/>
      <c r="D9384" s="111"/>
      <c r="E9384" s="111"/>
      <c r="F9384" s="111"/>
      <c r="G9384" s="111"/>
      <c r="H9384" s="111"/>
      <c r="I9384" s="112">
        <v>1</v>
      </c>
      <c r="J9384" s="37"/>
    </row>
    <row r="9385" spans="1:10" x14ac:dyDescent="0.15">
      <c r="A9385" s="111">
        <v>360354</v>
      </c>
      <c r="B9385" s="111" t="s">
        <v>19274</v>
      </c>
      <c r="C9385" s="111"/>
      <c r="D9385" s="111"/>
      <c r="E9385" s="111"/>
      <c r="F9385" s="111"/>
      <c r="G9385" s="111"/>
      <c r="H9385" s="111"/>
      <c r="I9385" s="112">
        <v>1</v>
      </c>
      <c r="J9385" s="37"/>
    </row>
    <row r="9386" spans="1:10" x14ac:dyDescent="0.15">
      <c r="A9386" s="111">
        <v>360355</v>
      </c>
      <c r="B9386" s="111" t="s">
        <v>19275</v>
      </c>
      <c r="C9386" s="111"/>
      <c r="D9386" s="111"/>
      <c r="E9386" s="111"/>
      <c r="F9386" s="111"/>
      <c r="G9386" s="111"/>
      <c r="H9386" s="111"/>
      <c r="I9386" s="112">
        <v>1</v>
      </c>
      <c r="J9386" s="37"/>
    </row>
    <row r="9387" spans="1:10" x14ac:dyDescent="0.15">
      <c r="A9387" s="111">
        <v>360356</v>
      </c>
      <c r="B9387" s="111" t="s">
        <v>19276</v>
      </c>
      <c r="C9387" s="111"/>
      <c r="D9387" s="111"/>
      <c r="E9387" s="111"/>
      <c r="F9387" s="111"/>
      <c r="G9387" s="111"/>
      <c r="H9387" s="111"/>
      <c r="I9387" s="112">
        <v>1</v>
      </c>
      <c r="J9387" s="37"/>
    </row>
    <row r="9388" spans="1:10" x14ac:dyDescent="0.15">
      <c r="A9388" s="111">
        <v>360357</v>
      </c>
      <c r="B9388" s="111" t="s">
        <v>19277</v>
      </c>
      <c r="C9388" s="111"/>
      <c r="D9388" s="111"/>
      <c r="E9388" s="111"/>
      <c r="F9388" s="111"/>
      <c r="G9388" s="111"/>
      <c r="H9388" s="111"/>
      <c r="I9388" s="112">
        <v>1</v>
      </c>
      <c r="J9388" s="37"/>
    </row>
    <row r="9389" spans="1:10" x14ac:dyDescent="0.15">
      <c r="A9389" s="111">
        <v>360358</v>
      </c>
      <c r="B9389" s="111" t="s">
        <v>19278</v>
      </c>
      <c r="C9389" s="111"/>
      <c r="D9389" s="111"/>
      <c r="E9389" s="111"/>
      <c r="F9389" s="111"/>
      <c r="G9389" s="111"/>
      <c r="H9389" s="111"/>
      <c r="I9389" s="112">
        <v>1</v>
      </c>
      <c r="J9389" s="37"/>
    </row>
    <row r="9390" spans="1:10" x14ac:dyDescent="0.15">
      <c r="A9390" s="111">
        <v>360359</v>
      </c>
      <c r="B9390" s="111" t="s">
        <v>19279</v>
      </c>
      <c r="C9390" s="111"/>
      <c r="D9390" s="111"/>
      <c r="E9390" s="111"/>
      <c r="F9390" s="111"/>
      <c r="G9390" s="111"/>
      <c r="H9390" s="111"/>
      <c r="I9390" s="112">
        <v>1</v>
      </c>
      <c r="J9390" s="37"/>
    </row>
    <row r="9391" spans="1:10" x14ac:dyDescent="0.15">
      <c r="A9391" s="111">
        <v>360360</v>
      </c>
      <c r="B9391" s="111" t="s">
        <v>19280</v>
      </c>
      <c r="C9391" s="111"/>
      <c r="D9391" s="111"/>
      <c r="E9391" s="111"/>
      <c r="F9391" s="111"/>
      <c r="G9391" s="111"/>
      <c r="H9391" s="111"/>
      <c r="I9391" s="112">
        <v>1</v>
      </c>
      <c r="J9391" s="37"/>
    </row>
    <row r="9392" spans="1:10" x14ac:dyDescent="0.15">
      <c r="A9392" s="111">
        <v>360361</v>
      </c>
      <c r="B9392" s="111" t="s">
        <v>19281</v>
      </c>
      <c r="C9392" s="111"/>
      <c r="D9392" s="111"/>
      <c r="E9392" s="111"/>
      <c r="F9392" s="111"/>
      <c r="G9392" s="111"/>
      <c r="H9392" s="111"/>
      <c r="I9392" s="112">
        <v>1</v>
      </c>
      <c r="J9392" s="37"/>
    </row>
    <row r="9393" spans="1:10" x14ac:dyDescent="0.15">
      <c r="A9393" s="111">
        <v>360362</v>
      </c>
      <c r="B9393" s="111" t="s">
        <v>19282</v>
      </c>
      <c r="C9393" s="111"/>
      <c r="D9393" s="111"/>
      <c r="E9393" s="111"/>
      <c r="F9393" s="111"/>
      <c r="G9393" s="111"/>
      <c r="H9393" s="111"/>
      <c r="I9393" s="112">
        <v>1</v>
      </c>
      <c r="J9393" s="37"/>
    </row>
    <row r="9394" spans="1:10" x14ac:dyDescent="0.15">
      <c r="A9394" s="111">
        <v>360363</v>
      </c>
      <c r="B9394" s="111" t="s">
        <v>19283</v>
      </c>
      <c r="C9394" s="111"/>
      <c r="D9394" s="111"/>
      <c r="E9394" s="111"/>
      <c r="F9394" s="111"/>
      <c r="G9394" s="111"/>
      <c r="H9394" s="111"/>
      <c r="I9394" s="112">
        <v>1</v>
      </c>
      <c r="J9394" s="37"/>
    </row>
    <row r="9395" spans="1:10" x14ac:dyDescent="0.15">
      <c r="A9395" s="111">
        <v>360364</v>
      </c>
      <c r="B9395" s="111" t="s">
        <v>19284</v>
      </c>
      <c r="C9395" s="111"/>
      <c r="D9395" s="111"/>
      <c r="E9395" s="111"/>
      <c r="F9395" s="111"/>
      <c r="G9395" s="111"/>
      <c r="H9395" s="111"/>
      <c r="I9395" s="112">
        <v>1</v>
      </c>
      <c r="J9395" s="37"/>
    </row>
    <row r="9396" spans="1:10" x14ac:dyDescent="0.15">
      <c r="A9396" s="111">
        <v>360365</v>
      </c>
      <c r="B9396" s="111" t="s">
        <v>19285</v>
      </c>
      <c r="C9396" s="111"/>
      <c r="D9396" s="111"/>
      <c r="E9396" s="111"/>
      <c r="F9396" s="111"/>
      <c r="G9396" s="111"/>
      <c r="H9396" s="111"/>
      <c r="I9396" s="112">
        <v>1</v>
      </c>
      <c r="J9396" s="37"/>
    </row>
    <row r="9397" spans="1:10" x14ac:dyDescent="0.15">
      <c r="A9397" s="111">
        <v>360366</v>
      </c>
      <c r="B9397" s="111" t="s">
        <v>19286</v>
      </c>
      <c r="C9397" s="111"/>
      <c r="D9397" s="111"/>
      <c r="E9397" s="111"/>
      <c r="F9397" s="111"/>
      <c r="G9397" s="111"/>
      <c r="H9397" s="111"/>
      <c r="I9397" s="112">
        <v>1</v>
      </c>
      <c r="J9397" s="37"/>
    </row>
    <row r="9398" spans="1:10" x14ac:dyDescent="0.15">
      <c r="A9398" s="111">
        <v>360367</v>
      </c>
      <c r="B9398" s="111" t="s">
        <v>19287</v>
      </c>
      <c r="C9398" s="111"/>
      <c r="D9398" s="111"/>
      <c r="E9398" s="111"/>
      <c r="F9398" s="111"/>
      <c r="G9398" s="111"/>
      <c r="H9398" s="111"/>
      <c r="I9398" s="112">
        <v>1</v>
      </c>
      <c r="J9398" s="37"/>
    </row>
    <row r="9399" spans="1:10" x14ac:dyDescent="0.15">
      <c r="A9399" s="111">
        <v>360368</v>
      </c>
      <c r="B9399" s="111" t="s">
        <v>19288</v>
      </c>
      <c r="C9399" s="111"/>
      <c r="D9399" s="111"/>
      <c r="E9399" s="111"/>
      <c r="F9399" s="111"/>
      <c r="G9399" s="111"/>
      <c r="H9399" s="111"/>
      <c r="I9399" s="112">
        <v>1</v>
      </c>
      <c r="J9399" s="37"/>
    </row>
    <row r="9400" spans="1:10" x14ac:dyDescent="0.15">
      <c r="A9400" s="111">
        <v>360369</v>
      </c>
      <c r="B9400" s="111" t="s">
        <v>19289</v>
      </c>
      <c r="C9400" s="111"/>
      <c r="D9400" s="111"/>
      <c r="E9400" s="111"/>
      <c r="F9400" s="111"/>
      <c r="G9400" s="111"/>
      <c r="H9400" s="111"/>
      <c r="I9400" s="112">
        <v>1</v>
      </c>
      <c r="J9400" s="37"/>
    </row>
    <row r="9401" spans="1:10" x14ac:dyDescent="0.15">
      <c r="A9401" s="111">
        <v>360370</v>
      </c>
      <c r="B9401" s="111" t="s">
        <v>19290</v>
      </c>
      <c r="C9401" s="111"/>
      <c r="D9401" s="111"/>
      <c r="E9401" s="111"/>
      <c r="F9401" s="111"/>
      <c r="G9401" s="111"/>
      <c r="H9401" s="111"/>
      <c r="I9401" s="112">
        <v>1</v>
      </c>
      <c r="J9401" s="37"/>
    </row>
    <row r="9402" spans="1:10" x14ac:dyDescent="0.15">
      <c r="A9402" s="111">
        <v>360371</v>
      </c>
      <c r="B9402" s="111" t="s">
        <v>19291</v>
      </c>
      <c r="C9402" s="111"/>
      <c r="D9402" s="111"/>
      <c r="E9402" s="111"/>
      <c r="F9402" s="111"/>
      <c r="G9402" s="111"/>
      <c r="H9402" s="111"/>
      <c r="I9402" s="112">
        <v>1</v>
      </c>
      <c r="J9402" s="37"/>
    </row>
    <row r="9403" spans="1:10" x14ac:dyDescent="0.15">
      <c r="A9403" s="111">
        <v>360372</v>
      </c>
      <c r="B9403" s="111" t="s">
        <v>19292</v>
      </c>
      <c r="C9403" s="111"/>
      <c r="D9403" s="111"/>
      <c r="E9403" s="111"/>
      <c r="F9403" s="111"/>
      <c r="G9403" s="111"/>
      <c r="H9403" s="111"/>
      <c r="I9403" s="112">
        <v>1</v>
      </c>
      <c r="J9403" s="37"/>
    </row>
    <row r="9404" spans="1:10" x14ac:dyDescent="0.15">
      <c r="A9404" s="111">
        <v>360373</v>
      </c>
      <c r="B9404" s="111" t="s">
        <v>19293</v>
      </c>
      <c r="C9404" s="111"/>
      <c r="D9404" s="111"/>
      <c r="E9404" s="111"/>
      <c r="F9404" s="111"/>
      <c r="G9404" s="111"/>
      <c r="H9404" s="111"/>
      <c r="I9404" s="112">
        <v>1</v>
      </c>
      <c r="J9404" s="37"/>
    </row>
    <row r="9405" spans="1:10" x14ac:dyDescent="0.15">
      <c r="A9405" s="111">
        <v>360374</v>
      </c>
      <c r="B9405" s="111" t="s">
        <v>19294</v>
      </c>
      <c r="C9405" s="111"/>
      <c r="D9405" s="111"/>
      <c r="E9405" s="111"/>
      <c r="F9405" s="111"/>
      <c r="G9405" s="111"/>
      <c r="H9405" s="111"/>
      <c r="I9405" s="112">
        <v>1</v>
      </c>
      <c r="J9405" s="37"/>
    </row>
    <row r="9406" spans="1:10" x14ac:dyDescent="0.15">
      <c r="A9406" s="111">
        <v>360375</v>
      </c>
      <c r="B9406" s="111" t="s">
        <v>19295</v>
      </c>
      <c r="C9406" s="111"/>
      <c r="D9406" s="111"/>
      <c r="E9406" s="111"/>
      <c r="F9406" s="111"/>
      <c r="G9406" s="111"/>
      <c r="H9406" s="111"/>
      <c r="I9406" s="112">
        <v>1</v>
      </c>
      <c r="J9406" s="37"/>
    </row>
    <row r="9407" spans="1:10" x14ac:dyDescent="0.15">
      <c r="A9407" s="111">
        <v>360376</v>
      </c>
      <c r="B9407" s="111" t="s">
        <v>19296</v>
      </c>
      <c r="C9407" s="111"/>
      <c r="D9407" s="111"/>
      <c r="E9407" s="111"/>
      <c r="F9407" s="111"/>
      <c r="G9407" s="111"/>
      <c r="H9407" s="111"/>
      <c r="I9407" s="112">
        <v>1</v>
      </c>
      <c r="J9407" s="37"/>
    </row>
    <row r="9408" spans="1:10" x14ac:dyDescent="0.15">
      <c r="A9408" s="111">
        <v>360377</v>
      </c>
      <c r="B9408" s="111" t="s">
        <v>19297</v>
      </c>
      <c r="C9408" s="111"/>
      <c r="D9408" s="111"/>
      <c r="E9408" s="111"/>
      <c r="F9408" s="111"/>
      <c r="G9408" s="111"/>
      <c r="H9408" s="111"/>
      <c r="I9408" s="112">
        <v>1</v>
      </c>
      <c r="J9408" s="37"/>
    </row>
    <row r="9409" spans="1:10" x14ac:dyDescent="0.15">
      <c r="A9409" s="111">
        <v>360378</v>
      </c>
      <c r="B9409" s="111" t="s">
        <v>19298</v>
      </c>
      <c r="C9409" s="111"/>
      <c r="D9409" s="111"/>
      <c r="E9409" s="111"/>
      <c r="F9409" s="111"/>
      <c r="G9409" s="111"/>
      <c r="H9409" s="111"/>
      <c r="I9409" s="112">
        <v>1</v>
      </c>
      <c r="J9409" s="37"/>
    </row>
    <row r="9410" spans="1:10" x14ac:dyDescent="0.15">
      <c r="A9410" s="111">
        <v>360379</v>
      </c>
      <c r="B9410" s="111" t="s">
        <v>19299</v>
      </c>
      <c r="C9410" s="111"/>
      <c r="D9410" s="111"/>
      <c r="E9410" s="111"/>
      <c r="F9410" s="111"/>
      <c r="G9410" s="111"/>
      <c r="H9410" s="111"/>
      <c r="I9410" s="112">
        <v>1</v>
      </c>
      <c r="J9410" s="37"/>
    </row>
    <row r="9411" spans="1:10" x14ac:dyDescent="0.15">
      <c r="A9411" s="111">
        <v>360380</v>
      </c>
      <c r="B9411" s="111" t="s">
        <v>19300</v>
      </c>
      <c r="C9411" s="111"/>
      <c r="D9411" s="111"/>
      <c r="E9411" s="111"/>
      <c r="F9411" s="111"/>
      <c r="G9411" s="111"/>
      <c r="H9411" s="111"/>
      <c r="I9411" s="112">
        <v>1</v>
      </c>
      <c r="J9411" s="37"/>
    </row>
    <row r="9412" spans="1:10" x14ac:dyDescent="0.15">
      <c r="A9412" s="111">
        <v>360381</v>
      </c>
      <c r="B9412" s="111" t="s">
        <v>19301</v>
      </c>
      <c r="C9412" s="111"/>
      <c r="D9412" s="111"/>
      <c r="E9412" s="111"/>
      <c r="F9412" s="111"/>
      <c r="G9412" s="111"/>
      <c r="H9412" s="111"/>
      <c r="I9412" s="112">
        <v>1</v>
      </c>
      <c r="J9412" s="37"/>
    </row>
    <row r="9413" spans="1:10" x14ac:dyDescent="0.15">
      <c r="A9413" s="111">
        <v>360382</v>
      </c>
      <c r="B9413" s="111" t="s">
        <v>19302</v>
      </c>
      <c r="C9413" s="111"/>
      <c r="D9413" s="111"/>
      <c r="E9413" s="111"/>
      <c r="F9413" s="111"/>
      <c r="G9413" s="111"/>
      <c r="H9413" s="111"/>
      <c r="I9413" s="112">
        <v>1</v>
      </c>
      <c r="J9413" s="37"/>
    </row>
    <row r="9414" spans="1:10" x14ac:dyDescent="0.15">
      <c r="A9414" s="111">
        <v>360383</v>
      </c>
      <c r="B9414" s="111" t="s">
        <v>19303</v>
      </c>
      <c r="C9414" s="111"/>
      <c r="D9414" s="111"/>
      <c r="E9414" s="111"/>
      <c r="F9414" s="111"/>
      <c r="G9414" s="111"/>
      <c r="H9414" s="111"/>
      <c r="I9414" s="112">
        <v>1</v>
      </c>
      <c r="J9414" s="37"/>
    </row>
    <row r="9415" spans="1:10" x14ac:dyDescent="0.15">
      <c r="A9415" s="111">
        <v>360384</v>
      </c>
      <c r="B9415" s="111" t="s">
        <v>19304</v>
      </c>
      <c r="C9415" s="111"/>
      <c r="D9415" s="111"/>
      <c r="E9415" s="111"/>
      <c r="F9415" s="111"/>
      <c r="G9415" s="111"/>
      <c r="H9415" s="111"/>
      <c r="I9415" s="112">
        <v>1</v>
      </c>
      <c r="J9415" s="37"/>
    </row>
    <row r="9416" spans="1:10" x14ac:dyDescent="0.15">
      <c r="A9416" s="111">
        <v>360385</v>
      </c>
      <c r="B9416" s="111" t="s">
        <v>19305</v>
      </c>
      <c r="C9416" s="111"/>
      <c r="D9416" s="111"/>
      <c r="E9416" s="111"/>
      <c r="F9416" s="111"/>
      <c r="G9416" s="111"/>
      <c r="H9416" s="111"/>
      <c r="I9416" s="112">
        <v>1</v>
      </c>
      <c r="J9416" s="37"/>
    </row>
    <row r="9417" spans="1:10" x14ac:dyDescent="0.15">
      <c r="A9417" s="111">
        <v>360386</v>
      </c>
      <c r="B9417" s="111" t="s">
        <v>19306</v>
      </c>
      <c r="C9417" s="111"/>
      <c r="D9417" s="111"/>
      <c r="E9417" s="111"/>
      <c r="F9417" s="111"/>
      <c r="G9417" s="111"/>
      <c r="H9417" s="111"/>
      <c r="I9417" s="112">
        <v>1</v>
      </c>
      <c r="J9417" s="37"/>
    </row>
    <row r="9418" spans="1:10" x14ac:dyDescent="0.15">
      <c r="A9418" s="111">
        <v>360387</v>
      </c>
      <c r="B9418" s="111" t="s">
        <v>19307</v>
      </c>
      <c r="C9418" s="111"/>
      <c r="D9418" s="111"/>
      <c r="E9418" s="111"/>
      <c r="F9418" s="111"/>
      <c r="G9418" s="111"/>
      <c r="H9418" s="111"/>
      <c r="I9418" s="112">
        <v>1</v>
      </c>
      <c r="J9418" s="37"/>
    </row>
    <row r="9419" spans="1:10" x14ac:dyDescent="0.15">
      <c r="A9419" s="111">
        <v>360388</v>
      </c>
      <c r="B9419" s="111" t="s">
        <v>19308</v>
      </c>
      <c r="C9419" s="111"/>
      <c r="D9419" s="111"/>
      <c r="E9419" s="111"/>
      <c r="F9419" s="111"/>
      <c r="G9419" s="111"/>
      <c r="H9419" s="111"/>
      <c r="I9419" s="112">
        <v>1</v>
      </c>
      <c r="J9419" s="37"/>
    </row>
    <row r="9420" spans="1:10" x14ac:dyDescent="0.15">
      <c r="A9420" s="111">
        <v>360389</v>
      </c>
      <c r="B9420" s="111" t="s">
        <v>19309</v>
      </c>
      <c r="C9420" s="111"/>
      <c r="D9420" s="111"/>
      <c r="E9420" s="111"/>
      <c r="F9420" s="111"/>
      <c r="G9420" s="111"/>
      <c r="H9420" s="111"/>
      <c r="I9420" s="112">
        <v>1</v>
      </c>
      <c r="J9420" s="37"/>
    </row>
    <row r="9421" spans="1:10" x14ac:dyDescent="0.15">
      <c r="A9421" s="111">
        <v>360390</v>
      </c>
      <c r="B9421" s="111" t="s">
        <v>19310</v>
      </c>
      <c r="C9421" s="111"/>
      <c r="D9421" s="111"/>
      <c r="E9421" s="111"/>
      <c r="F9421" s="111"/>
      <c r="G9421" s="111"/>
      <c r="H9421" s="111"/>
      <c r="I9421" s="112">
        <v>1</v>
      </c>
      <c r="J9421" s="37"/>
    </row>
    <row r="9422" spans="1:10" x14ac:dyDescent="0.15">
      <c r="A9422" s="111">
        <v>360391</v>
      </c>
      <c r="B9422" s="111" t="s">
        <v>19311</v>
      </c>
      <c r="C9422" s="111"/>
      <c r="D9422" s="111"/>
      <c r="E9422" s="111"/>
      <c r="F9422" s="111"/>
      <c r="G9422" s="111"/>
      <c r="H9422" s="111"/>
      <c r="I9422" s="112">
        <v>1</v>
      </c>
      <c r="J9422" s="37"/>
    </row>
    <row r="9423" spans="1:10" x14ac:dyDescent="0.15">
      <c r="A9423" s="111">
        <v>360392</v>
      </c>
      <c r="B9423" s="111" t="s">
        <v>19312</v>
      </c>
      <c r="C9423" s="111"/>
      <c r="D9423" s="111"/>
      <c r="E9423" s="111"/>
      <c r="F9423" s="111"/>
      <c r="G9423" s="111"/>
      <c r="H9423" s="111"/>
      <c r="I9423" s="112">
        <v>1</v>
      </c>
      <c r="J9423" s="37"/>
    </row>
    <row r="9424" spans="1:10" x14ac:dyDescent="0.15">
      <c r="A9424" s="111">
        <v>360393</v>
      </c>
      <c r="B9424" s="111" t="s">
        <v>19313</v>
      </c>
      <c r="C9424" s="111"/>
      <c r="D9424" s="111"/>
      <c r="E9424" s="111"/>
      <c r="F9424" s="111"/>
      <c r="G9424" s="111"/>
      <c r="H9424" s="111"/>
      <c r="I9424" s="112">
        <v>1</v>
      </c>
      <c r="J9424" s="37"/>
    </row>
    <row r="9425" spans="1:10" x14ac:dyDescent="0.15">
      <c r="A9425" s="111">
        <v>360394</v>
      </c>
      <c r="B9425" s="111" t="s">
        <v>19314</v>
      </c>
      <c r="C9425" s="111"/>
      <c r="D9425" s="111"/>
      <c r="E9425" s="111"/>
      <c r="F9425" s="111"/>
      <c r="G9425" s="111"/>
      <c r="H9425" s="111"/>
      <c r="I9425" s="112">
        <v>1</v>
      </c>
      <c r="J9425" s="37"/>
    </row>
    <row r="9426" spans="1:10" x14ac:dyDescent="0.15">
      <c r="A9426" s="111">
        <v>360395</v>
      </c>
      <c r="B9426" s="111" t="s">
        <v>19315</v>
      </c>
      <c r="C9426" s="111"/>
      <c r="D9426" s="111"/>
      <c r="E9426" s="111"/>
      <c r="F9426" s="111"/>
      <c r="G9426" s="111"/>
      <c r="H9426" s="111"/>
      <c r="I9426" s="112">
        <v>1</v>
      </c>
      <c r="J9426" s="37"/>
    </row>
    <row r="9427" spans="1:10" x14ac:dyDescent="0.15">
      <c r="A9427" s="111">
        <v>360396</v>
      </c>
      <c r="B9427" s="111" t="s">
        <v>19316</v>
      </c>
      <c r="C9427" s="111"/>
      <c r="D9427" s="111"/>
      <c r="E9427" s="111"/>
      <c r="F9427" s="111"/>
      <c r="G9427" s="111"/>
      <c r="H9427" s="111"/>
      <c r="I9427" s="112">
        <v>1</v>
      </c>
      <c r="J9427" s="37"/>
    </row>
    <row r="9428" spans="1:10" x14ac:dyDescent="0.15">
      <c r="A9428" s="111">
        <v>360397</v>
      </c>
      <c r="B9428" s="111" t="s">
        <v>19317</v>
      </c>
      <c r="C9428" s="111"/>
      <c r="D9428" s="111"/>
      <c r="E9428" s="111"/>
      <c r="F9428" s="111"/>
      <c r="G9428" s="111"/>
      <c r="H9428" s="111"/>
      <c r="I9428" s="112">
        <v>1</v>
      </c>
      <c r="J9428" s="37"/>
    </row>
    <row r="9429" spans="1:10" x14ac:dyDescent="0.15">
      <c r="A9429" s="111">
        <v>360398</v>
      </c>
      <c r="B9429" s="111" t="s">
        <v>19318</v>
      </c>
      <c r="C9429" s="111"/>
      <c r="D9429" s="111"/>
      <c r="E9429" s="111"/>
      <c r="F9429" s="111"/>
      <c r="G9429" s="111"/>
      <c r="H9429" s="111"/>
      <c r="I9429" s="112">
        <v>1</v>
      </c>
      <c r="J9429" s="37"/>
    </row>
    <row r="9430" spans="1:10" x14ac:dyDescent="0.15">
      <c r="A9430" s="111">
        <v>360399</v>
      </c>
      <c r="B9430" s="111" t="s">
        <v>19319</v>
      </c>
      <c r="C9430" s="111"/>
      <c r="D9430" s="111"/>
      <c r="E9430" s="111"/>
      <c r="F9430" s="111"/>
      <c r="G9430" s="111"/>
      <c r="H9430" s="111"/>
      <c r="I9430" s="112">
        <v>1</v>
      </c>
      <c r="J9430" s="37"/>
    </row>
    <row r="9431" spans="1:10" x14ac:dyDescent="0.15">
      <c r="A9431" s="111">
        <v>360400</v>
      </c>
      <c r="B9431" s="111" t="s">
        <v>19320</v>
      </c>
      <c r="C9431" s="111"/>
      <c r="D9431" s="111"/>
      <c r="E9431" s="111"/>
      <c r="F9431" s="111"/>
      <c r="G9431" s="111"/>
      <c r="H9431" s="111"/>
      <c r="I9431" s="112">
        <v>1</v>
      </c>
      <c r="J9431" s="37"/>
    </row>
    <row r="9432" spans="1:10" x14ac:dyDescent="0.15">
      <c r="A9432" s="111">
        <v>360401</v>
      </c>
      <c r="B9432" s="111" t="s">
        <v>19321</v>
      </c>
      <c r="C9432" s="111"/>
      <c r="D9432" s="111"/>
      <c r="E9432" s="111"/>
      <c r="F9432" s="111"/>
      <c r="G9432" s="111"/>
      <c r="H9432" s="111"/>
      <c r="I9432" s="112">
        <v>1</v>
      </c>
      <c r="J9432" s="37"/>
    </row>
    <row r="9433" spans="1:10" x14ac:dyDescent="0.15">
      <c r="A9433" s="111">
        <v>360402</v>
      </c>
      <c r="B9433" s="111" t="s">
        <v>19322</v>
      </c>
      <c r="C9433" s="111"/>
      <c r="D9433" s="111"/>
      <c r="E9433" s="111"/>
      <c r="F9433" s="111"/>
      <c r="G9433" s="111"/>
      <c r="H9433" s="111"/>
      <c r="I9433" s="112">
        <v>1</v>
      </c>
      <c r="J9433" s="37"/>
    </row>
    <row r="9434" spans="1:10" x14ac:dyDescent="0.15">
      <c r="A9434" s="111">
        <v>360403</v>
      </c>
      <c r="B9434" s="111" t="s">
        <v>19323</v>
      </c>
      <c r="C9434" s="111"/>
      <c r="D9434" s="111"/>
      <c r="E9434" s="111"/>
      <c r="F9434" s="111"/>
      <c r="G9434" s="111"/>
      <c r="H9434" s="111"/>
      <c r="I9434" s="112">
        <v>1</v>
      </c>
      <c r="J9434" s="37"/>
    </row>
    <row r="9435" spans="1:10" x14ac:dyDescent="0.15">
      <c r="A9435" s="111">
        <v>360404</v>
      </c>
      <c r="B9435" s="111" t="s">
        <v>19324</v>
      </c>
      <c r="C9435" s="111"/>
      <c r="D9435" s="111"/>
      <c r="E9435" s="111"/>
      <c r="F9435" s="111"/>
      <c r="G9435" s="111"/>
      <c r="H9435" s="111"/>
      <c r="I9435" s="112">
        <v>1</v>
      </c>
      <c r="J9435" s="37"/>
    </row>
    <row r="9436" spans="1:10" x14ac:dyDescent="0.15">
      <c r="A9436" s="111">
        <v>360405</v>
      </c>
      <c r="B9436" s="111" t="s">
        <v>19325</v>
      </c>
      <c r="C9436" s="111"/>
      <c r="D9436" s="111"/>
      <c r="E9436" s="111"/>
      <c r="F9436" s="111"/>
      <c r="G9436" s="111"/>
      <c r="H9436" s="111"/>
      <c r="I9436" s="112">
        <v>1</v>
      </c>
      <c r="J9436" s="37"/>
    </row>
    <row r="9437" spans="1:10" x14ac:dyDescent="0.15">
      <c r="A9437" s="111">
        <v>360406</v>
      </c>
      <c r="B9437" s="111" t="s">
        <v>19326</v>
      </c>
      <c r="C9437" s="111"/>
      <c r="D9437" s="111"/>
      <c r="E9437" s="111"/>
      <c r="F9437" s="111"/>
      <c r="G9437" s="111"/>
      <c r="H9437" s="111"/>
      <c r="I9437" s="112">
        <v>1</v>
      </c>
      <c r="J9437" s="37"/>
    </row>
    <row r="9438" spans="1:10" x14ac:dyDescent="0.15">
      <c r="A9438" s="111">
        <v>360407</v>
      </c>
      <c r="B9438" s="111" t="s">
        <v>19327</v>
      </c>
      <c r="C9438" s="111"/>
      <c r="D9438" s="111"/>
      <c r="E9438" s="111"/>
      <c r="F9438" s="111"/>
      <c r="G9438" s="111"/>
      <c r="H9438" s="111"/>
      <c r="I9438" s="112">
        <v>1</v>
      </c>
      <c r="J9438" s="37"/>
    </row>
    <row r="9439" spans="1:10" x14ac:dyDescent="0.15">
      <c r="A9439" s="111">
        <v>360408</v>
      </c>
      <c r="B9439" s="111" t="s">
        <v>19328</v>
      </c>
      <c r="C9439" s="111"/>
      <c r="D9439" s="111"/>
      <c r="E9439" s="111"/>
      <c r="F9439" s="111"/>
      <c r="G9439" s="111"/>
      <c r="H9439" s="111"/>
      <c r="I9439" s="112">
        <v>1</v>
      </c>
      <c r="J9439" s="37"/>
    </row>
    <row r="9440" spans="1:10" x14ac:dyDescent="0.15">
      <c r="A9440" s="111">
        <v>360409</v>
      </c>
      <c r="B9440" s="111" t="s">
        <v>19329</v>
      </c>
      <c r="C9440" s="111"/>
      <c r="D9440" s="111"/>
      <c r="E9440" s="111"/>
      <c r="F9440" s="111"/>
      <c r="G9440" s="111"/>
      <c r="H9440" s="111"/>
      <c r="I9440" s="112">
        <v>1</v>
      </c>
      <c r="J9440" s="37"/>
    </row>
    <row r="9441" spans="1:10" x14ac:dyDescent="0.15">
      <c r="A9441" s="111">
        <v>360410</v>
      </c>
      <c r="B9441" s="111" t="s">
        <v>19330</v>
      </c>
      <c r="C9441" s="111"/>
      <c r="D9441" s="111"/>
      <c r="E9441" s="111"/>
      <c r="F9441" s="111"/>
      <c r="G9441" s="111"/>
      <c r="H9441" s="111"/>
      <c r="I9441" s="112">
        <v>1</v>
      </c>
      <c r="J9441" s="37"/>
    </row>
    <row r="9442" spans="1:10" x14ac:dyDescent="0.15">
      <c r="A9442" s="111">
        <v>360411</v>
      </c>
      <c r="B9442" s="111" t="s">
        <v>19331</v>
      </c>
      <c r="C9442" s="111"/>
      <c r="D9442" s="111"/>
      <c r="E9442" s="111"/>
      <c r="F9442" s="111"/>
      <c r="G9442" s="111"/>
      <c r="H9442" s="111"/>
      <c r="I9442" s="112">
        <v>1</v>
      </c>
      <c r="J9442" s="37"/>
    </row>
    <row r="9443" spans="1:10" x14ac:dyDescent="0.15">
      <c r="A9443" s="111">
        <v>360412</v>
      </c>
      <c r="B9443" s="111" t="s">
        <v>19332</v>
      </c>
      <c r="C9443" s="111"/>
      <c r="D9443" s="111"/>
      <c r="E9443" s="111"/>
      <c r="F9443" s="111"/>
      <c r="G9443" s="111"/>
      <c r="H9443" s="111"/>
      <c r="I9443" s="112">
        <v>1</v>
      </c>
      <c r="J9443" s="37"/>
    </row>
    <row r="9444" spans="1:10" x14ac:dyDescent="0.15">
      <c r="A9444" s="111">
        <v>360413</v>
      </c>
      <c r="B9444" s="111" t="s">
        <v>19333</v>
      </c>
      <c r="C9444" s="111"/>
      <c r="D9444" s="111"/>
      <c r="E9444" s="111"/>
      <c r="F9444" s="111"/>
      <c r="G9444" s="111"/>
      <c r="H9444" s="111"/>
      <c r="I9444" s="112">
        <v>1</v>
      </c>
      <c r="J9444" s="37"/>
    </row>
    <row r="9445" spans="1:10" x14ac:dyDescent="0.15">
      <c r="A9445" s="111">
        <v>360414</v>
      </c>
      <c r="B9445" s="111" t="s">
        <v>19334</v>
      </c>
      <c r="C9445" s="111"/>
      <c r="D9445" s="111"/>
      <c r="E9445" s="111"/>
      <c r="F9445" s="111"/>
      <c r="G9445" s="111"/>
      <c r="H9445" s="111"/>
      <c r="I9445" s="112">
        <v>1</v>
      </c>
      <c r="J9445" s="37"/>
    </row>
    <row r="9446" spans="1:10" x14ac:dyDescent="0.15">
      <c r="A9446" s="111">
        <v>360415</v>
      </c>
      <c r="B9446" s="111" t="s">
        <v>19335</v>
      </c>
      <c r="C9446" s="111"/>
      <c r="D9446" s="111"/>
      <c r="E9446" s="111"/>
      <c r="F9446" s="111"/>
      <c r="G9446" s="111"/>
      <c r="H9446" s="111"/>
      <c r="I9446" s="112">
        <v>1</v>
      </c>
      <c r="J9446" s="37"/>
    </row>
    <row r="9447" spans="1:10" x14ac:dyDescent="0.15">
      <c r="A9447" s="111">
        <v>360416</v>
      </c>
      <c r="B9447" s="111" t="s">
        <v>19336</v>
      </c>
      <c r="C9447" s="111"/>
      <c r="D9447" s="111"/>
      <c r="E9447" s="111"/>
      <c r="F9447" s="111"/>
      <c r="G9447" s="111"/>
      <c r="H9447" s="111"/>
      <c r="I9447" s="112">
        <v>1</v>
      </c>
      <c r="J9447" s="37"/>
    </row>
    <row r="9448" spans="1:10" x14ac:dyDescent="0.15">
      <c r="A9448" s="111">
        <v>360417</v>
      </c>
      <c r="B9448" s="111" t="s">
        <v>19337</v>
      </c>
      <c r="C9448" s="111"/>
      <c r="D9448" s="111"/>
      <c r="E9448" s="111"/>
      <c r="F9448" s="111"/>
      <c r="G9448" s="111"/>
      <c r="H9448" s="111"/>
      <c r="I9448" s="112">
        <v>1</v>
      </c>
      <c r="J9448" s="37"/>
    </row>
    <row r="9449" spans="1:10" x14ac:dyDescent="0.15">
      <c r="A9449" s="111">
        <v>360418</v>
      </c>
      <c r="B9449" s="111" t="s">
        <v>19338</v>
      </c>
      <c r="C9449" s="111"/>
      <c r="D9449" s="111"/>
      <c r="E9449" s="111"/>
      <c r="F9449" s="111"/>
      <c r="G9449" s="111"/>
      <c r="H9449" s="111"/>
      <c r="I9449" s="112">
        <v>1</v>
      </c>
      <c r="J9449" s="37"/>
    </row>
    <row r="9450" spans="1:10" x14ac:dyDescent="0.15">
      <c r="A9450" s="111">
        <v>360419</v>
      </c>
      <c r="B9450" s="111" t="s">
        <v>19339</v>
      </c>
      <c r="C9450" s="111"/>
      <c r="D9450" s="111"/>
      <c r="E9450" s="111"/>
      <c r="F9450" s="111"/>
      <c r="G9450" s="111"/>
      <c r="H9450" s="111"/>
      <c r="I9450" s="112">
        <v>1</v>
      </c>
      <c r="J9450" s="37"/>
    </row>
    <row r="9451" spans="1:10" x14ac:dyDescent="0.15">
      <c r="A9451" s="111">
        <v>360420</v>
      </c>
      <c r="B9451" s="111" t="s">
        <v>19340</v>
      </c>
      <c r="C9451" s="111"/>
      <c r="D9451" s="111"/>
      <c r="E9451" s="111"/>
      <c r="F9451" s="111"/>
      <c r="G9451" s="111"/>
      <c r="H9451" s="111"/>
      <c r="I9451" s="112">
        <v>1</v>
      </c>
      <c r="J9451" s="37"/>
    </row>
    <row r="9452" spans="1:10" x14ac:dyDescent="0.15">
      <c r="A9452" s="111">
        <v>360421</v>
      </c>
      <c r="B9452" s="111" t="s">
        <v>19341</v>
      </c>
      <c r="C9452" s="111"/>
      <c r="D9452" s="111"/>
      <c r="E9452" s="111"/>
      <c r="F9452" s="111"/>
      <c r="G9452" s="111"/>
      <c r="H9452" s="111"/>
      <c r="I9452" s="112">
        <v>1</v>
      </c>
      <c r="J9452" s="37"/>
    </row>
    <row r="9453" spans="1:10" x14ac:dyDescent="0.15">
      <c r="A9453" s="111">
        <v>360422</v>
      </c>
      <c r="B9453" s="111" t="s">
        <v>19342</v>
      </c>
      <c r="C9453" s="111"/>
      <c r="D9453" s="111"/>
      <c r="E9453" s="111"/>
      <c r="F9453" s="111"/>
      <c r="G9453" s="111"/>
      <c r="H9453" s="111"/>
      <c r="I9453" s="112">
        <v>1</v>
      </c>
      <c r="J9453" s="37"/>
    </row>
    <row r="9454" spans="1:10" x14ac:dyDescent="0.15">
      <c r="A9454" s="111">
        <v>360423</v>
      </c>
      <c r="B9454" s="111" t="s">
        <v>19343</v>
      </c>
      <c r="C9454" s="111"/>
      <c r="D9454" s="111"/>
      <c r="E9454" s="111"/>
      <c r="F9454" s="111"/>
      <c r="G9454" s="111"/>
      <c r="H9454" s="111"/>
      <c r="I9454" s="112">
        <v>1</v>
      </c>
      <c r="J9454" s="37"/>
    </row>
    <row r="9455" spans="1:10" x14ac:dyDescent="0.15">
      <c r="A9455" s="111">
        <v>360424</v>
      </c>
      <c r="B9455" s="111" t="s">
        <v>19344</v>
      </c>
      <c r="C9455" s="111"/>
      <c r="D9455" s="111"/>
      <c r="E9455" s="111"/>
      <c r="F9455" s="111"/>
      <c r="G9455" s="111"/>
      <c r="H9455" s="111"/>
      <c r="I9455" s="112">
        <v>1</v>
      </c>
      <c r="J9455" s="37"/>
    </row>
    <row r="9456" spans="1:10" x14ac:dyDescent="0.15">
      <c r="A9456" s="111">
        <v>360425</v>
      </c>
      <c r="B9456" s="111" t="s">
        <v>19345</v>
      </c>
      <c r="C9456" s="111"/>
      <c r="D9456" s="111"/>
      <c r="E9456" s="111"/>
      <c r="F9456" s="111"/>
      <c r="G9456" s="111"/>
      <c r="H9456" s="111"/>
      <c r="I9456" s="112">
        <v>1</v>
      </c>
      <c r="J9456" s="37"/>
    </row>
    <row r="9457" spans="1:10" x14ac:dyDescent="0.15">
      <c r="A9457" s="111">
        <v>360426</v>
      </c>
      <c r="B9457" s="111" t="s">
        <v>19346</v>
      </c>
      <c r="C9457" s="111"/>
      <c r="D9457" s="111"/>
      <c r="E9457" s="111"/>
      <c r="F9457" s="111"/>
      <c r="G9457" s="111"/>
      <c r="H9457" s="111"/>
      <c r="I9457" s="112">
        <v>1</v>
      </c>
      <c r="J9457" s="37"/>
    </row>
    <row r="9458" spans="1:10" x14ac:dyDescent="0.15">
      <c r="A9458" s="111">
        <v>360427</v>
      </c>
      <c r="B9458" s="111" t="s">
        <v>19347</v>
      </c>
      <c r="C9458" s="111"/>
      <c r="D9458" s="111"/>
      <c r="E9458" s="111"/>
      <c r="F9458" s="111"/>
      <c r="G9458" s="111"/>
      <c r="H9458" s="111"/>
      <c r="I9458" s="112">
        <v>1</v>
      </c>
      <c r="J9458" s="37"/>
    </row>
    <row r="9459" spans="1:10" x14ac:dyDescent="0.15">
      <c r="A9459" s="111">
        <v>360428</v>
      </c>
      <c r="B9459" s="111" t="s">
        <v>19348</v>
      </c>
      <c r="C9459" s="111"/>
      <c r="D9459" s="111"/>
      <c r="E9459" s="111"/>
      <c r="F9459" s="111"/>
      <c r="G9459" s="111"/>
      <c r="H9459" s="111"/>
      <c r="I9459" s="112">
        <v>1</v>
      </c>
      <c r="J9459" s="37"/>
    </row>
    <row r="9460" spans="1:10" x14ac:dyDescent="0.15">
      <c r="A9460" s="111">
        <v>360429</v>
      </c>
      <c r="B9460" s="111" t="s">
        <v>19349</v>
      </c>
      <c r="C9460" s="111"/>
      <c r="D9460" s="111"/>
      <c r="E9460" s="111"/>
      <c r="F9460" s="111"/>
      <c r="G9460" s="111"/>
      <c r="H9460" s="111"/>
      <c r="I9460" s="112">
        <v>1</v>
      </c>
      <c r="J9460" s="37"/>
    </row>
    <row r="9461" spans="1:10" x14ac:dyDescent="0.15">
      <c r="A9461" s="111">
        <v>360430</v>
      </c>
      <c r="B9461" s="111" t="s">
        <v>19350</v>
      </c>
      <c r="C9461" s="111"/>
      <c r="D9461" s="111"/>
      <c r="E9461" s="111"/>
      <c r="F9461" s="111"/>
      <c r="G9461" s="111"/>
      <c r="H9461" s="111"/>
      <c r="I9461" s="112">
        <v>1</v>
      </c>
      <c r="J9461" s="37"/>
    </row>
    <row r="9462" spans="1:10" x14ac:dyDescent="0.15">
      <c r="A9462" s="111">
        <v>360431</v>
      </c>
      <c r="B9462" s="111" t="s">
        <v>19351</v>
      </c>
      <c r="C9462" s="111"/>
      <c r="D9462" s="111"/>
      <c r="E9462" s="111"/>
      <c r="F9462" s="111"/>
      <c r="G9462" s="111"/>
      <c r="H9462" s="111"/>
      <c r="I9462" s="112">
        <v>1</v>
      </c>
      <c r="J9462" s="37"/>
    </row>
    <row r="9463" spans="1:10" x14ac:dyDescent="0.15">
      <c r="A9463" s="111">
        <v>360432</v>
      </c>
      <c r="B9463" s="111" t="s">
        <v>19352</v>
      </c>
      <c r="C9463" s="111"/>
      <c r="D9463" s="111"/>
      <c r="E9463" s="111"/>
      <c r="F9463" s="111"/>
      <c r="G9463" s="111"/>
      <c r="H9463" s="111"/>
      <c r="I9463" s="112">
        <v>1</v>
      </c>
      <c r="J9463" s="37"/>
    </row>
    <row r="9464" spans="1:10" x14ac:dyDescent="0.15">
      <c r="A9464" s="111">
        <v>360433</v>
      </c>
      <c r="B9464" s="111" t="s">
        <v>19353</v>
      </c>
      <c r="C9464" s="111"/>
      <c r="D9464" s="111"/>
      <c r="E9464" s="111"/>
      <c r="F9464" s="111"/>
      <c r="G9464" s="111"/>
      <c r="H9464" s="111"/>
      <c r="I9464" s="112">
        <v>1</v>
      </c>
      <c r="J9464" s="37"/>
    </row>
    <row r="9465" spans="1:10" x14ac:dyDescent="0.15">
      <c r="A9465" s="111">
        <v>360434</v>
      </c>
      <c r="B9465" s="111" t="s">
        <v>19354</v>
      </c>
      <c r="C9465" s="111"/>
      <c r="D9465" s="111"/>
      <c r="E9465" s="111"/>
      <c r="F9465" s="111"/>
      <c r="G9465" s="111"/>
      <c r="H9465" s="111"/>
      <c r="I9465" s="112">
        <v>1</v>
      </c>
      <c r="J9465" s="37"/>
    </row>
    <row r="9466" spans="1:10" x14ac:dyDescent="0.15">
      <c r="A9466" s="111">
        <v>360435</v>
      </c>
      <c r="B9466" s="111" t="s">
        <v>19355</v>
      </c>
      <c r="C9466" s="111"/>
      <c r="D9466" s="111"/>
      <c r="E9466" s="111"/>
      <c r="F9466" s="111"/>
      <c r="G9466" s="111"/>
      <c r="H9466" s="111"/>
      <c r="I9466" s="112">
        <v>1</v>
      </c>
      <c r="J9466" s="37"/>
    </row>
    <row r="9467" spans="1:10" x14ac:dyDescent="0.15">
      <c r="A9467" s="111">
        <v>360436</v>
      </c>
      <c r="B9467" s="111" t="s">
        <v>19356</v>
      </c>
      <c r="C9467" s="111"/>
      <c r="D9467" s="111"/>
      <c r="E9467" s="111"/>
      <c r="F9467" s="111"/>
      <c r="G9467" s="111"/>
      <c r="H9467" s="111"/>
      <c r="I9467" s="112">
        <v>1</v>
      </c>
      <c r="J9467" s="37"/>
    </row>
    <row r="9468" spans="1:10" x14ac:dyDescent="0.15">
      <c r="A9468" s="111">
        <v>360437</v>
      </c>
      <c r="B9468" s="111" t="s">
        <v>19357</v>
      </c>
      <c r="C9468" s="111"/>
      <c r="D9468" s="111"/>
      <c r="E9468" s="111"/>
      <c r="F9468" s="111"/>
      <c r="G9468" s="111"/>
      <c r="H9468" s="111"/>
      <c r="I9468" s="112">
        <v>1</v>
      </c>
      <c r="J9468" s="37"/>
    </row>
    <row r="9469" spans="1:10" x14ac:dyDescent="0.15">
      <c r="A9469" s="111">
        <v>360438</v>
      </c>
      <c r="B9469" s="111" t="s">
        <v>19358</v>
      </c>
      <c r="C9469" s="111"/>
      <c r="D9469" s="111"/>
      <c r="E9469" s="111"/>
      <c r="F9469" s="111"/>
      <c r="G9469" s="111"/>
      <c r="H9469" s="111"/>
      <c r="I9469" s="112">
        <v>1</v>
      </c>
      <c r="J9469" s="37"/>
    </row>
    <row r="9470" spans="1:10" x14ac:dyDescent="0.15">
      <c r="A9470" s="111">
        <v>360439</v>
      </c>
      <c r="B9470" s="111" t="s">
        <v>19359</v>
      </c>
      <c r="C9470" s="111"/>
      <c r="D9470" s="111"/>
      <c r="E9470" s="111"/>
      <c r="F9470" s="111"/>
      <c r="G9470" s="111"/>
      <c r="H9470" s="111"/>
      <c r="I9470" s="112">
        <v>1</v>
      </c>
      <c r="J9470" s="37"/>
    </row>
    <row r="9471" spans="1:10" x14ac:dyDescent="0.15">
      <c r="A9471" s="111">
        <v>360440</v>
      </c>
      <c r="B9471" s="111" t="s">
        <v>19360</v>
      </c>
      <c r="C9471" s="111"/>
      <c r="D9471" s="111"/>
      <c r="E9471" s="111"/>
      <c r="F9471" s="111"/>
      <c r="G9471" s="111"/>
      <c r="H9471" s="111"/>
      <c r="I9471" s="112">
        <v>1</v>
      </c>
      <c r="J9471" s="37"/>
    </row>
    <row r="9472" spans="1:10" x14ac:dyDescent="0.15">
      <c r="A9472" s="111">
        <v>360441</v>
      </c>
      <c r="B9472" s="111" t="s">
        <v>19361</v>
      </c>
      <c r="C9472" s="111"/>
      <c r="D9472" s="111"/>
      <c r="E9472" s="111"/>
      <c r="F9472" s="111"/>
      <c r="G9472" s="111"/>
      <c r="H9472" s="111"/>
      <c r="I9472" s="112">
        <v>1</v>
      </c>
      <c r="J9472" s="37"/>
    </row>
    <row r="9473" spans="1:10" x14ac:dyDescent="0.15">
      <c r="A9473" s="111">
        <v>360442</v>
      </c>
      <c r="B9473" s="111" t="s">
        <v>19362</v>
      </c>
      <c r="C9473" s="111"/>
      <c r="D9473" s="111"/>
      <c r="E9473" s="111"/>
      <c r="F9473" s="111"/>
      <c r="G9473" s="111"/>
      <c r="H9473" s="111"/>
      <c r="I9473" s="112">
        <v>1</v>
      </c>
      <c r="J9473" s="37"/>
    </row>
    <row r="9474" spans="1:10" x14ac:dyDescent="0.15">
      <c r="A9474" s="111">
        <v>360443</v>
      </c>
      <c r="B9474" s="111" t="s">
        <v>19363</v>
      </c>
      <c r="C9474" s="111"/>
      <c r="D9474" s="111"/>
      <c r="E9474" s="111"/>
      <c r="F9474" s="111"/>
      <c r="G9474" s="111"/>
      <c r="H9474" s="111"/>
      <c r="I9474" s="112">
        <v>1</v>
      </c>
      <c r="J9474" s="37"/>
    </row>
    <row r="9475" spans="1:10" x14ac:dyDescent="0.15">
      <c r="A9475" s="111">
        <v>360444</v>
      </c>
      <c r="B9475" s="111" t="s">
        <v>19364</v>
      </c>
      <c r="C9475" s="111"/>
      <c r="D9475" s="111"/>
      <c r="E9475" s="111"/>
      <c r="F9475" s="111"/>
      <c r="G9475" s="111"/>
      <c r="H9475" s="111"/>
      <c r="I9475" s="112">
        <v>1</v>
      </c>
      <c r="J9475" s="37"/>
    </row>
    <row r="9476" spans="1:10" x14ac:dyDescent="0.15">
      <c r="A9476" s="111">
        <v>360445</v>
      </c>
      <c r="B9476" s="111" t="s">
        <v>19365</v>
      </c>
      <c r="C9476" s="111"/>
      <c r="D9476" s="111"/>
      <c r="E9476" s="111"/>
      <c r="F9476" s="111"/>
      <c r="G9476" s="111"/>
      <c r="H9476" s="111"/>
      <c r="I9476" s="112">
        <v>1</v>
      </c>
      <c r="J9476" s="37"/>
    </row>
    <row r="9477" spans="1:10" x14ac:dyDescent="0.15">
      <c r="A9477" s="111">
        <v>360446</v>
      </c>
      <c r="B9477" s="111" t="s">
        <v>19366</v>
      </c>
      <c r="C9477" s="111"/>
      <c r="D9477" s="111"/>
      <c r="E9477" s="111"/>
      <c r="F9477" s="111"/>
      <c r="G9477" s="111"/>
      <c r="H9477" s="111"/>
      <c r="I9477" s="112">
        <v>1</v>
      </c>
      <c r="J9477" s="37"/>
    </row>
    <row r="9478" spans="1:10" x14ac:dyDescent="0.15">
      <c r="A9478" s="111">
        <v>360447</v>
      </c>
      <c r="B9478" s="111" t="s">
        <v>19367</v>
      </c>
      <c r="C9478" s="111"/>
      <c r="D9478" s="111"/>
      <c r="E9478" s="111"/>
      <c r="F9478" s="111"/>
      <c r="G9478" s="111"/>
      <c r="H9478" s="111"/>
      <c r="I9478" s="112">
        <v>1</v>
      </c>
      <c r="J9478" s="37"/>
    </row>
    <row r="9479" spans="1:10" x14ac:dyDescent="0.15">
      <c r="A9479" s="111">
        <v>360448</v>
      </c>
      <c r="B9479" s="111" t="s">
        <v>19368</v>
      </c>
      <c r="C9479" s="111"/>
      <c r="D9479" s="111"/>
      <c r="E9479" s="111"/>
      <c r="F9479" s="111"/>
      <c r="G9479" s="111"/>
      <c r="H9479" s="111"/>
      <c r="I9479" s="112">
        <v>1</v>
      </c>
      <c r="J9479" s="37"/>
    </row>
    <row r="9480" spans="1:10" x14ac:dyDescent="0.15">
      <c r="A9480" s="111">
        <v>360449</v>
      </c>
      <c r="B9480" s="111" t="s">
        <v>19369</v>
      </c>
      <c r="C9480" s="111"/>
      <c r="D9480" s="111"/>
      <c r="E9480" s="111"/>
      <c r="F9480" s="111"/>
      <c r="G9480" s="111"/>
      <c r="H9480" s="111"/>
      <c r="I9480" s="112">
        <v>1</v>
      </c>
      <c r="J9480" s="37"/>
    </row>
    <row r="9481" spans="1:10" x14ac:dyDescent="0.15">
      <c r="A9481" s="111">
        <v>360450</v>
      </c>
      <c r="B9481" s="111" t="s">
        <v>19370</v>
      </c>
      <c r="C9481" s="111"/>
      <c r="D9481" s="111"/>
      <c r="E9481" s="111"/>
      <c r="F9481" s="111"/>
      <c r="G9481" s="111"/>
      <c r="H9481" s="111"/>
      <c r="I9481" s="112">
        <v>1</v>
      </c>
      <c r="J9481" s="37"/>
    </row>
    <row r="9482" spans="1:10" x14ac:dyDescent="0.15">
      <c r="A9482" s="111">
        <v>360451</v>
      </c>
      <c r="B9482" s="111" t="s">
        <v>19371</v>
      </c>
      <c r="C9482" s="111"/>
      <c r="D9482" s="111"/>
      <c r="E9482" s="111"/>
      <c r="F9482" s="111"/>
      <c r="G9482" s="111"/>
      <c r="H9482" s="111"/>
      <c r="I9482" s="112">
        <v>1</v>
      </c>
      <c r="J9482" s="37"/>
    </row>
    <row r="9483" spans="1:10" x14ac:dyDescent="0.15">
      <c r="A9483" s="111">
        <v>360452</v>
      </c>
      <c r="B9483" s="111" t="s">
        <v>19372</v>
      </c>
      <c r="C9483" s="111"/>
      <c r="D9483" s="111"/>
      <c r="E9483" s="111"/>
      <c r="F9483" s="111"/>
      <c r="G9483" s="111"/>
      <c r="H9483" s="111"/>
      <c r="I9483" s="112">
        <v>1</v>
      </c>
      <c r="J9483" s="37"/>
    </row>
    <row r="9484" spans="1:10" x14ac:dyDescent="0.15">
      <c r="A9484" s="111">
        <v>360453</v>
      </c>
      <c r="B9484" s="111" t="s">
        <v>19373</v>
      </c>
      <c r="C9484" s="111"/>
      <c r="D9484" s="111"/>
      <c r="E9484" s="111"/>
      <c r="F9484" s="111"/>
      <c r="G9484" s="111"/>
      <c r="H9484" s="111"/>
      <c r="I9484" s="112">
        <v>1</v>
      </c>
      <c r="J9484" s="37"/>
    </row>
    <row r="9485" spans="1:10" x14ac:dyDescent="0.15">
      <c r="A9485" s="111">
        <v>360454</v>
      </c>
      <c r="B9485" s="111" t="s">
        <v>19374</v>
      </c>
      <c r="C9485" s="111"/>
      <c r="D9485" s="111"/>
      <c r="E9485" s="111"/>
      <c r="F9485" s="111"/>
      <c r="G9485" s="111"/>
      <c r="H9485" s="111"/>
      <c r="I9485" s="112">
        <v>1</v>
      </c>
      <c r="J9485" s="37"/>
    </row>
    <row r="9486" spans="1:10" x14ac:dyDescent="0.15">
      <c r="A9486" s="111">
        <v>360455</v>
      </c>
      <c r="B9486" s="111" t="s">
        <v>19375</v>
      </c>
      <c r="C9486" s="111"/>
      <c r="D9486" s="111"/>
      <c r="E9486" s="111"/>
      <c r="F9486" s="111"/>
      <c r="G9486" s="111"/>
      <c r="H9486" s="111"/>
      <c r="I9486" s="112">
        <v>1</v>
      </c>
      <c r="J9486" s="37"/>
    </row>
    <row r="9487" spans="1:10" x14ac:dyDescent="0.15">
      <c r="A9487" s="111">
        <v>360456</v>
      </c>
      <c r="B9487" s="111" t="s">
        <v>19376</v>
      </c>
      <c r="C9487" s="111"/>
      <c r="D9487" s="111"/>
      <c r="E9487" s="111"/>
      <c r="F9487" s="111"/>
      <c r="G9487" s="111"/>
      <c r="H9487" s="111"/>
      <c r="I9487" s="112">
        <v>1</v>
      </c>
      <c r="J9487" s="37"/>
    </row>
    <row r="9488" spans="1:10" x14ac:dyDescent="0.15">
      <c r="A9488" s="111">
        <v>360457</v>
      </c>
      <c r="B9488" s="111" t="s">
        <v>19377</v>
      </c>
      <c r="C9488" s="111"/>
      <c r="D9488" s="111"/>
      <c r="E9488" s="111"/>
      <c r="F9488" s="111"/>
      <c r="G9488" s="111"/>
      <c r="H9488" s="111"/>
      <c r="I9488" s="112">
        <v>1</v>
      </c>
      <c r="J9488" s="37"/>
    </row>
    <row r="9489" spans="1:10" x14ac:dyDescent="0.15">
      <c r="A9489" s="111">
        <v>360458</v>
      </c>
      <c r="B9489" s="111" t="s">
        <v>19378</v>
      </c>
      <c r="C9489" s="111"/>
      <c r="D9489" s="111"/>
      <c r="E9489" s="111"/>
      <c r="F9489" s="111"/>
      <c r="G9489" s="111"/>
      <c r="H9489" s="111"/>
      <c r="I9489" s="112">
        <v>1</v>
      </c>
      <c r="J9489" s="37"/>
    </row>
    <row r="9490" spans="1:10" x14ac:dyDescent="0.15">
      <c r="A9490" s="111">
        <v>360459</v>
      </c>
      <c r="B9490" s="111" t="s">
        <v>19379</v>
      </c>
      <c r="C9490" s="111"/>
      <c r="D9490" s="111"/>
      <c r="E9490" s="111"/>
      <c r="F9490" s="111"/>
      <c r="G9490" s="111"/>
      <c r="H9490" s="111"/>
      <c r="I9490" s="112">
        <v>1</v>
      </c>
      <c r="J9490" s="37"/>
    </row>
    <row r="9491" spans="1:10" x14ac:dyDescent="0.15">
      <c r="A9491" s="111">
        <v>360460</v>
      </c>
      <c r="B9491" s="111" t="s">
        <v>19380</v>
      </c>
      <c r="C9491" s="111"/>
      <c r="D9491" s="111"/>
      <c r="E9491" s="111"/>
      <c r="F9491" s="111"/>
      <c r="G9491" s="111"/>
      <c r="H9491" s="111"/>
      <c r="I9491" s="112">
        <v>1</v>
      </c>
      <c r="J9491" s="37"/>
    </row>
    <row r="9492" spans="1:10" x14ac:dyDescent="0.15">
      <c r="A9492" s="111">
        <v>360461</v>
      </c>
      <c r="B9492" s="111" t="s">
        <v>19381</v>
      </c>
      <c r="C9492" s="111"/>
      <c r="D9492" s="111"/>
      <c r="E9492" s="111"/>
      <c r="F9492" s="111"/>
      <c r="G9492" s="111"/>
      <c r="H9492" s="111"/>
      <c r="I9492" s="112">
        <v>1</v>
      </c>
      <c r="J9492" s="37"/>
    </row>
    <row r="9493" spans="1:10" x14ac:dyDescent="0.15">
      <c r="A9493" s="111">
        <v>360462</v>
      </c>
      <c r="B9493" s="111" t="s">
        <v>19382</v>
      </c>
      <c r="C9493" s="111"/>
      <c r="D9493" s="111"/>
      <c r="E9493" s="111"/>
      <c r="F9493" s="111"/>
      <c r="G9493" s="111"/>
      <c r="H9493" s="111"/>
      <c r="I9493" s="112">
        <v>1</v>
      </c>
      <c r="J9493" s="37"/>
    </row>
    <row r="9494" spans="1:10" x14ac:dyDescent="0.15">
      <c r="A9494" s="111">
        <v>360463</v>
      </c>
      <c r="B9494" s="111" t="s">
        <v>19383</v>
      </c>
      <c r="C9494" s="111"/>
      <c r="D9494" s="111"/>
      <c r="E9494" s="111"/>
      <c r="F9494" s="111"/>
      <c r="G9494" s="111"/>
      <c r="H9494" s="111"/>
      <c r="I9494" s="112">
        <v>1</v>
      </c>
      <c r="J9494" s="37"/>
    </row>
    <row r="9495" spans="1:10" x14ac:dyDescent="0.15">
      <c r="A9495" s="111">
        <v>360464</v>
      </c>
      <c r="B9495" s="111" t="s">
        <v>19384</v>
      </c>
      <c r="C9495" s="111"/>
      <c r="D9495" s="111"/>
      <c r="E9495" s="111"/>
      <c r="F9495" s="111"/>
      <c r="G9495" s="111"/>
      <c r="H9495" s="111"/>
      <c r="I9495" s="112">
        <v>1</v>
      </c>
      <c r="J9495" s="37"/>
    </row>
    <row r="9496" spans="1:10" x14ac:dyDescent="0.15">
      <c r="A9496" s="111">
        <v>360465</v>
      </c>
      <c r="B9496" s="111" t="s">
        <v>19385</v>
      </c>
      <c r="C9496" s="111"/>
      <c r="D9496" s="111"/>
      <c r="E9496" s="111"/>
      <c r="F9496" s="111"/>
      <c r="G9496" s="111"/>
      <c r="H9496" s="111"/>
      <c r="I9496" s="112">
        <v>1</v>
      </c>
      <c r="J9496" s="37"/>
    </row>
    <row r="9497" spans="1:10" x14ac:dyDescent="0.15">
      <c r="A9497" s="111">
        <v>360466</v>
      </c>
      <c r="B9497" s="111" t="s">
        <v>19386</v>
      </c>
      <c r="C9497" s="111"/>
      <c r="D9497" s="111"/>
      <c r="E9497" s="111"/>
      <c r="F9497" s="111"/>
      <c r="G9497" s="111"/>
      <c r="H9497" s="111"/>
      <c r="I9497" s="112">
        <v>1</v>
      </c>
      <c r="J9497" s="37"/>
    </row>
    <row r="9498" spans="1:10" x14ac:dyDescent="0.15">
      <c r="A9498" s="111">
        <v>360467</v>
      </c>
      <c r="B9498" s="111" t="s">
        <v>19387</v>
      </c>
      <c r="C9498" s="111"/>
      <c r="D9498" s="111"/>
      <c r="E9498" s="111"/>
      <c r="F9498" s="111"/>
      <c r="G9498" s="111"/>
      <c r="H9498" s="111"/>
      <c r="I9498" s="112">
        <v>1</v>
      </c>
      <c r="J9498" s="37"/>
    </row>
    <row r="9499" spans="1:10" x14ac:dyDescent="0.15">
      <c r="A9499" s="111">
        <v>360468</v>
      </c>
      <c r="B9499" s="111" t="s">
        <v>19388</v>
      </c>
      <c r="C9499" s="111"/>
      <c r="D9499" s="111"/>
      <c r="E9499" s="111"/>
      <c r="F9499" s="111"/>
      <c r="G9499" s="111"/>
      <c r="H9499" s="111"/>
      <c r="I9499" s="112">
        <v>1</v>
      </c>
      <c r="J9499" s="37"/>
    </row>
    <row r="9500" spans="1:10" x14ac:dyDescent="0.15">
      <c r="A9500" s="111">
        <v>360469</v>
      </c>
      <c r="B9500" s="111" t="s">
        <v>19389</v>
      </c>
      <c r="C9500" s="111"/>
      <c r="D9500" s="111"/>
      <c r="E9500" s="111"/>
      <c r="F9500" s="111"/>
      <c r="G9500" s="111"/>
      <c r="H9500" s="111"/>
      <c r="I9500" s="112">
        <v>1</v>
      </c>
      <c r="J9500" s="37"/>
    </row>
    <row r="9501" spans="1:10" x14ac:dyDescent="0.15">
      <c r="A9501" s="111">
        <v>360470</v>
      </c>
      <c r="B9501" s="111" t="s">
        <v>19390</v>
      </c>
      <c r="C9501" s="111"/>
      <c r="D9501" s="111"/>
      <c r="E9501" s="111"/>
      <c r="F9501" s="111"/>
      <c r="G9501" s="111"/>
      <c r="H9501" s="111"/>
      <c r="I9501" s="112">
        <v>1</v>
      </c>
      <c r="J9501" s="37"/>
    </row>
    <row r="9502" spans="1:10" x14ac:dyDescent="0.15">
      <c r="A9502" s="111">
        <v>360471</v>
      </c>
      <c r="B9502" s="111" t="s">
        <v>19391</v>
      </c>
      <c r="C9502" s="111"/>
      <c r="D9502" s="111"/>
      <c r="E9502" s="111"/>
      <c r="F9502" s="111"/>
      <c r="G9502" s="111"/>
      <c r="H9502" s="111"/>
      <c r="I9502" s="112">
        <v>1</v>
      </c>
      <c r="J9502" s="37"/>
    </row>
    <row r="9503" spans="1:10" x14ac:dyDescent="0.15">
      <c r="A9503" s="111">
        <v>360472</v>
      </c>
      <c r="B9503" s="111" t="s">
        <v>19392</v>
      </c>
      <c r="C9503" s="111"/>
      <c r="D9503" s="111"/>
      <c r="E9503" s="111"/>
      <c r="F9503" s="111"/>
      <c r="G9503" s="111"/>
      <c r="H9503" s="111"/>
      <c r="I9503" s="112">
        <v>1</v>
      </c>
      <c r="J9503" s="37"/>
    </row>
    <row r="9504" spans="1:10" x14ac:dyDescent="0.15">
      <c r="A9504" s="111">
        <v>360473</v>
      </c>
      <c r="B9504" s="111" t="s">
        <v>19393</v>
      </c>
      <c r="C9504" s="111"/>
      <c r="D9504" s="111"/>
      <c r="E9504" s="111"/>
      <c r="F9504" s="111"/>
      <c r="G9504" s="111"/>
      <c r="H9504" s="111"/>
      <c r="I9504" s="112">
        <v>1</v>
      </c>
      <c r="J9504" s="37"/>
    </row>
    <row r="9505" spans="1:10" x14ac:dyDescent="0.15">
      <c r="A9505" s="111">
        <v>360474</v>
      </c>
      <c r="B9505" s="111" t="s">
        <v>19394</v>
      </c>
      <c r="C9505" s="111"/>
      <c r="D9505" s="111"/>
      <c r="E9505" s="111"/>
      <c r="F9505" s="111"/>
      <c r="G9505" s="111"/>
      <c r="H9505" s="111"/>
      <c r="I9505" s="112">
        <v>1</v>
      </c>
      <c r="J9505" s="37"/>
    </row>
    <row r="9506" spans="1:10" x14ac:dyDescent="0.15">
      <c r="A9506" s="111">
        <v>360475</v>
      </c>
      <c r="B9506" s="111" t="s">
        <v>19395</v>
      </c>
      <c r="C9506" s="111"/>
      <c r="D9506" s="111"/>
      <c r="E9506" s="111"/>
      <c r="F9506" s="111"/>
      <c r="G9506" s="111"/>
      <c r="H9506" s="111"/>
      <c r="I9506" s="112">
        <v>1</v>
      </c>
      <c r="J9506" s="37"/>
    </row>
    <row r="9507" spans="1:10" x14ac:dyDescent="0.15">
      <c r="A9507" s="111">
        <v>360476</v>
      </c>
      <c r="B9507" s="111" t="s">
        <v>19396</v>
      </c>
      <c r="C9507" s="111"/>
      <c r="D9507" s="111"/>
      <c r="E9507" s="111"/>
      <c r="F9507" s="111"/>
      <c r="G9507" s="111"/>
      <c r="H9507" s="111"/>
      <c r="I9507" s="112">
        <v>1</v>
      </c>
      <c r="J9507" s="37"/>
    </row>
    <row r="9508" spans="1:10" x14ac:dyDescent="0.15">
      <c r="A9508" s="111">
        <v>360477</v>
      </c>
      <c r="B9508" s="111" t="s">
        <v>19397</v>
      </c>
      <c r="C9508" s="111"/>
      <c r="D9508" s="111"/>
      <c r="E9508" s="111"/>
      <c r="F9508" s="111"/>
      <c r="G9508" s="111"/>
      <c r="H9508" s="111"/>
      <c r="I9508" s="112">
        <v>1</v>
      </c>
      <c r="J9508" s="37"/>
    </row>
    <row r="9509" spans="1:10" x14ac:dyDescent="0.15">
      <c r="A9509" s="111">
        <v>360478</v>
      </c>
      <c r="B9509" s="111" t="s">
        <v>19398</v>
      </c>
      <c r="C9509" s="111"/>
      <c r="D9509" s="111"/>
      <c r="E9509" s="111"/>
      <c r="F9509" s="111"/>
      <c r="G9509" s="111"/>
      <c r="H9509" s="111"/>
      <c r="I9509" s="112">
        <v>1</v>
      </c>
      <c r="J9509" s="37"/>
    </row>
    <row r="9510" spans="1:10" x14ac:dyDescent="0.15">
      <c r="A9510" s="111">
        <v>360479</v>
      </c>
      <c r="B9510" s="111" t="s">
        <v>19399</v>
      </c>
      <c r="C9510" s="111"/>
      <c r="D9510" s="111"/>
      <c r="E9510" s="111"/>
      <c r="F9510" s="111"/>
      <c r="G9510" s="111"/>
      <c r="H9510" s="111"/>
      <c r="I9510" s="112">
        <v>1</v>
      </c>
      <c r="J9510" s="37"/>
    </row>
    <row r="9511" spans="1:10" x14ac:dyDescent="0.15">
      <c r="A9511" s="111">
        <v>360480</v>
      </c>
      <c r="B9511" s="111" t="s">
        <v>19400</v>
      </c>
      <c r="C9511" s="111"/>
      <c r="D9511" s="111"/>
      <c r="E9511" s="111"/>
      <c r="F9511" s="111"/>
      <c r="G9511" s="111"/>
      <c r="H9511" s="111"/>
      <c r="I9511" s="112">
        <v>1</v>
      </c>
      <c r="J9511" s="37"/>
    </row>
    <row r="9512" spans="1:10" x14ac:dyDescent="0.15">
      <c r="A9512" s="111">
        <v>360481</v>
      </c>
      <c r="B9512" s="111" t="s">
        <v>19401</v>
      </c>
      <c r="C9512" s="111"/>
      <c r="D9512" s="111"/>
      <c r="E9512" s="111"/>
      <c r="F9512" s="111"/>
      <c r="G9512" s="111"/>
      <c r="H9512" s="111"/>
      <c r="I9512" s="112">
        <v>1</v>
      </c>
      <c r="J9512" s="37"/>
    </row>
    <row r="9513" spans="1:10" x14ac:dyDescent="0.15">
      <c r="A9513" s="111">
        <v>360482</v>
      </c>
      <c r="B9513" s="111" t="s">
        <v>19402</v>
      </c>
      <c r="C9513" s="111"/>
      <c r="D9513" s="111"/>
      <c r="E9513" s="111"/>
      <c r="F9513" s="111"/>
      <c r="G9513" s="111"/>
      <c r="H9513" s="111"/>
      <c r="I9513" s="112">
        <v>1</v>
      </c>
      <c r="J9513" s="37"/>
    </row>
    <row r="9514" spans="1:10" x14ac:dyDescent="0.15">
      <c r="A9514" s="111">
        <v>360483</v>
      </c>
      <c r="B9514" s="111" t="s">
        <v>19403</v>
      </c>
      <c r="C9514" s="111"/>
      <c r="D9514" s="111"/>
      <c r="E9514" s="111"/>
      <c r="F9514" s="111"/>
      <c r="G9514" s="111"/>
      <c r="H9514" s="111"/>
      <c r="I9514" s="112">
        <v>1</v>
      </c>
      <c r="J9514" s="37"/>
    </row>
    <row r="9515" spans="1:10" x14ac:dyDescent="0.15">
      <c r="A9515" s="111">
        <v>360484</v>
      </c>
      <c r="B9515" s="111" t="s">
        <v>19404</v>
      </c>
      <c r="C9515" s="111"/>
      <c r="D9515" s="111"/>
      <c r="E9515" s="111"/>
      <c r="F9515" s="111"/>
      <c r="G9515" s="111"/>
      <c r="H9515" s="111"/>
      <c r="I9515" s="112">
        <v>1</v>
      </c>
      <c r="J9515" s="37"/>
    </row>
    <row r="9516" spans="1:10" x14ac:dyDescent="0.15">
      <c r="A9516" s="111">
        <v>360485</v>
      </c>
      <c r="B9516" s="111" t="s">
        <v>19405</v>
      </c>
      <c r="C9516" s="111"/>
      <c r="D9516" s="111"/>
      <c r="E9516" s="111"/>
      <c r="F9516" s="111"/>
      <c r="G9516" s="111"/>
      <c r="H9516" s="111"/>
      <c r="I9516" s="112">
        <v>1</v>
      </c>
      <c r="J9516" s="37"/>
    </row>
    <row r="9517" spans="1:10" x14ac:dyDescent="0.15">
      <c r="A9517" s="111">
        <v>360486</v>
      </c>
      <c r="B9517" s="111" t="s">
        <v>19406</v>
      </c>
      <c r="C9517" s="111"/>
      <c r="D9517" s="111"/>
      <c r="E9517" s="111"/>
      <c r="F9517" s="111"/>
      <c r="G9517" s="111"/>
      <c r="H9517" s="111"/>
      <c r="I9517" s="112">
        <v>1</v>
      </c>
      <c r="J9517" s="37"/>
    </row>
    <row r="9518" spans="1:10" x14ac:dyDescent="0.15">
      <c r="A9518" s="111">
        <v>360487</v>
      </c>
      <c r="B9518" s="111" t="s">
        <v>19407</v>
      </c>
      <c r="C9518" s="111"/>
      <c r="D9518" s="111"/>
      <c r="E9518" s="111"/>
      <c r="F9518" s="111"/>
      <c r="G9518" s="111"/>
      <c r="H9518" s="111"/>
      <c r="I9518" s="112">
        <v>1</v>
      </c>
      <c r="J9518" s="37"/>
    </row>
    <row r="9519" spans="1:10" x14ac:dyDescent="0.15">
      <c r="A9519" s="111">
        <v>360488</v>
      </c>
      <c r="B9519" s="111" t="s">
        <v>19408</v>
      </c>
      <c r="C9519" s="111"/>
      <c r="D9519" s="111"/>
      <c r="E9519" s="111"/>
      <c r="F9519" s="111"/>
      <c r="G9519" s="111"/>
      <c r="H9519" s="111"/>
      <c r="I9519" s="112">
        <v>1</v>
      </c>
      <c r="J9519" s="37"/>
    </row>
    <row r="9520" spans="1:10" x14ac:dyDescent="0.15">
      <c r="A9520" s="111">
        <v>360489</v>
      </c>
      <c r="B9520" s="111" t="s">
        <v>19409</v>
      </c>
      <c r="C9520" s="111"/>
      <c r="D9520" s="111"/>
      <c r="E9520" s="111"/>
      <c r="F9520" s="111"/>
      <c r="G9520" s="111"/>
      <c r="H9520" s="111"/>
      <c r="I9520" s="112">
        <v>1</v>
      </c>
      <c r="J9520" s="37"/>
    </row>
    <row r="9521" spans="1:10" x14ac:dyDescent="0.15">
      <c r="A9521" s="111">
        <v>360490</v>
      </c>
      <c r="B9521" s="111" t="s">
        <v>19410</v>
      </c>
      <c r="C9521" s="111"/>
      <c r="D9521" s="111"/>
      <c r="E9521" s="111"/>
      <c r="F9521" s="111"/>
      <c r="G9521" s="111"/>
      <c r="H9521" s="111"/>
      <c r="I9521" s="112">
        <v>1</v>
      </c>
      <c r="J9521" s="37"/>
    </row>
    <row r="9522" spans="1:10" x14ac:dyDescent="0.15">
      <c r="A9522" s="111">
        <v>360491</v>
      </c>
      <c r="B9522" s="111" t="s">
        <v>19411</v>
      </c>
      <c r="C9522" s="111"/>
      <c r="D9522" s="111"/>
      <c r="E9522" s="111"/>
      <c r="F9522" s="111"/>
      <c r="G9522" s="111"/>
      <c r="H9522" s="111"/>
      <c r="I9522" s="112">
        <v>1</v>
      </c>
      <c r="J9522" s="37"/>
    </row>
    <row r="9523" spans="1:10" x14ac:dyDescent="0.15">
      <c r="A9523" s="111">
        <v>360492</v>
      </c>
      <c r="B9523" s="111" t="s">
        <v>19412</v>
      </c>
      <c r="C9523" s="111"/>
      <c r="D9523" s="111"/>
      <c r="E9523" s="111"/>
      <c r="F9523" s="111"/>
      <c r="G9523" s="111"/>
      <c r="H9523" s="111"/>
      <c r="I9523" s="112">
        <v>1</v>
      </c>
      <c r="J9523" s="37"/>
    </row>
    <row r="9524" spans="1:10" x14ac:dyDescent="0.15">
      <c r="A9524" s="111">
        <v>360493</v>
      </c>
      <c r="B9524" s="111" t="s">
        <v>19413</v>
      </c>
      <c r="C9524" s="111"/>
      <c r="D9524" s="111"/>
      <c r="E9524" s="111"/>
      <c r="F9524" s="111"/>
      <c r="G9524" s="111"/>
      <c r="H9524" s="111"/>
      <c r="I9524" s="112">
        <v>1</v>
      </c>
      <c r="J9524" s="37"/>
    </row>
    <row r="9525" spans="1:10" x14ac:dyDescent="0.15">
      <c r="A9525" s="111">
        <v>360494</v>
      </c>
      <c r="B9525" s="111" t="s">
        <v>19414</v>
      </c>
      <c r="C9525" s="111"/>
      <c r="D9525" s="111"/>
      <c r="E9525" s="111"/>
      <c r="F9525" s="111"/>
      <c r="G9525" s="111"/>
      <c r="H9525" s="111"/>
      <c r="I9525" s="112">
        <v>1</v>
      </c>
      <c r="J9525" s="37"/>
    </row>
    <row r="9526" spans="1:10" x14ac:dyDescent="0.15">
      <c r="A9526" s="111">
        <v>360495</v>
      </c>
      <c r="B9526" s="111" t="s">
        <v>19415</v>
      </c>
      <c r="C9526" s="111"/>
      <c r="D9526" s="111"/>
      <c r="E9526" s="111"/>
      <c r="F9526" s="111"/>
      <c r="G9526" s="111"/>
      <c r="H9526" s="111"/>
      <c r="I9526" s="112">
        <v>1</v>
      </c>
      <c r="J9526" s="37"/>
    </row>
    <row r="9527" spans="1:10" x14ac:dyDescent="0.15">
      <c r="A9527" s="111">
        <v>360496</v>
      </c>
      <c r="B9527" s="111" t="s">
        <v>19416</v>
      </c>
      <c r="C9527" s="111"/>
      <c r="D9527" s="111"/>
      <c r="E9527" s="111"/>
      <c r="F9527" s="111"/>
      <c r="G9527" s="111"/>
      <c r="H9527" s="111"/>
      <c r="I9527" s="112">
        <v>1</v>
      </c>
      <c r="J9527" s="37"/>
    </row>
    <row r="9528" spans="1:10" x14ac:dyDescent="0.15">
      <c r="A9528" s="111">
        <v>360497</v>
      </c>
      <c r="B9528" s="111" t="s">
        <v>19417</v>
      </c>
      <c r="C9528" s="111"/>
      <c r="D9528" s="111"/>
      <c r="E9528" s="111"/>
      <c r="F9528" s="111"/>
      <c r="G9528" s="111"/>
      <c r="H9528" s="111"/>
      <c r="I9528" s="112">
        <v>1</v>
      </c>
      <c r="J9528" s="37"/>
    </row>
    <row r="9529" spans="1:10" x14ac:dyDescent="0.15">
      <c r="A9529" s="111">
        <v>360498</v>
      </c>
      <c r="B9529" s="111" t="s">
        <v>19418</v>
      </c>
      <c r="C9529" s="111"/>
      <c r="D9529" s="111"/>
      <c r="E9529" s="111"/>
      <c r="F9529" s="111"/>
      <c r="G9529" s="111"/>
      <c r="H9529" s="111"/>
      <c r="I9529" s="112">
        <v>1</v>
      </c>
      <c r="J9529" s="37"/>
    </row>
    <row r="9530" spans="1:10" x14ac:dyDescent="0.15">
      <c r="A9530" s="111">
        <v>360499</v>
      </c>
      <c r="B9530" s="111" t="s">
        <v>19419</v>
      </c>
      <c r="C9530" s="111"/>
      <c r="D9530" s="111"/>
      <c r="E9530" s="111"/>
      <c r="F9530" s="111"/>
      <c r="G9530" s="111"/>
      <c r="H9530" s="111"/>
      <c r="I9530" s="112">
        <v>1</v>
      </c>
      <c r="J9530" s="37"/>
    </row>
    <row r="9531" spans="1:10" x14ac:dyDescent="0.15">
      <c r="A9531" s="111">
        <v>360500</v>
      </c>
      <c r="B9531" s="111" t="s">
        <v>19420</v>
      </c>
      <c r="C9531" s="111"/>
      <c r="D9531" s="111"/>
      <c r="E9531" s="111"/>
      <c r="F9531" s="111"/>
      <c r="G9531" s="111"/>
      <c r="H9531" s="111"/>
      <c r="I9531" s="112">
        <v>1</v>
      </c>
      <c r="J9531" s="37"/>
    </row>
    <row r="9532" spans="1:10" x14ac:dyDescent="0.15">
      <c r="A9532" s="111">
        <v>360501</v>
      </c>
      <c r="B9532" s="111" t="s">
        <v>19421</v>
      </c>
      <c r="C9532" s="111"/>
      <c r="D9532" s="111"/>
      <c r="E9532" s="111"/>
      <c r="F9532" s="111"/>
      <c r="G9532" s="111"/>
      <c r="H9532" s="111"/>
      <c r="I9532" s="112">
        <v>1</v>
      </c>
      <c r="J9532" s="37"/>
    </row>
    <row r="9533" spans="1:10" x14ac:dyDescent="0.15">
      <c r="A9533" s="111">
        <v>360502</v>
      </c>
      <c r="B9533" s="111" t="s">
        <v>19422</v>
      </c>
      <c r="C9533" s="111"/>
      <c r="D9533" s="111"/>
      <c r="E9533" s="111"/>
      <c r="F9533" s="111"/>
      <c r="G9533" s="111"/>
      <c r="H9533" s="111"/>
      <c r="I9533" s="112">
        <v>1</v>
      </c>
      <c r="J9533" s="37"/>
    </row>
    <row r="9534" spans="1:10" x14ac:dyDescent="0.15">
      <c r="A9534" s="111">
        <v>360503</v>
      </c>
      <c r="B9534" s="111" t="s">
        <v>19423</v>
      </c>
      <c r="C9534" s="111"/>
      <c r="D9534" s="111"/>
      <c r="E9534" s="111"/>
      <c r="F9534" s="111"/>
      <c r="G9534" s="111"/>
      <c r="H9534" s="111"/>
      <c r="I9534" s="112">
        <v>1</v>
      </c>
      <c r="J9534" s="37"/>
    </row>
    <row r="9535" spans="1:10" x14ac:dyDescent="0.15">
      <c r="A9535" s="111">
        <v>360504</v>
      </c>
      <c r="B9535" s="111" t="s">
        <v>19424</v>
      </c>
      <c r="C9535" s="111"/>
      <c r="D9535" s="111"/>
      <c r="E9535" s="111"/>
      <c r="F9535" s="111"/>
      <c r="G9535" s="111"/>
      <c r="H9535" s="111"/>
      <c r="I9535" s="112">
        <v>1</v>
      </c>
      <c r="J9535" s="37"/>
    </row>
    <row r="9536" spans="1:10" x14ac:dyDescent="0.15">
      <c r="A9536" s="111">
        <v>360505</v>
      </c>
      <c r="B9536" s="111" t="s">
        <v>19425</v>
      </c>
      <c r="C9536" s="111"/>
      <c r="D9536" s="111"/>
      <c r="E9536" s="111"/>
      <c r="F9536" s="111"/>
      <c r="G9536" s="111"/>
      <c r="H9536" s="111"/>
      <c r="I9536" s="112">
        <v>1</v>
      </c>
      <c r="J9536" s="37"/>
    </row>
    <row r="9537" spans="1:10" x14ac:dyDescent="0.15">
      <c r="A9537" s="111">
        <v>360506</v>
      </c>
      <c r="B9537" s="111" t="s">
        <v>19426</v>
      </c>
      <c r="C9537" s="111"/>
      <c r="D9537" s="111"/>
      <c r="E9537" s="111"/>
      <c r="F9537" s="111"/>
      <c r="G9537" s="111"/>
      <c r="H9537" s="111"/>
      <c r="I9537" s="112">
        <v>1</v>
      </c>
      <c r="J9537" s="37"/>
    </row>
    <row r="9538" spans="1:10" x14ac:dyDescent="0.15">
      <c r="A9538" s="111">
        <v>360507</v>
      </c>
      <c r="B9538" s="111" t="s">
        <v>19427</v>
      </c>
      <c r="C9538" s="111"/>
      <c r="D9538" s="111"/>
      <c r="E9538" s="111"/>
      <c r="F9538" s="111"/>
      <c r="G9538" s="111"/>
      <c r="H9538" s="111"/>
      <c r="I9538" s="112">
        <v>1</v>
      </c>
      <c r="J9538" s="37"/>
    </row>
    <row r="9539" spans="1:10" x14ac:dyDescent="0.15">
      <c r="A9539" s="111">
        <v>360508</v>
      </c>
      <c r="B9539" s="111" t="s">
        <v>19428</v>
      </c>
      <c r="C9539" s="111"/>
      <c r="D9539" s="111"/>
      <c r="E9539" s="111"/>
      <c r="F9539" s="111"/>
      <c r="G9539" s="111"/>
      <c r="H9539" s="111"/>
      <c r="I9539" s="112">
        <v>1</v>
      </c>
      <c r="J9539" s="37"/>
    </row>
    <row r="9540" spans="1:10" x14ac:dyDescent="0.15">
      <c r="A9540" s="111">
        <v>360509</v>
      </c>
      <c r="B9540" s="111" t="s">
        <v>19429</v>
      </c>
      <c r="C9540" s="111"/>
      <c r="D9540" s="111"/>
      <c r="E9540" s="111"/>
      <c r="F9540" s="111"/>
      <c r="G9540" s="111"/>
      <c r="H9540" s="111"/>
      <c r="I9540" s="112">
        <v>1</v>
      </c>
      <c r="J9540" s="37"/>
    </row>
    <row r="9541" spans="1:10" x14ac:dyDescent="0.15">
      <c r="A9541" s="111">
        <v>360510</v>
      </c>
      <c r="B9541" s="111" t="s">
        <v>19430</v>
      </c>
      <c r="C9541" s="111"/>
      <c r="D9541" s="111"/>
      <c r="E9541" s="111"/>
      <c r="F9541" s="111"/>
      <c r="G9541" s="111"/>
      <c r="H9541" s="111"/>
      <c r="I9541" s="112">
        <v>1</v>
      </c>
      <c r="J9541" s="37"/>
    </row>
    <row r="9542" spans="1:10" x14ac:dyDescent="0.15">
      <c r="A9542" s="111">
        <v>360511</v>
      </c>
      <c r="B9542" s="111" t="s">
        <v>19431</v>
      </c>
      <c r="C9542" s="111"/>
      <c r="D9542" s="111"/>
      <c r="E9542" s="111"/>
      <c r="F9542" s="111"/>
      <c r="G9542" s="111"/>
      <c r="H9542" s="111"/>
      <c r="I9542" s="112">
        <v>1</v>
      </c>
      <c r="J9542" s="37"/>
    </row>
    <row r="9543" spans="1:10" x14ac:dyDescent="0.15">
      <c r="A9543" s="111">
        <v>360512</v>
      </c>
      <c r="B9543" s="111" t="s">
        <v>19432</v>
      </c>
      <c r="C9543" s="111"/>
      <c r="D9543" s="111"/>
      <c r="E9543" s="111"/>
      <c r="F9543" s="111"/>
      <c r="G9543" s="111"/>
      <c r="H9543" s="111"/>
      <c r="I9543" s="112">
        <v>1</v>
      </c>
      <c r="J9543" s="37"/>
    </row>
    <row r="9544" spans="1:10" x14ac:dyDescent="0.15">
      <c r="A9544" s="111">
        <v>360513</v>
      </c>
      <c r="B9544" s="111" t="s">
        <v>19433</v>
      </c>
      <c r="C9544" s="111"/>
      <c r="D9544" s="111"/>
      <c r="E9544" s="111"/>
      <c r="F9544" s="111"/>
      <c r="G9544" s="111"/>
      <c r="H9544" s="111"/>
      <c r="I9544" s="112">
        <v>1</v>
      </c>
      <c r="J9544" s="37"/>
    </row>
    <row r="9545" spans="1:10" x14ac:dyDescent="0.15">
      <c r="A9545" s="111">
        <v>360514</v>
      </c>
      <c r="B9545" s="111" t="s">
        <v>19434</v>
      </c>
      <c r="C9545" s="111"/>
      <c r="D9545" s="111"/>
      <c r="E9545" s="111"/>
      <c r="F9545" s="111"/>
      <c r="G9545" s="111"/>
      <c r="H9545" s="111"/>
      <c r="I9545" s="112">
        <v>1</v>
      </c>
      <c r="J9545" s="37"/>
    </row>
    <row r="9546" spans="1:10" x14ac:dyDescent="0.15">
      <c r="A9546" s="111">
        <v>360515</v>
      </c>
      <c r="B9546" s="111" t="s">
        <v>19435</v>
      </c>
      <c r="C9546" s="111"/>
      <c r="D9546" s="111"/>
      <c r="E9546" s="111"/>
      <c r="F9546" s="111"/>
      <c r="G9546" s="111"/>
      <c r="H9546" s="111"/>
      <c r="I9546" s="112">
        <v>1</v>
      </c>
      <c r="J9546" s="37"/>
    </row>
    <row r="9547" spans="1:10" x14ac:dyDescent="0.15">
      <c r="A9547" s="111">
        <v>360516</v>
      </c>
      <c r="B9547" s="111" t="s">
        <v>19436</v>
      </c>
      <c r="C9547" s="111"/>
      <c r="D9547" s="111"/>
      <c r="E9547" s="111"/>
      <c r="F9547" s="111"/>
      <c r="G9547" s="111"/>
      <c r="H9547" s="111"/>
      <c r="I9547" s="112">
        <v>1</v>
      </c>
      <c r="J9547" s="37"/>
    </row>
    <row r="9548" spans="1:10" x14ac:dyDescent="0.15">
      <c r="A9548" s="111">
        <v>360517</v>
      </c>
      <c r="B9548" s="111" t="s">
        <v>19437</v>
      </c>
      <c r="C9548" s="111"/>
      <c r="D9548" s="111"/>
      <c r="E9548" s="111"/>
      <c r="F9548" s="111"/>
      <c r="G9548" s="111"/>
      <c r="H9548" s="111"/>
      <c r="I9548" s="112">
        <v>1</v>
      </c>
      <c r="J9548" s="37"/>
    </row>
    <row r="9549" spans="1:10" x14ac:dyDescent="0.15">
      <c r="A9549" s="111">
        <v>360518</v>
      </c>
      <c r="B9549" s="111" t="s">
        <v>19438</v>
      </c>
      <c r="C9549" s="111"/>
      <c r="D9549" s="111"/>
      <c r="E9549" s="111"/>
      <c r="F9549" s="111"/>
      <c r="G9549" s="111"/>
      <c r="H9549" s="111"/>
      <c r="I9549" s="112">
        <v>1</v>
      </c>
      <c r="J9549" s="37"/>
    </row>
    <row r="9550" spans="1:10" x14ac:dyDescent="0.15">
      <c r="A9550" s="111">
        <v>360519</v>
      </c>
      <c r="B9550" s="111" t="s">
        <v>19439</v>
      </c>
      <c r="C9550" s="111"/>
      <c r="D9550" s="111"/>
      <c r="E9550" s="111"/>
      <c r="F9550" s="111"/>
      <c r="G9550" s="111"/>
      <c r="H9550" s="111"/>
      <c r="I9550" s="112">
        <v>1</v>
      </c>
      <c r="J9550" s="37"/>
    </row>
    <row r="9551" spans="1:10" x14ac:dyDescent="0.15">
      <c r="A9551" s="111">
        <v>360520</v>
      </c>
      <c r="B9551" s="111" t="s">
        <v>19440</v>
      </c>
      <c r="C9551" s="111"/>
      <c r="D9551" s="111"/>
      <c r="E9551" s="111"/>
      <c r="F9551" s="111"/>
      <c r="G9551" s="111"/>
      <c r="H9551" s="111"/>
      <c r="I9551" s="112">
        <v>1</v>
      </c>
      <c r="J9551" s="37"/>
    </row>
    <row r="9552" spans="1:10" x14ac:dyDescent="0.15">
      <c r="A9552" s="111">
        <v>360521</v>
      </c>
      <c r="B9552" s="111" t="s">
        <v>19441</v>
      </c>
      <c r="C9552" s="111"/>
      <c r="D9552" s="111"/>
      <c r="E9552" s="111"/>
      <c r="F9552" s="111"/>
      <c r="G9552" s="111"/>
      <c r="H9552" s="111"/>
      <c r="I9552" s="112">
        <v>1</v>
      </c>
      <c r="J9552" s="37"/>
    </row>
    <row r="9553" spans="1:10" x14ac:dyDescent="0.15">
      <c r="A9553" s="111">
        <v>360522</v>
      </c>
      <c r="B9553" s="111" t="s">
        <v>19442</v>
      </c>
      <c r="C9553" s="111"/>
      <c r="D9553" s="111"/>
      <c r="E9553" s="111"/>
      <c r="F9553" s="111"/>
      <c r="G9553" s="111"/>
      <c r="H9553" s="111"/>
      <c r="I9553" s="112">
        <v>1</v>
      </c>
      <c r="J9553" s="37"/>
    </row>
    <row r="9554" spans="1:10" x14ac:dyDescent="0.15">
      <c r="A9554" s="111">
        <v>360523</v>
      </c>
      <c r="B9554" s="111" t="s">
        <v>19443</v>
      </c>
      <c r="C9554" s="111"/>
      <c r="D9554" s="111"/>
      <c r="E9554" s="111"/>
      <c r="F9554" s="111"/>
      <c r="G9554" s="111"/>
      <c r="H9554" s="111"/>
      <c r="I9554" s="112">
        <v>1</v>
      </c>
      <c r="J9554" s="37"/>
    </row>
    <row r="9555" spans="1:10" x14ac:dyDescent="0.15">
      <c r="A9555" s="111">
        <v>360524</v>
      </c>
      <c r="B9555" s="111" t="s">
        <v>19444</v>
      </c>
      <c r="C9555" s="111"/>
      <c r="D9555" s="111"/>
      <c r="E9555" s="111"/>
      <c r="F9555" s="111"/>
      <c r="G9555" s="111"/>
      <c r="H9555" s="111"/>
      <c r="I9555" s="112">
        <v>1</v>
      </c>
      <c r="J9555" s="37"/>
    </row>
    <row r="9556" spans="1:10" x14ac:dyDescent="0.15">
      <c r="A9556" s="111">
        <v>360525</v>
      </c>
      <c r="B9556" s="111" t="s">
        <v>19445</v>
      </c>
      <c r="C9556" s="111"/>
      <c r="D9556" s="111"/>
      <c r="E9556" s="111"/>
      <c r="F9556" s="111"/>
      <c r="G9556" s="111"/>
      <c r="H9556" s="111"/>
      <c r="I9556" s="112">
        <v>1</v>
      </c>
      <c r="J9556" s="37"/>
    </row>
    <row r="9557" spans="1:10" x14ac:dyDescent="0.15">
      <c r="A9557" s="111">
        <v>360526</v>
      </c>
      <c r="B9557" s="111" t="s">
        <v>19446</v>
      </c>
      <c r="C9557" s="111"/>
      <c r="D9557" s="111"/>
      <c r="E9557" s="111"/>
      <c r="F9557" s="111"/>
      <c r="G9557" s="111"/>
      <c r="H9557" s="111"/>
      <c r="I9557" s="112">
        <v>1</v>
      </c>
      <c r="J9557" s="37"/>
    </row>
    <row r="9558" spans="1:10" x14ac:dyDescent="0.15">
      <c r="A9558" s="111">
        <v>360527</v>
      </c>
      <c r="B9558" s="111" t="s">
        <v>19447</v>
      </c>
      <c r="C9558" s="111"/>
      <c r="D9558" s="111"/>
      <c r="E9558" s="111"/>
      <c r="F9558" s="111"/>
      <c r="G9558" s="111"/>
      <c r="H9558" s="111"/>
      <c r="I9558" s="112">
        <v>1</v>
      </c>
      <c r="J9558" s="37"/>
    </row>
    <row r="9559" spans="1:10" x14ac:dyDescent="0.15">
      <c r="A9559" s="111">
        <v>360528</v>
      </c>
      <c r="B9559" s="111" t="s">
        <v>19448</v>
      </c>
      <c r="C9559" s="111"/>
      <c r="D9559" s="111"/>
      <c r="E9559" s="111"/>
      <c r="F9559" s="111"/>
      <c r="G9559" s="111"/>
      <c r="H9559" s="111"/>
      <c r="I9559" s="112">
        <v>1</v>
      </c>
      <c r="J9559" s="37"/>
    </row>
    <row r="9560" spans="1:10" x14ac:dyDescent="0.15">
      <c r="A9560" s="111">
        <v>360529</v>
      </c>
      <c r="B9560" s="111" t="s">
        <v>19449</v>
      </c>
      <c r="C9560" s="111"/>
      <c r="D9560" s="111"/>
      <c r="E9560" s="111"/>
      <c r="F9560" s="111"/>
      <c r="G9560" s="111"/>
      <c r="H9560" s="111"/>
      <c r="I9560" s="112">
        <v>1</v>
      </c>
      <c r="J9560" s="37"/>
    </row>
    <row r="9561" spans="1:10" x14ac:dyDescent="0.15">
      <c r="A9561" s="111">
        <v>360530</v>
      </c>
      <c r="B9561" s="111" t="s">
        <v>19450</v>
      </c>
      <c r="C9561" s="111"/>
      <c r="D9561" s="111"/>
      <c r="E9561" s="111"/>
      <c r="F9561" s="111"/>
      <c r="G9561" s="111"/>
      <c r="H9561" s="111"/>
      <c r="I9561" s="112">
        <v>1</v>
      </c>
      <c r="J9561" s="37"/>
    </row>
    <row r="9562" spans="1:10" x14ac:dyDescent="0.15">
      <c r="A9562" s="111">
        <v>360531</v>
      </c>
      <c r="B9562" s="111" t="s">
        <v>19451</v>
      </c>
      <c r="C9562" s="111"/>
      <c r="D9562" s="111"/>
      <c r="E9562" s="111"/>
      <c r="F9562" s="111"/>
      <c r="G9562" s="111"/>
      <c r="H9562" s="111"/>
      <c r="I9562" s="112">
        <v>1</v>
      </c>
      <c r="J9562" s="37"/>
    </row>
    <row r="9563" spans="1:10" x14ac:dyDescent="0.15">
      <c r="A9563" s="111">
        <v>360532</v>
      </c>
      <c r="B9563" s="111" t="s">
        <v>19452</v>
      </c>
      <c r="C9563" s="111"/>
      <c r="D9563" s="111"/>
      <c r="E9563" s="111"/>
      <c r="F9563" s="111"/>
      <c r="G9563" s="111"/>
      <c r="H9563" s="111"/>
      <c r="I9563" s="112">
        <v>1</v>
      </c>
      <c r="J9563" s="37"/>
    </row>
    <row r="9564" spans="1:10" x14ac:dyDescent="0.15">
      <c r="A9564" s="111">
        <v>360533</v>
      </c>
      <c r="B9564" s="111" t="s">
        <v>19453</v>
      </c>
      <c r="C9564" s="111"/>
      <c r="D9564" s="111"/>
      <c r="E9564" s="111"/>
      <c r="F9564" s="111"/>
      <c r="G9564" s="111"/>
      <c r="H9564" s="111"/>
      <c r="I9564" s="112">
        <v>1</v>
      </c>
      <c r="J9564" s="37"/>
    </row>
    <row r="9565" spans="1:10" x14ac:dyDescent="0.15">
      <c r="A9565" s="111">
        <v>360534</v>
      </c>
      <c r="B9565" s="111" t="s">
        <v>19454</v>
      </c>
      <c r="C9565" s="111"/>
      <c r="D9565" s="111"/>
      <c r="E9565" s="111"/>
      <c r="F9565" s="111"/>
      <c r="G9565" s="111"/>
      <c r="H9565" s="111"/>
      <c r="I9565" s="112">
        <v>1</v>
      </c>
      <c r="J9565" s="37"/>
    </row>
    <row r="9566" spans="1:10" x14ac:dyDescent="0.15">
      <c r="A9566" s="111">
        <v>360535</v>
      </c>
      <c r="B9566" s="111" t="s">
        <v>19455</v>
      </c>
      <c r="C9566" s="111"/>
      <c r="D9566" s="111"/>
      <c r="E9566" s="111"/>
      <c r="F9566" s="111"/>
      <c r="G9566" s="111"/>
      <c r="H9566" s="111"/>
      <c r="I9566" s="112">
        <v>1</v>
      </c>
      <c r="J9566" s="37"/>
    </row>
    <row r="9567" spans="1:10" x14ac:dyDescent="0.15">
      <c r="A9567" s="111">
        <v>360536</v>
      </c>
      <c r="B9567" s="111" t="s">
        <v>19456</v>
      </c>
      <c r="C9567" s="111"/>
      <c r="D9567" s="111"/>
      <c r="E9567" s="111"/>
      <c r="F9567" s="111"/>
      <c r="G9567" s="111"/>
      <c r="H9567" s="111"/>
      <c r="I9567" s="112">
        <v>1</v>
      </c>
      <c r="J9567" s="37"/>
    </row>
    <row r="9568" spans="1:10" x14ac:dyDescent="0.15">
      <c r="A9568" s="111">
        <v>360537</v>
      </c>
      <c r="B9568" s="111" t="s">
        <v>19457</v>
      </c>
      <c r="C9568" s="111"/>
      <c r="D9568" s="111"/>
      <c r="E9568" s="111"/>
      <c r="F9568" s="111"/>
      <c r="G9568" s="111"/>
      <c r="H9568" s="111"/>
      <c r="I9568" s="112">
        <v>1</v>
      </c>
      <c r="J9568" s="37"/>
    </row>
    <row r="9569" spans="1:10" x14ac:dyDescent="0.15">
      <c r="A9569" s="111">
        <v>360538</v>
      </c>
      <c r="B9569" s="111" t="s">
        <v>19458</v>
      </c>
      <c r="C9569" s="111"/>
      <c r="D9569" s="111"/>
      <c r="E9569" s="111"/>
      <c r="F9569" s="111"/>
      <c r="G9569" s="111"/>
      <c r="H9569" s="111"/>
      <c r="I9569" s="112">
        <v>1</v>
      </c>
      <c r="J9569" s="37"/>
    </row>
    <row r="9570" spans="1:10" x14ac:dyDescent="0.15">
      <c r="A9570" s="111">
        <v>360539</v>
      </c>
      <c r="B9570" s="111" t="s">
        <v>19459</v>
      </c>
      <c r="C9570" s="111"/>
      <c r="D9570" s="111"/>
      <c r="E9570" s="111"/>
      <c r="F9570" s="111"/>
      <c r="G9570" s="111"/>
      <c r="H9570" s="111"/>
      <c r="I9570" s="112">
        <v>1</v>
      </c>
      <c r="J9570" s="37"/>
    </row>
    <row r="9571" spans="1:10" x14ac:dyDescent="0.15">
      <c r="A9571" s="111">
        <v>360540</v>
      </c>
      <c r="B9571" s="111" t="s">
        <v>19460</v>
      </c>
      <c r="C9571" s="111"/>
      <c r="D9571" s="111"/>
      <c r="E9571" s="111"/>
      <c r="F9571" s="111"/>
      <c r="G9571" s="111"/>
      <c r="H9571" s="111"/>
      <c r="I9571" s="112">
        <v>1</v>
      </c>
      <c r="J9571" s="37"/>
    </row>
    <row r="9572" spans="1:10" x14ac:dyDescent="0.15">
      <c r="A9572" s="111">
        <v>360541</v>
      </c>
      <c r="B9572" s="111" t="s">
        <v>19461</v>
      </c>
      <c r="C9572" s="111"/>
      <c r="D9572" s="111"/>
      <c r="E9572" s="111"/>
      <c r="F9572" s="111"/>
      <c r="G9572" s="111"/>
      <c r="H9572" s="111"/>
      <c r="I9572" s="112">
        <v>1</v>
      </c>
      <c r="J9572" s="37"/>
    </row>
    <row r="9573" spans="1:10" x14ac:dyDescent="0.15">
      <c r="A9573" s="111">
        <v>360542</v>
      </c>
      <c r="B9573" s="111" t="s">
        <v>19462</v>
      </c>
      <c r="C9573" s="111"/>
      <c r="D9573" s="111"/>
      <c r="E9573" s="111"/>
      <c r="F9573" s="111"/>
      <c r="G9573" s="111"/>
      <c r="H9573" s="111"/>
      <c r="I9573" s="112">
        <v>1</v>
      </c>
      <c r="J9573" s="37"/>
    </row>
    <row r="9574" spans="1:10" x14ac:dyDescent="0.15">
      <c r="A9574" s="111">
        <v>360543</v>
      </c>
      <c r="B9574" s="111" t="s">
        <v>19463</v>
      </c>
      <c r="C9574" s="111"/>
      <c r="D9574" s="111"/>
      <c r="E9574" s="111"/>
      <c r="F9574" s="111"/>
      <c r="G9574" s="111"/>
      <c r="H9574" s="111"/>
      <c r="I9574" s="112">
        <v>1</v>
      </c>
      <c r="J9574" s="37"/>
    </row>
    <row r="9575" spans="1:10" x14ac:dyDescent="0.15">
      <c r="A9575" s="111">
        <v>360544</v>
      </c>
      <c r="B9575" s="111" t="s">
        <v>19464</v>
      </c>
      <c r="C9575" s="111"/>
      <c r="D9575" s="111"/>
      <c r="E9575" s="111"/>
      <c r="F9575" s="111"/>
      <c r="G9575" s="111"/>
      <c r="H9575" s="111"/>
      <c r="I9575" s="112">
        <v>1</v>
      </c>
      <c r="J9575" s="37"/>
    </row>
    <row r="9576" spans="1:10" x14ac:dyDescent="0.15">
      <c r="A9576" s="111">
        <v>360545</v>
      </c>
      <c r="B9576" s="111" t="s">
        <v>19465</v>
      </c>
      <c r="C9576" s="111"/>
      <c r="D9576" s="111"/>
      <c r="E9576" s="111"/>
      <c r="F9576" s="111"/>
      <c r="G9576" s="111"/>
      <c r="H9576" s="111"/>
      <c r="I9576" s="112">
        <v>1</v>
      </c>
      <c r="J9576" s="37"/>
    </row>
    <row r="9577" spans="1:10" x14ac:dyDescent="0.15">
      <c r="A9577" s="111">
        <v>360546</v>
      </c>
      <c r="B9577" s="111" t="s">
        <v>19466</v>
      </c>
      <c r="C9577" s="111"/>
      <c r="D9577" s="111"/>
      <c r="E9577" s="111"/>
      <c r="F9577" s="111"/>
      <c r="G9577" s="111"/>
      <c r="H9577" s="111"/>
      <c r="I9577" s="112">
        <v>1</v>
      </c>
      <c r="J9577" s="37"/>
    </row>
    <row r="9578" spans="1:10" x14ac:dyDescent="0.15">
      <c r="A9578" s="111">
        <v>360547</v>
      </c>
      <c r="B9578" s="111" t="s">
        <v>19467</v>
      </c>
      <c r="C9578" s="111"/>
      <c r="D9578" s="111"/>
      <c r="E9578" s="111"/>
      <c r="F9578" s="111"/>
      <c r="G9578" s="111"/>
      <c r="H9578" s="111"/>
      <c r="I9578" s="112">
        <v>1</v>
      </c>
      <c r="J9578" s="37"/>
    </row>
    <row r="9579" spans="1:10" x14ac:dyDescent="0.15">
      <c r="A9579" s="111">
        <v>360548</v>
      </c>
      <c r="B9579" s="111" t="s">
        <v>19468</v>
      </c>
      <c r="C9579" s="111"/>
      <c r="D9579" s="111"/>
      <c r="E9579" s="111"/>
      <c r="F9579" s="111"/>
      <c r="G9579" s="111"/>
      <c r="H9579" s="111"/>
      <c r="I9579" s="112">
        <v>1</v>
      </c>
      <c r="J9579" s="37"/>
    </row>
    <row r="9580" spans="1:10" x14ac:dyDescent="0.15">
      <c r="A9580" s="111">
        <v>360549</v>
      </c>
      <c r="B9580" s="111" t="s">
        <v>19469</v>
      </c>
      <c r="C9580" s="111"/>
      <c r="D9580" s="111"/>
      <c r="E9580" s="111"/>
      <c r="F9580" s="111"/>
      <c r="G9580" s="111"/>
      <c r="H9580" s="111"/>
      <c r="I9580" s="112">
        <v>1</v>
      </c>
      <c r="J9580" s="37"/>
    </row>
    <row r="9581" spans="1:10" x14ac:dyDescent="0.15">
      <c r="A9581" s="111">
        <v>360550</v>
      </c>
      <c r="B9581" s="111" t="s">
        <v>19470</v>
      </c>
      <c r="C9581" s="111"/>
      <c r="D9581" s="111"/>
      <c r="E9581" s="111"/>
      <c r="F9581" s="111"/>
      <c r="G9581" s="111"/>
      <c r="H9581" s="111"/>
      <c r="I9581" s="112">
        <v>1</v>
      </c>
      <c r="J9581" s="37"/>
    </row>
    <row r="9582" spans="1:10" x14ac:dyDescent="0.15">
      <c r="A9582" s="111">
        <v>360551</v>
      </c>
      <c r="B9582" s="111" t="s">
        <v>19471</v>
      </c>
      <c r="C9582" s="111"/>
      <c r="D9582" s="111"/>
      <c r="E9582" s="111"/>
      <c r="F9582" s="111"/>
      <c r="G9582" s="111"/>
      <c r="H9582" s="111"/>
      <c r="I9582" s="112">
        <v>1</v>
      </c>
      <c r="J9582" s="37"/>
    </row>
    <row r="9583" spans="1:10" x14ac:dyDescent="0.15">
      <c r="A9583" s="111">
        <v>360552</v>
      </c>
      <c r="B9583" s="111" t="s">
        <v>19472</v>
      </c>
      <c r="C9583" s="111"/>
      <c r="D9583" s="111"/>
      <c r="E9583" s="111"/>
      <c r="F9583" s="111"/>
      <c r="G9583" s="111"/>
      <c r="H9583" s="111"/>
      <c r="I9583" s="112">
        <v>1</v>
      </c>
      <c r="J9583" s="37"/>
    </row>
    <row r="9584" spans="1:10" x14ac:dyDescent="0.15">
      <c r="A9584" s="111">
        <v>360553</v>
      </c>
      <c r="B9584" s="111" t="s">
        <v>19473</v>
      </c>
      <c r="C9584" s="111"/>
      <c r="D9584" s="111"/>
      <c r="E9584" s="111"/>
      <c r="F9584" s="111"/>
      <c r="G9584" s="111"/>
      <c r="H9584" s="111"/>
      <c r="I9584" s="112">
        <v>1</v>
      </c>
      <c r="J9584" s="37"/>
    </row>
    <row r="9585" spans="1:10" x14ac:dyDescent="0.15">
      <c r="A9585" s="111">
        <v>360554</v>
      </c>
      <c r="B9585" s="111" t="s">
        <v>19474</v>
      </c>
      <c r="C9585" s="111"/>
      <c r="D9585" s="111"/>
      <c r="E9585" s="111"/>
      <c r="F9585" s="111"/>
      <c r="G9585" s="111"/>
      <c r="H9585" s="111"/>
      <c r="I9585" s="112">
        <v>1</v>
      </c>
      <c r="J9585" s="37"/>
    </row>
    <row r="9586" spans="1:10" x14ac:dyDescent="0.15">
      <c r="A9586" s="111">
        <v>360555</v>
      </c>
      <c r="B9586" s="111" t="s">
        <v>19475</v>
      </c>
      <c r="C9586" s="111"/>
      <c r="D9586" s="111"/>
      <c r="E9586" s="111"/>
      <c r="F9586" s="111"/>
      <c r="G9586" s="111"/>
      <c r="H9586" s="111"/>
      <c r="I9586" s="112">
        <v>1</v>
      </c>
      <c r="J9586" s="37"/>
    </row>
    <row r="9587" spans="1:10" x14ac:dyDescent="0.15">
      <c r="A9587" s="111">
        <v>360556</v>
      </c>
      <c r="B9587" s="111" t="s">
        <v>19476</v>
      </c>
      <c r="C9587" s="111"/>
      <c r="D9587" s="111"/>
      <c r="E9587" s="111"/>
      <c r="F9587" s="111"/>
      <c r="G9587" s="111"/>
      <c r="H9587" s="111"/>
      <c r="I9587" s="112">
        <v>1</v>
      </c>
      <c r="J9587" s="37"/>
    </row>
    <row r="9588" spans="1:10" x14ac:dyDescent="0.15">
      <c r="A9588" s="111">
        <v>360557</v>
      </c>
      <c r="B9588" s="111" t="s">
        <v>19477</v>
      </c>
      <c r="C9588" s="111"/>
      <c r="D9588" s="111"/>
      <c r="E9588" s="111"/>
      <c r="F9588" s="111"/>
      <c r="G9588" s="111"/>
      <c r="H9588" s="111"/>
      <c r="I9588" s="112"/>
      <c r="J9588" s="37"/>
    </row>
    <row r="9589" spans="1:10" x14ac:dyDescent="0.15">
      <c r="A9589" s="111">
        <v>360558</v>
      </c>
      <c r="B9589" s="111" t="s">
        <v>19478</v>
      </c>
      <c r="C9589" s="111"/>
      <c r="D9589" s="111"/>
      <c r="E9589" s="111"/>
      <c r="F9589" s="111"/>
      <c r="G9589" s="111"/>
      <c r="H9589" s="111"/>
      <c r="I9589" s="112"/>
      <c r="J9589" s="37"/>
    </row>
    <row r="9590" spans="1:10" x14ac:dyDescent="0.15">
      <c r="A9590" s="111">
        <v>360559</v>
      </c>
      <c r="B9590" s="111" t="s">
        <v>19479</v>
      </c>
      <c r="C9590" s="111"/>
      <c r="D9590" s="111"/>
      <c r="E9590" s="111"/>
      <c r="F9590" s="111"/>
      <c r="G9590" s="111"/>
      <c r="H9590" s="111"/>
      <c r="I9590" s="112"/>
      <c r="J9590" s="37"/>
    </row>
    <row r="9591" spans="1:10" x14ac:dyDescent="0.15">
      <c r="A9591" s="111">
        <v>360560</v>
      </c>
      <c r="B9591" s="111" t="s">
        <v>19480</v>
      </c>
      <c r="C9591" s="111"/>
      <c r="D9591" s="111"/>
      <c r="E9591" s="111"/>
      <c r="F9591" s="111"/>
      <c r="G9591" s="111"/>
      <c r="H9591" s="111"/>
      <c r="I9591" s="112"/>
      <c r="J9591" s="37"/>
    </row>
    <row r="9592" spans="1:10" x14ac:dyDescent="0.15">
      <c r="A9592" s="111">
        <v>360561</v>
      </c>
      <c r="B9592" s="111" t="s">
        <v>19481</v>
      </c>
      <c r="C9592" s="111"/>
      <c r="D9592" s="111"/>
      <c r="E9592" s="111"/>
      <c r="F9592" s="111"/>
      <c r="G9592" s="111"/>
      <c r="H9592" s="111"/>
      <c r="I9592" s="112"/>
      <c r="J9592" s="37"/>
    </row>
    <row r="9593" spans="1:10" x14ac:dyDescent="0.15">
      <c r="A9593" s="111">
        <v>360562</v>
      </c>
      <c r="B9593" s="111" t="s">
        <v>19482</v>
      </c>
      <c r="C9593" s="111"/>
      <c r="D9593" s="111"/>
      <c r="E9593" s="111"/>
      <c r="F9593" s="111"/>
      <c r="G9593" s="111"/>
      <c r="H9593" s="111"/>
      <c r="I9593" s="112"/>
      <c r="J9593" s="37"/>
    </row>
    <row r="9594" spans="1:10" x14ac:dyDescent="0.15">
      <c r="A9594" s="111">
        <v>360563</v>
      </c>
      <c r="B9594" s="111" t="s">
        <v>19483</v>
      </c>
      <c r="C9594" s="111"/>
      <c r="D9594" s="111"/>
      <c r="E9594" s="111"/>
      <c r="F9594" s="111"/>
      <c r="G9594" s="111"/>
      <c r="H9594" s="111"/>
      <c r="I9594" s="112"/>
      <c r="J9594" s="37"/>
    </row>
    <row r="9595" spans="1:10" x14ac:dyDescent="0.15">
      <c r="A9595" s="111">
        <v>360564</v>
      </c>
      <c r="B9595" s="111" t="s">
        <v>19484</v>
      </c>
      <c r="C9595" s="111"/>
      <c r="D9595" s="111"/>
      <c r="E9595" s="111"/>
      <c r="F9595" s="111"/>
      <c r="G9595" s="111"/>
      <c r="H9595" s="111"/>
      <c r="I9595" s="112"/>
      <c r="J9595" s="37"/>
    </row>
    <row r="9596" spans="1:10" x14ac:dyDescent="0.15">
      <c r="A9596" s="111">
        <v>360565</v>
      </c>
      <c r="B9596" s="111" t="s">
        <v>19485</v>
      </c>
      <c r="C9596" s="111"/>
      <c r="D9596" s="111"/>
      <c r="E9596" s="111"/>
      <c r="F9596" s="111"/>
      <c r="G9596" s="111"/>
      <c r="H9596" s="111"/>
      <c r="I9596" s="112"/>
      <c r="J9596" s="37"/>
    </row>
    <row r="9597" spans="1:10" x14ac:dyDescent="0.15">
      <c r="A9597" s="111">
        <v>360566</v>
      </c>
      <c r="B9597" s="111" t="s">
        <v>19486</v>
      </c>
      <c r="C9597" s="111"/>
      <c r="D9597" s="111"/>
      <c r="E9597" s="111"/>
      <c r="F9597" s="111"/>
      <c r="G9597" s="111"/>
      <c r="H9597" s="111"/>
      <c r="I9597" s="112"/>
      <c r="J9597" s="37"/>
    </row>
    <row r="9598" spans="1:10" x14ac:dyDescent="0.15">
      <c r="A9598" s="111">
        <v>360567</v>
      </c>
      <c r="B9598" s="111" t="s">
        <v>19487</v>
      </c>
      <c r="C9598" s="111"/>
      <c r="D9598" s="111"/>
      <c r="E9598" s="111"/>
      <c r="F9598" s="111"/>
      <c r="G9598" s="111"/>
      <c r="H9598" s="111"/>
      <c r="I9598" s="112"/>
      <c r="J9598" s="37"/>
    </row>
    <row r="9599" spans="1:10" x14ac:dyDescent="0.15">
      <c r="A9599" s="111">
        <v>360568</v>
      </c>
      <c r="B9599" s="111" t="s">
        <v>19488</v>
      </c>
      <c r="C9599" s="111"/>
      <c r="D9599" s="111"/>
      <c r="E9599" s="111"/>
      <c r="F9599" s="111"/>
      <c r="G9599" s="111"/>
      <c r="H9599" s="111"/>
      <c r="I9599" s="112"/>
      <c r="J9599" s="37"/>
    </row>
    <row r="9600" spans="1:10" x14ac:dyDescent="0.15">
      <c r="A9600" s="111">
        <v>360569</v>
      </c>
      <c r="B9600" s="111" t="s">
        <v>19489</v>
      </c>
      <c r="C9600" s="111"/>
      <c r="D9600" s="111"/>
      <c r="E9600" s="111"/>
      <c r="F9600" s="111"/>
      <c r="G9600" s="111"/>
      <c r="H9600" s="111"/>
      <c r="I9600" s="112"/>
      <c r="J9600" s="37"/>
    </row>
    <row r="9601" spans="1:10" x14ac:dyDescent="0.15">
      <c r="A9601" s="111">
        <v>360570</v>
      </c>
      <c r="B9601" s="111" t="s">
        <v>19490</v>
      </c>
      <c r="C9601" s="111"/>
      <c r="D9601" s="111"/>
      <c r="E9601" s="111"/>
      <c r="F9601" s="111"/>
      <c r="G9601" s="111"/>
      <c r="H9601" s="111"/>
      <c r="I9601" s="112"/>
      <c r="J9601" s="37"/>
    </row>
    <row r="9602" spans="1:10" x14ac:dyDescent="0.15">
      <c r="A9602" s="111">
        <v>360571</v>
      </c>
      <c r="B9602" s="111" t="s">
        <v>19491</v>
      </c>
      <c r="C9602" s="111"/>
      <c r="D9602" s="111"/>
      <c r="E9602" s="111"/>
      <c r="F9602" s="111"/>
      <c r="G9602" s="111"/>
      <c r="H9602" s="111"/>
      <c r="I9602" s="112"/>
      <c r="J9602" s="37"/>
    </row>
    <row r="9603" spans="1:10" x14ac:dyDescent="0.15">
      <c r="A9603" s="111">
        <v>360572</v>
      </c>
      <c r="B9603" s="111" t="s">
        <v>19492</v>
      </c>
      <c r="C9603" s="111"/>
      <c r="D9603" s="111"/>
      <c r="E9603" s="111"/>
      <c r="F9603" s="111"/>
      <c r="G9603" s="111"/>
      <c r="H9603" s="111"/>
      <c r="I9603" s="112"/>
      <c r="J9603" s="37"/>
    </row>
    <row r="9604" spans="1:10" x14ac:dyDescent="0.15">
      <c r="A9604" s="111">
        <v>360573</v>
      </c>
      <c r="B9604" s="111" t="s">
        <v>19493</v>
      </c>
      <c r="C9604" s="111"/>
      <c r="D9604" s="111"/>
      <c r="E9604" s="111"/>
      <c r="F9604" s="111"/>
      <c r="G9604" s="111"/>
      <c r="H9604" s="111"/>
      <c r="I9604" s="112"/>
      <c r="J9604" s="37"/>
    </row>
    <row r="9605" spans="1:10" x14ac:dyDescent="0.15">
      <c r="A9605" s="111">
        <v>360574</v>
      </c>
      <c r="B9605" s="111" t="s">
        <v>19494</v>
      </c>
      <c r="C9605" s="111"/>
      <c r="D9605" s="111"/>
      <c r="E9605" s="111"/>
      <c r="F9605" s="111"/>
      <c r="G9605" s="111"/>
      <c r="H9605" s="111"/>
      <c r="I9605" s="112"/>
      <c r="J9605" s="37"/>
    </row>
    <row r="9606" spans="1:10" x14ac:dyDescent="0.15">
      <c r="A9606" s="111">
        <v>360575</v>
      </c>
      <c r="B9606" s="111" t="s">
        <v>19495</v>
      </c>
      <c r="C9606" s="111"/>
      <c r="D9606" s="111"/>
      <c r="E9606" s="111"/>
      <c r="F9606" s="111"/>
      <c r="G9606" s="111"/>
      <c r="H9606" s="111"/>
      <c r="I9606" s="112"/>
      <c r="J9606" s="37"/>
    </row>
    <row r="9607" spans="1:10" x14ac:dyDescent="0.15">
      <c r="A9607" s="111">
        <v>360576</v>
      </c>
      <c r="B9607" s="111" t="s">
        <v>19496</v>
      </c>
      <c r="C9607" s="111"/>
      <c r="D9607" s="111"/>
      <c r="E9607" s="111"/>
      <c r="F9607" s="111"/>
      <c r="G9607" s="111"/>
      <c r="H9607" s="111"/>
      <c r="I9607" s="112"/>
      <c r="J9607" s="37"/>
    </row>
    <row r="9608" spans="1:10" x14ac:dyDescent="0.15">
      <c r="A9608" s="111">
        <v>360577</v>
      </c>
      <c r="B9608" s="111" t="s">
        <v>19497</v>
      </c>
      <c r="C9608" s="111"/>
      <c r="D9608" s="111"/>
      <c r="E9608" s="111"/>
      <c r="F9608" s="111"/>
      <c r="G9608" s="111"/>
      <c r="H9608" s="111"/>
      <c r="I9608" s="112"/>
      <c r="J9608" s="37"/>
    </row>
    <row r="9609" spans="1:10" x14ac:dyDescent="0.15">
      <c r="A9609" s="111">
        <v>360578</v>
      </c>
      <c r="B9609" s="111" t="s">
        <v>19498</v>
      </c>
      <c r="C9609" s="111"/>
      <c r="D9609" s="111"/>
      <c r="E9609" s="111"/>
      <c r="F9609" s="111"/>
      <c r="G9609" s="111"/>
      <c r="H9609" s="111"/>
      <c r="I9609" s="112"/>
      <c r="J9609" s="37"/>
    </row>
    <row r="9610" spans="1:10" x14ac:dyDescent="0.15">
      <c r="A9610" s="111">
        <v>360579</v>
      </c>
      <c r="B9610" s="111" t="s">
        <v>19499</v>
      </c>
      <c r="C9610" s="111"/>
      <c r="D9610" s="111"/>
      <c r="E9610" s="111"/>
      <c r="F9610" s="111"/>
      <c r="G9610" s="111"/>
      <c r="H9610" s="111"/>
      <c r="I9610" s="112"/>
      <c r="J9610" s="37"/>
    </row>
    <row r="9611" spans="1:10" x14ac:dyDescent="0.15">
      <c r="A9611" s="111">
        <v>360580</v>
      </c>
      <c r="B9611" s="111" t="s">
        <v>19500</v>
      </c>
      <c r="C9611" s="111"/>
      <c r="D9611" s="111"/>
      <c r="E9611" s="111"/>
      <c r="F9611" s="111"/>
      <c r="G9611" s="111"/>
      <c r="H9611" s="111"/>
      <c r="I9611" s="112"/>
      <c r="J9611" s="37"/>
    </row>
    <row r="9612" spans="1:10" x14ac:dyDescent="0.15">
      <c r="A9612" s="111">
        <v>360581</v>
      </c>
      <c r="B9612" s="111" t="s">
        <v>19501</v>
      </c>
      <c r="C9612" s="111"/>
      <c r="D9612" s="111"/>
      <c r="E9612" s="111"/>
      <c r="F9612" s="111"/>
      <c r="G9612" s="111"/>
      <c r="H9612" s="111"/>
      <c r="I9612" s="112"/>
      <c r="J9612" s="37"/>
    </row>
    <row r="9613" spans="1:10" x14ac:dyDescent="0.15">
      <c r="A9613" s="111">
        <v>360582</v>
      </c>
      <c r="B9613" s="111" t="s">
        <v>19502</v>
      </c>
      <c r="C9613" s="111"/>
      <c r="D9613" s="111"/>
      <c r="E9613" s="111"/>
      <c r="F9613" s="111"/>
      <c r="G9613" s="111"/>
      <c r="H9613" s="111"/>
      <c r="I9613" s="112"/>
      <c r="J9613" s="37"/>
    </row>
    <row r="9614" spans="1:10" x14ac:dyDescent="0.15">
      <c r="A9614" s="111">
        <v>360583</v>
      </c>
      <c r="B9614" s="111" t="s">
        <v>19503</v>
      </c>
      <c r="C9614" s="111"/>
      <c r="D9614" s="111"/>
      <c r="E9614" s="111"/>
      <c r="F9614" s="111"/>
      <c r="G9614" s="111"/>
      <c r="H9614" s="111"/>
      <c r="I9614" s="112"/>
      <c r="J9614" s="37"/>
    </row>
    <row r="9615" spans="1:10" x14ac:dyDescent="0.15">
      <c r="A9615" s="111">
        <v>360584</v>
      </c>
      <c r="B9615" s="111" t="s">
        <v>19504</v>
      </c>
      <c r="C9615" s="111"/>
      <c r="D9615" s="111"/>
      <c r="E9615" s="111"/>
      <c r="F9615" s="111"/>
      <c r="G9615" s="111"/>
      <c r="H9615" s="111"/>
      <c r="I9615" s="112"/>
      <c r="J9615" s="37"/>
    </row>
    <row r="9616" spans="1:10" x14ac:dyDescent="0.15">
      <c r="A9616" s="111">
        <v>360585</v>
      </c>
      <c r="B9616" s="111" t="s">
        <v>19505</v>
      </c>
      <c r="C9616" s="111"/>
      <c r="D9616" s="111"/>
      <c r="E9616" s="111"/>
      <c r="F9616" s="111"/>
      <c r="G9616" s="111"/>
      <c r="H9616" s="111"/>
      <c r="I9616" s="112"/>
      <c r="J9616" s="37"/>
    </row>
    <row r="9617" spans="1:10" x14ac:dyDescent="0.15">
      <c r="A9617" s="111">
        <v>360586</v>
      </c>
      <c r="B9617" s="111" t="s">
        <v>19506</v>
      </c>
      <c r="C9617" s="111"/>
      <c r="D9617" s="111"/>
      <c r="E9617" s="111"/>
      <c r="F9617" s="111"/>
      <c r="G9617" s="111"/>
      <c r="H9617" s="111"/>
      <c r="I9617" s="112"/>
      <c r="J9617" s="37"/>
    </row>
    <row r="9618" spans="1:10" x14ac:dyDescent="0.15">
      <c r="A9618" s="111">
        <v>360587</v>
      </c>
      <c r="B9618" s="111" t="s">
        <v>19507</v>
      </c>
      <c r="C9618" s="111"/>
      <c r="D9618" s="111"/>
      <c r="E9618" s="111"/>
      <c r="F9618" s="111"/>
      <c r="G9618" s="111"/>
      <c r="H9618" s="111"/>
      <c r="I9618" s="112"/>
      <c r="J9618" s="37"/>
    </row>
    <row r="9619" spans="1:10" x14ac:dyDescent="0.15">
      <c r="A9619" s="111">
        <v>360588</v>
      </c>
      <c r="B9619" s="111" t="s">
        <v>19508</v>
      </c>
      <c r="C9619" s="111"/>
      <c r="D9619" s="111"/>
      <c r="E9619" s="111"/>
      <c r="F9619" s="111"/>
      <c r="G9619" s="111"/>
      <c r="H9619" s="111"/>
      <c r="I9619" s="112"/>
      <c r="J9619" s="37"/>
    </row>
    <row r="9620" spans="1:10" x14ac:dyDescent="0.15">
      <c r="A9620" s="111">
        <v>360589</v>
      </c>
      <c r="B9620" s="111" t="s">
        <v>19509</v>
      </c>
      <c r="C9620" s="111"/>
      <c r="D9620" s="111"/>
      <c r="E9620" s="111"/>
      <c r="F9620" s="111"/>
      <c r="G9620" s="111"/>
      <c r="H9620" s="111"/>
      <c r="I9620" s="112"/>
      <c r="J9620" s="37"/>
    </row>
    <row r="9621" spans="1:10" x14ac:dyDescent="0.15">
      <c r="A9621" s="111">
        <v>360590</v>
      </c>
      <c r="B9621" s="111" t="s">
        <v>19510</v>
      </c>
      <c r="C9621" s="111"/>
      <c r="D9621" s="111"/>
      <c r="E9621" s="111"/>
      <c r="F9621" s="111"/>
      <c r="G9621" s="111"/>
      <c r="H9621" s="111"/>
      <c r="I9621" s="112"/>
      <c r="J9621" s="37"/>
    </row>
    <row r="9622" spans="1:10" x14ac:dyDescent="0.15">
      <c r="A9622" s="111">
        <v>360591</v>
      </c>
      <c r="B9622" s="111" t="s">
        <v>19511</v>
      </c>
      <c r="C9622" s="111"/>
      <c r="D9622" s="111"/>
      <c r="E9622" s="111"/>
      <c r="F9622" s="111"/>
      <c r="G9622" s="111"/>
      <c r="H9622" s="111"/>
      <c r="I9622" s="112"/>
      <c r="J9622" s="37"/>
    </row>
    <row r="9623" spans="1:10" x14ac:dyDescent="0.15">
      <c r="A9623" s="111">
        <v>360592</v>
      </c>
      <c r="B9623" s="111" t="s">
        <v>19512</v>
      </c>
      <c r="C9623" s="111"/>
      <c r="D9623" s="111"/>
      <c r="E9623" s="111"/>
      <c r="F9623" s="111"/>
      <c r="G9623" s="111"/>
      <c r="H9623" s="111"/>
      <c r="I9623" s="112"/>
      <c r="J9623" s="37"/>
    </row>
    <row r="9624" spans="1:10" x14ac:dyDescent="0.15">
      <c r="A9624" s="111">
        <v>360593</v>
      </c>
      <c r="B9624" s="111" t="s">
        <v>19513</v>
      </c>
      <c r="C9624" s="111"/>
      <c r="D9624" s="111"/>
      <c r="E9624" s="111"/>
      <c r="F9624" s="111"/>
      <c r="G9624" s="111"/>
      <c r="H9624" s="111"/>
      <c r="I9624" s="112"/>
      <c r="J9624" s="37"/>
    </row>
    <row r="9625" spans="1:10" x14ac:dyDescent="0.15">
      <c r="A9625" s="111">
        <v>360594</v>
      </c>
      <c r="B9625" s="111" t="s">
        <v>19514</v>
      </c>
      <c r="C9625" s="111"/>
      <c r="D9625" s="111"/>
      <c r="E9625" s="111"/>
      <c r="F9625" s="111"/>
      <c r="G9625" s="111"/>
      <c r="H9625" s="111"/>
      <c r="I9625" s="112"/>
      <c r="J9625" s="37"/>
    </row>
    <row r="9626" spans="1:10" x14ac:dyDescent="0.15">
      <c r="A9626" s="111">
        <v>360595</v>
      </c>
      <c r="B9626" s="111" t="s">
        <v>19515</v>
      </c>
      <c r="C9626" s="111"/>
      <c r="D9626" s="111"/>
      <c r="E9626" s="111"/>
      <c r="F9626" s="111"/>
      <c r="G9626" s="111"/>
      <c r="H9626" s="111"/>
      <c r="I9626" s="112"/>
      <c r="J9626" s="37"/>
    </row>
    <row r="9627" spans="1:10" x14ac:dyDescent="0.15">
      <c r="A9627" s="111">
        <v>360596</v>
      </c>
      <c r="B9627" s="111" t="s">
        <v>19516</v>
      </c>
      <c r="C9627" s="111"/>
      <c r="D9627" s="111"/>
      <c r="E9627" s="111"/>
      <c r="F9627" s="111"/>
      <c r="G9627" s="111"/>
      <c r="H9627" s="111"/>
      <c r="I9627" s="112"/>
      <c r="J9627" s="37"/>
    </row>
    <row r="9628" spans="1:10" x14ac:dyDescent="0.15">
      <c r="A9628" s="111">
        <v>360597</v>
      </c>
      <c r="B9628" s="111" t="s">
        <v>19517</v>
      </c>
      <c r="C9628" s="111"/>
      <c r="D9628" s="111"/>
      <c r="E9628" s="111"/>
      <c r="F9628" s="111"/>
      <c r="G9628" s="111"/>
      <c r="H9628" s="111"/>
      <c r="I9628" s="112"/>
      <c r="J9628" s="37"/>
    </row>
    <row r="9629" spans="1:10" x14ac:dyDescent="0.15">
      <c r="A9629" s="111">
        <v>360598</v>
      </c>
      <c r="B9629" s="111" t="s">
        <v>19518</v>
      </c>
      <c r="C9629" s="111"/>
      <c r="D9629" s="111"/>
      <c r="E9629" s="111"/>
      <c r="F9629" s="111"/>
      <c r="G9629" s="111"/>
      <c r="H9629" s="111"/>
      <c r="I9629" s="112"/>
      <c r="J9629" s="37"/>
    </row>
    <row r="9630" spans="1:10" x14ac:dyDescent="0.15">
      <c r="A9630" s="111">
        <v>360599</v>
      </c>
      <c r="B9630" s="111" t="s">
        <v>19519</v>
      </c>
      <c r="C9630" s="111"/>
      <c r="D9630" s="111"/>
      <c r="E9630" s="111"/>
      <c r="F9630" s="111"/>
      <c r="G9630" s="111"/>
      <c r="H9630" s="111"/>
      <c r="I9630" s="112"/>
      <c r="J9630" s="37"/>
    </row>
    <row r="9631" spans="1:10" x14ac:dyDescent="0.15">
      <c r="A9631" s="111">
        <v>360600</v>
      </c>
      <c r="B9631" s="111" t="s">
        <v>19520</v>
      </c>
      <c r="C9631" s="111"/>
      <c r="D9631" s="111"/>
      <c r="E9631" s="111"/>
      <c r="F9631" s="111"/>
      <c r="G9631" s="111"/>
      <c r="H9631" s="111"/>
      <c r="I9631" s="112"/>
      <c r="J9631" s="37"/>
    </row>
    <row r="9632" spans="1:10" x14ac:dyDescent="0.15">
      <c r="A9632" s="111">
        <v>360601</v>
      </c>
      <c r="B9632" s="111" t="s">
        <v>19521</v>
      </c>
      <c r="C9632" s="111"/>
      <c r="D9632" s="111"/>
      <c r="E9632" s="111"/>
      <c r="F9632" s="111"/>
      <c r="G9632" s="111"/>
      <c r="H9632" s="111"/>
      <c r="I9632" s="112"/>
      <c r="J9632" s="37"/>
    </row>
    <row r="9633" spans="1:10" x14ac:dyDescent="0.15">
      <c r="A9633" s="111">
        <v>360602</v>
      </c>
      <c r="B9633" s="111" t="s">
        <v>19522</v>
      </c>
      <c r="C9633" s="111"/>
      <c r="D9633" s="111"/>
      <c r="E9633" s="111"/>
      <c r="F9633" s="111"/>
      <c r="G9633" s="111"/>
      <c r="H9633" s="111"/>
      <c r="I9633" s="112"/>
      <c r="J9633" s="37"/>
    </row>
    <row r="9634" spans="1:10" x14ac:dyDescent="0.15">
      <c r="A9634" s="111">
        <v>360603</v>
      </c>
      <c r="B9634" s="111" t="s">
        <v>19523</v>
      </c>
      <c r="C9634" s="111"/>
      <c r="D9634" s="111"/>
      <c r="E9634" s="111"/>
      <c r="F9634" s="111"/>
      <c r="G9634" s="111"/>
      <c r="H9634" s="111"/>
      <c r="I9634" s="112"/>
      <c r="J9634" s="37"/>
    </row>
    <row r="9635" spans="1:10" x14ac:dyDescent="0.15">
      <c r="A9635" s="111">
        <v>360604</v>
      </c>
      <c r="B9635" s="111" t="s">
        <v>19524</v>
      </c>
      <c r="C9635" s="111"/>
      <c r="D9635" s="111"/>
      <c r="E9635" s="111"/>
      <c r="F9635" s="111"/>
      <c r="G9635" s="111"/>
      <c r="H9635" s="111"/>
      <c r="I9635" s="112"/>
      <c r="J9635" s="37"/>
    </row>
    <row r="9636" spans="1:10" x14ac:dyDescent="0.15">
      <c r="A9636" s="111">
        <v>360605</v>
      </c>
      <c r="B9636" s="111" t="s">
        <v>19525</v>
      </c>
      <c r="C9636" s="111"/>
      <c r="D9636" s="111"/>
      <c r="E9636" s="111"/>
      <c r="F9636" s="111"/>
      <c r="G9636" s="111"/>
      <c r="H9636" s="111"/>
      <c r="I9636" s="112"/>
      <c r="J9636" s="37"/>
    </row>
    <row r="9637" spans="1:10" x14ac:dyDescent="0.15">
      <c r="A9637" s="111">
        <v>360606</v>
      </c>
      <c r="B9637" s="111" t="s">
        <v>19526</v>
      </c>
      <c r="C9637" s="111"/>
      <c r="D9637" s="111"/>
      <c r="E9637" s="111"/>
      <c r="F9637" s="111"/>
      <c r="G9637" s="111"/>
      <c r="H9637" s="111"/>
      <c r="I9637" s="112"/>
      <c r="J9637" s="37"/>
    </row>
    <row r="9638" spans="1:10" x14ac:dyDescent="0.15">
      <c r="A9638" s="111">
        <v>360607</v>
      </c>
      <c r="B9638" s="111" t="s">
        <v>19527</v>
      </c>
      <c r="C9638" s="111"/>
      <c r="D9638" s="111"/>
      <c r="E9638" s="111"/>
      <c r="F9638" s="111"/>
      <c r="G9638" s="111"/>
      <c r="H9638" s="111"/>
      <c r="I9638" s="112"/>
      <c r="J9638" s="37"/>
    </row>
    <row r="9639" spans="1:10" x14ac:dyDescent="0.15">
      <c r="A9639" s="111">
        <v>360608</v>
      </c>
      <c r="B9639" s="111" t="s">
        <v>19528</v>
      </c>
      <c r="C9639" s="111"/>
      <c r="D9639" s="111"/>
      <c r="E9639" s="111"/>
      <c r="F9639" s="111"/>
      <c r="G9639" s="111"/>
      <c r="H9639" s="111"/>
      <c r="I9639" s="112"/>
      <c r="J9639" s="37"/>
    </row>
    <row r="9640" spans="1:10" x14ac:dyDescent="0.15">
      <c r="A9640" s="111">
        <v>360609</v>
      </c>
      <c r="B9640" s="111" t="s">
        <v>19529</v>
      </c>
      <c r="C9640" s="111"/>
      <c r="D9640" s="111"/>
      <c r="E9640" s="111"/>
      <c r="F9640" s="111"/>
      <c r="G9640" s="111"/>
      <c r="H9640" s="111"/>
      <c r="I9640" s="112"/>
      <c r="J9640" s="37"/>
    </row>
    <row r="9641" spans="1:10" x14ac:dyDescent="0.15">
      <c r="A9641" s="111">
        <v>360610</v>
      </c>
      <c r="B9641" s="111" t="s">
        <v>19530</v>
      </c>
      <c r="C9641" s="111"/>
      <c r="D9641" s="111"/>
      <c r="E9641" s="111"/>
      <c r="F9641" s="111"/>
      <c r="G9641" s="111"/>
      <c r="H9641" s="111"/>
      <c r="I9641" s="112"/>
      <c r="J9641" s="37"/>
    </row>
    <row r="9642" spans="1:10" x14ac:dyDescent="0.15">
      <c r="A9642" s="111">
        <v>360611</v>
      </c>
      <c r="B9642" s="111" t="s">
        <v>19531</v>
      </c>
      <c r="C9642" s="111"/>
      <c r="D9642" s="111"/>
      <c r="E9642" s="111"/>
      <c r="F9642" s="111"/>
      <c r="G9642" s="111"/>
      <c r="H9642" s="111"/>
      <c r="I9642" s="112"/>
      <c r="J9642" s="37"/>
    </row>
    <row r="9643" spans="1:10" x14ac:dyDescent="0.15">
      <c r="A9643" s="111">
        <v>360612</v>
      </c>
      <c r="B9643" s="111" t="s">
        <v>19532</v>
      </c>
      <c r="C9643" s="111"/>
      <c r="D9643" s="111"/>
      <c r="E9643" s="111"/>
      <c r="F9643" s="111"/>
      <c r="G9643" s="111"/>
      <c r="H9643" s="111"/>
      <c r="I9643" s="112"/>
      <c r="J9643" s="37"/>
    </row>
    <row r="9644" spans="1:10" x14ac:dyDescent="0.15">
      <c r="A9644" s="111">
        <v>360613</v>
      </c>
      <c r="B9644" s="111" t="s">
        <v>19533</v>
      </c>
      <c r="C9644" s="111"/>
      <c r="D9644" s="111"/>
      <c r="E9644" s="111"/>
      <c r="F9644" s="111"/>
      <c r="G9644" s="111"/>
      <c r="H9644" s="111"/>
      <c r="I9644" s="112"/>
      <c r="J9644" s="37"/>
    </row>
    <row r="9645" spans="1:10" x14ac:dyDescent="0.15">
      <c r="A9645" s="111">
        <v>360614</v>
      </c>
      <c r="B9645" s="111" t="s">
        <v>19534</v>
      </c>
      <c r="C9645" s="111"/>
      <c r="D9645" s="111"/>
      <c r="E9645" s="111"/>
      <c r="F9645" s="111"/>
      <c r="G9645" s="111"/>
      <c r="H9645" s="111"/>
      <c r="I9645" s="112"/>
      <c r="J9645" s="37"/>
    </row>
    <row r="9646" spans="1:10" x14ac:dyDescent="0.15">
      <c r="A9646" s="111">
        <v>360615</v>
      </c>
      <c r="B9646" s="111" t="s">
        <v>19535</v>
      </c>
      <c r="C9646" s="111"/>
      <c r="D9646" s="111"/>
      <c r="E9646" s="111"/>
      <c r="F9646" s="111"/>
      <c r="G9646" s="111"/>
      <c r="H9646" s="111"/>
      <c r="I9646" s="112"/>
      <c r="J9646" s="37"/>
    </row>
    <row r="9647" spans="1:10" x14ac:dyDescent="0.15">
      <c r="A9647" s="111">
        <v>360616</v>
      </c>
      <c r="B9647" s="111" t="s">
        <v>19536</v>
      </c>
      <c r="C9647" s="111"/>
      <c r="D9647" s="111"/>
      <c r="E9647" s="111"/>
      <c r="F9647" s="111"/>
      <c r="G9647" s="111"/>
      <c r="H9647" s="111"/>
      <c r="I9647" s="112"/>
      <c r="J9647" s="37"/>
    </row>
    <row r="9648" spans="1:10" x14ac:dyDescent="0.15">
      <c r="A9648" s="111">
        <v>360617</v>
      </c>
      <c r="B9648" s="111" t="s">
        <v>19537</v>
      </c>
      <c r="C9648" s="111"/>
      <c r="D9648" s="111"/>
      <c r="E9648" s="111"/>
      <c r="F9648" s="111"/>
      <c r="G9648" s="111"/>
      <c r="H9648" s="111"/>
      <c r="I9648" s="112"/>
      <c r="J9648" s="37"/>
    </row>
    <row r="9649" spans="1:10" x14ac:dyDescent="0.15">
      <c r="A9649" s="111">
        <v>360618</v>
      </c>
      <c r="B9649" s="111" t="s">
        <v>19538</v>
      </c>
      <c r="C9649" s="111"/>
      <c r="D9649" s="111"/>
      <c r="E9649" s="111"/>
      <c r="F9649" s="111"/>
      <c r="G9649" s="111"/>
      <c r="H9649" s="111"/>
      <c r="I9649" s="112"/>
      <c r="J9649" s="37"/>
    </row>
    <row r="9650" spans="1:10" x14ac:dyDescent="0.15">
      <c r="A9650" s="111">
        <v>360619</v>
      </c>
      <c r="B9650" s="111" t="s">
        <v>19539</v>
      </c>
      <c r="C9650" s="111"/>
      <c r="D9650" s="111"/>
      <c r="E9650" s="111"/>
      <c r="F9650" s="111"/>
      <c r="G9650" s="111"/>
      <c r="H9650" s="111"/>
      <c r="I9650" s="112"/>
      <c r="J9650" s="37"/>
    </row>
    <row r="9651" spans="1:10" x14ac:dyDescent="0.15">
      <c r="A9651" s="111">
        <v>360620</v>
      </c>
      <c r="B9651" s="111" t="s">
        <v>19540</v>
      </c>
      <c r="C9651" s="111"/>
      <c r="D9651" s="111"/>
      <c r="E9651" s="111"/>
      <c r="F9651" s="111"/>
      <c r="G9651" s="111"/>
      <c r="H9651" s="111"/>
      <c r="I9651" s="112"/>
      <c r="J9651" s="37"/>
    </row>
    <row r="9652" spans="1:10" x14ac:dyDescent="0.15">
      <c r="A9652" s="111">
        <v>360621</v>
      </c>
      <c r="B9652" s="111" t="s">
        <v>19541</v>
      </c>
      <c r="C9652" s="111"/>
      <c r="D9652" s="111"/>
      <c r="E9652" s="111"/>
      <c r="F9652" s="111"/>
      <c r="G9652" s="111"/>
      <c r="H9652" s="111"/>
      <c r="I9652" s="112"/>
      <c r="J9652" s="37"/>
    </row>
    <row r="9653" spans="1:10" x14ac:dyDescent="0.15">
      <c r="A9653" s="111">
        <v>360622</v>
      </c>
      <c r="B9653" s="111" t="s">
        <v>19542</v>
      </c>
      <c r="C9653" s="111"/>
      <c r="D9653" s="111"/>
      <c r="E9653" s="111"/>
      <c r="F9653" s="111"/>
      <c r="G9653" s="111"/>
      <c r="H9653" s="111"/>
      <c r="I9653" s="112"/>
      <c r="J9653" s="37"/>
    </row>
    <row r="9654" spans="1:10" x14ac:dyDescent="0.15">
      <c r="A9654" s="111">
        <v>360623</v>
      </c>
      <c r="B9654" s="111" t="s">
        <v>19543</v>
      </c>
      <c r="C9654" s="111"/>
      <c r="D9654" s="111"/>
      <c r="E9654" s="111"/>
      <c r="F9654" s="111"/>
      <c r="G9654" s="111"/>
      <c r="H9654" s="111"/>
      <c r="I9654" s="112"/>
      <c r="J9654" s="37"/>
    </row>
    <row r="9655" spans="1:10" x14ac:dyDescent="0.15">
      <c r="A9655" s="111">
        <v>360624</v>
      </c>
      <c r="B9655" s="111" t="s">
        <v>19544</v>
      </c>
      <c r="C9655" s="111"/>
      <c r="D9655" s="111"/>
      <c r="E9655" s="111"/>
      <c r="F9655" s="111"/>
      <c r="G9655" s="111"/>
      <c r="H9655" s="111"/>
      <c r="I9655" s="112"/>
      <c r="J9655" s="37"/>
    </row>
    <row r="9656" spans="1:10" x14ac:dyDescent="0.15">
      <c r="A9656" s="111">
        <v>360625</v>
      </c>
      <c r="B9656" s="111" t="s">
        <v>19545</v>
      </c>
      <c r="C9656" s="111"/>
      <c r="D9656" s="111"/>
      <c r="E9656" s="111"/>
      <c r="F9656" s="111"/>
      <c r="G9656" s="111"/>
      <c r="H9656" s="111"/>
      <c r="I9656" s="112"/>
      <c r="J9656" s="37"/>
    </row>
    <row r="9657" spans="1:10" x14ac:dyDescent="0.15">
      <c r="A9657" s="111">
        <v>360626</v>
      </c>
      <c r="B9657" s="111" t="s">
        <v>19546</v>
      </c>
      <c r="C9657" s="111"/>
      <c r="D9657" s="111"/>
      <c r="E9657" s="111"/>
      <c r="F9657" s="111"/>
      <c r="G9657" s="111"/>
      <c r="H9657" s="111"/>
      <c r="I9657" s="112"/>
      <c r="J9657" s="37"/>
    </row>
    <row r="9658" spans="1:10" x14ac:dyDescent="0.15">
      <c r="A9658" s="111">
        <v>360627</v>
      </c>
      <c r="B9658" s="111" t="s">
        <v>19547</v>
      </c>
      <c r="C9658" s="111"/>
      <c r="D9658" s="111"/>
      <c r="E9658" s="111"/>
      <c r="F9658" s="111"/>
      <c r="G9658" s="111"/>
      <c r="H9658" s="111"/>
      <c r="I9658" s="112"/>
      <c r="J9658" s="37"/>
    </row>
    <row r="9659" spans="1:10" x14ac:dyDescent="0.15">
      <c r="A9659" s="111">
        <v>360628</v>
      </c>
      <c r="B9659" s="111" t="s">
        <v>19548</v>
      </c>
      <c r="C9659" s="111"/>
      <c r="D9659" s="111"/>
      <c r="E9659" s="111"/>
      <c r="F9659" s="111"/>
      <c r="G9659" s="111"/>
      <c r="H9659" s="111"/>
      <c r="I9659" s="112"/>
      <c r="J9659" s="37"/>
    </row>
    <row r="9660" spans="1:10" x14ac:dyDescent="0.15">
      <c r="A9660" s="111">
        <v>360629</v>
      </c>
      <c r="B9660" s="111" t="s">
        <v>19549</v>
      </c>
      <c r="C9660" s="111"/>
      <c r="D9660" s="111"/>
      <c r="E9660" s="111"/>
      <c r="F9660" s="111"/>
      <c r="G9660" s="111"/>
      <c r="H9660" s="111"/>
      <c r="I9660" s="112"/>
      <c r="J9660" s="37"/>
    </row>
    <row r="9661" spans="1:10" x14ac:dyDescent="0.15">
      <c r="A9661" s="111">
        <v>360630</v>
      </c>
      <c r="B9661" s="111" t="s">
        <v>19550</v>
      </c>
      <c r="C9661" s="111"/>
      <c r="D9661" s="111"/>
      <c r="E9661" s="111"/>
      <c r="F9661" s="111"/>
      <c r="G9661" s="111"/>
      <c r="H9661" s="111"/>
      <c r="I9661" s="112"/>
      <c r="J9661" s="37"/>
    </row>
    <row r="9662" spans="1:10" x14ac:dyDescent="0.15">
      <c r="A9662" s="111">
        <v>360631</v>
      </c>
      <c r="B9662" s="111" t="s">
        <v>19551</v>
      </c>
      <c r="C9662" s="111"/>
      <c r="D9662" s="111"/>
      <c r="E9662" s="111"/>
      <c r="F9662" s="111"/>
      <c r="G9662" s="111"/>
      <c r="H9662" s="111"/>
      <c r="I9662" s="112"/>
      <c r="J9662" s="37"/>
    </row>
    <row r="9663" spans="1:10" x14ac:dyDescent="0.15">
      <c r="A9663" s="111">
        <v>360632</v>
      </c>
      <c r="B9663" s="111" t="s">
        <v>19552</v>
      </c>
      <c r="C9663" s="111"/>
      <c r="D9663" s="111"/>
      <c r="E9663" s="111"/>
      <c r="F9663" s="111"/>
      <c r="G9663" s="111"/>
      <c r="H9663" s="111"/>
      <c r="I9663" s="112"/>
      <c r="J9663" s="37"/>
    </row>
    <row r="9664" spans="1:10" x14ac:dyDescent="0.15">
      <c r="A9664" s="111">
        <v>360633</v>
      </c>
      <c r="B9664" s="111" t="s">
        <v>19553</v>
      </c>
      <c r="C9664" s="111"/>
      <c r="D9664" s="111"/>
      <c r="E9664" s="111"/>
      <c r="F9664" s="111"/>
      <c r="G9664" s="111"/>
      <c r="H9664" s="111"/>
      <c r="I9664" s="112"/>
      <c r="J9664" s="37"/>
    </row>
    <row r="9665" spans="1:10" x14ac:dyDescent="0.15">
      <c r="A9665" s="111">
        <v>360634</v>
      </c>
      <c r="B9665" s="111" t="s">
        <v>19554</v>
      </c>
      <c r="C9665" s="111"/>
      <c r="D9665" s="111"/>
      <c r="E9665" s="111"/>
      <c r="F9665" s="111"/>
      <c r="G9665" s="111"/>
      <c r="H9665" s="111"/>
      <c r="I9665" s="112"/>
      <c r="J9665" s="37"/>
    </row>
    <row r="9666" spans="1:10" x14ac:dyDescent="0.15">
      <c r="A9666" s="111">
        <v>360635</v>
      </c>
      <c r="B9666" s="111" t="s">
        <v>19555</v>
      </c>
      <c r="C9666" s="111"/>
      <c r="D9666" s="111"/>
      <c r="E9666" s="111"/>
      <c r="F9666" s="111"/>
      <c r="G9666" s="111"/>
      <c r="H9666" s="111"/>
      <c r="I9666" s="112"/>
      <c r="J9666" s="37"/>
    </row>
    <row r="9667" spans="1:10" x14ac:dyDescent="0.15">
      <c r="A9667" s="111">
        <v>360636</v>
      </c>
      <c r="B9667" s="111" t="s">
        <v>19556</v>
      </c>
      <c r="C9667" s="111"/>
      <c r="D9667" s="111"/>
      <c r="E9667" s="111"/>
      <c r="F9667" s="111"/>
      <c r="G9667" s="111"/>
      <c r="H9667" s="111"/>
      <c r="I9667" s="112"/>
      <c r="J9667" s="37"/>
    </row>
    <row r="9668" spans="1:10" x14ac:dyDescent="0.15">
      <c r="A9668" s="111">
        <v>360637</v>
      </c>
      <c r="B9668" s="111" t="s">
        <v>19557</v>
      </c>
      <c r="C9668" s="111"/>
      <c r="D9668" s="111"/>
      <c r="E9668" s="111"/>
      <c r="F9668" s="111"/>
      <c r="G9668" s="111"/>
      <c r="H9668" s="111"/>
      <c r="I9668" s="112"/>
      <c r="J9668" s="37"/>
    </row>
    <row r="9669" spans="1:10" x14ac:dyDescent="0.15">
      <c r="A9669" s="111">
        <v>360638</v>
      </c>
      <c r="B9669" s="111" t="s">
        <v>19558</v>
      </c>
      <c r="C9669" s="111"/>
      <c r="D9669" s="111"/>
      <c r="E9669" s="111"/>
      <c r="F9669" s="111"/>
      <c r="G9669" s="111"/>
      <c r="H9669" s="111"/>
      <c r="I9669" s="112"/>
      <c r="J9669" s="37"/>
    </row>
    <row r="9670" spans="1:10" x14ac:dyDescent="0.15">
      <c r="A9670" s="111">
        <v>360639</v>
      </c>
      <c r="B9670" s="111" t="s">
        <v>19559</v>
      </c>
      <c r="C9670" s="111"/>
      <c r="D9670" s="111"/>
      <c r="E9670" s="111"/>
      <c r="F9670" s="111"/>
      <c r="G9670" s="111"/>
      <c r="H9670" s="111"/>
      <c r="I9670" s="112"/>
      <c r="J9670" s="37"/>
    </row>
    <row r="9671" spans="1:10" x14ac:dyDescent="0.15">
      <c r="A9671" s="111">
        <v>360640</v>
      </c>
      <c r="B9671" s="111" t="s">
        <v>19560</v>
      </c>
      <c r="C9671" s="111"/>
      <c r="D9671" s="111"/>
      <c r="E9671" s="111"/>
      <c r="F9671" s="111"/>
      <c r="G9671" s="111"/>
      <c r="H9671" s="111"/>
      <c r="I9671" s="112"/>
      <c r="J9671" s="37"/>
    </row>
    <row r="9672" spans="1:10" x14ac:dyDescent="0.15">
      <c r="A9672" s="111">
        <v>360641</v>
      </c>
      <c r="B9672" s="111" t="s">
        <v>19561</v>
      </c>
      <c r="C9672" s="111"/>
      <c r="D9672" s="111"/>
      <c r="E9672" s="111"/>
      <c r="F9672" s="111"/>
      <c r="G9672" s="111"/>
      <c r="H9672" s="111"/>
      <c r="I9672" s="112"/>
      <c r="J9672" s="37"/>
    </row>
    <row r="9673" spans="1:10" x14ac:dyDescent="0.15">
      <c r="A9673" s="111">
        <v>360642</v>
      </c>
      <c r="B9673" s="111" t="s">
        <v>19562</v>
      </c>
      <c r="C9673" s="111"/>
      <c r="D9673" s="111"/>
      <c r="E9673" s="111"/>
      <c r="F9673" s="111"/>
      <c r="G9673" s="111"/>
      <c r="H9673" s="111"/>
      <c r="I9673" s="112"/>
      <c r="J9673" s="37"/>
    </row>
    <row r="9674" spans="1:10" x14ac:dyDescent="0.15">
      <c r="A9674" s="111">
        <v>360643</v>
      </c>
      <c r="B9674" s="111" t="s">
        <v>19563</v>
      </c>
      <c r="C9674" s="111"/>
      <c r="D9674" s="111"/>
      <c r="E9674" s="111"/>
      <c r="F9674" s="111"/>
      <c r="G9674" s="111"/>
      <c r="H9674" s="111"/>
      <c r="I9674" s="112"/>
      <c r="J9674" s="37"/>
    </row>
    <row r="9675" spans="1:10" x14ac:dyDescent="0.15">
      <c r="A9675" s="111">
        <v>360644</v>
      </c>
      <c r="B9675" s="111" t="s">
        <v>19564</v>
      </c>
      <c r="C9675" s="111"/>
      <c r="D9675" s="111"/>
      <c r="E9675" s="111"/>
      <c r="F9675" s="111"/>
      <c r="G9675" s="111"/>
      <c r="H9675" s="111"/>
      <c r="I9675" s="112"/>
      <c r="J9675" s="37"/>
    </row>
    <row r="9676" spans="1:10" x14ac:dyDescent="0.15">
      <c r="A9676" s="111">
        <v>360645</v>
      </c>
      <c r="B9676" s="111" t="s">
        <v>19565</v>
      </c>
      <c r="C9676" s="111"/>
      <c r="D9676" s="111"/>
      <c r="E9676" s="111"/>
      <c r="F9676" s="111"/>
      <c r="G9676" s="111"/>
      <c r="H9676" s="111"/>
      <c r="I9676" s="112"/>
      <c r="J9676" s="37"/>
    </row>
    <row r="9677" spans="1:10" x14ac:dyDescent="0.15">
      <c r="A9677" s="111">
        <v>360646</v>
      </c>
      <c r="B9677" s="111" t="s">
        <v>19566</v>
      </c>
      <c r="C9677" s="111"/>
      <c r="D9677" s="111"/>
      <c r="E9677" s="111"/>
      <c r="F9677" s="111"/>
      <c r="G9677" s="111"/>
      <c r="H9677" s="111"/>
      <c r="I9677" s="112"/>
      <c r="J9677" s="37"/>
    </row>
    <row r="9678" spans="1:10" x14ac:dyDescent="0.15">
      <c r="A9678" s="111">
        <v>360647</v>
      </c>
      <c r="B9678" s="111" t="s">
        <v>19567</v>
      </c>
      <c r="C9678" s="111"/>
      <c r="D9678" s="111"/>
      <c r="E9678" s="111"/>
      <c r="F9678" s="111"/>
      <c r="G9678" s="111"/>
      <c r="H9678" s="111"/>
      <c r="I9678" s="112"/>
      <c r="J9678" s="37"/>
    </row>
    <row r="9679" spans="1:10" x14ac:dyDescent="0.15">
      <c r="A9679" s="111">
        <v>360648</v>
      </c>
      <c r="B9679" s="111" t="s">
        <v>19568</v>
      </c>
      <c r="C9679" s="111"/>
      <c r="D9679" s="111"/>
      <c r="E9679" s="111"/>
      <c r="F9679" s="111"/>
      <c r="G9679" s="111"/>
      <c r="H9679" s="111"/>
      <c r="I9679" s="112"/>
      <c r="J9679" s="37"/>
    </row>
    <row r="9680" spans="1:10" x14ac:dyDescent="0.15">
      <c r="A9680" s="111">
        <v>360649</v>
      </c>
      <c r="B9680" s="111" t="s">
        <v>19569</v>
      </c>
      <c r="C9680" s="111"/>
      <c r="D9680" s="111"/>
      <c r="E9680" s="111"/>
      <c r="F9680" s="111"/>
      <c r="G9680" s="111"/>
      <c r="H9680" s="111"/>
      <c r="I9680" s="112"/>
      <c r="J9680" s="37"/>
    </row>
    <row r="9681" spans="1:10" x14ac:dyDescent="0.15">
      <c r="A9681" s="111">
        <v>360650</v>
      </c>
      <c r="B9681" s="111" t="s">
        <v>19570</v>
      </c>
      <c r="C9681" s="111"/>
      <c r="D9681" s="111"/>
      <c r="E9681" s="111"/>
      <c r="F9681" s="111"/>
      <c r="G9681" s="111"/>
      <c r="H9681" s="111"/>
      <c r="I9681" s="112"/>
      <c r="J9681" s="37"/>
    </row>
    <row r="9682" spans="1:10" x14ac:dyDescent="0.15">
      <c r="A9682" s="111">
        <v>360651</v>
      </c>
      <c r="B9682" s="111" t="s">
        <v>19571</v>
      </c>
      <c r="C9682" s="111"/>
      <c r="D9682" s="111"/>
      <c r="E9682" s="111"/>
      <c r="F9682" s="111"/>
      <c r="G9682" s="111"/>
      <c r="H9682" s="111"/>
      <c r="I9682" s="112"/>
      <c r="J9682" s="37"/>
    </row>
    <row r="9683" spans="1:10" x14ac:dyDescent="0.15">
      <c r="A9683" s="111">
        <v>360652</v>
      </c>
      <c r="B9683" s="111" t="s">
        <v>19572</v>
      </c>
      <c r="C9683" s="111"/>
      <c r="D9683" s="111"/>
      <c r="E9683" s="111"/>
      <c r="F9683" s="111"/>
      <c r="G9683" s="111"/>
      <c r="H9683" s="111"/>
      <c r="I9683" s="112"/>
      <c r="J9683" s="37"/>
    </row>
    <row r="9684" spans="1:10" x14ac:dyDescent="0.15">
      <c r="A9684" s="111">
        <v>360653</v>
      </c>
      <c r="B9684" s="111" t="s">
        <v>19573</v>
      </c>
      <c r="C9684" s="111"/>
      <c r="D9684" s="111"/>
      <c r="E9684" s="111"/>
      <c r="F9684" s="111"/>
      <c r="G9684" s="111"/>
      <c r="H9684" s="111"/>
      <c r="I9684" s="112"/>
      <c r="J9684" s="37"/>
    </row>
    <row r="9685" spans="1:10" x14ac:dyDescent="0.15">
      <c r="A9685" s="111">
        <v>360654</v>
      </c>
      <c r="B9685" s="111" t="s">
        <v>19574</v>
      </c>
      <c r="C9685" s="111"/>
      <c r="D9685" s="111"/>
      <c r="E9685" s="111"/>
      <c r="F9685" s="111"/>
      <c r="G9685" s="111"/>
      <c r="H9685" s="111"/>
      <c r="I9685" s="112"/>
      <c r="J9685" s="37"/>
    </row>
    <row r="9686" spans="1:10" x14ac:dyDescent="0.15">
      <c r="A9686" s="111">
        <v>360655</v>
      </c>
      <c r="B9686" s="111" t="s">
        <v>19575</v>
      </c>
      <c r="C9686" s="111"/>
      <c r="D9686" s="111"/>
      <c r="E9686" s="111"/>
      <c r="F9686" s="111"/>
      <c r="G9686" s="111"/>
      <c r="H9686" s="111"/>
      <c r="I9686" s="112"/>
      <c r="J9686" s="37"/>
    </row>
    <row r="9687" spans="1:10" x14ac:dyDescent="0.15">
      <c r="A9687" s="111">
        <v>360656</v>
      </c>
      <c r="B9687" s="111" t="s">
        <v>19576</v>
      </c>
      <c r="C9687" s="111"/>
      <c r="D9687" s="111"/>
      <c r="E9687" s="111"/>
      <c r="F9687" s="111"/>
      <c r="G9687" s="111"/>
      <c r="H9687" s="111"/>
      <c r="I9687" s="112"/>
      <c r="J9687" s="37"/>
    </row>
    <row r="9688" spans="1:10" x14ac:dyDescent="0.15">
      <c r="A9688" s="111">
        <v>360657</v>
      </c>
      <c r="B9688" s="111" t="s">
        <v>19577</v>
      </c>
      <c r="C9688" s="111"/>
      <c r="D9688" s="111"/>
      <c r="E9688" s="111"/>
      <c r="F9688" s="111"/>
      <c r="G9688" s="111"/>
      <c r="H9688" s="111"/>
      <c r="I9688" s="112"/>
      <c r="J9688" s="37"/>
    </row>
    <row r="9689" spans="1:10" x14ac:dyDescent="0.15">
      <c r="A9689" s="111">
        <v>360658</v>
      </c>
      <c r="B9689" s="111" t="s">
        <v>19578</v>
      </c>
      <c r="C9689" s="111"/>
      <c r="D9689" s="111"/>
      <c r="E9689" s="111"/>
      <c r="F9689" s="111"/>
      <c r="G9689" s="111"/>
      <c r="H9689" s="111"/>
      <c r="I9689" s="112"/>
      <c r="J9689" s="37"/>
    </row>
    <row r="9690" spans="1:10" x14ac:dyDescent="0.15">
      <c r="A9690" s="111">
        <v>360659</v>
      </c>
      <c r="B9690" s="111" t="s">
        <v>19579</v>
      </c>
      <c r="C9690" s="111"/>
      <c r="D9690" s="111"/>
      <c r="E9690" s="111"/>
      <c r="F9690" s="111"/>
      <c r="G9690" s="111"/>
      <c r="H9690" s="111"/>
      <c r="I9690" s="112"/>
      <c r="J9690" s="37"/>
    </row>
    <row r="9691" spans="1:10" x14ac:dyDescent="0.15">
      <c r="A9691" s="111">
        <v>360660</v>
      </c>
      <c r="B9691" s="111" t="s">
        <v>19580</v>
      </c>
      <c r="C9691" s="111"/>
      <c r="D9691" s="111"/>
      <c r="E9691" s="111"/>
      <c r="F9691" s="111"/>
      <c r="G9691" s="111"/>
      <c r="H9691" s="111"/>
      <c r="I9691" s="112"/>
      <c r="J9691" s="37"/>
    </row>
    <row r="9692" spans="1:10" x14ac:dyDescent="0.15">
      <c r="A9692" s="111">
        <v>360661</v>
      </c>
      <c r="B9692" s="111" t="s">
        <v>19581</v>
      </c>
      <c r="C9692" s="111"/>
      <c r="D9692" s="111"/>
      <c r="E9692" s="111"/>
      <c r="F9692" s="111"/>
      <c r="G9692" s="111"/>
      <c r="H9692" s="111"/>
      <c r="I9692" s="112"/>
      <c r="J9692" s="37"/>
    </row>
    <row r="9693" spans="1:10" x14ac:dyDescent="0.15">
      <c r="A9693" s="111">
        <v>360662</v>
      </c>
      <c r="B9693" s="111" t="s">
        <v>19582</v>
      </c>
      <c r="C9693" s="111"/>
      <c r="D9693" s="111"/>
      <c r="E9693" s="111"/>
      <c r="F9693" s="111"/>
      <c r="G9693" s="111"/>
      <c r="H9693" s="111"/>
      <c r="I9693" s="112"/>
      <c r="J9693" s="37"/>
    </row>
    <row r="9694" spans="1:10" x14ac:dyDescent="0.15">
      <c r="A9694" s="111">
        <v>360663</v>
      </c>
      <c r="B9694" s="111" t="s">
        <v>19583</v>
      </c>
      <c r="C9694" s="111"/>
      <c r="D9694" s="111"/>
      <c r="E9694" s="111"/>
      <c r="F9694" s="111"/>
      <c r="G9694" s="111"/>
      <c r="H9694" s="111"/>
      <c r="I9694" s="112"/>
      <c r="J9694" s="37"/>
    </row>
    <row r="9695" spans="1:10" x14ac:dyDescent="0.15">
      <c r="A9695" s="111">
        <v>360664</v>
      </c>
      <c r="B9695" s="111" t="s">
        <v>19584</v>
      </c>
      <c r="C9695" s="111"/>
      <c r="D9695" s="111"/>
      <c r="E9695" s="111"/>
      <c r="F9695" s="111"/>
      <c r="G9695" s="111"/>
      <c r="H9695" s="111"/>
      <c r="I9695" s="112"/>
      <c r="J9695" s="37"/>
    </row>
    <row r="9696" spans="1:10" x14ac:dyDescent="0.15">
      <c r="A9696" s="111">
        <v>360665</v>
      </c>
      <c r="B9696" s="111" t="s">
        <v>19585</v>
      </c>
      <c r="C9696" s="111"/>
      <c r="D9696" s="111"/>
      <c r="E9696" s="111"/>
      <c r="F9696" s="111"/>
      <c r="G9696" s="111"/>
      <c r="H9696" s="111"/>
      <c r="I9696" s="112"/>
      <c r="J9696" s="37"/>
    </row>
    <row r="9697" spans="1:10" x14ac:dyDescent="0.15">
      <c r="A9697" s="111">
        <v>360666</v>
      </c>
      <c r="B9697" s="111" t="s">
        <v>19586</v>
      </c>
      <c r="C9697" s="111"/>
      <c r="D9697" s="111"/>
      <c r="E9697" s="111"/>
      <c r="F9697" s="111"/>
      <c r="G9697" s="111"/>
      <c r="H9697" s="111"/>
      <c r="I9697" s="112"/>
      <c r="J9697" s="37"/>
    </row>
    <row r="9698" spans="1:10" x14ac:dyDescent="0.15">
      <c r="A9698" s="111">
        <v>360667</v>
      </c>
      <c r="B9698" s="111" t="s">
        <v>19587</v>
      </c>
      <c r="C9698" s="111"/>
      <c r="D9698" s="111"/>
      <c r="E9698" s="111"/>
      <c r="F9698" s="111"/>
      <c r="G9698" s="111"/>
      <c r="H9698" s="111"/>
      <c r="I9698" s="112"/>
      <c r="J9698" s="37"/>
    </row>
    <row r="9699" spans="1:10" x14ac:dyDescent="0.15">
      <c r="A9699" s="111">
        <v>360668</v>
      </c>
      <c r="B9699" s="111" t="s">
        <v>19588</v>
      </c>
      <c r="C9699" s="111"/>
      <c r="D9699" s="111"/>
      <c r="E9699" s="111"/>
      <c r="F9699" s="111"/>
      <c r="G9699" s="111"/>
      <c r="H9699" s="111"/>
      <c r="I9699" s="112"/>
      <c r="J9699" s="37"/>
    </row>
    <row r="9700" spans="1:10" x14ac:dyDescent="0.15">
      <c r="A9700" s="111">
        <v>360669</v>
      </c>
      <c r="B9700" s="111" t="s">
        <v>19589</v>
      </c>
      <c r="C9700" s="111"/>
      <c r="D9700" s="111"/>
      <c r="E9700" s="111"/>
      <c r="F9700" s="111"/>
      <c r="G9700" s="111"/>
      <c r="H9700" s="111"/>
      <c r="I9700" s="112"/>
      <c r="J9700" s="37"/>
    </row>
    <row r="9701" spans="1:10" x14ac:dyDescent="0.15">
      <c r="A9701" s="111">
        <v>360670</v>
      </c>
      <c r="B9701" s="111" t="s">
        <v>19590</v>
      </c>
      <c r="C9701" s="111"/>
      <c r="D9701" s="111"/>
      <c r="E9701" s="111"/>
      <c r="F9701" s="111"/>
      <c r="G9701" s="111"/>
      <c r="H9701" s="111"/>
      <c r="I9701" s="112"/>
      <c r="J9701" s="37"/>
    </row>
    <row r="9702" spans="1:10" x14ac:dyDescent="0.15">
      <c r="A9702" s="111">
        <v>360671</v>
      </c>
      <c r="B9702" s="111" t="s">
        <v>19591</v>
      </c>
      <c r="C9702" s="111"/>
      <c r="D9702" s="111"/>
      <c r="E9702" s="111"/>
      <c r="F9702" s="111"/>
      <c r="G9702" s="111"/>
      <c r="H9702" s="111"/>
      <c r="I9702" s="112"/>
      <c r="J9702" s="37"/>
    </row>
    <row r="9703" spans="1:10" x14ac:dyDescent="0.15">
      <c r="A9703" s="111">
        <v>360672</v>
      </c>
      <c r="B9703" s="111" t="s">
        <v>19592</v>
      </c>
      <c r="C9703" s="111"/>
      <c r="D9703" s="111"/>
      <c r="E9703" s="111"/>
      <c r="F9703" s="111"/>
      <c r="G9703" s="111"/>
      <c r="H9703" s="111"/>
      <c r="I9703" s="112"/>
      <c r="J9703" s="37"/>
    </row>
    <row r="9704" spans="1:10" x14ac:dyDescent="0.15">
      <c r="A9704" s="111">
        <v>360673</v>
      </c>
      <c r="B9704" s="111" t="s">
        <v>19593</v>
      </c>
      <c r="C9704" s="111"/>
      <c r="D9704" s="111"/>
      <c r="E9704" s="111"/>
      <c r="F9704" s="111"/>
      <c r="G9704" s="111"/>
      <c r="H9704" s="111"/>
      <c r="I9704" s="112"/>
      <c r="J9704" s="37"/>
    </row>
    <row r="9705" spans="1:10" x14ac:dyDescent="0.15">
      <c r="A9705" s="111">
        <v>360674</v>
      </c>
      <c r="B9705" s="111" t="s">
        <v>19594</v>
      </c>
      <c r="C9705" s="111"/>
      <c r="D9705" s="111"/>
      <c r="E9705" s="111"/>
      <c r="F9705" s="111"/>
      <c r="G9705" s="111"/>
      <c r="H9705" s="111"/>
      <c r="I9705" s="112"/>
      <c r="J9705" s="37"/>
    </row>
    <row r="9706" spans="1:10" x14ac:dyDescent="0.15">
      <c r="A9706" s="111">
        <v>360675</v>
      </c>
      <c r="B9706" s="111" t="s">
        <v>19595</v>
      </c>
      <c r="C9706" s="111"/>
      <c r="D9706" s="111"/>
      <c r="E9706" s="111"/>
      <c r="F9706" s="111"/>
      <c r="G9706" s="111"/>
      <c r="H9706" s="111"/>
      <c r="I9706" s="112"/>
      <c r="J9706" s="37"/>
    </row>
    <row r="9707" spans="1:10" x14ac:dyDescent="0.15">
      <c r="A9707" s="111">
        <v>360676</v>
      </c>
      <c r="B9707" s="111" t="s">
        <v>19596</v>
      </c>
      <c r="C9707" s="111"/>
      <c r="D9707" s="111"/>
      <c r="E9707" s="111"/>
      <c r="F9707" s="111"/>
      <c r="G9707" s="111"/>
      <c r="H9707" s="111"/>
      <c r="I9707" s="112"/>
      <c r="J9707" s="37"/>
    </row>
    <row r="9708" spans="1:10" x14ac:dyDescent="0.15">
      <c r="A9708" s="111">
        <v>360677</v>
      </c>
      <c r="B9708" s="111" t="s">
        <v>19597</v>
      </c>
      <c r="C9708" s="111"/>
      <c r="D9708" s="111"/>
      <c r="E9708" s="111"/>
      <c r="F9708" s="111"/>
      <c r="G9708" s="111"/>
      <c r="H9708" s="111"/>
      <c r="I9708" s="112"/>
      <c r="J9708" s="37"/>
    </row>
    <row r="9709" spans="1:10" x14ac:dyDescent="0.15">
      <c r="A9709" s="111">
        <v>360678</v>
      </c>
      <c r="B9709" s="111" t="s">
        <v>19598</v>
      </c>
      <c r="C9709" s="111"/>
      <c r="D9709" s="111"/>
      <c r="E9709" s="111"/>
      <c r="F9709" s="111"/>
      <c r="G9709" s="111"/>
      <c r="H9709" s="111"/>
      <c r="I9709" s="112"/>
      <c r="J9709" s="37"/>
    </row>
    <row r="9710" spans="1:10" x14ac:dyDescent="0.15">
      <c r="A9710" s="111">
        <v>360679</v>
      </c>
      <c r="B9710" s="111" t="s">
        <v>19599</v>
      </c>
      <c r="C9710" s="111"/>
      <c r="D9710" s="111"/>
      <c r="E9710" s="111"/>
      <c r="F9710" s="111"/>
      <c r="G9710" s="111"/>
      <c r="H9710" s="111"/>
      <c r="I9710" s="112"/>
      <c r="J9710" s="37"/>
    </row>
    <row r="9711" spans="1:10" x14ac:dyDescent="0.15">
      <c r="A9711" s="111">
        <v>360680</v>
      </c>
      <c r="B9711" s="111" t="s">
        <v>19600</v>
      </c>
      <c r="C9711" s="111"/>
      <c r="D9711" s="111"/>
      <c r="E9711" s="111"/>
      <c r="F9711" s="111"/>
      <c r="G9711" s="111"/>
      <c r="H9711" s="111"/>
      <c r="I9711" s="112"/>
      <c r="J9711" s="37"/>
    </row>
    <row r="9712" spans="1:10" x14ac:dyDescent="0.15">
      <c r="A9712" s="111">
        <v>360681</v>
      </c>
      <c r="B9712" s="111" t="s">
        <v>19601</v>
      </c>
      <c r="C9712" s="111"/>
      <c r="D9712" s="111"/>
      <c r="E9712" s="111"/>
      <c r="F9712" s="111"/>
      <c r="G9712" s="111"/>
      <c r="H9712" s="111"/>
      <c r="I9712" s="112"/>
      <c r="J9712" s="37"/>
    </row>
    <row r="9713" spans="1:10" x14ac:dyDescent="0.15">
      <c r="A9713" s="111">
        <v>360682</v>
      </c>
      <c r="B9713" s="111" t="s">
        <v>19602</v>
      </c>
      <c r="C9713" s="111"/>
      <c r="D9713" s="111"/>
      <c r="E9713" s="111"/>
      <c r="F9713" s="111"/>
      <c r="G9713" s="111"/>
      <c r="H9713" s="111"/>
      <c r="I9713" s="112"/>
      <c r="J9713" s="37"/>
    </row>
    <row r="9714" spans="1:10" x14ac:dyDescent="0.15">
      <c r="A9714" s="111">
        <v>360683</v>
      </c>
      <c r="B9714" s="111" t="s">
        <v>19603</v>
      </c>
      <c r="C9714" s="111"/>
      <c r="D9714" s="111"/>
      <c r="E9714" s="111"/>
      <c r="F9714" s="111"/>
      <c r="G9714" s="111"/>
      <c r="H9714" s="111"/>
      <c r="I9714" s="112"/>
      <c r="J9714" s="37"/>
    </row>
    <row r="9715" spans="1:10" x14ac:dyDescent="0.15">
      <c r="A9715" s="111">
        <v>360684</v>
      </c>
      <c r="B9715" s="111" t="s">
        <v>19604</v>
      </c>
      <c r="C9715" s="111"/>
      <c r="D9715" s="111"/>
      <c r="E9715" s="111"/>
      <c r="F9715" s="111"/>
      <c r="G9715" s="111"/>
      <c r="H9715" s="111"/>
      <c r="I9715" s="112"/>
      <c r="J9715" s="37"/>
    </row>
    <row r="9716" spans="1:10" x14ac:dyDescent="0.15">
      <c r="A9716" s="111">
        <v>360685</v>
      </c>
      <c r="B9716" s="111" t="s">
        <v>19605</v>
      </c>
      <c r="C9716" s="111"/>
      <c r="D9716" s="111"/>
      <c r="E9716" s="111"/>
      <c r="F9716" s="111"/>
      <c r="G9716" s="111"/>
      <c r="H9716" s="111"/>
      <c r="I9716" s="112"/>
      <c r="J9716" s="37"/>
    </row>
    <row r="9717" spans="1:10" x14ac:dyDescent="0.15">
      <c r="A9717" s="111">
        <v>360686</v>
      </c>
      <c r="B9717" s="111" t="s">
        <v>19606</v>
      </c>
      <c r="C9717" s="111"/>
      <c r="D9717" s="111"/>
      <c r="E9717" s="111"/>
      <c r="F9717" s="111"/>
      <c r="G9717" s="111"/>
      <c r="H9717" s="111"/>
      <c r="I9717" s="112"/>
      <c r="J9717" s="37"/>
    </row>
    <row r="9718" spans="1:10" x14ac:dyDescent="0.15">
      <c r="A9718" s="111">
        <v>360687</v>
      </c>
      <c r="B9718" s="111" t="s">
        <v>19607</v>
      </c>
      <c r="C9718" s="111"/>
      <c r="D9718" s="111"/>
      <c r="E9718" s="111"/>
      <c r="F9718" s="111"/>
      <c r="G9718" s="111"/>
      <c r="H9718" s="111"/>
      <c r="I9718" s="112"/>
      <c r="J9718" s="37"/>
    </row>
    <row r="9719" spans="1:10" x14ac:dyDescent="0.15">
      <c r="A9719" s="111">
        <v>360688</v>
      </c>
      <c r="B9719" s="111" t="s">
        <v>19608</v>
      </c>
      <c r="C9719" s="111"/>
      <c r="D9719" s="111"/>
      <c r="E9719" s="111"/>
      <c r="F9719" s="111"/>
      <c r="G9719" s="111"/>
      <c r="H9719" s="111"/>
      <c r="I9719" s="112"/>
      <c r="J9719" s="37"/>
    </row>
    <row r="9720" spans="1:10" x14ac:dyDescent="0.15">
      <c r="A9720" s="111">
        <v>360689</v>
      </c>
      <c r="B9720" s="111" t="s">
        <v>19609</v>
      </c>
      <c r="C9720" s="111"/>
      <c r="D9720" s="111"/>
      <c r="E9720" s="111"/>
      <c r="F9720" s="111"/>
      <c r="G9720" s="111"/>
      <c r="H9720" s="111"/>
      <c r="I9720" s="112"/>
      <c r="J9720" s="37"/>
    </row>
    <row r="9721" spans="1:10" x14ac:dyDescent="0.15">
      <c r="A9721" s="111">
        <v>360690</v>
      </c>
      <c r="B9721" s="111" t="s">
        <v>19610</v>
      </c>
      <c r="C9721" s="111"/>
      <c r="D9721" s="111"/>
      <c r="E9721" s="111"/>
      <c r="F9721" s="111"/>
      <c r="G9721" s="111"/>
      <c r="H9721" s="111"/>
      <c r="I9721" s="112"/>
      <c r="J9721" s="37"/>
    </row>
    <row r="9722" spans="1:10" x14ac:dyDescent="0.15">
      <c r="A9722" s="111">
        <v>360691</v>
      </c>
      <c r="B9722" s="111" t="s">
        <v>19611</v>
      </c>
      <c r="C9722" s="111"/>
      <c r="D9722" s="111"/>
      <c r="E9722" s="111"/>
      <c r="F9722" s="111"/>
      <c r="G9722" s="111"/>
      <c r="H9722" s="111"/>
      <c r="I9722" s="112"/>
      <c r="J9722" s="37"/>
    </row>
    <row r="9723" spans="1:10" x14ac:dyDescent="0.15">
      <c r="A9723" s="111">
        <v>360692</v>
      </c>
      <c r="B9723" s="111" t="s">
        <v>19612</v>
      </c>
      <c r="C9723" s="111"/>
      <c r="D9723" s="111"/>
      <c r="E9723" s="111"/>
      <c r="F9723" s="111"/>
      <c r="G9723" s="111"/>
      <c r="H9723" s="111"/>
      <c r="I9723" s="112"/>
      <c r="J9723" s="37"/>
    </row>
    <row r="9724" spans="1:10" x14ac:dyDescent="0.15">
      <c r="A9724" s="111">
        <v>360693</v>
      </c>
      <c r="B9724" s="111" t="s">
        <v>19613</v>
      </c>
      <c r="C9724" s="111"/>
      <c r="D9724" s="111"/>
      <c r="E9724" s="111"/>
      <c r="F9724" s="111"/>
      <c r="G9724" s="111"/>
      <c r="H9724" s="111"/>
      <c r="I9724" s="112"/>
      <c r="J9724" s="37"/>
    </row>
    <row r="9725" spans="1:10" x14ac:dyDescent="0.15">
      <c r="A9725" s="111">
        <v>360694</v>
      </c>
      <c r="B9725" s="111" t="s">
        <v>19614</v>
      </c>
      <c r="C9725" s="111"/>
      <c r="D9725" s="111"/>
      <c r="E9725" s="111"/>
      <c r="F9725" s="111"/>
      <c r="G9725" s="111"/>
      <c r="H9725" s="111"/>
      <c r="I9725" s="112"/>
      <c r="J9725" s="37"/>
    </row>
    <row r="9726" spans="1:10" x14ac:dyDescent="0.15">
      <c r="A9726" s="111">
        <v>360695</v>
      </c>
      <c r="B9726" s="111" t="s">
        <v>19615</v>
      </c>
      <c r="C9726" s="111"/>
      <c r="D9726" s="111"/>
      <c r="E9726" s="111"/>
      <c r="F9726" s="111"/>
      <c r="G9726" s="111"/>
      <c r="H9726" s="111"/>
      <c r="I9726" s="112"/>
      <c r="J9726" s="37"/>
    </row>
    <row r="9727" spans="1:10" x14ac:dyDescent="0.15">
      <c r="A9727" s="111">
        <v>360696</v>
      </c>
      <c r="B9727" s="111" t="s">
        <v>19616</v>
      </c>
      <c r="C9727" s="111"/>
      <c r="D9727" s="111"/>
      <c r="E9727" s="111"/>
      <c r="F9727" s="111"/>
      <c r="G9727" s="111"/>
      <c r="H9727" s="111"/>
      <c r="I9727" s="112"/>
      <c r="J9727" s="37"/>
    </row>
    <row r="9728" spans="1:10" x14ac:dyDescent="0.15">
      <c r="A9728" s="111">
        <v>360697</v>
      </c>
      <c r="B9728" s="111" t="s">
        <v>19617</v>
      </c>
      <c r="C9728" s="111"/>
      <c r="D9728" s="111"/>
      <c r="E9728" s="111"/>
      <c r="F9728" s="111"/>
      <c r="G9728" s="111"/>
      <c r="H9728" s="111"/>
      <c r="I9728" s="112"/>
      <c r="J9728" s="37"/>
    </row>
    <row r="9729" spans="1:10" x14ac:dyDescent="0.15">
      <c r="A9729" s="111">
        <v>360698</v>
      </c>
      <c r="B9729" s="111" t="s">
        <v>19618</v>
      </c>
      <c r="C9729" s="111"/>
      <c r="D9729" s="111"/>
      <c r="E9729" s="111"/>
      <c r="F9729" s="111"/>
      <c r="G9729" s="111"/>
      <c r="H9729" s="111"/>
      <c r="I9729" s="112"/>
      <c r="J9729" s="37"/>
    </row>
    <row r="9730" spans="1:10" x14ac:dyDescent="0.15">
      <c r="A9730" s="111">
        <v>360699</v>
      </c>
      <c r="B9730" s="111" t="s">
        <v>19619</v>
      </c>
      <c r="C9730" s="111"/>
      <c r="D9730" s="111"/>
      <c r="E9730" s="111"/>
      <c r="F9730" s="111"/>
      <c r="G9730" s="111"/>
      <c r="H9730" s="111"/>
      <c r="I9730" s="112"/>
      <c r="J9730" s="37"/>
    </row>
    <row r="9731" spans="1:10" x14ac:dyDescent="0.15">
      <c r="A9731" s="111">
        <v>360700</v>
      </c>
      <c r="B9731" s="111" t="s">
        <v>19620</v>
      </c>
      <c r="C9731" s="111"/>
      <c r="D9731" s="111"/>
      <c r="E9731" s="111"/>
      <c r="F9731" s="111"/>
      <c r="G9731" s="111"/>
      <c r="H9731" s="111"/>
      <c r="I9731" s="112"/>
      <c r="J9731" s="37"/>
    </row>
    <row r="9732" spans="1:10" x14ac:dyDescent="0.15">
      <c r="A9732" s="111">
        <v>360701</v>
      </c>
      <c r="B9732" s="111" t="s">
        <v>19621</v>
      </c>
      <c r="C9732" s="111"/>
      <c r="D9732" s="111"/>
      <c r="E9732" s="111"/>
      <c r="F9732" s="111"/>
      <c r="G9732" s="111"/>
      <c r="H9732" s="111"/>
      <c r="I9732" s="112"/>
      <c r="J9732" s="37"/>
    </row>
    <row r="9733" spans="1:10" x14ac:dyDescent="0.15">
      <c r="A9733" s="111">
        <v>360702</v>
      </c>
      <c r="B9733" s="111" t="s">
        <v>19622</v>
      </c>
      <c r="C9733" s="111"/>
      <c r="D9733" s="111"/>
      <c r="E9733" s="111"/>
      <c r="F9733" s="111"/>
      <c r="G9733" s="111"/>
      <c r="H9733" s="111"/>
      <c r="I9733" s="112"/>
      <c r="J9733" s="37"/>
    </row>
    <row r="9734" spans="1:10" x14ac:dyDescent="0.15">
      <c r="A9734" s="111">
        <v>360703</v>
      </c>
      <c r="B9734" s="111" t="s">
        <v>19623</v>
      </c>
      <c r="C9734" s="111"/>
      <c r="D9734" s="111"/>
      <c r="E9734" s="111"/>
      <c r="F9734" s="111"/>
      <c r="G9734" s="111"/>
      <c r="H9734" s="111"/>
      <c r="I9734" s="112"/>
      <c r="J9734" s="37"/>
    </row>
    <row r="9735" spans="1:10" x14ac:dyDescent="0.15">
      <c r="A9735" s="111">
        <v>360704</v>
      </c>
      <c r="B9735" s="111" t="s">
        <v>19624</v>
      </c>
      <c r="C9735" s="111"/>
      <c r="D9735" s="111"/>
      <c r="E9735" s="111"/>
      <c r="F9735" s="111"/>
      <c r="G9735" s="111"/>
      <c r="H9735" s="111"/>
      <c r="I9735" s="112"/>
      <c r="J9735" s="37"/>
    </row>
    <row r="9736" spans="1:10" x14ac:dyDescent="0.15">
      <c r="A9736" s="111">
        <v>360705</v>
      </c>
      <c r="B9736" s="111" t="s">
        <v>19625</v>
      </c>
      <c r="C9736" s="111"/>
      <c r="D9736" s="111"/>
      <c r="E9736" s="111"/>
      <c r="F9736" s="111"/>
      <c r="G9736" s="111"/>
      <c r="H9736" s="111"/>
      <c r="I9736" s="112"/>
      <c r="J9736" s="37"/>
    </row>
    <row r="9737" spans="1:10" x14ac:dyDescent="0.15">
      <c r="A9737" s="111">
        <v>360706</v>
      </c>
      <c r="B9737" s="111" t="s">
        <v>19626</v>
      </c>
      <c r="C9737" s="111"/>
      <c r="D9737" s="111"/>
      <c r="E9737" s="111"/>
      <c r="F9737" s="111"/>
      <c r="G9737" s="111"/>
      <c r="H9737" s="111"/>
      <c r="I9737" s="112"/>
      <c r="J9737" s="37"/>
    </row>
    <row r="9738" spans="1:10" x14ac:dyDescent="0.15">
      <c r="A9738" s="111">
        <v>360707</v>
      </c>
      <c r="B9738" s="111" t="s">
        <v>19627</v>
      </c>
      <c r="C9738" s="111"/>
      <c r="D9738" s="111"/>
      <c r="E9738" s="111"/>
      <c r="F9738" s="111"/>
      <c r="G9738" s="111"/>
      <c r="H9738" s="111"/>
      <c r="I9738" s="112"/>
      <c r="J9738" s="37"/>
    </row>
    <row r="9739" spans="1:10" x14ac:dyDescent="0.15">
      <c r="A9739" s="111">
        <v>360708</v>
      </c>
      <c r="B9739" s="111" t="s">
        <v>19628</v>
      </c>
      <c r="C9739" s="111"/>
      <c r="D9739" s="111"/>
      <c r="E9739" s="111"/>
      <c r="F9739" s="111"/>
      <c r="G9739" s="111"/>
      <c r="H9739" s="111"/>
      <c r="I9739" s="112"/>
      <c r="J9739" s="37"/>
    </row>
    <row r="9740" spans="1:10" x14ac:dyDescent="0.15">
      <c r="A9740" s="111">
        <v>360709</v>
      </c>
      <c r="B9740" s="111" t="s">
        <v>19629</v>
      </c>
      <c r="C9740" s="111"/>
      <c r="D9740" s="111"/>
      <c r="E9740" s="111"/>
      <c r="F9740" s="111"/>
      <c r="G9740" s="111"/>
      <c r="H9740" s="111"/>
      <c r="I9740" s="112"/>
      <c r="J9740" s="37"/>
    </row>
    <row r="9741" spans="1:10" x14ac:dyDescent="0.15">
      <c r="A9741" s="111">
        <v>360710</v>
      </c>
      <c r="B9741" s="111" t="s">
        <v>19630</v>
      </c>
      <c r="C9741" s="111"/>
      <c r="D9741" s="111"/>
      <c r="E9741" s="111"/>
      <c r="F9741" s="111"/>
      <c r="G9741" s="111"/>
      <c r="H9741" s="111"/>
      <c r="I9741" s="112"/>
      <c r="J9741" s="37"/>
    </row>
    <row r="9742" spans="1:10" x14ac:dyDescent="0.15">
      <c r="A9742" s="111">
        <v>360711</v>
      </c>
      <c r="B9742" s="111" t="s">
        <v>19631</v>
      </c>
      <c r="C9742" s="111"/>
      <c r="D9742" s="111"/>
      <c r="E9742" s="111"/>
      <c r="F9742" s="111"/>
      <c r="G9742" s="111"/>
      <c r="H9742" s="111"/>
      <c r="I9742" s="112"/>
      <c r="J9742" s="37"/>
    </row>
    <row r="9743" spans="1:10" x14ac:dyDescent="0.15">
      <c r="A9743" s="111">
        <v>360712</v>
      </c>
      <c r="B9743" s="111" t="s">
        <v>19632</v>
      </c>
      <c r="C9743" s="111"/>
      <c r="D9743" s="111"/>
      <c r="E9743" s="111"/>
      <c r="F9743" s="111"/>
      <c r="G9743" s="111"/>
      <c r="H9743" s="111"/>
      <c r="I9743" s="112"/>
      <c r="J9743" s="37"/>
    </row>
    <row r="9744" spans="1:10" x14ac:dyDescent="0.15">
      <c r="A9744" s="111">
        <v>360713</v>
      </c>
      <c r="B9744" s="111" t="s">
        <v>19633</v>
      </c>
      <c r="C9744" s="111"/>
      <c r="D9744" s="111"/>
      <c r="E9744" s="111"/>
      <c r="F9744" s="111"/>
      <c r="G9744" s="111"/>
      <c r="H9744" s="111"/>
      <c r="I9744" s="112"/>
      <c r="J9744" s="37"/>
    </row>
    <row r="9745" spans="1:10" x14ac:dyDescent="0.15">
      <c r="A9745" s="111">
        <v>360714</v>
      </c>
      <c r="B9745" s="111" t="s">
        <v>19634</v>
      </c>
      <c r="C9745" s="111"/>
      <c r="D9745" s="111"/>
      <c r="E9745" s="111"/>
      <c r="F9745" s="111"/>
      <c r="G9745" s="111"/>
      <c r="H9745" s="111"/>
      <c r="I9745" s="112"/>
      <c r="J9745" s="37"/>
    </row>
    <row r="9746" spans="1:10" x14ac:dyDescent="0.15">
      <c r="A9746" s="111">
        <v>360715</v>
      </c>
      <c r="B9746" s="111" t="s">
        <v>19635</v>
      </c>
      <c r="C9746" s="111"/>
      <c r="D9746" s="111"/>
      <c r="E9746" s="111"/>
      <c r="F9746" s="111"/>
      <c r="G9746" s="111"/>
      <c r="H9746" s="111"/>
      <c r="I9746" s="112"/>
      <c r="J9746" s="37"/>
    </row>
    <row r="9747" spans="1:10" x14ac:dyDescent="0.15">
      <c r="A9747" s="111">
        <v>360716</v>
      </c>
      <c r="B9747" s="111" t="s">
        <v>19636</v>
      </c>
      <c r="C9747" s="111"/>
      <c r="D9747" s="111"/>
      <c r="E9747" s="111"/>
      <c r="F9747" s="111"/>
      <c r="G9747" s="111"/>
      <c r="H9747" s="111"/>
      <c r="I9747" s="112"/>
      <c r="J9747" s="37"/>
    </row>
    <row r="9748" spans="1:10" x14ac:dyDescent="0.15">
      <c r="A9748" s="111">
        <v>360717</v>
      </c>
      <c r="B9748" s="111" t="s">
        <v>19637</v>
      </c>
      <c r="C9748" s="111"/>
      <c r="D9748" s="111"/>
      <c r="E9748" s="111"/>
      <c r="F9748" s="111"/>
      <c r="G9748" s="111"/>
      <c r="H9748" s="111"/>
      <c r="I9748" s="112"/>
      <c r="J9748" s="37"/>
    </row>
    <row r="9749" spans="1:10" x14ac:dyDescent="0.15">
      <c r="A9749" s="111">
        <v>360718</v>
      </c>
      <c r="B9749" s="111" t="s">
        <v>19638</v>
      </c>
      <c r="C9749" s="111"/>
      <c r="D9749" s="111"/>
      <c r="E9749" s="111"/>
      <c r="F9749" s="111"/>
      <c r="G9749" s="111"/>
      <c r="H9749" s="111"/>
      <c r="I9749" s="112"/>
      <c r="J9749" s="37"/>
    </row>
    <row r="9750" spans="1:10" x14ac:dyDescent="0.15">
      <c r="A9750" s="111">
        <v>360719</v>
      </c>
      <c r="B9750" s="111" t="s">
        <v>19639</v>
      </c>
      <c r="C9750" s="111"/>
      <c r="D9750" s="111"/>
      <c r="E9750" s="111"/>
      <c r="F9750" s="111"/>
      <c r="G9750" s="111"/>
      <c r="H9750" s="111"/>
      <c r="I9750" s="112"/>
      <c r="J9750" s="37"/>
    </row>
    <row r="9751" spans="1:10" x14ac:dyDescent="0.15">
      <c r="A9751" s="111">
        <v>360720</v>
      </c>
      <c r="B9751" s="111" t="s">
        <v>19640</v>
      </c>
      <c r="C9751" s="111"/>
      <c r="D9751" s="111"/>
      <c r="E9751" s="111"/>
      <c r="F9751" s="111"/>
      <c r="G9751" s="111"/>
      <c r="H9751" s="111"/>
      <c r="I9751" s="112"/>
      <c r="J9751" s="37"/>
    </row>
    <row r="9752" spans="1:10" x14ac:dyDescent="0.15">
      <c r="A9752" s="111">
        <v>360721</v>
      </c>
      <c r="B9752" s="111" t="s">
        <v>19641</v>
      </c>
      <c r="C9752" s="111"/>
      <c r="D9752" s="111"/>
      <c r="E9752" s="111"/>
      <c r="F9752" s="111"/>
      <c r="G9752" s="111"/>
      <c r="H9752" s="111"/>
      <c r="I9752" s="112"/>
      <c r="J9752" s="37"/>
    </row>
    <row r="9753" spans="1:10" x14ac:dyDescent="0.15">
      <c r="A9753" s="111">
        <v>360722</v>
      </c>
      <c r="B9753" s="111" t="s">
        <v>19642</v>
      </c>
      <c r="C9753" s="111"/>
      <c r="D9753" s="111"/>
      <c r="E9753" s="111"/>
      <c r="F9753" s="111"/>
      <c r="G9753" s="111"/>
      <c r="H9753" s="111"/>
      <c r="I9753" s="112"/>
      <c r="J9753" s="37"/>
    </row>
    <row r="9754" spans="1:10" x14ac:dyDescent="0.15">
      <c r="A9754" s="111">
        <v>360723</v>
      </c>
      <c r="B9754" s="111" t="s">
        <v>19643</v>
      </c>
      <c r="C9754" s="111"/>
      <c r="D9754" s="111"/>
      <c r="E9754" s="111"/>
      <c r="F9754" s="111"/>
      <c r="G9754" s="111"/>
      <c r="H9754" s="111"/>
      <c r="I9754" s="112"/>
      <c r="J9754" s="37"/>
    </row>
    <row r="9755" spans="1:10" x14ac:dyDescent="0.15">
      <c r="A9755" s="111">
        <v>360724</v>
      </c>
      <c r="B9755" s="111" t="s">
        <v>19644</v>
      </c>
      <c r="C9755" s="111"/>
      <c r="D9755" s="111"/>
      <c r="E9755" s="111"/>
      <c r="F9755" s="111"/>
      <c r="G9755" s="111"/>
      <c r="H9755" s="111"/>
      <c r="I9755" s="112"/>
      <c r="J9755" s="37"/>
    </row>
    <row r="9756" spans="1:10" x14ac:dyDescent="0.15">
      <c r="A9756" s="111">
        <v>360725</v>
      </c>
      <c r="B9756" s="111" t="s">
        <v>19645</v>
      </c>
      <c r="C9756" s="111"/>
      <c r="D9756" s="111"/>
      <c r="E9756" s="111"/>
      <c r="F9756" s="111"/>
      <c r="G9756" s="111"/>
      <c r="H9756" s="111"/>
      <c r="I9756" s="112"/>
      <c r="J9756" s="37"/>
    </row>
    <row r="9757" spans="1:10" x14ac:dyDescent="0.15">
      <c r="A9757" s="111">
        <v>360726</v>
      </c>
      <c r="B9757" s="111" t="s">
        <v>19646</v>
      </c>
      <c r="C9757" s="111"/>
      <c r="D9757" s="111"/>
      <c r="E9757" s="111"/>
      <c r="F9757" s="111"/>
      <c r="G9757" s="111"/>
      <c r="H9757" s="111"/>
      <c r="I9757" s="112"/>
      <c r="J9757" s="37"/>
    </row>
    <row r="9758" spans="1:10" x14ac:dyDescent="0.15">
      <c r="A9758" s="111">
        <v>360727</v>
      </c>
      <c r="B9758" s="111" t="s">
        <v>19647</v>
      </c>
      <c r="C9758" s="111"/>
      <c r="D9758" s="111"/>
      <c r="E9758" s="111"/>
      <c r="F9758" s="111"/>
      <c r="G9758" s="111"/>
      <c r="H9758" s="111"/>
      <c r="I9758" s="112"/>
      <c r="J9758" s="37"/>
    </row>
    <row r="9759" spans="1:10" x14ac:dyDescent="0.15">
      <c r="A9759" s="111">
        <v>360728</v>
      </c>
      <c r="B9759" s="111" t="s">
        <v>19648</v>
      </c>
      <c r="C9759" s="111"/>
      <c r="D9759" s="111"/>
      <c r="E9759" s="111"/>
      <c r="F9759" s="111"/>
      <c r="G9759" s="111"/>
      <c r="H9759" s="111"/>
      <c r="I9759" s="112"/>
      <c r="J9759" s="37"/>
    </row>
    <row r="9760" spans="1:10" x14ac:dyDescent="0.15">
      <c r="A9760" s="111">
        <v>360729</v>
      </c>
      <c r="B9760" s="111" t="s">
        <v>19649</v>
      </c>
      <c r="C9760" s="111"/>
      <c r="D9760" s="111"/>
      <c r="E9760" s="111"/>
      <c r="F9760" s="111"/>
      <c r="G9760" s="111"/>
      <c r="H9760" s="111"/>
      <c r="I9760" s="112"/>
      <c r="J9760" s="37"/>
    </row>
    <row r="9761" spans="1:10" x14ac:dyDescent="0.15">
      <c r="A9761" s="111">
        <v>360730</v>
      </c>
      <c r="B9761" s="111" t="s">
        <v>19650</v>
      </c>
      <c r="C9761" s="111"/>
      <c r="D9761" s="111"/>
      <c r="E9761" s="111"/>
      <c r="F9761" s="111"/>
      <c r="G9761" s="111"/>
      <c r="H9761" s="111"/>
      <c r="I9761" s="112"/>
      <c r="J9761" s="37"/>
    </row>
    <row r="9762" spans="1:10" x14ac:dyDescent="0.15">
      <c r="A9762" s="111">
        <v>360731</v>
      </c>
      <c r="B9762" s="111" t="s">
        <v>19651</v>
      </c>
      <c r="C9762" s="111"/>
      <c r="D9762" s="111"/>
      <c r="E9762" s="111"/>
      <c r="F9762" s="111"/>
      <c r="G9762" s="111"/>
      <c r="H9762" s="111"/>
      <c r="I9762" s="112"/>
      <c r="J9762" s="37"/>
    </row>
    <row r="9763" spans="1:10" x14ac:dyDescent="0.15">
      <c r="A9763" s="111">
        <v>360732</v>
      </c>
      <c r="B9763" s="111" t="s">
        <v>19652</v>
      </c>
      <c r="C9763" s="111"/>
      <c r="D9763" s="111"/>
      <c r="E9763" s="111"/>
      <c r="F9763" s="111"/>
      <c r="G9763" s="111"/>
      <c r="H9763" s="111"/>
      <c r="I9763" s="112"/>
      <c r="J9763" s="37"/>
    </row>
    <row r="9764" spans="1:10" x14ac:dyDescent="0.15">
      <c r="A9764" s="111">
        <v>360733</v>
      </c>
      <c r="B9764" s="111" t="s">
        <v>19653</v>
      </c>
      <c r="C9764" s="111"/>
      <c r="D9764" s="111"/>
      <c r="E9764" s="111"/>
      <c r="F9764" s="111"/>
      <c r="G9764" s="111"/>
      <c r="H9764" s="111"/>
      <c r="I9764" s="112"/>
      <c r="J9764" s="37"/>
    </row>
    <row r="9765" spans="1:10" x14ac:dyDescent="0.15">
      <c r="A9765" s="111">
        <v>360734</v>
      </c>
      <c r="B9765" s="111" t="s">
        <v>19654</v>
      </c>
      <c r="C9765" s="111"/>
      <c r="D9765" s="111"/>
      <c r="E9765" s="111"/>
      <c r="F9765" s="111"/>
      <c r="G9765" s="111"/>
      <c r="H9765" s="111"/>
      <c r="I9765" s="112"/>
      <c r="J9765" s="37"/>
    </row>
    <row r="9766" spans="1:10" x14ac:dyDescent="0.15">
      <c r="A9766" s="111">
        <v>360735</v>
      </c>
      <c r="B9766" s="111" t="s">
        <v>19655</v>
      </c>
      <c r="C9766" s="111"/>
      <c r="D9766" s="111"/>
      <c r="E9766" s="111"/>
      <c r="F9766" s="111"/>
      <c r="G9766" s="111"/>
      <c r="H9766" s="111"/>
      <c r="I9766" s="112"/>
      <c r="J9766" s="37"/>
    </row>
    <row r="9767" spans="1:10" x14ac:dyDescent="0.15">
      <c r="A9767" s="111">
        <v>360736</v>
      </c>
      <c r="B9767" s="111" t="s">
        <v>19656</v>
      </c>
      <c r="C9767" s="111"/>
      <c r="D9767" s="111"/>
      <c r="E9767" s="111"/>
      <c r="F9767" s="111"/>
      <c r="G9767" s="111"/>
      <c r="H9767" s="111"/>
      <c r="I9767" s="112"/>
      <c r="J9767" s="37"/>
    </row>
    <row r="9768" spans="1:10" x14ac:dyDescent="0.15">
      <c r="A9768" s="111">
        <v>360737</v>
      </c>
      <c r="B9768" s="111" t="s">
        <v>19657</v>
      </c>
      <c r="C9768" s="111"/>
      <c r="D9768" s="111"/>
      <c r="E9768" s="111"/>
      <c r="F9768" s="111"/>
      <c r="G9768" s="111"/>
      <c r="H9768" s="111"/>
      <c r="I9768" s="112"/>
      <c r="J9768" s="37"/>
    </row>
    <row r="9769" spans="1:10" x14ac:dyDescent="0.15">
      <c r="A9769" s="111">
        <v>360738</v>
      </c>
      <c r="B9769" s="111" t="s">
        <v>19658</v>
      </c>
      <c r="C9769" s="111"/>
      <c r="D9769" s="111"/>
      <c r="E9769" s="111"/>
      <c r="F9769" s="111"/>
      <c r="G9769" s="111"/>
      <c r="H9769" s="111"/>
      <c r="I9769" s="112"/>
      <c r="J9769" s="37"/>
    </row>
    <row r="9770" spans="1:10" x14ac:dyDescent="0.15">
      <c r="A9770" s="111">
        <v>360739</v>
      </c>
      <c r="B9770" s="111" t="s">
        <v>19659</v>
      </c>
      <c r="C9770" s="111"/>
      <c r="D9770" s="111"/>
      <c r="E9770" s="111"/>
      <c r="F9770" s="111"/>
      <c r="G9770" s="111"/>
      <c r="H9770" s="111"/>
      <c r="I9770" s="112"/>
      <c r="J9770" s="37"/>
    </row>
    <row r="9771" spans="1:10" x14ac:dyDescent="0.15">
      <c r="A9771" s="111">
        <v>360740</v>
      </c>
      <c r="B9771" s="111" t="s">
        <v>19660</v>
      </c>
      <c r="C9771" s="111"/>
      <c r="D9771" s="111"/>
      <c r="E9771" s="111"/>
      <c r="F9771" s="111"/>
      <c r="G9771" s="111"/>
      <c r="H9771" s="111"/>
      <c r="I9771" s="112"/>
      <c r="J9771" s="37"/>
    </row>
    <row r="9772" spans="1:10" x14ac:dyDescent="0.15">
      <c r="A9772" s="111">
        <v>360741</v>
      </c>
      <c r="B9772" s="111" t="s">
        <v>19661</v>
      </c>
      <c r="C9772" s="111"/>
      <c r="D9772" s="111"/>
      <c r="E9772" s="111"/>
      <c r="F9772" s="111"/>
      <c r="G9772" s="111"/>
      <c r="H9772" s="111"/>
      <c r="I9772" s="112"/>
      <c r="J9772" s="37"/>
    </row>
    <row r="9773" spans="1:10" x14ac:dyDescent="0.15">
      <c r="A9773" s="111">
        <v>360742</v>
      </c>
      <c r="B9773" s="111" t="s">
        <v>19662</v>
      </c>
      <c r="C9773" s="111"/>
      <c r="D9773" s="111"/>
      <c r="E9773" s="111"/>
      <c r="F9773" s="111"/>
      <c r="G9773" s="111"/>
      <c r="H9773" s="111"/>
      <c r="I9773" s="112"/>
      <c r="J9773" s="37"/>
    </row>
    <row r="9774" spans="1:10" x14ac:dyDescent="0.15">
      <c r="A9774" s="111">
        <v>360743</v>
      </c>
      <c r="B9774" s="111" t="s">
        <v>19663</v>
      </c>
      <c r="C9774" s="111"/>
      <c r="D9774" s="111"/>
      <c r="E9774" s="111"/>
      <c r="F9774" s="111"/>
      <c r="G9774" s="111"/>
      <c r="H9774" s="111"/>
      <c r="I9774" s="112"/>
      <c r="J9774" s="37"/>
    </row>
    <row r="9775" spans="1:10" x14ac:dyDescent="0.15">
      <c r="A9775" s="111">
        <v>360744</v>
      </c>
      <c r="B9775" s="111" t="s">
        <v>19664</v>
      </c>
      <c r="C9775" s="111"/>
      <c r="D9775" s="111"/>
      <c r="E9775" s="111"/>
      <c r="F9775" s="111"/>
      <c r="G9775" s="111"/>
      <c r="H9775" s="111"/>
      <c r="I9775" s="112"/>
      <c r="J9775" s="37"/>
    </row>
    <row r="9776" spans="1:10" x14ac:dyDescent="0.15">
      <c r="A9776" s="111">
        <v>360745</v>
      </c>
      <c r="B9776" s="111" t="s">
        <v>19665</v>
      </c>
      <c r="C9776" s="111"/>
      <c r="D9776" s="111"/>
      <c r="E9776" s="111"/>
      <c r="F9776" s="111"/>
      <c r="G9776" s="111"/>
      <c r="H9776" s="111"/>
      <c r="I9776" s="112"/>
      <c r="J9776" s="37"/>
    </row>
    <row r="9777" spans="1:10" x14ac:dyDescent="0.15">
      <c r="A9777" s="111">
        <v>360746</v>
      </c>
      <c r="B9777" s="111" t="s">
        <v>19666</v>
      </c>
      <c r="C9777" s="111"/>
      <c r="D9777" s="111"/>
      <c r="E9777" s="111"/>
      <c r="F9777" s="111"/>
      <c r="G9777" s="111"/>
      <c r="H9777" s="111"/>
      <c r="I9777" s="112"/>
      <c r="J9777" s="37"/>
    </row>
    <row r="9778" spans="1:10" x14ac:dyDescent="0.15">
      <c r="A9778" s="111">
        <v>360747</v>
      </c>
      <c r="B9778" s="111" t="s">
        <v>19667</v>
      </c>
      <c r="C9778" s="111"/>
      <c r="D9778" s="111"/>
      <c r="E9778" s="111"/>
      <c r="F9778" s="111"/>
      <c r="G9778" s="111"/>
      <c r="H9778" s="111"/>
      <c r="I9778" s="112"/>
      <c r="J9778" s="37"/>
    </row>
    <row r="9779" spans="1:10" x14ac:dyDescent="0.15">
      <c r="A9779" s="111">
        <v>360748</v>
      </c>
      <c r="B9779" s="111" t="s">
        <v>19668</v>
      </c>
      <c r="C9779" s="111"/>
      <c r="D9779" s="111"/>
      <c r="E9779" s="111"/>
      <c r="F9779" s="111"/>
      <c r="G9779" s="111"/>
      <c r="H9779" s="111"/>
      <c r="I9779" s="112"/>
      <c r="J9779" s="37"/>
    </row>
    <row r="9780" spans="1:10" x14ac:dyDescent="0.15">
      <c r="A9780" s="111">
        <v>360749</v>
      </c>
      <c r="B9780" s="111" t="s">
        <v>19669</v>
      </c>
      <c r="C9780" s="111"/>
      <c r="D9780" s="111"/>
      <c r="E9780" s="111"/>
      <c r="F9780" s="111"/>
      <c r="G9780" s="111"/>
      <c r="H9780" s="111"/>
      <c r="I9780" s="112"/>
      <c r="J9780" s="37"/>
    </row>
    <row r="9781" spans="1:10" x14ac:dyDescent="0.15">
      <c r="A9781" s="111">
        <v>360750</v>
      </c>
      <c r="B9781" s="111" t="s">
        <v>19670</v>
      </c>
      <c r="C9781" s="111"/>
      <c r="D9781" s="111"/>
      <c r="E9781" s="111"/>
      <c r="F9781" s="111"/>
      <c r="G9781" s="111"/>
      <c r="H9781" s="111"/>
      <c r="I9781" s="112"/>
      <c r="J9781" s="37"/>
    </row>
    <row r="9782" spans="1:10" x14ac:dyDescent="0.15">
      <c r="A9782" s="111">
        <v>360751</v>
      </c>
      <c r="B9782" s="111" t="s">
        <v>19671</v>
      </c>
      <c r="C9782" s="111"/>
      <c r="D9782" s="111"/>
      <c r="E9782" s="111"/>
      <c r="F9782" s="111"/>
      <c r="G9782" s="111"/>
      <c r="H9782" s="111"/>
      <c r="I9782" s="112"/>
      <c r="J9782" s="37"/>
    </row>
    <row r="9783" spans="1:10" x14ac:dyDescent="0.15">
      <c r="A9783" s="111">
        <v>360752</v>
      </c>
      <c r="B9783" s="111" t="s">
        <v>19672</v>
      </c>
      <c r="C9783" s="111"/>
      <c r="D9783" s="111"/>
      <c r="E9783" s="111"/>
      <c r="F9783" s="111"/>
      <c r="G9783" s="111"/>
      <c r="H9783" s="111"/>
      <c r="I9783" s="112"/>
      <c r="J9783" s="37"/>
    </row>
    <row r="9784" spans="1:10" x14ac:dyDescent="0.15">
      <c r="A9784" s="111">
        <v>360753</v>
      </c>
      <c r="B9784" s="111" t="s">
        <v>19673</v>
      </c>
      <c r="C9784" s="111"/>
      <c r="D9784" s="111"/>
      <c r="E9784" s="111"/>
      <c r="F9784" s="111"/>
      <c r="G9784" s="111"/>
      <c r="H9784" s="111"/>
      <c r="I9784" s="112"/>
      <c r="J9784" s="37"/>
    </row>
    <row r="9785" spans="1:10" x14ac:dyDescent="0.15">
      <c r="A9785" s="111">
        <v>360754</v>
      </c>
      <c r="B9785" s="111" t="s">
        <v>19674</v>
      </c>
      <c r="C9785" s="111"/>
      <c r="D9785" s="111"/>
      <c r="E9785" s="111"/>
      <c r="F9785" s="111"/>
      <c r="G9785" s="111"/>
      <c r="H9785" s="111"/>
      <c r="I9785" s="112"/>
      <c r="J9785" s="37"/>
    </row>
    <row r="9786" spans="1:10" x14ac:dyDescent="0.15">
      <c r="A9786" s="111">
        <v>360755</v>
      </c>
      <c r="B9786" s="111" t="s">
        <v>19675</v>
      </c>
      <c r="C9786" s="111"/>
      <c r="D9786" s="111"/>
      <c r="E9786" s="111"/>
      <c r="F9786" s="111"/>
      <c r="G9786" s="111"/>
      <c r="H9786" s="111"/>
      <c r="I9786" s="112"/>
      <c r="J9786" s="37"/>
    </row>
    <row r="9787" spans="1:10" x14ac:dyDescent="0.15">
      <c r="A9787" s="111">
        <v>360756</v>
      </c>
      <c r="B9787" s="111" t="s">
        <v>19676</v>
      </c>
      <c r="C9787" s="111"/>
      <c r="D9787" s="111"/>
      <c r="E9787" s="111"/>
      <c r="F9787" s="111"/>
      <c r="G9787" s="111"/>
      <c r="H9787" s="111"/>
      <c r="I9787" s="112"/>
      <c r="J9787" s="37"/>
    </row>
    <row r="9788" spans="1:10" x14ac:dyDescent="0.15">
      <c r="A9788" s="111">
        <v>360757</v>
      </c>
      <c r="B9788" s="111" t="s">
        <v>19677</v>
      </c>
      <c r="C9788" s="111"/>
      <c r="D9788" s="111"/>
      <c r="E9788" s="111"/>
      <c r="F9788" s="111"/>
      <c r="G9788" s="111"/>
      <c r="H9788" s="111"/>
      <c r="I9788" s="112"/>
      <c r="J9788" s="37"/>
    </row>
    <row r="9789" spans="1:10" x14ac:dyDescent="0.15">
      <c r="A9789" s="111">
        <v>360758</v>
      </c>
      <c r="B9789" s="111" t="s">
        <v>19678</v>
      </c>
      <c r="C9789" s="111"/>
      <c r="D9789" s="111"/>
      <c r="E9789" s="111"/>
      <c r="F9789" s="111"/>
      <c r="G9789" s="111"/>
      <c r="H9789" s="111"/>
      <c r="I9789" s="112"/>
      <c r="J9789" s="37"/>
    </row>
    <row r="9790" spans="1:10" x14ac:dyDescent="0.15">
      <c r="A9790" s="111">
        <v>360759</v>
      </c>
      <c r="B9790" s="111" t="s">
        <v>19679</v>
      </c>
      <c r="C9790" s="111"/>
      <c r="D9790" s="111"/>
      <c r="E9790" s="111"/>
      <c r="F9790" s="111"/>
      <c r="G9790" s="111"/>
      <c r="H9790" s="111"/>
      <c r="I9790" s="112"/>
      <c r="J9790" s="37"/>
    </row>
    <row r="9791" spans="1:10" x14ac:dyDescent="0.15">
      <c r="A9791" s="111">
        <v>360760</v>
      </c>
      <c r="B9791" s="111" t="s">
        <v>19680</v>
      </c>
      <c r="C9791" s="111"/>
      <c r="D9791" s="111"/>
      <c r="E9791" s="111"/>
      <c r="F9791" s="111"/>
      <c r="G9791" s="111"/>
      <c r="H9791" s="111"/>
      <c r="I9791" s="112"/>
      <c r="J9791" s="37"/>
    </row>
    <row r="9792" spans="1:10" x14ac:dyDescent="0.15">
      <c r="A9792" s="111">
        <v>360761</v>
      </c>
      <c r="B9792" s="111" t="s">
        <v>19681</v>
      </c>
      <c r="C9792" s="111"/>
      <c r="D9792" s="111"/>
      <c r="E9792" s="111"/>
      <c r="F9792" s="111"/>
      <c r="G9792" s="111"/>
      <c r="H9792" s="111"/>
      <c r="I9792" s="112"/>
      <c r="J9792" s="37"/>
    </row>
    <row r="9793" spans="1:10" x14ac:dyDescent="0.15">
      <c r="A9793" s="111">
        <v>360762</v>
      </c>
      <c r="B9793" s="111" t="s">
        <v>19682</v>
      </c>
      <c r="C9793" s="111"/>
      <c r="D9793" s="111"/>
      <c r="E9793" s="111"/>
      <c r="F9793" s="111"/>
      <c r="G9793" s="111"/>
      <c r="H9793" s="111"/>
      <c r="I9793" s="112"/>
      <c r="J9793" s="37"/>
    </row>
    <row r="9794" spans="1:10" x14ac:dyDescent="0.15">
      <c r="A9794" s="111">
        <v>360763</v>
      </c>
      <c r="B9794" s="111" t="s">
        <v>19683</v>
      </c>
      <c r="C9794" s="111"/>
      <c r="D9794" s="111"/>
      <c r="E9794" s="111"/>
      <c r="F9794" s="111"/>
      <c r="G9794" s="111"/>
      <c r="H9794" s="111"/>
      <c r="I9794" s="112"/>
      <c r="J9794" s="37"/>
    </row>
    <row r="9795" spans="1:10" x14ac:dyDescent="0.15">
      <c r="A9795" s="111">
        <v>360764</v>
      </c>
      <c r="B9795" s="111" t="s">
        <v>19684</v>
      </c>
      <c r="C9795" s="111"/>
      <c r="D9795" s="111"/>
      <c r="E9795" s="111"/>
      <c r="F9795" s="111"/>
      <c r="G9795" s="111"/>
      <c r="H9795" s="111"/>
      <c r="I9795" s="112"/>
      <c r="J9795" s="37"/>
    </row>
    <row r="9796" spans="1:10" x14ac:dyDescent="0.15">
      <c r="A9796" s="111">
        <v>360765</v>
      </c>
      <c r="B9796" s="111" t="s">
        <v>19685</v>
      </c>
      <c r="C9796" s="111"/>
      <c r="D9796" s="111"/>
      <c r="E9796" s="111"/>
      <c r="F9796" s="111"/>
      <c r="G9796" s="111"/>
      <c r="H9796" s="111"/>
      <c r="I9796" s="112"/>
      <c r="J9796" s="37"/>
    </row>
    <row r="9797" spans="1:10" x14ac:dyDescent="0.15">
      <c r="A9797" s="111">
        <v>360766</v>
      </c>
      <c r="B9797" s="111" t="s">
        <v>19686</v>
      </c>
      <c r="C9797" s="111"/>
      <c r="D9797" s="111"/>
      <c r="E9797" s="111"/>
      <c r="F9797" s="111"/>
      <c r="G9797" s="111"/>
      <c r="H9797" s="111"/>
      <c r="I9797" s="112"/>
      <c r="J9797" s="37"/>
    </row>
    <row r="9798" spans="1:10" x14ac:dyDescent="0.15">
      <c r="A9798" s="111">
        <v>360767</v>
      </c>
      <c r="B9798" s="111" t="s">
        <v>19687</v>
      </c>
      <c r="C9798" s="111"/>
      <c r="D9798" s="111"/>
      <c r="E9798" s="111"/>
      <c r="F9798" s="111"/>
      <c r="G9798" s="111"/>
      <c r="H9798" s="111"/>
      <c r="I9798" s="112"/>
      <c r="J9798" s="37"/>
    </row>
    <row r="9799" spans="1:10" x14ac:dyDescent="0.15">
      <c r="A9799" s="111">
        <v>360768</v>
      </c>
      <c r="B9799" s="111" t="s">
        <v>19688</v>
      </c>
      <c r="C9799" s="111"/>
      <c r="D9799" s="111"/>
      <c r="E9799" s="111"/>
      <c r="F9799" s="111"/>
      <c r="G9799" s="111"/>
      <c r="H9799" s="111"/>
      <c r="I9799" s="112"/>
      <c r="J9799" s="37"/>
    </row>
    <row r="9800" spans="1:10" x14ac:dyDescent="0.15">
      <c r="A9800" s="111">
        <v>360769</v>
      </c>
      <c r="B9800" s="111" t="s">
        <v>19689</v>
      </c>
      <c r="C9800" s="111"/>
      <c r="D9800" s="111"/>
      <c r="E9800" s="111"/>
      <c r="F9800" s="111"/>
      <c r="G9800" s="111"/>
      <c r="H9800" s="111"/>
      <c r="I9800" s="112"/>
      <c r="J9800" s="37"/>
    </row>
    <row r="9801" spans="1:10" x14ac:dyDescent="0.15">
      <c r="A9801" s="111">
        <v>360770</v>
      </c>
      <c r="B9801" s="111" t="s">
        <v>19690</v>
      </c>
      <c r="C9801" s="111"/>
      <c r="D9801" s="111"/>
      <c r="E9801" s="111"/>
      <c r="F9801" s="111"/>
      <c r="G9801" s="111"/>
      <c r="H9801" s="111"/>
      <c r="I9801" s="112"/>
      <c r="J9801" s="37"/>
    </row>
    <row r="9802" spans="1:10" x14ac:dyDescent="0.15">
      <c r="A9802" s="111">
        <v>360771</v>
      </c>
      <c r="B9802" s="111" t="s">
        <v>19691</v>
      </c>
      <c r="C9802" s="111"/>
      <c r="D9802" s="111"/>
      <c r="E9802" s="111"/>
      <c r="F9802" s="111"/>
      <c r="G9802" s="111"/>
      <c r="H9802" s="111"/>
      <c r="I9802" s="112"/>
      <c r="J9802" s="37"/>
    </row>
    <row r="9803" spans="1:10" x14ac:dyDescent="0.15">
      <c r="A9803" s="111">
        <v>360772</v>
      </c>
      <c r="B9803" s="111" t="s">
        <v>19692</v>
      </c>
      <c r="C9803" s="111"/>
      <c r="D9803" s="111"/>
      <c r="E9803" s="111"/>
      <c r="F9803" s="111"/>
      <c r="G9803" s="111"/>
      <c r="H9803" s="111"/>
      <c r="I9803" s="112"/>
      <c r="J9803" s="37"/>
    </row>
    <row r="9804" spans="1:10" x14ac:dyDescent="0.15">
      <c r="A9804" s="111">
        <v>360773</v>
      </c>
      <c r="B9804" s="111" t="s">
        <v>19693</v>
      </c>
      <c r="C9804" s="111"/>
      <c r="D9804" s="111"/>
      <c r="E9804" s="111"/>
      <c r="F9804" s="111"/>
      <c r="G9804" s="111"/>
      <c r="H9804" s="111"/>
      <c r="I9804" s="112"/>
      <c r="J9804" s="37"/>
    </row>
    <row r="9805" spans="1:10" x14ac:dyDescent="0.15">
      <c r="A9805" s="111">
        <v>360774</v>
      </c>
      <c r="B9805" s="111" t="s">
        <v>19694</v>
      </c>
      <c r="C9805" s="111"/>
      <c r="D9805" s="111"/>
      <c r="E9805" s="111"/>
      <c r="F9805" s="111"/>
      <c r="G9805" s="111"/>
      <c r="H9805" s="111"/>
      <c r="I9805" s="112"/>
      <c r="J9805" s="37"/>
    </row>
    <row r="9806" spans="1:10" x14ac:dyDescent="0.15">
      <c r="A9806" s="111">
        <v>360775</v>
      </c>
      <c r="B9806" s="111" t="s">
        <v>19695</v>
      </c>
      <c r="C9806" s="111"/>
      <c r="D9806" s="111"/>
      <c r="E9806" s="111"/>
      <c r="F9806" s="111"/>
      <c r="G9806" s="111"/>
      <c r="H9806" s="111"/>
      <c r="I9806" s="112"/>
      <c r="J9806" s="37"/>
    </row>
    <row r="9807" spans="1:10" x14ac:dyDescent="0.15">
      <c r="A9807" s="111">
        <v>360776</v>
      </c>
      <c r="B9807" s="111" t="s">
        <v>19696</v>
      </c>
      <c r="C9807" s="111"/>
      <c r="D9807" s="111"/>
      <c r="E9807" s="111"/>
      <c r="F9807" s="111"/>
      <c r="G9807" s="111"/>
      <c r="H9807" s="111"/>
      <c r="I9807" s="112"/>
      <c r="J9807" s="37"/>
    </row>
    <row r="9808" spans="1:10" x14ac:dyDescent="0.15">
      <c r="A9808" s="111">
        <v>360777</v>
      </c>
      <c r="B9808" s="111" t="s">
        <v>19697</v>
      </c>
      <c r="C9808" s="111"/>
      <c r="D9808" s="111"/>
      <c r="E9808" s="111"/>
      <c r="F9808" s="111"/>
      <c r="G9808" s="111"/>
      <c r="H9808" s="111"/>
      <c r="I9808" s="112"/>
      <c r="J9808" s="37"/>
    </row>
    <row r="9809" spans="1:10" x14ac:dyDescent="0.15">
      <c r="A9809" s="111">
        <v>360778</v>
      </c>
      <c r="B9809" s="111" t="s">
        <v>19698</v>
      </c>
      <c r="C9809" s="111"/>
      <c r="D9809" s="111"/>
      <c r="E9809" s="111"/>
      <c r="F9809" s="111"/>
      <c r="G9809" s="111"/>
      <c r="H9809" s="111"/>
      <c r="I9809" s="112"/>
      <c r="J9809" s="37"/>
    </row>
    <row r="9810" spans="1:10" x14ac:dyDescent="0.15">
      <c r="A9810" s="111">
        <v>360779</v>
      </c>
      <c r="B9810" s="111" t="s">
        <v>19699</v>
      </c>
      <c r="C9810" s="111"/>
      <c r="D9810" s="111"/>
      <c r="E9810" s="111"/>
      <c r="F9810" s="111"/>
      <c r="G9810" s="111"/>
      <c r="H9810" s="111"/>
      <c r="I9810" s="112"/>
      <c r="J9810" s="37"/>
    </row>
    <row r="9811" spans="1:10" x14ac:dyDescent="0.15">
      <c r="A9811" s="111">
        <v>360780</v>
      </c>
      <c r="B9811" s="111" t="s">
        <v>19700</v>
      </c>
      <c r="C9811" s="111"/>
      <c r="D9811" s="111"/>
      <c r="E9811" s="111"/>
      <c r="F9811" s="111"/>
      <c r="G9811" s="111"/>
      <c r="H9811" s="111"/>
      <c r="I9811" s="112"/>
      <c r="J9811" s="37"/>
    </row>
    <row r="9812" spans="1:10" x14ac:dyDescent="0.15">
      <c r="A9812" s="111">
        <v>360781</v>
      </c>
      <c r="B9812" s="111" t="s">
        <v>19701</v>
      </c>
      <c r="C9812" s="111"/>
      <c r="D9812" s="111"/>
      <c r="E9812" s="111"/>
      <c r="F9812" s="111"/>
      <c r="G9812" s="111"/>
      <c r="H9812" s="111"/>
      <c r="I9812" s="112"/>
      <c r="J9812" s="37"/>
    </row>
    <row r="9813" spans="1:10" x14ac:dyDescent="0.15">
      <c r="A9813" s="111">
        <v>360782</v>
      </c>
      <c r="B9813" s="111" t="s">
        <v>19702</v>
      </c>
      <c r="C9813" s="111"/>
      <c r="D9813" s="111"/>
      <c r="E9813" s="111"/>
      <c r="F9813" s="111"/>
      <c r="G9813" s="111"/>
      <c r="H9813" s="111"/>
      <c r="I9813" s="112"/>
      <c r="J9813" s="37"/>
    </row>
    <row r="9814" spans="1:10" x14ac:dyDescent="0.15">
      <c r="A9814" s="111">
        <v>360783</v>
      </c>
      <c r="B9814" s="111" t="s">
        <v>19703</v>
      </c>
      <c r="C9814" s="111"/>
      <c r="D9814" s="111"/>
      <c r="E9814" s="111"/>
      <c r="F9814" s="111"/>
      <c r="G9814" s="111"/>
      <c r="H9814" s="111"/>
      <c r="I9814" s="112"/>
      <c r="J9814" s="37"/>
    </row>
    <row r="9815" spans="1:10" x14ac:dyDescent="0.15">
      <c r="A9815" s="111">
        <v>360784</v>
      </c>
      <c r="B9815" s="111" t="s">
        <v>19704</v>
      </c>
      <c r="C9815" s="111"/>
      <c r="D9815" s="111"/>
      <c r="E9815" s="111"/>
      <c r="F9815" s="111"/>
      <c r="G9815" s="111"/>
      <c r="H9815" s="111"/>
      <c r="I9815" s="112"/>
      <c r="J9815" s="37"/>
    </row>
    <row r="9816" spans="1:10" x14ac:dyDescent="0.15">
      <c r="A9816" s="111">
        <v>360785</v>
      </c>
      <c r="B9816" s="111" t="s">
        <v>19705</v>
      </c>
      <c r="C9816" s="111"/>
      <c r="D9816" s="111"/>
      <c r="E9816" s="111"/>
      <c r="F9816" s="111"/>
      <c r="G9816" s="111"/>
      <c r="H9816" s="111"/>
      <c r="I9816" s="112"/>
      <c r="J9816" s="37"/>
    </row>
    <row r="9817" spans="1:10" x14ac:dyDescent="0.15">
      <c r="A9817" s="111">
        <v>360786</v>
      </c>
      <c r="B9817" s="111" t="s">
        <v>19706</v>
      </c>
      <c r="C9817" s="111"/>
      <c r="D9817" s="111"/>
      <c r="E9817" s="111"/>
      <c r="F9817" s="111"/>
      <c r="G9817" s="111"/>
      <c r="H9817" s="111"/>
      <c r="I9817" s="112"/>
      <c r="J9817" s="37"/>
    </row>
    <row r="9818" spans="1:10" x14ac:dyDescent="0.15">
      <c r="A9818" s="111">
        <v>360787</v>
      </c>
      <c r="B9818" s="111" t="s">
        <v>19707</v>
      </c>
      <c r="C9818" s="111"/>
      <c r="D9818" s="111"/>
      <c r="E9818" s="111"/>
      <c r="F9818" s="111"/>
      <c r="G9818" s="111"/>
      <c r="H9818" s="111"/>
      <c r="I9818" s="112"/>
      <c r="J9818" s="37"/>
    </row>
    <row r="9819" spans="1:10" x14ac:dyDescent="0.15">
      <c r="A9819" s="111">
        <v>360788</v>
      </c>
      <c r="B9819" s="111" t="s">
        <v>19708</v>
      </c>
      <c r="C9819" s="111"/>
      <c r="D9819" s="111"/>
      <c r="E9819" s="111"/>
      <c r="F9819" s="111"/>
      <c r="G9819" s="111"/>
      <c r="H9819" s="111"/>
      <c r="I9819" s="112"/>
      <c r="J9819" s="37"/>
    </row>
    <row r="9820" spans="1:10" x14ac:dyDescent="0.15">
      <c r="A9820" s="111">
        <v>360789</v>
      </c>
      <c r="B9820" s="111" t="s">
        <v>19709</v>
      </c>
      <c r="C9820" s="111"/>
      <c r="D9820" s="111"/>
      <c r="E9820" s="111"/>
      <c r="F9820" s="111"/>
      <c r="G9820" s="111"/>
      <c r="H9820" s="111"/>
      <c r="I9820" s="112"/>
      <c r="J9820" s="37"/>
    </row>
    <row r="9821" spans="1:10" x14ac:dyDescent="0.15">
      <c r="A9821" s="111">
        <v>360790</v>
      </c>
      <c r="B9821" s="111" t="s">
        <v>19710</v>
      </c>
      <c r="C9821" s="111"/>
      <c r="D9821" s="111"/>
      <c r="E9821" s="111"/>
      <c r="F9821" s="111"/>
      <c r="G9821" s="111"/>
      <c r="H9821" s="111"/>
      <c r="I9821" s="112"/>
      <c r="J9821" s="37"/>
    </row>
    <row r="9822" spans="1:10" x14ac:dyDescent="0.15">
      <c r="A9822" s="111">
        <v>360791</v>
      </c>
      <c r="B9822" s="111" t="s">
        <v>19711</v>
      </c>
      <c r="C9822" s="111"/>
      <c r="D9822" s="111"/>
      <c r="E9822" s="111"/>
      <c r="F9822" s="111"/>
      <c r="G9822" s="111"/>
      <c r="H9822" s="111"/>
      <c r="I9822" s="112"/>
      <c r="J9822" s="37"/>
    </row>
    <row r="9823" spans="1:10" x14ac:dyDescent="0.15">
      <c r="A9823" s="111">
        <v>360792</v>
      </c>
      <c r="B9823" s="111" t="s">
        <v>19712</v>
      </c>
      <c r="C9823" s="111"/>
      <c r="D9823" s="111"/>
      <c r="E9823" s="111"/>
      <c r="F9823" s="111"/>
      <c r="G9823" s="111"/>
      <c r="H9823" s="111"/>
      <c r="I9823" s="112"/>
      <c r="J9823" s="37"/>
    </row>
    <row r="9824" spans="1:10" x14ac:dyDescent="0.15">
      <c r="A9824" s="111">
        <v>360793</v>
      </c>
      <c r="B9824" s="111" t="s">
        <v>19713</v>
      </c>
      <c r="C9824" s="111"/>
      <c r="D9824" s="111"/>
      <c r="E9824" s="111"/>
      <c r="F9824" s="111"/>
      <c r="G9824" s="111"/>
      <c r="H9824" s="111"/>
      <c r="I9824" s="112"/>
      <c r="J9824" s="37"/>
    </row>
    <row r="9825" spans="1:10" x14ac:dyDescent="0.15">
      <c r="A9825" s="111">
        <v>360794</v>
      </c>
      <c r="B9825" s="111" t="s">
        <v>19714</v>
      </c>
      <c r="C9825" s="111"/>
      <c r="D9825" s="111"/>
      <c r="E9825" s="111"/>
      <c r="F9825" s="111"/>
      <c r="G9825" s="111"/>
      <c r="H9825" s="111"/>
      <c r="I9825" s="112"/>
      <c r="J9825" s="37"/>
    </row>
    <row r="9826" spans="1:10" x14ac:dyDescent="0.15">
      <c r="A9826" s="111">
        <v>360795</v>
      </c>
      <c r="B9826" s="111" t="s">
        <v>19715</v>
      </c>
      <c r="C9826" s="111"/>
      <c r="D9826" s="111"/>
      <c r="E9826" s="111"/>
      <c r="F9826" s="111"/>
      <c r="G9826" s="111"/>
      <c r="H9826" s="111"/>
      <c r="I9826" s="112"/>
      <c r="J9826" s="37"/>
    </row>
    <row r="9827" spans="1:10" x14ac:dyDescent="0.15">
      <c r="A9827" s="111">
        <v>360796</v>
      </c>
      <c r="B9827" s="111" t="s">
        <v>19716</v>
      </c>
      <c r="C9827" s="111"/>
      <c r="D9827" s="111"/>
      <c r="E9827" s="111"/>
      <c r="F9827" s="111"/>
      <c r="G9827" s="111"/>
      <c r="H9827" s="111"/>
      <c r="I9827" s="112"/>
      <c r="J9827" s="37"/>
    </row>
    <row r="9828" spans="1:10" x14ac:dyDescent="0.15">
      <c r="A9828" s="111">
        <v>360797</v>
      </c>
      <c r="B9828" s="111" t="s">
        <v>19717</v>
      </c>
      <c r="C9828" s="111"/>
      <c r="D9828" s="111"/>
      <c r="E9828" s="111"/>
      <c r="F9828" s="111"/>
      <c r="G9828" s="111"/>
      <c r="H9828" s="111"/>
      <c r="I9828" s="112"/>
      <c r="J9828" s="37"/>
    </row>
    <row r="9829" spans="1:10" x14ac:dyDescent="0.15">
      <c r="A9829" s="111">
        <v>360798</v>
      </c>
      <c r="B9829" s="111" t="s">
        <v>19718</v>
      </c>
      <c r="C9829" s="111"/>
      <c r="D9829" s="111"/>
      <c r="E9829" s="111"/>
      <c r="F9829" s="111"/>
      <c r="G9829" s="111"/>
      <c r="H9829" s="111"/>
      <c r="I9829" s="112"/>
      <c r="J9829" s="37"/>
    </row>
    <row r="9830" spans="1:10" x14ac:dyDescent="0.15">
      <c r="A9830" s="111">
        <v>360799</v>
      </c>
      <c r="B9830" s="111" t="s">
        <v>19719</v>
      </c>
      <c r="C9830" s="111"/>
      <c r="D9830" s="111"/>
      <c r="E9830" s="111"/>
      <c r="F9830" s="111"/>
      <c r="G9830" s="111"/>
      <c r="H9830" s="111"/>
      <c r="I9830" s="112"/>
      <c r="J9830" s="37"/>
    </row>
    <row r="9831" spans="1:10" x14ac:dyDescent="0.15">
      <c r="A9831" s="111">
        <v>360800</v>
      </c>
      <c r="B9831" s="111" t="s">
        <v>19720</v>
      </c>
      <c r="C9831" s="111"/>
      <c r="D9831" s="111"/>
      <c r="E9831" s="111"/>
      <c r="F9831" s="111"/>
      <c r="G9831" s="111"/>
      <c r="H9831" s="111"/>
      <c r="I9831" s="112"/>
      <c r="J9831" s="37"/>
    </row>
    <row r="9832" spans="1:10" x14ac:dyDescent="0.15">
      <c r="A9832" s="111">
        <v>360801</v>
      </c>
      <c r="B9832" s="111" t="s">
        <v>19721</v>
      </c>
      <c r="C9832" s="111"/>
      <c r="D9832" s="111"/>
      <c r="E9832" s="111"/>
      <c r="F9832" s="111"/>
      <c r="G9832" s="111"/>
      <c r="H9832" s="111"/>
      <c r="I9832" s="112"/>
      <c r="J9832" s="37"/>
    </row>
    <row r="9833" spans="1:10" x14ac:dyDescent="0.15">
      <c r="A9833" s="111">
        <v>360802</v>
      </c>
      <c r="B9833" s="111" t="s">
        <v>19722</v>
      </c>
      <c r="C9833" s="111"/>
      <c r="D9833" s="111"/>
      <c r="E9833" s="111"/>
      <c r="F9833" s="111"/>
      <c r="G9833" s="111"/>
      <c r="H9833" s="111"/>
      <c r="I9833" s="112"/>
      <c r="J9833" s="37"/>
    </row>
    <row r="9834" spans="1:10" x14ac:dyDescent="0.15">
      <c r="A9834" s="111">
        <v>360803</v>
      </c>
      <c r="B9834" s="111" t="s">
        <v>19723</v>
      </c>
      <c r="C9834" s="111"/>
      <c r="D9834" s="111"/>
      <c r="E9834" s="111"/>
      <c r="F9834" s="111"/>
      <c r="G9834" s="111"/>
      <c r="H9834" s="111"/>
      <c r="I9834" s="112"/>
      <c r="J9834" s="37"/>
    </row>
    <row r="9835" spans="1:10" x14ac:dyDescent="0.15">
      <c r="A9835" s="111">
        <v>360804</v>
      </c>
      <c r="B9835" s="111" t="s">
        <v>19724</v>
      </c>
      <c r="C9835" s="111"/>
      <c r="D9835" s="111"/>
      <c r="E9835" s="111"/>
      <c r="F9835" s="111"/>
      <c r="G9835" s="111"/>
      <c r="H9835" s="111"/>
      <c r="I9835" s="112"/>
      <c r="J9835" s="37"/>
    </row>
    <row r="9836" spans="1:10" x14ac:dyDescent="0.15">
      <c r="A9836" s="111">
        <v>360805</v>
      </c>
      <c r="B9836" s="111" t="s">
        <v>19725</v>
      </c>
      <c r="C9836" s="111"/>
      <c r="D9836" s="111"/>
      <c r="E9836" s="111"/>
      <c r="F9836" s="111"/>
      <c r="G9836" s="111"/>
      <c r="H9836" s="111"/>
      <c r="I9836" s="112"/>
      <c r="J9836" s="37"/>
    </row>
    <row r="9837" spans="1:10" x14ac:dyDescent="0.15">
      <c r="A9837" s="111">
        <v>360806</v>
      </c>
      <c r="B9837" s="111" t="s">
        <v>19726</v>
      </c>
      <c r="C9837" s="111"/>
      <c r="D9837" s="111"/>
      <c r="E9837" s="111"/>
      <c r="F9837" s="111"/>
      <c r="G9837" s="111"/>
      <c r="H9837" s="111"/>
      <c r="I9837" s="112"/>
      <c r="J9837" s="37"/>
    </row>
    <row r="9838" spans="1:10" x14ac:dyDescent="0.15">
      <c r="A9838" s="111">
        <v>360807</v>
      </c>
      <c r="B9838" s="111" t="s">
        <v>19727</v>
      </c>
      <c r="C9838" s="111"/>
      <c r="D9838" s="111"/>
      <c r="E9838" s="111"/>
      <c r="F9838" s="111"/>
      <c r="G9838" s="111"/>
      <c r="H9838" s="111"/>
      <c r="I9838" s="112"/>
      <c r="J9838" s="37"/>
    </row>
    <row r="9839" spans="1:10" x14ac:dyDescent="0.15">
      <c r="A9839" s="111">
        <v>360808</v>
      </c>
      <c r="B9839" s="111" t="s">
        <v>19728</v>
      </c>
      <c r="C9839" s="111"/>
      <c r="D9839" s="111"/>
      <c r="E9839" s="111"/>
      <c r="F9839" s="111"/>
      <c r="G9839" s="111"/>
      <c r="H9839" s="111"/>
      <c r="I9839" s="112"/>
      <c r="J9839" s="37"/>
    </row>
    <row r="9840" spans="1:10" x14ac:dyDescent="0.15">
      <c r="A9840" s="111">
        <v>360809</v>
      </c>
      <c r="B9840" s="111" t="s">
        <v>19729</v>
      </c>
      <c r="C9840" s="111"/>
      <c r="D9840" s="111"/>
      <c r="E9840" s="111"/>
      <c r="F9840" s="111"/>
      <c r="G9840" s="111"/>
      <c r="H9840" s="111"/>
      <c r="I9840" s="112"/>
      <c r="J9840" s="37"/>
    </row>
    <row r="9841" spans="1:10" x14ac:dyDescent="0.15">
      <c r="A9841" s="111">
        <v>360810</v>
      </c>
      <c r="B9841" s="111" t="s">
        <v>19730</v>
      </c>
      <c r="C9841" s="111"/>
      <c r="D9841" s="111"/>
      <c r="E9841" s="111"/>
      <c r="F9841" s="111"/>
      <c r="G9841" s="111"/>
      <c r="H9841" s="111"/>
      <c r="I9841" s="112"/>
      <c r="J9841" s="37"/>
    </row>
    <row r="9842" spans="1:10" x14ac:dyDescent="0.15">
      <c r="A9842" s="111">
        <v>360811</v>
      </c>
      <c r="B9842" s="111" t="s">
        <v>19731</v>
      </c>
      <c r="C9842" s="111"/>
      <c r="D9842" s="111"/>
      <c r="E9842" s="111"/>
      <c r="F9842" s="111"/>
      <c r="G9842" s="111"/>
      <c r="H9842" s="111"/>
      <c r="I9842" s="112"/>
      <c r="J9842" s="37"/>
    </row>
    <row r="9843" spans="1:10" x14ac:dyDescent="0.15">
      <c r="A9843" s="111">
        <v>360812</v>
      </c>
      <c r="B9843" s="111" t="s">
        <v>19732</v>
      </c>
      <c r="C9843" s="111"/>
      <c r="D9843" s="111"/>
      <c r="E9843" s="111"/>
      <c r="F9843" s="111"/>
      <c r="G9843" s="111"/>
      <c r="H9843" s="111"/>
      <c r="I9843" s="112"/>
      <c r="J9843" s="37"/>
    </row>
    <row r="9844" spans="1:10" x14ac:dyDescent="0.15">
      <c r="A9844" s="111">
        <v>360813</v>
      </c>
      <c r="B9844" s="111" t="s">
        <v>19733</v>
      </c>
      <c r="C9844" s="111"/>
      <c r="D9844" s="111"/>
      <c r="E9844" s="111"/>
      <c r="F9844" s="111"/>
      <c r="G9844" s="111"/>
      <c r="H9844" s="111"/>
      <c r="I9844" s="112"/>
      <c r="J9844" s="37"/>
    </row>
    <row r="9845" spans="1:10" x14ac:dyDescent="0.15">
      <c r="A9845" s="111">
        <v>360814</v>
      </c>
      <c r="B9845" s="111" t="s">
        <v>19734</v>
      </c>
      <c r="C9845" s="111"/>
      <c r="D9845" s="111"/>
      <c r="E9845" s="111"/>
      <c r="F9845" s="111"/>
      <c r="G9845" s="111"/>
      <c r="H9845" s="111"/>
      <c r="I9845" s="112"/>
      <c r="J9845" s="37"/>
    </row>
    <row r="9846" spans="1:10" x14ac:dyDescent="0.15">
      <c r="A9846" s="111">
        <v>360815</v>
      </c>
      <c r="B9846" s="111" t="s">
        <v>19735</v>
      </c>
      <c r="C9846" s="111"/>
      <c r="D9846" s="111"/>
      <c r="E9846" s="111"/>
      <c r="F9846" s="111"/>
      <c r="G9846" s="111"/>
      <c r="H9846" s="111"/>
      <c r="I9846" s="112"/>
      <c r="J9846" s="37"/>
    </row>
    <row r="9847" spans="1:10" x14ac:dyDescent="0.15">
      <c r="A9847" s="111">
        <v>360816</v>
      </c>
      <c r="B9847" s="111" t="s">
        <v>19736</v>
      </c>
      <c r="C9847" s="111"/>
      <c r="D9847" s="111"/>
      <c r="E9847" s="111"/>
      <c r="F9847" s="111"/>
      <c r="G9847" s="111"/>
      <c r="H9847" s="111"/>
      <c r="I9847" s="112"/>
      <c r="J9847" s="37"/>
    </row>
    <row r="9848" spans="1:10" x14ac:dyDescent="0.15">
      <c r="A9848" s="111">
        <v>360817</v>
      </c>
      <c r="B9848" s="111" t="s">
        <v>19737</v>
      </c>
      <c r="C9848" s="111"/>
      <c r="D9848" s="111"/>
      <c r="E9848" s="111"/>
      <c r="F9848" s="111"/>
      <c r="G9848" s="111"/>
      <c r="H9848" s="111"/>
      <c r="I9848" s="112"/>
      <c r="J9848" s="37"/>
    </row>
    <row r="9849" spans="1:10" x14ac:dyDescent="0.15">
      <c r="A9849" s="111">
        <v>360818</v>
      </c>
      <c r="B9849" s="111" t="s">
        <v>19738</v>
      </c>
      <c r="C9849" s="111"/>
      <c r="D9849" s="111"/>
      <c r="E9849" s="111"/>
      <c r="F9849" s="111"/>
      <c r="G9849" s="111"/>
      <c r="H9849" s="111"/>
      <c r="I9849" s="112"/>
      <c r="J9849" s="37"/>
    </row>
    <row r="9850" spans="1:10" x14ac:dyDescent="0.15">
      <c r="A9850" s="111">
        <v>360819</v>
      </c>
      <c r="B9850" s="111" t="s">
        <v>19739</v>
      </c>
      <c r="C9850" s="111"/>
      <c r="D9850" s="111"/>
      <c r="E9850" s="111"/>
      <c r="F9850" s="111"/>
      <c r="G9850" s="111"/>
      <c r="H9850" s="111"/>
      <c r="I9850" s="112"/>
      <c r="J9850" s="37"/>
    </row>
    <row r="9851" spans="1:10" x14ac:dyDescent="0.15">
      <c r="A9851" s="111">
        <v>360820</v>
      </c>
      <c r="B9851" s="111" t="s">
        <v>19740</v>
      </c>
      <c r="C9851" s="111"/>
      <c r="D9851" s="111"/>
      <c r="E9851" s="111"/>
      <c r="F9851" s="111"/>
      <c r="G9851" s="111"/>
      <c r="H9851" s="111"/>
      <c r="I9851" s="112"/>
      <c r="J9851" s="37"/>
    </row>
    <row r="9852" spans="1:10" x14ac:dyDescent="0.15">
      <c r="A9852" s="111">
        <v>360821</v>
      </c>
      <c r="B9852" s="111" t="s">
        <v>19741</v>
      </c>
      <c r="C9852" s="111"/>
      <c r="D9852" s="111"/>
      <c r="E9852" s="111"/>
      <c r="F9852" s="111"/>
      <c r="G9852" s="111"/>
      <c r="H9852" s="111"/>
      <c r="I9852" s="112"/>
      <c r="J9852" s="37"/>
    </row>
    <row r="9853" spans="1:10" x14ac:dyDescent="0.15">
      <c r="A9853" s="111">
        <v>360822</v>
      </c>
      <c r="B9853" s="111" t="s">
        <v>19742</v>
      </c>
      <c r="C9853" s="111"/>
      <c r="D9853" s="111"/>
      <c r="E9853" s="111"/>
      <c r="F9853" s="111"/>
      <c r="G9853" s="111"/>
      <c r="H9853" s="111"/>
      <c r="I9853" s="112"/>
      <c r="J9853" s="37"/>
    </row>
    <row r="9854" spans="1:10" x14ac:dyDescent="0.15">
      <c r="A9854" s="111">
        <v>360823</v>
      </c>
      <c r="B9854" s="111" t="s">
        <v>19743</v>
      </c>
      <c r="C9854" s="111"/>
      <c r="D9854" s="111"/>
      <c r="E9854" s="111"/>
      <c r="F9854" s="111"/>
      <c r="G9854" s="111"/>
      <c r="H9854" s="111"/>
      <c r="I9854" s="112"/>
      <c r="J9854" s="37"/>
    </row>
    <row r="9855" spans="1:10" x14ac:dyDescent="0.15">
      <c r="A9855" s="111">
        <v>360824</v>
      </c>
      <c r="B9855" s="111" t="s">
        <v>19744</v>
      </c>
      <c r="C9855" s="111"/>
      <c r="D9855" s="111"/>
      <c r="E9855" s="111"/>
      <c r="F9855" s="111"/>
      <c r="G9855" s="111"/>
      <c r="H9855" s="111"/>
      <c r="I9855" s="112"/>
      <c r="J9855" s="37"/>
    </row>
    <row r="9856" spans="1:10" x14ac:dyDescent="0.15">
      <c r="A9856" s="111">
        <v>360825</v>
      </c>
      <c r="B9856" s="111" t="s">
        <v>19745</v>
      </c>
      <c r="C9856" s="111"/>
      <c r="D9856" s="111"/>
      <c r="E9856" s="111"/>
      <c r="F9856" s="111"/>
      <c r="G9856" s="111"/>
      <c r="H9856" s="111"/>
      <c r="I9856" s="112"/>
      <c r="J9856" s="37"/>
    </row>
    <row r="9857" spans="1:10" x14ac:dyDescent="0.15">
      <c r="A9857" s="111">
        <v>360826</v>
      </c>
      <c r="B9857" s="111" t="s">
        <v>19746</v>
      </c>
      <c r="C9857" s="111"/>
      <c r="D9857" s="111"/>
      <c r="E9857" s="111"/>
      <c r="F9857" s="111"/>
      <c r="G9857" s="111"/>
      <c r="H9857" s="111"/>
      <c r="I9857" s="112"/>
      <c r="J9857" s="37"/>
    </row>
    <row r="9858" spans="1:10" x14ac:dyDescent="0.15">
      <c r="A9858" s="111">
        <v>360827</v>
      </c>
      <c r="B9858" s="111" t="s">
        <v>19747</v>
      </c>
      <c r="C9858" s="111"/>
      <c r="D9858" s="111"/>
      <c r="E9858" s="111"/>
      <c r="F9858" s="111"/>
      <c r="G9858" s="111"/>
      <c r="H9858" s="111"/>
      <c r="I9858" s="112"/>
      <c r="J9858" s="37"/>
    </row>
    <row r="9859" spans="1:10" x14ac:dyDescent="0.15">
      <c r="A9859" s="111">
        <v>360828</v>
      </c>
      <c r="B9859" s="111" t="s">
        <v>19748</v>
      </c>
      <c r="C9859" s="111"/>
      <c r="D9859" s="111"/>
      <c r="E9859" s="111"/>
      <c r="F9859" s="111"/>
      <c r="G9859" s="111"/>
      <c r="H9859" s="111"/>
      <c r="I9859" s="112"/>
      <c r="J9859" s="37"/>
    </row>
    <row r="9860" spans="1:10" x14ac:dyDescent="0.15">
      <c r="A9860" s="111">
        <v>360829</v>
      </c>
      <c r="B9860" s="111" t="s">
        <v>19749</v>
      </c>
      <c r="C9860" s="111"/>
      <c r="D9860" s="111"/>
      <c r="E9860" s="111"/>
      <c r="F9860" s="111"/>
      <c r="G9860" s="111"/>
      <c r="H9860" s="111"/>
      <c r="I9860" s="112"/>
      <c r="J9860" s="37"/>
    </row>
    <row r="9861" spans="1:10" x14ac:dyDescent="0.15">
      <c r="A9861" s="111">
        <v>360830</v>
      </c>
      <c r="B9861" s="111" t="s">
        <v>19750</v>
      </c>
      <c r="C9861" s="111"/>
      <c r="D9861" s="111"/>
      <c r="E9861" s="111"/>
      <c r="F9861" s="111"/>
      <c r="G9861" s="111"/>
      <c r="H9861" s="111"/>
      <c r="I9861" s="112"/>
      <c r="J9861" s="37"/>
    </row>
    <row r="9862" spans="1:10" x14ac:dyDescent="0.15">
      <c r="A9862" s="111">
        <v>360831</v>
      </c>
      <c r="B9862" s="111" t="s">
        <v>19751</v>
      </c>
      <c r="C9862" s="111"/>
      <c r="D9862" s="111"/>
      <c r="E9862" s="111"/>
      <c r="F9862" s="111"/>
      <c r="G9862" s="111"/>
      <c r="H9862" s="111"/>
      <c r="I9862" s="112"/>
      <c r="J9862" s="37"/>
    </row>
    <row r="9863" spans="1:10" x14ac:dyDescent="0.15">
      <c r="A9863" s="111">
        <v>360832</v>
      </c>
      <c r="B9863" s="111" t="s">
        <v>19752</v>
      </c>
      <c r="C9863" s="111"/>
      <c r="D9863" s="111"/>
      <c r="E9863" s="111"/>
      <c r="F9863" s="111"/>
      <c r="G9863" s="111"/>
      <c r="H9863" s="111"/>
      <c r="I9863" s="112"/>
      <c r="J9863" s="37"/>
    </row>
    <row r="9864" spans="1:10" x14ac:dyDescent="0.15">
      <c r="A9864" s="111">
        <v>360833</v>
      </c>
      <c r="B9864" s="111" t="s">
        <v>19753</v>
      </c>
      <c r="C9864" s="111"/>
      <c r="D9864" s="111"/>
      <c r="E9864" s="111"/>
      <c r="F9864" s="111"/>
      <c r="G9864" s="111"/>
      <c r="H9864" s="111"/>
      <c r="I9864" s="112"/>
      <c r="J9864" s="37"/>
    </row>
    <row r="9865" spans="1:10" x14ac:dyDescent="0.15">
      <c r="A9865" s="111">
        <v>360834</v>
      </c>
      <c r="B9865" s="111" t="s">
        <v>19754</v>
      </c>
      <c r="C9865" s="111"/>
      <c r="D9865" s="111"/>
      <c r="E9865" s="111"/>
      <c r="F9865" s="111"/>
      <c r="G9865" s="111"/>
      <c r="H9865" s="111"/>
      <c r="I9865" s="112"/>
      <c r="J9865" s="37"/>
    </row>
    <row r="9866" spans="1:10" x14ac:dyDescent="0.15">
      <c r="A9866" s="111">
        <v>360835</v>
      </c>
      <c r="B9866" s="111" t="s">
        <v>19755</v>
      </c>
      <c r="C9866" s="111"/>
      <c r="D9866" s="111"/>
      <c r="E9866" s="111"/>
      <c r="F9866" s="111"/>
      <c r="G9866" s="111"/>
      <c r="H9866" s="111"/>
      <c r="I9866" s="112"/>
      <c r="J9866" s="37"/>
    </row>
    <row r="9867" spans="1:10" x14ac:dyDescent="0.15">
      <c r="A9867" s="111">
        <v>360836</v>
      </c>
      <c r="B9867" s="111" t="s">
        <v>19756</v>
      </c>
      <c r="C9867" s="111"/>
      <c r="D9867" s="111"/>
      <c r="E9867" s="111"/>
      <c r="F9867" s="111"/>
      <c r="G9867" s="111"/>
      <c r="H9867" s="111"/>
      <c r="I9867" s="112"/>
      <c r="J9867" s="37"/>
    </row>
    <row r="9868" spans="1:10" x14ac:dyDescent="0.15">
      <c r="A9868" s="111">
        <v>360837</v>
      </c>
      <c r="B9868" s="111" t="s">
        <v>19757</v>
      </c>
      <c r="C9868" s="111"/>
      <c r="D9868" s="111"/>
      <c r="E9868" s="111"/>
      <c r="F9868" s="111"/>
      <c r="G9868" s="111"/>
      <c r="H9868" s="111"/>
      <c r="I9868" s="112"/>
      <c r="J9868" s="37"/>
    </row>
    <row r="9869" spans="1:10" x14ac:dyDescent="0.15">
      <c r="A9869" s="111">
        <v>360838</v>
      </c>
      <c r="B9869" s="111" t="s">
        <v>19758</v>
      </c>
      <c r="C9869" s="111"/>
      <c r="D9869" s="111"/>
      <c r="E9869" s="111"/>
      <c r="F9869" s="111"/>
      <c r="G9869" s="111"/>
      <c r="H9869" s="111"/>
      <c r="I9869" s="112"/>
      <c r="J9869" s="37"/>
    </row>
    <row r="9870" spans="1:10" x14ac:dyDescent="0.15">
      <c r="A9870" s="111">
        <v>360839</v>
      </c>
      <c r="B9870" s="111" t="s">
        <v>19759</v>
      </c>
      <c r="C9870" s="111"/>
      <c r="D9870" s="111"/>
      <c r="E9870" s="111"/>
      <c r="F9870" s="111"/>
      <c r="G9870" s="111"/>
      <c r="H9870" s="111"/>
      <c r="I9870" s="112"/>
      <c r="J9870" s="37"/>
    </row>
    <row r="9871" spans="1:10" x14ac:dyDescent="0.15">
      <c r="A9871" s="111">
        <v>360840</v>
      </c>
      <c r="B9871" s="111" t="s">
        <v>19760</v>
      </c>
      <c r="C9871" s="111"/>
      <c r="D9871" s="111"/>
      <c r="E9871" s="111"/>
      <c r="F9871" s="111"/>
      <c r="G9871" s="111"/>
      <c r="H9871" s="111"/>
      <c r="I9871" s="112"/>
      <c r="J9871" s="37"/>
    </row>
    <row r="9872" spans="1:10" x14ac:dyDescent="0.15">
      <c r="A9872" s="111">
        <v>360841</v>
      </c>
      <c r="B9872" s="111" t="s">
        <v>19761</v>
      </c>
      <c r="C9872" s="111"/>
      <c r="D9872" s="111"/>
      <c r="E9872" s="111"/>
      <c r="F9872" s="111"/>
      <c r="G9872" s="111"/>
      <c r="H9872" s="111"/>
      <c r="I9872" s="112"/>
      <c r="J9872" s="37"/>
    </row>
    <row r="9873" spans="1:10" x14ac:dyDescent="0.15">
      <c r="A9873" s="111">
        <v>360842</v>
      </c>
      <c r="B9873" s="111" t="s">
        <v>19762</v>
      </c>
      <c r="C9873" s="111"/>
      <c r="D9873" s="111"/>
      <c r="E9873" s="111"/>
      <c r="F9873" s="111"/>
      <c r="G9873" s="111"/>
      <c r="H9873" s="111"/>
      <c r="I9873" s="112"/>
      <c r="J9873" s="37"/>
    </row>
    <row r="9874" spans="1:10" x14ac:dyDescent="0.15">
      <c r="A9874" s="111">
        <v>360843</v>
      </c>
      <c r="B9874" s="111" t="s">
        <v>19763</v>
      </c>
      <c r="C9874" s="111"/>
      <c r="D9874" s="111"/>
      <c r="E9874" s="111"/>
      <c r="F9874" s="111"/>
      <c r="G9874" s="111"/>
      <c r="H9874" s="111"/>
      <c r="I9874" s="112"/>
      <c r="J9874" s="37"/>
    </row>
    <row r="9875" spans="1:10" x14ac:dyDescent="0.15">
      <c r="A9875" s="111">
        <v>360844</v>
      </c>
      <c r="B9875" s="111" t="s">
        <v>19764</v>
      </c>
      <c r="C9875" s="111"/>
      <c r="D9875" s="111"/>
      <c r="E9875" s="111"/>
      <c r="F9875" s="111"/>
      <c r="G9875" s="111"/>
      <c r="H9875" s="111"/>
      <c r="I9875" s="112"/>
      <c r="J9875" s="37"/>
    </row>
    <row r="9876" spans="1:10" x14ac:dyDescent="0.15">
      <c r="A9876" s="111">
        <v>360845</v>
      </c>
      <c r="B9876" s="111" t="s">
        <v>19765</v>
      </c>
      <c r="C9876" s="111"/>
      <c r="D9876" s="111"/>
      <c r="E9876" s="111"/>
      <c r="F9876" s="111"/>
      <c r="G9876" s="111"/>
      <c r="H9876" s="111"/>
      <c r="I9876" s="112"/>
      <c r="J9876" s="37"/>
    </row>
    <row r="9877" spans="1:10" x14ac:dyDescent="0.15">
      <c r="A9877" s="111">
        <v>360846</v>
      </c>
      <c r="B9877" s="111" t="s">
        <v>19766</v>
      </c>
      <c r="C9877" s="111"/>
      <c r="D9877" s="111"/>
      <c r="E9877" s="111"/>
      <c r="F9877" s="111"/>
      <c r="G9877" s="111"/>
      <c r="H9877" s="111"/>
      <c r="I9877" s="112"/>
      <c r="J9877" s="37"/>
    </row>
    <row r="9878" spans="1:10" x14ac:dyDescent="0.15">
      <c r="A9878" s="111">
        <v>360847</v>
      </c>
      <c r="B9878" s="111" t="s">
        <v>19767</v>
      </c>
      <c r="C9878" s="111"/>
      <c r="D9878" s="111"/>
      <c r="E9878" s="111"/>
      <c r="F9878" s="111"/>
      <c r="G9878" s="111"/>
      <c r="H9878" s="111"/>
      <c r="I9878" s="112"/>
      <c r="J9878" s="37"/>
    </row>
    <row r="9879" spans="1:10" x14ac:dyDescent="0.15">
      <c r="A9879" s="111">
        <v>360848</v>
      </c>
      <c r="B9879" s="111" t="s">
        <v>19768</v>
      </c>
      <c r="C9879" s="111"/>
      <c r="D9879" s="111"/>
      <c r="E9879" s="111"/>
      <c r="F9879" s="111"/>
      <c r="G9879" s="111"/>
      <c r="H9879" s="111"/>
      <c r="I9879" s="112"/>
      <c r="J9879" s="37"/>
    </row>
    <row r="9880" spans="1:10" x14ac:dyDescent="0.15">
      <c r="A9880" s="111">
        <v>360849</v>
      </c>
      <c r="B9880" s="111" t="s">
        <v>19769</v>
      </c>
      <c r="C9880" s="111"/>
      <c r="D9880" s="111"/>
      <c r="E9880" s="111"/>
      <c r="F9880" s="111"/>
      <c r="G9880" s="111"/>
      <c r="H9880" s="111"/>
      <c r="I9880" s="112"/>
      <c r="J9880" s="37"/>
    </row>
    <row r="9881" spans="1:10" x14ac:dyDescent="0.15">
      <c r="A9881" s="111">
        <v>360850</v>
      </c>
      <c r="B9881" s="111" t="s">
        <v>19770</v>
      </c>
      <c r="C9881" s="111"/>
      <c r="D9881" s="111"/>
      <c r="E9881" s="111"/>
      <c r="F9881" s="111"/>
      <c r="G9881" s="111"/>
      <c r="H9881" s="111"/>
      <c r="I9881" s="112"/>
      <c r="J9881" s="37"/>
    </row>
    <row r="9882" spans="1:10" x14ac:dyDescent="0.15">
      <c r="A9882" s="111">
        <v>360851</v>
      </c>
      <c r="B9882" s="111" t="s">
        <v>19771</v>
      </c>
      <c r="C9882" s="111"/>
      <c r="D9882" s="111"/>
      <c r="E9882" s="111"/>
      <c r="F9882" s="111"/>
      <c r="G9882" s="111"/>
      <c r="H9882" s="111"/>
      <c r="I9882" s="112"/>
      <c r="J9882" s="37"/>
    </row>
    <row r="9883" spans="1:10" x14ac:dyDescent="0.15">
      <c r="A9883" s="111">
        <v>360852</v>
      </c>
      <c r="B9883" s="111" t="s">
        <v>19772</v>
      </c>
      <c r="C9883" s="111"/>
      <c r="D9883" s="111"/>
      <c r="E9883" s="111"/>
      <c r="F9883" s="111"/>
      <c r="G9883" s="111"/>
      <c r="H9883" s="111"/>
      <c r="I9883" s="112"/>
      <c r="J9883" s="37"/>
    </row>
    <row r="9884" spans="1:10" x14ac:dyDescent="0.15">
      <c r="A9884" s="111">
        <v>360853</v>
      </c>
      <c r="B9884" s="111" t="s">
        <v>19773</v>
      </c>
      <c r="C9884" s="111"/>
      <c r="D9884" s="111"/>
      <c r="E9884" s="111"/>
      <c r="F9884" s="111"/>
      <c r="G9884" s="111"/>
      <c r="H9884" s="111"/>
      <c r="I9884" s="112"/>
      <c r="J9884" s="37"/>
    </row>
    <row r="9885" spans="1:10" x14ac:dyDescent="0.15">
      <c r="A9885" s="111">
        <v>360854</v>
      </c>
      <c r="B9885" s="111" t="s">
        <v>19774</v>
      </c>
      <c r="C9885" s="111"/>
      <c r="D9885" s="111"/>
      <c r="E9885" s="111"/>
      <c r="F9885" s="111"/>
      <c r="G9885" s="111"/>
      <c r="H9885" s="111"/>
      <c r="I9885" s="112"/>
      <c r="J9885" s="37"/>
    </row>
    <row r="9886" spans="1:10" x14ac:dyDescent="0.15">
      <c r="A9886" s="111">
        <v>360855</v>
      </c>
      <c r="B9886" s="111" t="s">
        <v>19775</v>
      </c>
      <c r="C9886" s="111"/>
      <c r="D9886" s="111"/>
      <c r="E9886" s="111"/>
      <c r="F9886" s="111"/>
      <c r="G9886" s="111"/>
      <c r="H9886" s="111"/>
      <c r="I9886" s="112"/>
      <c r="J9886" s="37"/>
    </row>
    <row r="9887" spans="1:10" x14ac:dyDescent="0.15">
      <c r="A9887" s="111">
        <v>360856</v>
      </c>
      <c r="B9887" s="111" t="s">
        <v>19776</v>
      </c>
      <c r="C9887" s="111"/>
      <c r="D9887" s="111"/>
      <c r="E9887" s="111"/>
      <c r="F9887" s="111"/>
      <c r="G9887" s="111"/>
      <c r="H9887" s="111"/>
      <c r="I9887" s="112"/>
      <c r="J9887" s="37"/>
    </row>
    <row r="9888" spans="1:10" x14ac:dyDescent="0.15">
      <c r="A9888" s="111">
        <v>360857</v>
      </c>
      <c r="B9888" s="111" t="s">
        <v>19777</v>
      </c>
      <c r="C9888" s="111"/>
      <c r="D9888" s="111"/>
      <c r="E9888" s="111"/>
      <c r="F9888" s="111"/>
      <c r="G9888" s="111"/>
      <c r="H9888" s="111"/>
      <c r="I9888" s="112"/>
      <c r="J9888" s="37"/>
    </row>
    <row r="9889" spans="1:10" x14ac:dyDescent="0.15">
      <c r="A9889" s="111">
        <v>360858</v>
      </c>
      <c r="B9889" s="111" t="s">
        <v>19778</v>
      </c>
      <c r="C9889" s="111"/>
      <c r="D9889" s="111"/>
      <c r="E9889" s="111"/>
      <c r="F9889" s="111"/>
      <c r="G9889" s="111"/>
      <c r="H9889" s="111"/>
      <c r="I9889" s="112"/>
      <c r="J9889" s="37"/>
    </row>
    <row r="9890" spans="1:10" x14ac:dyDescent="0.15">
      <c r="A9890" s="111">
        <v>360859</v>
      </c>
      <c r="B9890" s="111" t="s">
        <v>19779</v>
      </c>
      <c r="C9890" s="111"/>
      <c r="D9890" s="111"/>
      <c r="E9890" s="111"/>
      <c r="F9890" s="111"/>
      <c r="G9890" s="111"/>
      <c r="H9890" s="111"/>
      <c r="I9890" s="112"/>
      <c r="J9890" s="37"/>
    </row>
    <row r="9891" spans="1:10" x14ac:dyDescent="0.15">
      <c r="A9891" s="111">
        <v>360860</v>
      </c>
      <c r="B9891" s="111" t="s">
        <v>19780</v>
      </c>
      <c r="C9891" s="111"/>
      <c r="D9891" s="111"/>
      <c r="E9891" s="111"/>
      <c r="F9891" s="111"/>
      <c r="G9891" s="111"/>
      <c r="H9891" s="111"/>
      <c r="I9891" s="112"/>
      <c r="J9891" s="37"/>
    </row>
    <row r="9892" spans="1:10" x14ac:dyDescent="0.15">
      <c r="A9892" s="111">
        <v>360861</v>
      </c>
      <c r="B9892" s="111" t="s">
        <v>19781</v>
      </c>
      <c r="C9892" s="111"/>
      <c r="D9892" s="111"/>
      <c r="E9892" s="111"/>
      <c r="F9892" s="111"/>
      <c r="G9892" s="111"/>
      <c r="H9892" s="111"/>
      <c r="I9892" s="112"/>
      <c r="J9892" s="37"/>
    </row>
    <row r="9893" spans="1:10" x14ac:dyDescent="0.15">
      <c r="A9893" s="111">
        <v>360862</v>
      </c>
      <c r="B9893" s="111" t="s">
        <v>19782</v>
      </c>
      <c r="C9893" s="111"/>
      <c r="D9893" s="111"/>
      <c r="E9893" s="111"/>
      <c r="F9893" s="111"/>
      <c r="G9893" s="111"/>
      <c r="H9893" s="111"/>
      <c r="I9893" s="112"/>
      <c r="J9893" s="37"/>
    </row>
    <row r="9894" spans="1:10" x14ac:dyDescent="0.15">
      <c r="A9894" s="111">
        <v>360863</v>
      </c>
      <c r="B9894" s="111" t="s">
        <v>19783</v>
      </c>
      <c r="C9894" s="111"/>
      <c r="D9894" s="111"/>
      <c r="E9894" s="111"/>
      <c r="F9894" s="111"/>
      <c r="G9894" s="111"/>
      <c r="H9894" s="111"/>
      <c r="I9894" s="112"/>
      <c r="J9894" s="37"/>
    </row>
    <row r="9895" spans="1:10" x14ac:dyDescent="0.15">
      <c r="A9895" s="111">
        <v>360864</v>
      </c>
      <c r="B9895" s="111" t="s">
        <v>19784</v>
      </c>
      <c r="C9895" s="111"/>
      <c r="D9895" s="111"/>
      <c r="E9895" s="111"/>
      <c r="F9895" s="111"/>
      <c r="G9895" s="111"/>
      <c r="H9895" s="111"/>
      <c r="I9895" s="112"/>
      <c r="J9895" s="37"/>
    </row>
    <row r="9896" spans="1:10" x14ac:dyDescent="0.15">
      <c r="A9896" s="111">
        <v>360865</v>
      </c>
      <c r="B9896" s="111" t="s">
        <v>19785</v>
      </c>
      <c r="C9896" s="111"/>
      <c r="D9896" s="111"/>
      <c r="E9896" s="111"/>
      <c r="F9896" s="111"/>
      <c r="G9896" s="111"/>
      <c r="H9896" s="111"/>
      <c r="I9896" s="112"/>
      <c r="J9896" s="37"/>
    </row>
    <row r="9897" spans="1:10" x14ac:dyDescent="0.15">
      <c r="A9897" s="111">
        <v>360866</v>
      </c>
      <c r="B9897" s="111" t="s">
        <v>19786</v>
      </c>
      <c r="C9897" s="111"/>
      <c r="D9897" s="111"/>
      <c r="E9897" s="111"/>
      <c r="F9897" s="111"/>
      <c r="G9897" s="111"/>
      <c r="H9897" s="111"/>
      <c r="I9897" s="112"/>
      <c r="J9897" s="37"/>
    </row>
    <row r="9898" spans="1:10" x14ac:dyDescent="0.15">
      <c r="A9898" s="111">
        <v>360867</v>
      </c>
      <c r="B9898" s="111" t="s">
        <v>19787</v>
      </c>
      <c r="C9898" s="111"/>
      <c r="D9898" s="111"/>
      <c r="E9898" s="111"/>
      <c r="F9898" s="111"/>
      <c r="G9898" s="111"/>
      <c r="H9898" s="111"/>
      <c r="I9898" s="112"/>
      <c r="J9898" s="37"/>
    </row>
    <row r="9899" spans="1:10" x14ac:dyDescent="0.15">
      <c r="A9899" s="111">
        <v>360868</v>
      </c>
      <c r="B9899" s="111" t="s">
        <v>19788</v>
      </c>
      <c r="C9899" s="111"/>
      <c r="D9899" s="111"/>
      <c r="E9899" s="111"/>
      <c r="F9899" s="111"/>
      <c r="G9899" s="111"/>
      <c r="H9899" s="111"/>
      <c r="I9899" s="112"/>
      <c r="J9899" s="37"/>
    </row>
    <row r="9900" spans="1:10" x14ac:dyDescent="0.15">
      <c r="A9900" s="111">
        <v>360869</v>
      </c>
      <c r="B9900" s="111" t="s">
        <v>19789</v>
      </c>
      <c r="C9900" s="111"/>
      <c r="D9900" s="111"/>
      <c r="E9900" s="111"/>
      <c r="F9900" s="111"/>
      <c r="G9900" s="111"/>
      <c r="H9900" s="111"/>
      <c r="I9900" s="112"/>
      <c r="J9900" s="37"/>
    </row>
    <row r="9901" spans="1:10" x14ac:dyDescent="0.15">
      <c r="A9901" s="111">
        <v>360870</v>
      </c>
      <c r="B9901" s="111" t="s">
        <v>19790</v>
      </c>
      <c r="C9901" s="111"/>
      <c r="D9901" s="111"/>
      <c r="E9901" s="111"/>
      <c r="F9901" s="111"/>
      <c r="G9901" s="111"/>
      <c r="H9901" s="111"/>
      <c r="I9901" s="112"/>
      <c r="J9901" s="37"/>
    </row>
    <row r="9902" spans="1:10" x14ac:dyDescent="0.15">
      <c r="A9902" s="111">
        <v>360871</v>
      </c>
      <c r="B9902" s="111" t="s">
        <v>19791</v>
      </c>
      <c r="C9902" s="111"/>
      <c r="D9902" s="111"/>
      <c r="E9902" s="111"/>
      <c r="F9902" s="111"/>
      <c r="G9902" s="111"/>
      <c r="H9902" s="111"/>
      <c r="I9902" s="112"/>
      <c r="J9902" s="37"/>
    </row>
    <row r="9903" spans="1:10" x14ac:dyDescent="0.15">
      <c r="A9903" s="111">
        <v>360872</v>
      </c>
      <c r="B9903" s="111" t="s">
        <v>19792</v>
      </c>
      <c r="C9903" s="111"/>
      <c r="D9903" s="111"/>
      <c r="E9903" s="111"/>
      <c r="F9903" s="111"/>
      <c r="G9903" s="111"/>
      <c r="H9903" s="111"/>
      <c r="I9903" s="112"/>
      <c r="J9903" s="37"/>
    </row>
    <row r="9904" spans="1:10" x14ac:dyDescent="0.15">
      <c r="A9904" s="111">
        <v>360873</v>
      </c>
      <c r="B9904" s="111" t="s">
        <v>19793</v>
      </c>
      <c r="C9904" s="111"/>
      <c r="D9904" s="111"/>
      <c r="E9904" s="111"/>
      <c r="F9904" s="111"/>
      <c r="G9904" s="111"/>
      <c r="H9904" s="111"/>
      <c r="I9904" s="112"/>
      <c r="J9904" s="37"/>
    </row>
    <row r="9905" spans="1:10" x14ac:dyDescent="0.15">
      <c r="A9905" s="111">
        <v>360874</v>
      </c>
      <c r="B9905" s="111" t="s">
        <v>19794</v>
      </c>
      <c r="C9905" s="111"/>
      <c r="D9905" s="111"/>
      <c r="E9905" s="111"/>
      <c r="F9905" s="111"/>
      <c r="G9905" s="111"/>
      <c r="H9905" s="111"/>
      <c r="I9905" s="112"/>
      <c r="J9905" s="37"/>
    </row>
    <row r="9906" spans="1:10" x14ac:dyDescent="0.15">
      <c r="A9906" s="111">
        <v>360875</v>
      </c>
      <c r="B9906" s="111" t="s">
        <v>19795</v>
      </c>
      <c r="C9906" s="111"/>
      <c r="D9906" s="111"/>
      <c r="E9906" s="111"/>
      <c r="F9906" s="111"/>
      <c r="G9906" s="111"/>
      <c r="H9906" s="111"/>
      <c r="I9906" s="112"/>
      <c r="J9906" s="37"/>
    </row>
    <row r="9907" spans="1:10" x14ac:dyDescent="0.15">
      <c r="A9907" s="111">
        <v>360876</v>
      </c>
      <c r="B9907" s="111" t="s">
        <v>19796</v>
      </c>
      <c r="C9907" s="111"/>
      <c r="D9907" s="111"/>
      <c r="E9907" s="111"/>
      <c r="F9907" s="111"/>
      <c r="G9907" s="111"/>
      <c r="H9907" s="111"/>
      <c r="I9907" s="112"/>
      <c r="J9907" s="37"/>
    </row>
    <row r="9908" spans="1:10" x14ac:dyDescent="0.15">
      <c r="A9908" s="111">
        <v>360877</v>
      </c>
      <c r="B9908" s="111" t="s">
        <v>19797</v>
      </c>
      <c r="C9908" s="111"/>
      <c r="D9908" s="111"/>
      <c r="E9908" s="111"/>
      <c r="F9908" s="111"/>
      <c r="G9908" s="111"/>
      <c r="H9908" s="111"/>
      <c r="I9908" s="112"/>
      <c r="J9908" s="37"/>
    </row>
    <row r="9909" spans="1:10" x14ac:dyDescent="0.15">
      <c r="A9909" s="111">
        <v>360878</v>
      </c>
      <c r="B9909" s="111" t="s">
        <v>19798</v>
      </c>
      <c r="C9909" s="111"/>
      <c r="D9909" s="111"/>
      <c r="E9909" s="111"/>
      <c r="F9909" s="111"/>
      <c r="G9909" s="111"/>
      <c r="H9909" s="111"/>
      <c r="I9909" s="112"/>
      <c r="J9909" s="37"/>
    </row>
    <row r="9910" spans="1:10" x14ac:dyDescent="0.15">
      <c r="A9910" s="111">
        <v>360879</v>
      </c>
      <c r="B9910" s="111" t="s">
        <v>19799</v>
      </c>
      <c r="C9910" s="111"/>
      <c r="D9910" s="111"/>
      <c r="E9910" s="111"/>
      <c r="F9910" s="111"/>
      <c r="G9910" s="111"/>
      <c r="H9910" s="111"/>
      <c r="I9910" s="112"/>
      <c r="J9910" s="37"/>
    </row>
    <row r="9911" spans="1:10" x14ac:dyDescent="0.15">
      <c r="A9911" s="111">
        <v>360880</v>
      </c>
      <c r="B9911" s="111" t="s">
        <v>19800</v>
      </c>
      <c r="C9911" s="111"/>
      <c r="D9911" s="111"/>
      <c r="E9911" s="111"/>
      <c r="F9911" s="111"/>
      <c r="G9911" s="111"/>
      <c r="H9911" s="111"/>
      <c r="I9911" s="112"/>
      <c r="J9911" s="37"/>
    </row>
    <row r="9912" spans="1:10" x14ac:dyDescent="0.15">
      <c r="A9912" s="111">
        <v>360881</v>
      </c>
      <c r="B9912" s="111" t="s">
        <v>19801</v>
      </c>
      <c r="C9912" s="111"/>
      <c r="D9912" s="111"/>
      <c r="E9912" s="111"/>
      <c r="F9912" s="111"/>
      <c r="G9912" s="111"/>
      <c r="H9912" s="111"/>
      <c r="I9912" s="112"/>
      <c r="J9912" s="37"/>
    </row>
    <row r="9913" spans="1:10" x14ac:dyDescent="0.15">
      <c r="A9913" s="111">
        <v>360882</v>
      </c>
      <c r="B9913" s="111" t="s">
        <v>19802</v>
      </c>
      <c r="C9913" s="111"/>
      <c r="D9913" s="111"/>
      <c r="E9913" s="111"/>
      <c r="F9913" s="111"/>
      <c r="G9913" s="111"/>
      <c r="H9913" s="111"/>
      <c r="I9913" s="112"/>
      <c r="J9913" s="37"/>
    </row>
    <row r="9914" spans="1:10" x14ac:dyDescent="0.15">
      <c r="A9914" s="111">
        <v>360883</v>
      </c>
      <c r="B9914" s="111" t="s">
        <v>19803</v>
      </c>
      <c r="C9914" s="111"/>
      <c r="D9914" s="111"/>
      <c r="E9914" s="111"/>
      <c r="F9914" s="111"/>
      <c r="G9914" s="111"/>
      <c r="H9914" s="111"/>
      <c r="I9914" s="112"/>
      <c r="J9914" s="37"/>
    </row>
    <row r="9915" spans="1:10" x14ac:dyDescent="0.15">
      <c r="A9915" s="111">
        <v>360884</v>
      </c>
      <c r="B9915" s="111" t="s">
        <v>19804</v>
      </c>
      <c r="C9915" s="111"/>
      <c r="D9915" s="111"/>
      <c r="E9915" s="111"/>
      <c r="F9915" s="111"/>
      <c r="G9915" s="111"/>
      <c r="H9915" s="111"/>
      <c r="I9915" s="112"/>
      <c r="J9915" s="37"/>
    </row>
    <row r="9916" spans="1:10" x14ac:dyDescent="0.15">
      <c r="A9916" s="111">
        <v>360885</v>
      </c>
      <c r="B9916" s="111" t="s">
        <v>19805</v>
      </c>
      <c r="C9916" s="111"/>
      <c r="D9916" s="111"/>
      <c r="E9916" s="111"/>
      <c r="F9916" s="111"/>
      <c r="G9916" s="111"/>
      <c r="H9916" s="111"/>
      <c r="I9916" s="112"/>
      <c r="J9916" s="37"/>
    </row>
    <row r="9917" spans="1:10" x14ac:dyDescent="0.15">
      <c r="A9917" s="111">
        <v>360886</v>
      </c>
      <c r="B9917" s="111" t="s">
        <v>19806</v>
      </c>
      <c r="C9917" s="111"/>
      <c r="D9917" s="111"/>
      <c r="E9917" s="111"/>
      <c r="F9917" s="111"/>
      <c r="G9917" s="111"/>
      <c r="H9917" s="111"/>
      <c r="I9917" s="112"/>
      <c r="J9917" s="37"/>
    </row>
    <row r="9918" spans="1:10" x14ac:dyDescent="0.15">
      <c r="A9918" s="111">
        <v>360887</v>
      </c>
      <c r="B9918" s="111" t="s">
        <v>19807</v>
      </c>
      <c r="C9918" s="111"/>
      <c r="D9918" s="111"/>
      <c r="E9918" s="111"/>
      <c r="F9918" s="111"/>
      <c r="G9918" s="111"/>
      <c r="H9918" s="111"/>
      <c r="I9918" s="112"/>
      <c r="J9918" s="37"/>
    </row>
    <row r="9919" spans="1:10" x14ac:dyDescent="0.15">
      <c r="A9919" s="111">
        <v>360888</v>
      </c>
      <c r="B9919" s="111" t="s">
        <v>19808</v>
      </c>
      <c r="C9919" s="111"/>
      <c r="D9919" s="111"/>
      <c r="E9919" s="111"/>
      <c r="F9919" s="111"/>
      <c r="G9919" s="111"/>
      <c r="H9919" s="111"/>
      <c r="I9919" s="112"/>
      <c r="J9919" s="37"/>
    </row>
    <row r="9920" spans="1:10" x14ac:dyDescent="0.15">
      <c r="A9920" s="111">
        <v>360889</v>
      </c>
      <c r="B9920" s="111" t="s">
        <v>19809</v>
      </c>
      <c r="C9920" s="111"/>
      <c r="D9920" s="111"/>
      <c r="E9920" s="111"/>
      <c r="F9920" s="111"/>
      <c r="G9920" s="111"/>
      <c r="H9920" s="111"/>
      <c r="I9920" s="112"/>
      <c r="J9920" s="37"/>
    </row>
    <row r="9921" spans="1:10" x14ac:dyDescent="0.15">
      <c r="A9921" s="111">
        <v>360890</v>
      </c>
      <c r="B9921" s="111" t="s">
        <v>19810</v>
      </c>
      <c r="C9921" s="111"/>
      <c r="D9921" s="111"/>
      <c r="E9921" s="111"/>
      <c r="F9921" s="111"/>
      <c r="G9921" s="111"/>
      <c r="H9921" s="111"/>
      <c r="I9921" s="112"/>
      <c r="J9921" s="37"/>
    </row>
    <row r="9922" spans="1:10" x14ac:dyDescent="0.15">
      <c r="A9922" s="111">
        <v>360891</v>
      </c>
      <c r="B9922" s="111" t="s">
        <v>19811</v>
      </c>
      <c r="C9922" s="111"/>
      <c r="D9922" s="111"/>
      <c r="E9922" s="111"/>
      <c r="F9922" s="111"/>
      <c r="G9922" s="111"/>
      <c r="H9922" s="111"/>
      <c r="I9922" s="112"/>
      <c r="J9922" s="37"/>
    </row>
    <row r="9923" spans="1:10" x14ac:dyDescent="0.15">
      <c r="A9923" s="111">
        <v>360892</v>
      </c>
      <c r="B9923" s="111" t="s">
        <v>19812</v>
      </c>
      <c r="C9923" s="111"/>
      <c r="D9923" s="111"/>
      <c r="E9923" s="111"/>
      <c r="F9923" s="111"/>
      <c r="G9923" s="111"/>
      <c r="H9923" s="111"/>
      <c r="I9923" s="112"/>
      <c r="J9923" s="37"/>
    </row>
    <row r="9924" spans="1:10" x14ac:dyDescent="0.15">
      <c r="A9924" s="111">
        <v>360893</v>
      </c>
      <c r="B9924" s="111" t="s">
        <v>19813</v>
      </c>
      <c r="C9924" s="111"/>
      <c r="D9924" s="111"/>
      <c r="E9924" s="111"/>
      <c r="F9924" s="111"/>
      <c r="G9924" s="111"/>
      <c r="H9924" s="111"/>
      <c r="I9924" s="112"/>
      <c r="J9924" s="37"/>
    </row>
    <row r="9925" spans="1:10" x14ac:dyDescent="0.15">
      <c r="A9925" s="111">
        <v>360894</v>
      </c>
      <c r="B9925" s="111" t="s">
        <v>19814</v>
      </c>
      <c r="C9925" s="111"/>
      <c r="D9925" s="111"/>
      <c r="E9925" s="111"/>
      <c r="F9925" s="111"/>
      <c r="G9925" s="111"/>
      <c r="H9925" s="111"/>
      <c r="I9925" s="112"/>
      <c r="J9925" s="37"/>
    </row>
    <row r="9926" spans="1:10" x14ac:dyDescent="0.15">
      <c r="A9926" s="111">
        <v>360895</v>
      </c>
      <c r="B9926" s="111" t="s">
        <v>19815</v>
      </c>
      <c r="C9926" s="111"/>
      <c r="D9926" s="111"/>
      <c r="E9926" s="111"/>
      <c r="F9926" s="111"/>
      <c r="G9926" s="111"/>
      <c r="H9926" s="111"/>
      <c r="I9926" s="112"/>
      <c r="J9926" s="37"/>
    </row>
    <row r="9927" spans="1:10" x14ac:dyDescent="0.15">
      <c r="A9927" s="111">
        <v>360896</v>
      </c>
      <c r="B9927" s="111" t="s">
        <v>19816</v>
      </c>
      <c r="C9927" s="111"/>
      <c r="D9927" s="111"/>
      <c r="E9927" s="111"/>
      <c r="F9927" s="111"/>
      <c r="G9927" s="111"/>
      <c r="H9927" s="111"/>
      <c r="I9927" s="112"/>
      <c r="J9927" s="37"/>
    </row>
    <row r="9928" spans="1:10" x14ac:dyDescent="0.15">
      <c r="A9928" s="111">
        <v>360897</v>
      </c>
      <c r="B9928" s="111" t="s">
        <v>19817</v>
      </c>
      <c r="C9928" s="111"/>
      <c r="D9928" s="111"/>
      <c r="E9928" s="111"/>
      <c r="F9928" s="111"/>
      <c r="G9928" s="111"/>
      <c r="H9928" s="111"/>
      <c r="I9928" s="112"/>
      <c r="J9928" s="37"/>
    </row>
    <row r="9929" spans="1:10" x14ac:dyDescent="0.15">
      <c r="A9929" s="111">
        <v>360898</v>
      </c>
      <c r="B9929" s="111" t="s">
        <v>19818</v>
      </c>
      <c r="C9929" s="111"/>
      <c r="D9929" s="111"/>
      <c r="E9929" s="111"/>
      <c r="F9929" s="111"/>
      <c r="G9929" s="111"/>
      <c r="H9929" s="111"/>
      <c r="I9929" s="112"/>
      <c r="J9929" s="37"/>
    </row>
    <row r="9930" spans="1:10" x14ac:dyDescent="0.15">
      <c r="A9930" s="111">
        <v>360899</v>
      </c>
      <c r="B9930" s="111" t="s">
        <v>19819</v>
      </c>
      <c r="C9930" s="111"/>
      <c r="D9930" s="111"/>
      <c r="E9930" s="111"/>
      <c r="F9930" s="111"/>
      <c r="G9930" s="111"/>
      <c r="H9930" s="111"/>
      <c r="I9930" s="112"/>
      <c r="J9930" s="37"/>
    </row>
    <row r="9931" spans="1:10" x14ac:dyDescent="0.15">
      <c r="A9931" s="111">
        <v>360900</v>
      </c>
      <c r="B9931" s="111" t="s">
        <v>19820</v>
      </c>
      <c r="C9931" s="111"/>
      <c r="D9931" s="111"/>
      <c r="E9931" s="111"/>
      <c r="F9931" s="111"/>
      <c r="G9931" s="111"/>
      <c r="H9931" s="111"/>
      <c r="I9931" s="112"/>
      <c r="J9931" s="37"/>
    </row>
    <row r="9932" spans="1:10" x14ac:dyDescent="0.15">
      <c r="A9932" s="111">
        <v>360901</v>
      </c>
      <c r="B9932" s="111" t="s">
        <v>19821</v>
      </c>
      <c r="C9932" s="111"/>
      <c r="D9932" s="111"/>
      <c r="E9932" s="111"/>
      <c r="F9932" s="111"/>
      <c r="G9932" s="111"/>
      <c r="H9932" s="111"/>
      <c r="I9932" s="112"/>
      <c r="J9932" s="37"/>
    </row>
    <row r="9933" spans="1:10" x14ac:dyDescent="0.15">
      <c r="A9933" s="111">
        <v>360902</v>
      </c>
      <c r="B9933" s="111" t="s">
        <v>19822</v>
      </c>
      <c r="C9933" s="111"/>
      <c r="D9933" s="111"/>
      <c r="E9933" s="111"/>
      <c r="F9933" s="111"/>
      <c r="G9933" s="111"/>
      <c r="H9933" s="111"/>
      <c r="I9933" s="112"/>
      <c r="J9933" s="37"/>
    </row>
    <row r="9934" spans="1:10" x14ac:dyDescent="0.15">
      <c r="A9934" s="111">
        <v>360903</v>
      </c>
      <c r="B9934" s="111" t="s">
        <v>19823</v>
      </c>
      <c r="C9934" s="111"/>
      <c r="D9934" s="111"/>
      <c r="E9934" s="111"/>
      <c r="F9934" s="111"/>
      <c r="G9934" s="111"/>
      <c r="H9934" s="111"/>
      <c r="I9934" s="112"/>
      <c r="J9934" s="37"/>
    </row>
    <row r="9935" spans="1:10" x14ac:dyDescent="0.15">
      <c r="A9935" s="111">
        <v>360904</v>
      </c>
      <c r="B9935" s="111" t="s">
        <v>19824</v>
      </c>
      <c r="C9935" s="111"/>
      <c r="D9935" s="111"/>
      <c r="E9935" s="111"/>
      <c r="F9935" s="111"/>
      <c r="G9935" s="111"/>
      <c r="H9935" s="111"/>
      <c r="I9935" s="112"/>
      <c r="J9935" s="37"/>
    </row>
    <row r="9936" spans="1:10" x14ac:dyDescent="0.15">
      <c r="A9936" s="111">
        <v>360905</v>
      </c>
      <c r="B9936" s="111" t="s">
        <v>19825</v>
      </c>
      <c r="C9936" s="111"/>
      <c r="D9936" s="111"/>
      <c r="E9936" s="111"/>
      <c r="F9936" s="111"/>
      <c r="G9936" s="111"/>
      <c r="H9936" s="111"/>
      <c r="I9936" s="112"/>
      <c r="J9936" s="37"/>
    </row>
    <row r="9937" spans="1:10" x14ac:dyDescent="0.15">
      <c r="A9937" s="111">
        <v>360906</v>
      </c>
      <c r="B9937" s="111" t="s">
        <v>19826</v>
      </c>
      <c r="C9937" s="111"/>
      <c r="D9937" s="111"/>
      <c r="E9937" s="111"/>
      <c r="F9937" s="111"/>
      <c r="G9937" s="111"/>
      <c r="H9937" s="111"/>
      <c r="I9937" s="112"/>
      <c r="J9937" s="37"/>
    </row>
    <row r="9938" spans="1:10" x14ac:dyDescent="0.15">
      <c r="A9938" s="111">
        <v>360907</v>
      </c>
      <c r="B9938" s="111" t="s">
        <v>19827</v>
      </c>
      <c r="C9938" s="111"/>
      <c r="D9938" s="111"/>
      <c r="E9938" s="111"/>
      <c r="F9938" s="111"/>
      <c r="G9938" s="111"/>
      <c r="H9938" s="111"/>
      <c r="I9938" s="112"/>
      <c r="J9938" s="37"/>
    </row>
    <row r="9939" spans="1:10" x14ac:dyDescent="0.15">
      <c r="A9939" s="111">
        <v>360908</v>
      </c>
      <c r="B9939" s="111" t="s">
        <v>19828</v>
      </c>
      <c r="C9939" s="111"/>
      <c r="D9939" s="111"/>
      <c r="E9939" s="111"/>
      <c r="F9939" s="111"/>
      <c r="G9939" s="111"/>
      <c r="H9939" s="111"/>
      <c r="I9939" s="112"/>
      <c r="J9939" s="37"/>
    </row>
    <row r="9940" spans="1:10" x14ac:dyDescent="0.15">
      <c r="A9940" s="111">
        <v>360909</v>
      </c>
      <c r="B9940" s="111" t="s">
        <v>19829</v>
      </c>
      <c r="C9940" s="111"/>
      <c r="D9940" s="111"/>
      <c r="E9940" s="111"/>
      <c r="F9940" s="111"/>
      <c r="G9940" s="111"/>
      <c r="H9940" s="111"/>
      <c r="I9940" s="112"/>
      <c r="J9940" s="37"/>
    </row>
    <row r="9941" spans="1:10" x14ac:dyDescent="0.15">
      <c r="A9941" s="111">
        <v>360910</v>
      </c>
      <c r="B9941" s="111" t="s">
        <v>19830</v>
      </c>
      <c r="C9941" s="111"/>
      <c r="D9941" s="111"/>
      <c r="E9941" s="111"/>
      <c r="F9941" s="111"/>
      <c r="G9941" s="111"/>
      <c r="H9941" s="111"/>
      <c r="I9941" s="112"/>
      <c r="J9941" s="37"/>
    </row>
    <row r="9942" spans="1:10" x14ac:dyDescent="0.15">
      <c r="A9942" s="111">
        <v>360911</v>
      </c>
      <c r="B9942" s="111" t="s">
        <v>19831</v>
      </c>
      <c r="C9942" s="111"/>
      <c r="D9942" s="111"/>
      <c r="E9942" s="111"/>
      <c r="F9942" s="111"/>
      <c r="G9942" s="111"/>
      <c r="H9942" s="111"/>
      <c r="I9942" s="112"/>
      <c r="J9942" s="37"/>
    </row>
    <row r="9943" spans="1:10" x14ac:dyDescent="0.15">
      <c r="A9943" s="111">
        <v>360912</v>
      </c>
      <c r="B9943" s="111" t="s">
        <v>19832</v>
      </c>
      <c r="C9943" s="111"/>
      <c r="D9943" s="111"/>
      <c r="E9943" s="111"/>
      <c r="F9943" s="111"/>
      <c r="G9943" s="111"/>
      <c r="H9943" s="111"/>
      <c r="I9943" s="112"/>
      <c r="J9943" s="37"/>
    </row>
    <row r="9944" spans="1:10" x14ac:dyDescent="0.15">
      <c r="A9944" s="111">
        <v>360913</v>
      </c>
      <c r="B9944" s="111" t="s">
        <v>19833</v>
      </c>
      <c r="C9944" s="111"/>
      <c r="D9944" s="111"/>
      <c r="E9944" s="111"/>
      <c r="F9944" s="111"/>
      <c r="G9944" s="111"/>
      <c r="H9944" s="111"/>
      <c r="I9944" s="112"/>
      <c r="J9944" s="37"/>
    </row>
    <row r="9945" spans="1:10" x14ac:dyDescent="0.15">
      <c r="A9945" s="111">
        <v>360914</v>
      </c>
      <c r="B9945" s="111" t="s">
        <v>19834</v>
      </c>
      <c r="C9945" s="111"/>
      <c r="D9945" s="111"/>
      <c r="E9945" s="111"/>
      <c r="F9945" s="111"/>
      <c r="G9945" s="111"/>
      <c r="H9945" s="111"/>
      <c r="I9945" s="112"/>
      <c r="J9945" s="37"/>
    </row>
    <row r="9946" spans="1:10" x14ac:dyDescent="0.15">
      <c r="A9946" s="111">
        <v>360915</v>
      </c>
      <c r="B9946" s="111" t="s">
        <v>19835</v>
      </c>
      <c r="C9946" s="111"/>
      <c r="D9946" s="111"/>
      <c r="E9946" s="111"/>
      <c r="F9946" s="111"/>
      <c r="G9946" s="111"/>
      <c r="H9946" s="111"/>
      <c r="I9946" s="112"/>
      <c r="J9946" s="37"/>
    </row>
    <row r="9947" spans="1:10" x14ac:dyDescent="0.15">
      <c r="A9947" s="111">
        <v>360916</v>
      </c>
      <c r="B9947" s="111" t="s">
        <v>19836</v>
      </c>
      <c r="C9947" s="111"/>
      <c r="D9947" s="111"/>
      <c r="E9947" s="111"/>
      <c r="F9947" s="111"/>
      <c r="G9947" s="111"/>
      <c r="H9947" s="111"/>
      <c r="I9947" s="112"/>
      <c r="J9947" s="37"/>
    </row>
    <row r="9948" spans="1:10" x14ac:dyDescent="0.15">
      <c r="A9948" s="111">
        <v>360917</v>
      </c>
      <c r="B9948" s="111" t="s">
        <v>19837</v>
      </c>
      <c r="C9948" s="111"/>
      <c r="D9948" s="111"/>
      <c r="E9948" s="111"/>
      <c r="F9948" s="111"/>
      <c r="G9948" s="111"/>
      <c r="H9948" s="111"/>
      <c r="I9948" s="112"/>
      <c r="J9948" s="37"/>
    </row>
    <row r="9949" spans="1:10" x14ac:dyDescent="0.15">
      <c r="A9949" s="111">
        <v>360918</v>
      </c>
      <c r="B9949" s="111" t="s">
        <v>19838</v>
      </c>
      <c r="C9949" s="111"/>
      <c r="D9949" s="111"/>
      <c r="E9949" s="111"/>
      <c r="F9949" s="111"/>
      <c r="G9949" s="111"/>
      <c r="H9949" s="111"/>
      <c r="I9949" s="112"/>
      <c r="J9949" s="37"/>
    </row>
    <row r="9950" spans="1:10" x14ac:dyDescent="0.15">
      <c r="A9950" s="111">
        <v>360919</v>
      </c>
      <c r="B9950" s="111" t="s">
        <v>19839</v>
      </c>
      <c r="C9950" s="111"/>
      <c r="D9950" s="111"/>
      <c r="E9950" s="111"/>
      <c r="F9950" s="111"/>
      <c r="G9950" s="111"/>
      <c r="H9950" s="111"/>
      <c r="I9950" s="112"/>
      <c r="J9950" s="37"/>
    </row>
    <row r="9951" spans="1:10" x14ac:dyDescent="0.15">
      <c r="A9951" s="111">
        <v>360920</v>
      </c>
      <c r="B9951" s="111" t="s">
        <v>19840</v>
      </c>
      <c r="C9951" s="111"/>
      <c r="D9951" s="111"/>
      <c r="E9951" s="111"/>
      <c r="F9951" s="111"/>
      <c r="G9951" s="111"/>
      <c r="H9951" s="111"/>
      <c r="I9951" s="112"/>
      <c r="J9951" s="37"/>
    </row>
    <row r="9952" spans="1:10" x14ac:dyDescent="0.15">
      <c r="A9952" s="111">
        <v>360921</v>
      </c>
      <c r="B9952" s="111" t="s">
        <v>19841</v>
      </c>
      <c r="C9952" s="111"/>
      <c r="D9952" s="111"/>
      <c r="E9952" s="111"/>
      <c r="F9952" s="111"/>
      <c r="G9952" s="111"/>
      <c r="H9952" s="111"/>
      <c r="I9952" s="112"/>
      <c r="J9952" s="37"/>
    </row>
    <row r="9953" spans="1:10" x14ac:dyDescent="0.15">
      <c r="A9953" s="111">
        <v>360922</v>
      </c>
      <c r="B9953" s="111" t="s">
        <v>19842</v>
      </c>
      <c r="C9953" s="111"/>
      <c r="D9953" s="111"/>
      <c r="E9953" s="111"/>
      <c r="F9953" s="111"/>
      <c r="G9953" s="111"/>
      <c r="H9953" s="111"/>
      <c r="I9953" s="112"/>
      <c r="J9953" s="37"/>
    </row>
    <row r="9954" spans="1:10" x14ac:dyDescent="0.15">
      <c r="A9954" s="111">
        <v>360923</v>
      </c>
      <c r="B9954" s="111" t="s">
        <v>19843</v>
      </c>
      <c r="C9954" s="111"/>
      <c r="D9954" s="111"/>
      <c r="E9954" s="111"/>
      <c r="F9954" s="111"/>
      <c r="G9954" s="111"/>
      <c r="H9954" s="111"/>
      <c r="I9954" s="112"/>
      <c r="J9954" s="37"/>
    </row>
    <row r="9955" spans="1:10" x14ac:dyDescent="0.15">
      <c r="A9955" s="111">
        <v>360924</v>
      </c>
      <c r="B9955" s="111" t="s">
        <v>19844</v>
      </c>
      <c r="C9955" s="111"/>
      <c r="D9955" s="111"/>
      <c r="E9955" s="111"/>
      <c r="F9955" s="111"/>
      <c r="G9955" s="111"/>
      <c r="H9955" s="111"/>
      <c r="I9955" s="112"/>
      <c r="J9955" s="37"/>
    </row>
    <row r="9956" spans="1:10" x14ac:dyDescent="0.15">
      <c r="A9956" s="111">
        <v>360925</v>
      </c>
      <c r="B9956" s="111" t="s">
        <v>19845</v>
      </c>
      <c r="C9956" s="111"/>
      <c r="D9956" s="111"/>
      <c r="E9956" s="111"/>
      <c r="F9956" s="111"/>
      <c r="G9956" s="111"/>
      <c r="H9956" s="111"/>
      <c r="I9956" s="112"/>
      <c r="J9956" s="37"/>
    </row>
    <row r="9957" spans="1:10" x14ac:dyDescent="0.15">
      <c r="A9957" s="111">
        <v>360926</v>
      </c>
      <c r="B9957" s="111" t="s">
        <v>19846</v>
      </c>
      <c r="C9957" s="111"/>
      <c r="D9957" s="111"/>
      <c r="E9957" s="111"/>
      <c r="F9957" s="111"/>
      <c r="G9957" s="111"/>
      <c r="H9957" s="111"/>
      <c r="I9957" s="112"/>
      <c r="J9957" s="37"/>
    </row>
    <row r="9958" spans="1:10" x14ac:dyDescent="0.15">
      <c r="A9958" s="111">
        <v>360927</v>
      </c>
      <c r="B9958" s="111" t="s">
        <v>19847</v>
      </c>
      <c r="C9958" s="111"/>
      <c r="D9958" s="111"/>
      <c r="E9958" s="111"/>
      <c r="F9958" s="111"/>
      <c r="G9958" s="111"/>
      <c r="H9958" s="111"/>
      <c r="I9958" s="112"/>
      <c r="J9958" s="37"/>
    </row>
    <row r="9959" spans="1:10" x14ac:dyDescent="0.15">
      <c r="A9959" s="111">
        <v>360928</v>
      </c>
      <c r="B9959" s="111" t="s">
        <v>19848</v>
      </c>
      <c r="C9959" s="111"/>
      <c r="D9959" s="111"/>
      <c r="E9959" s="111"/>
      <c r="F9959" s="111"/>
      <c r="G9959" s="111"/>
      <c r="H9959" s="111"/>
      <c r="I9959" s="112"/>
      <c r="J9959" s="37"/>
    </row>
    <row r="9960" spans="1:10" x14ac:dyDescent="0.15">
      <c r="A9960" s="111">
        <v>360929</v>
      </c>
      <c r="B9960" s="111" t="s">
        <v>19849</v>
      </c>
      <c r="C9960" s="111"/>
      <c r="D9960" s="111"/>
      <c r="E9960" s="111"/>
      <c r="F9960" s="111"/>
      <c r="G9960" s="111"/>
      <c r="H9960" s="111"/>
      <c r="I9960" s="112"/>
      <c r="J9960" s="37"/>
    </row>
    <row r="9961" spans="1:10" x14ac:dyDescent="0.15">
      <c r="A9961" s="111">
        <v>360930</v>
      </c>
      <c r="B9961" s="111" t="s">
        <v>19850</v>
      </c>
      <c r="C9961" s="111"/>
      <c r="D9961" s="111"/>
      <c r="E9961" s="111"/>
      <c r="F9961" s="111"/>
      <c r="G9961" s="111"/>
      <c r="H9961" s="111"/>
      <c r="I9961" s="112"/>
      <c r="J9961" s="37"/>
    </row>
    <row r="9962" spans="1:10" x14ac:dyDescent="0.15">
      <c r="A9962" s="111">
        <v>360931</v>
      </c>
      <c r="B9962" s="111" t="s">
        <v>19851</v>
      </c>
      <c r="C9962" s="111"/>
      <c r="D9962" s="111"/>
      <c r="E9962" s="111"/>
      <c r="F9962" s="111"/>
      <c r="G9962" s="111"/>
      <c r="H9962" s="111"/>
      <c r="I9962" s="112"/>
      <c r="J9962" s="37"/>
    </row>
    <row r="9963" spans="1:10" x14ac:dyDescent="0.15">
      <c r="A9963" s="111">
        <v>360932</v>
      </c>
      <c r="B9963" s="111" t="s">
        <v>19852</v>
      </c>
      <c r="C9963" s="111"/>
      <c r="D9963" s="111"/>
      <c r="E9963" s="111"/>
      <c r="F9963" s="111"/>
      <c r="G9963" s="111"/>
      <c r="H9963" s="111"/>
      <c r="I9963" s="112"/>
      <c r="J9963" s="37"/>
    </row>
    <row r="9964" spans="1:10" x14ac:dyDescent="0.15">
      <c r="A9964" s="111">
        <v>360933</v>
      </c>
      <c r="B9964" s="111" t="s">
        <v>19853</v>
      </c>
      <c r="C9964" s="111"/>
      <c r="D9964" s="111"/>
      <c r="E9964" s="111"/>
      <c r="F9964" s="111"/>
      <c r="G9964" s="111"/>
      <c r="H9964" s="111"/>
      <c r="I9964" s="112"/>
      <c r="J9964" s="37"/>
    </row>
    <row r="9965" spans="1:10" x14ac:dyDescent="0.15">
      <c r="A9965" s="111">
        <v>360934</v>
      </c>
      <c r="B9965" s="111" t="s">
        <v>19854</v>
      </c>
      <c r="C9965" s="111"/>
      <c r="D9965" s="111"/>
      <c r="E9965" s="111"/>
      <c r="F9965" s="111"/>
      <c r="G9965" s="111"/>
      <c r="H9965" s="111"/>
      <c r="I9965" s="112"/>
      <c r="J9965" s="37"/>
    </row>
    <row r="9966" spans="1:10" x14ac:dyDescent="0.15">
      <c r="A9966" s="111">
        <v>360935</v>
      </c>
      <c r="B9966" s="111" t="s">
        <v>19855</v>
      </c>
      <c r="C9966" s="111"/>
      <c r="D9966" s="111"/>
      <c r="E9966" s="111"/>
      <c r="F9966" s="111"/>
      <c r="G9966" s="111"/>
      <c r="H9966" s="111"/>
      <c r="I9966" s="112"/>
      <c r="J9966" s="37"/>
    </row>
    <row r="9967" spans="1:10" x14ac:dyDescent="0.15">
      <c r="A9967" s="111">
        <v>360936</v>
      </c>
      <c r="B9967" s="111" t="s">
        <v>19856</v>
      </c>
      <c r="C9967" s="111"/>
      <c r="D9967" s="111"/>
      <c r="E9967" s="111"/>
      <c r="F9967" s="111"/>
      <c r="G9967" s="111"/>
      <c r="H9967" s="111"/>
      <c r="I9967" s="112"/>
      <c r="J9967" s="37"/>
    </row>
    <row r="9968" spans="1:10" x14ac:dyDescent="0.15">
      <c r="A9968" s="111">
        <v>360937</v>
      </c>
      <c r="B9968" s="111" t="s">
        <v>19857</v>
      </c>
      <c r="C9968" s="111"/>
      <c r="D9968" s="111"/>
      <c r="E9968" s="111"/>
      <c r="F9968" s="111"/>
      <c r="G9968" s="111"/>
      <c r="H9968" s="111"/>
      <c r="I9968" s="112"/>
      <c r="J9968" s="37"/>
    </row>
    <row r="9969" spans="1:10" x14ac:dyDescent="0.15">
      <c r="A9969" s="111">
        <v>360938</v>
      </c>
      <c r="B9969" s="111" t="s">
        <v>19858</v>
      </c>
      <c r="C9969" s="111"/>
      <c r="D9969" s="111"/>
      <c r="E9969" s="111"/>
      <c r="F9969" s="111"/>
      <c r="G9969" s="111"/>
      <c r="H9969" s="111"/>
      <c r="I9969" s="112"/>
      <c r="J9969" s="37"/>
    </row>
    <row r="9970" spans="1:10" x14ac:dyDescent="0.15">
      <c r="A9970" s="111">
        <v>360939</v>
      </c>
      <c r="B9970" s="111" t="s">
        <v>19859</v>
      </c>
      <c r="C9970" s="111"/>
      <c r="D9970" s="111"/>
      <c r="E9970" s="111"/>
      <c r="F9970" s="111"/>
      <c r="G9970" s="111"/>
      <c r="H9970" s="111"/>
      <c r="I9970" s="112"/>
      <c r="J9970" s="37"/>
    </row>
    <row r="9971" spans="1:10" x14ac:dyDescent="0.15">
      <c r="A9971" s="111">
        <v>360940</v>
      </c>
      <c r="B9971" s="111" t="s">
        <v>19860</v>
      </c>
      <c r="C9971" s="111"/>
      <c r="D9971" s="111"/>
      <c r="E9971" s="111"/>
      <c r="F9971" s="111"/>
      <c r="G9971" s="111"/>
      <c r="H9971" s="111"/>
      <c r="I9971" s="112"/>
      <c r="J9971" s="37"/>
    </row>
    <row r="9972" spans="1:10" x14ac:dyDescent="0.15">
      <c r="A9972" s="111">
        <v>360941</v>
      </c>
      <c r="B9972" s="111" t="s">
        <v>19861</v>
      </c>
      <c r="C9972" s="111"/>
      <c r="D9972" s="111"/>
      <c r="E9972" s="111"/>
      <c r="F9972" s="111"/>
      <c r="G9972" s="111"/>
      <c r="H9972" s="111"/>
      <c r="I9972" s="112"/>
      <c r="J9972" s="37"/>
    </row>
    <row r="9973" spans="1:10" x14ac:dyDescent="0.15">
      <c r="A9973" s="111">
        <v>360942</v>
      </c>
      <c r="B9973" s="111" t="s">
        <v>19862</v>
      </c>
      <c r="C9973" s="111"/>
      <c r="D9973" s="111"/>
      <c r="E9973" s="111"/>
      <c r="F9973" s="111"/>
      <c r="G9973" s="111"/>
      <c r="H9973" s="111"/>
      <c r="I9973" s="112"/>
      <c r="J9973" s="37"/>
    </row>
    <row r="9974" spans="1:10" x14ac:dyDescent="0.15">
      <c r="A9974" s="111">
        <v>360943</v>
      </c>
      <c r="B9974" s="111" t="s">
        <v>19863</v>
      </c>
      <c r="C9974" s="111"/>
      <c r="D9974" s="111"/>
      <c r="E9974" s="111"/>
      <c r="F9974" s="111"/>
      <c r="G9974" s="111"/>
      <c r="H9974" s="111"/>
      <c r="I9974" s="112"/>
      <c r="J9974" s="37"/>
    </row>
    <row r="9975" spans="1:10" x14ac:dyDescent="0.15">
      <c r="A9975" s="111">
        <v>360944</v>
      </c>
      <c r="B9975" s="111" t="s">
        <v>19864</v>
      </c>
      <c r="C9975" s="111"/>
      <c r="D9975" s="111"/>
      <c r="E9975" s="111"/>
      <c r="F9975" s="111"/>
      <c r="G9975" s="111"/>
      <c r="H9975" s="111"/>
      <c r="I9975" s="112"/>
      <c r="J9975" s="37"/>
    </row>
    <row r="9976" spans="1:10" x14ac:dyDescent="0.15">
      <c r="A9976" s="111">
        <v>360945</v>
      </c>
      <c r="B9976" s="111" t="s">
        <v>19865</v>
      </c>
      <c r="C9976" s="111"/>
      <c r="D9976" s="111"/>
      <c r="E9976" s="111"/>
      <c r="F9976" s="111"/>
      <c r="G9976" s="111"/>
      <c r="H9976" s="111"/>
      <c r="I9976" s="112"/>
      <c r="J9976" s="37"/>
    </row>
    <row r="9977" spans="1:10" x14ac:dyDescent="0.15">
      <c r="A9977" s="111">
        <v>360946</v>
      </c>
      <c r="B9977" s="111" t="s">
        <v>19866</v>
      </c>
      <c r="C9977" s="111"/>
      <c r="D9977" s="111"/>
      <c r="E9977" s="111"/>
      <c r="F9977" s="111"/>
      <c r="G9977" s="111"/>
      <c r="H9977" s="111"/>
      <c r="I9977" s="112"/>
      <c r="J9977" s="37"/>
    </row>
    <row r="9978" spans="1:10" x14ac:dyDescent="0.15">
      <c r="A9978" s="111">
        <v>360947</v>
      </c>
      <c r="B9978" s="111" t="s">
        <v>19867</v>
      </c>
      <c r="C9978" s="111"/>
      <c r="D9978" s="111"/>
      <c r="E9978" s="111"/>
      <c r="F9978" s="111"/>
      <c r="G9978" s="111"/>
      <c r="H9978" s="111"/>
      <c r="I9978" s="112"/>
      <c r="J9978" s="37"/>
    </row>
    <row r="9979" spans="1:10" x14ac:dyDescent="0.15">
      <c r="A9979" s="111">
        <v>360948</v>
      </c>
      <c r="B9979" s="111" t="s">
        <v>19868</v>
      </c>
      <c r="C9979" s="111"/>
      <c r="D9979" s="111"/>
      <c r="E9979" s="111"/>
      <c r="F9979" s="111"/>
      <c r="G9979" s="111"/>
      <c r="H9979" s="111"/>
      <c r="I9979" s="112"/>
      <c r="J9979" s="37"/>
    </row>
    <row r="9980" spans="1:10" x14ac:dyDescent="0.15">
      <c r="A9980" s="111">
        <v>360949</v>
      </c>
      <c r="B9980" s="111" t="s">
        <v>19869</v>
      </c>
      <c r="C9980" s="111"/>
      <c r="D9980" s="111"/>
      <c r="E9980" s="111"/>
      <c r="F9980" s="111"/>
      <c r="G9980" s="111"/>
      <c r="H9980" s="111"/>
      <c r="I9980" s="112"/>
      <c r="J9980" s="37"/>
    </row>
    <row r="9981" spans="1:10" x14ac:dyDescent="0.15">
      <c r="A9981" s="111">
        <v>360950</v>
      </c>
      <c r="B9981" s="111" t="s">
        <v>19870</v>
      </c>
      <c r="C9981" s="111"/>
      <c r="D9981" s="111"/>
      <c r="E9981" s="111"/>
      <c r="F9981" s="111"/>
      <c r="G9981" s="111"/>
      <c r="H9981" s="111"/>
      <c r="I9981" s="112"/>
      <c r="J9981" s="37"/>
    </row>
    <row r="9982" spans="1:10" x14ac:dyDescent="0.15">
      <c r="A9982" s="111">
        <v>360951</v>
      </c>
      <c r="B9982" s="111" t="s">
        <v>19871</v>
      </c>
      <c r="C9982" s="111"/>
      <c r="D9982" s="111"/>
      <c r="E9982" s="111"/>
      <c r="F9982" s="111"/>
      <c r="G9982" s="111"/>
      <c r="H9982" s="111"/>
      <c r="I9982" s="112"/>
      <c r="J9982" s="37"/>
    </row>
    <row r="9983" spans="1:10" x14ac:dyDescent="0.15">
      <c r="A9983" s="111">
        <v>360952</v>
      </c>
      <c r="B9983" s="111" t="s">
        <v>19872</v>
      </c>
      <c r="C9983" s="111"/>
      <c r="D9983" s="111"/>
      <c r="E9983" s="111"/>
      <c r="F9983" s="111"/>
      <c r="G9983" s="111"/>
      <c r="H9983" s="111"/>
      <c r="I9983" s="112"/>
      <c r="J9983" s="37"/>
    </row>
    <row r="9984" spans="1:10" x14ac:dyDescent="0.15">
      <c r="A9984" s="111">
        <v>360953</v>
      </c>
      <c r="B9984" s="111" t="s">
        <v>19873</v>
      </c>
      <c r="C9984" s="111"/>
      <c r="D9984" s="111"/>
      <c r="E9984" s="111"/>
      <c r="F9984" s="111"/>
      <c r="G9984" s="111"/>
      <c r="H9984" s="111"/>
      <c r="I9984" s="112"/>
      <c r="J9984" s="37"/>
    </row>
    <row r="9985" spans="1:10" x14ac:dyDescent="0.15">
      <c r="A9985" s="111">
        <v>360954</v>
      </c>
      <c r="B9985" s="111" t="s">
        <v>19874</v>
      </c>
      <c r="C9985" s="111"/>
      <c r="D9985" s="111"/>
      <c r="E9985" s="111"/>
      <c r="F9985" s="111"/>
      <c r="G9985" s="111"/>
      <c r="H9985" s="111"/>
      <c r="I9985" s="112"/>
      <c r="J9985" s="37"/>
    </row>
    <row r="9986" spans="1:10" x14ac:dyDescent="0.15">
      <c r="A9986" s="111">
        <v>360955</v>
      </c>
      <c r="B9986" s="111" t="s">
        <v>19875</v>
      </c>
      <c r="C9986" s="111"/>
      <c r="D9986" s="111"/>
      <c r="E9986" s="111"/>
      <c r="F9986" s="111"/>
      <c r="G9986" s="111"/>
      <c r="H9986" s="111"/>
      <c r="I9986" s="112"/>
      <c r="J9986" s="37"/>
    </row>
    <row r="9987" spans="1:10" x14ac:dyDescent="0.15">
      <c r="A9987" s="111">
        <v>360956</v>
      </c>
      <c r="B9987" s="111" t="s">
        <v>19876</v>
      </c>
      <c r="C9987" s="111"/>
      <c r="D9987" s="111"/>
      <c r="E9987" s="111"/>
      <c r="F9987" s="111"/>
      <c r="G9987" s="111"/>
      <c r="H9987" s="111"/>
      <c r="I9987" s="112"/>
      <c r="J9987" s="37"/>
    </row>
    <row r="9988" spans="1:10" x14ac:dyDescent="0.15">
      <c r="A9988" s="111">
        <v>360957</v>
      </c>
      <c r="B9988" s="111" t="s">
        <v>19877</v>
      </c>
      <c r="C9988" s="111"/>
      <c r="D9988" s="111"/>
      <c r="E9988" s="111"/>
      <c r="F9988" s="111"/>
      <c r="G9988" s="111"/>
      <c r="H9988" s="111"/>
      <c r="I9988" s="112"/>
      <c r="J9988" s="37"/>
    </row>
    <row r="9989" spans="1:10" x14ac:dyDescent="0.15">
      <c r="A9989" s="111">
        <v>360958</v>
      </c>
      <c r="B9989" s="111" t="s">
        <v>19878</v>
      </c>
      <c r="C9989" s="111"/>
      <c r="D9989" s="111"/>
      <c r="E9989" s="111"/>
      <c r="F9989" s="111"/>
      <c r="G9989" s="111"/>
      <c r="H9989" s="111"/>
      <c r="I9989" s="112"/>
      <c r="J9989" s="37"/>
    </row>
    <row r="9990" spans="1:10" x14ac:dyDescent="0.15">
      <c r="A9990" s="111">
        <v>360959</v>
      </c>
      <c r="B9990" s="111" t="s">
        <v>19879</v>
      </c>
      <c r="C9990" s="111"/>
      <c r="D9990" s="111"/>
      <c r="E9990" s="111"/>
      <c r="F9990" s="111"/>
      <c r="G9990" s="111"/>
      <c r="H9990" s="111"/>
      <c r="I9990" s="112"/>
      <c r="J9990" s="37"/>
    </row>
    <row r="9991" spans="1:10" x14ac:dyDescent="0.15">
      <c r="A9991" s="111">
        <v>360960</v>
      </c>
      <c r="B9991" s="111" t="s">
        <v>19880</v>
      </c>
      <c r="C9991" s="111"/>
      <c r="D9991" s="111"/>
      <c r="E9991" s="111"/>
      <c r="F9991" s="111"/>
      <c r="G9991" s="111"/>
      <c r="H9991" s="111"/>
      <c r="I9991" s="112"/>
      <c r="J9991" s="37"/>
    </row>
    <row r="9992" spans="1:10" x14ac:dyDescent="0.15">
      <c r="A9992" s="111">
        <v>360961</v>
      </c>
      <c r="B9992" s="111" t="s">
        <v>19881</v>
      </c>
      <c r="C9992" s="111"/>
      <c r="D9992" s="111"/>
      <c r="E9992" s="111"/>
      <c r="F9992" s="111"/>
      <c r="G9992" s="111"/>
      <c r="H9992" s="111"/>
      <c r="I9992" s="112"/>
      <c r="J9992" s="37"/>
    </row>
    <row r="9993" spans="1:10" x14ac:dyDescent="0.15">
      <c r="A9993" s="111">
        <v>360962</v>
      </c>
      <c r="B9993" s="111" t="s">
        <v>19882</v>
      </c>
      <c r="C9993" s="111"/>
      <c r="D9993" s="111"/>
      <c r="E9993" s="111"/>
      <c r="F9993" s="111"/>
      <c r="G9993" s="111"/>
      <c r="H9993" s="111"/>
      <c r="I9993" s="112"/>
      <c r="J9993" s="37"/>
    </row>
    <row r="9994" spans="1:10" x14ac:dyDescent="0.15">
      <c r="A9994" s="111">
        <v>360963</v>
      </c>
      <c r="B9994" s="111" t="s">
        <v>19883</v>
      </c>
      <c r="C9994" s="111"/>
      <c r="D9994" s="111"/>
      <c r="E9994" s="111"/>
      <c r="F9994" s="111"/>
      <c r="G9994" s="111"/>
      <c r="H9994" s="111"/>
      <c r="I9994" s="112"/>
      <c r="J9994" s="37"/>
    </row>
    <row r="9995" spans="1:10" x14ac:dyDescent="0.15">
      <c r="A9995" s="111">
        <v>360964</v>
      </c>
      <c r="B9995" s="111" t="s">
        <v>19884</v>
      </c>
      <c r="C9995" s="111"/>
      <c r="D9995" s="111"/>
      <c r="E9995" s="111"/>
      <c r="F9995" s="111"/>
      <c r="G9995" s="111"/>
      <c r="H9995" s="111"/>
      <c r="I9995" s="112"/>
      <c r="J9995" s="37"/>
    </row>
    <row r="9996" spans="1:10" x14ac:dyDescent="0.15">
      <c r="A9996" s="111">
        <v>360965</v>
      </c>
      <c r="B9996" s="111" t="s">
        <v>19885</v>
      </c>
      <c r="C9996" s="111"/>
      <c r="D9996" s="111"/>
      <c r="E9996" s="111"/>
      <c r="F9996" s="111"/>
      <c r="G9996" s="111"/>
      <c r="H9996" s="111"/>
      <c r="I9996" s="112"/>
      <c r="J9996" s="37"/>
    </row>
    <row r="9997" spans="1:10" x14ac:dyDescent="0.15">
      <c r="A9997" s="111">
        <v>360966</v>
      </c>
      <c r="B9997" s="111" t="s">
        <v>19886</v>
      </c>
      <c r="C9997" s="111"/>
      <c r="D9997" s="111"/>
      <c r="E9997" s="111"/>
      <c r="F9997" s="111"/>
      <c r="G9997" s="111"/>
      <c r="H9997" s="111"/>
      <c r="I9997" s="112"/>
      <c r="J9997" s="37"/>
    </row>
    <row r="9998" spans="1:10" x14ac:dyDescent="0.15">
      <c r="A9998" s="111">
        <v>360967</v>
      </c>
      <c r="B9998" s="111" t="s">
        <v>19887</v>
      </c>
      <c r="C9998" s="111"/>
      <c r="D9998" s="111"/>
      <c r="E9998" s="111"/>
      <c r="F9998" s="111"/>
      <c r="G9998" s="111"/>
      <c r="H9998" s="111"/>
      <c r="I9998" s="112"/>
      <c r="J9998" s="37"/>
    </row>
    <row r="9999" spans="1:10" x14ac:dyDescent="0.15">
      <c r="A9999" s="111">
        <v>360968</v>
      </c>
      <c r="B9999" s="111" t="s">
        <v>19888</v>
      </c>
      <c r="C9999" s="111"/>
      <c r="D9999" s="111"/>
      <c r="E9999" s="111"/>
      <c r="F9999" s="111"/>
      <c r="G9999" s="111"/>
      <c r="H9999" s="111"/>
      <c r="I9999" s="112"/>
      <c r="J9999" s="37"/>
    </row>
    <row r="10000" spans="1:10" x14ac:dyDescent="0.15">
      <c r="A10000" s="111">
        <v>360969</v>
      </c>
      <c r="B10000" s="111" t="s">
        <v>19889</v>
      </c>
      <c r="C10000" s="111"/>
      <c r="D10000" s="111"/>
      <c r="E10000" s="111"/>
      <c r="F10000" s="111"/>
      <c r="G10000" s="111"/>
      <c r="H10000" s="111"/>
      <c r="I10000" s="112"/>
      <c r="J10000" s="37"/>
    </row>
    <row r="10001" spans="1:10" x14ac:dyDescent="0.15">
      <c r="A10001" s="111">
        <v>360970</v>
      </c>
      <c r="B10001" s="111" t="s">
        <v>19890</v>
      </c>
      <c r="C10001" s="111"/>
      <c r="D10001" s="111"/>
      <c r="E10001" s="111"/>
      <c r="F10001" s="111"/>
      <c r="G10001" s="111"/>
      <c r="H10001" s="111"/>
      <c r="I10001" s="112"/>
      <c r="J10001" s="37"/>
    </row>
    <row r="10002" spans="1:10" x14ac:dyDescent="0.15">
      <c r="A10002" s="111">
        <v>360971</v>
      </c>
      <c r="B10002" s="111" t="s">
        <v>19891</v>
      </c>
      <c r="C10002" s="111"/>
      <c r="D10002" s="111"/>
      <c r="E10002" s="111"/>
      <c r="F10002" s="111"/>
      <c r="G10002" s="111"/>
      <c r="H10002" s="111"/>
      <c r="I10002" s="112"/>
      <c r="J10002" s="37"/>
    </row>
    <row r="10003" spans="1:10" x14ac:dyDescent="0.15">
      <c r="A10003" s="111">
        <v>360972</v>
      </c>
      <c r="B10003" s="111" t="s">
        <v>19892</v>
      </c>
      <c r="C10003" s="111"/>
      <c r="D10003" s="111"/>
      <c r="E10003" s="111"/>
      <c r="F10003" s="111"/>
      <c r="G10003" s="111"/>
      <c r="H10003" s="111"/>
      <c r="I10003" s="112"/>
      <c r="J10003" s="37"/>
    </row>
    <row r="10004" spans="1:10" x14ac:dyDescent="0.15">
      <c r="A10004" s="111">
        <v>360973</v>
      </c>
      <c r="B10004" s="111" t="s">
        <v>19893</v>
      </c>
      <c r="C10004" s="111"/>
      <c r="D10004" s="111"/>
      <c r="E10004" s="111"/>
      <c r="F10004" s="111"/>
      <c r="G10004" s="111"/>
      <c r="H10004" s="111"/>
      <c r="I10004" s="112"/>
      <c r="J10004" s="37"/>
    </row>
    <row r="10005" spans="1:10" x14ac:dyDescent="0.15">
      <c r="A10005" s="111">
        <v>360974</v>
      </c>
      <c r="B10005" s="111" t="s">
        <v>19894</v>
      </c>
      <c r="C10005" s="111"/>
      <c r="D10005" s="111"/>
      <c r="E10005" s="111"/>
      <c r="F10005" s="111"/>
      <c r="G10005" s="111"/>
      <c r="H10005" s="111"/>
      <c r="I10005" s="112"/>
      <c r="J10005" s="37"/>
    </row>
    <row r="10006" spans="1:10" x14ac:dyDescent="0.15">
      <c r="A10006" s="111">
        <v>360975</v>
      </c>
      <c r="B10006" s="111" t="s">
        <v>19895</v>
      </c>
      <c r="C10006" s="111"/>
      <c r="D10006" s="111"/>
      <c r="E10006" s="111"/>
      <c r="F10006" s="111"/>
      <c r="G10006" s="111"/>
      <c r="H10006" s="111"/>
      <c r="I10006" s="112"/>
      <c r="J10006" s="37"/>
    </row>
    <row r="10007" spans="1:10" x14ac:dyDescent="0.15">
      <c r="A10007" s="111">
        <v>360976</v>
      </c>
      <c r="B10007" s="111" t="s">
        <v>19896</v>
      </c>
      <c r="C10007" s="111"/>
      <c r="D10007" s="111"/>
      <c r="E10007" s="111"/>
      <c r="F10007" s="111"/>
      <c r="G10007" s="111"/>
      <c r="H10007" s="111"/>
      <c r="I10007" s="112"/>
      <c r="J10007" s="37"/>
    </row>
    <row r="10008" spans="1:10" x14ac:dyDescent="0.15">
      <c r="A10008" s="111">
        <v>360977</v>
      </c>
      <c r="B10008" s="111" t="s">
        <v>19897</v>
      </c>
      <c r="C10008" s="111"/>
      <c r="D10008" s="111"/>
      <c r="E10008" s="111"/>
      <c r="F10008" s="111"/>
      <c r="G10008" s="111"/>
      <c r="H10008" s="111"/>
      <c r="I10008" s="112"/>
      <c r="J10008" s="37"/>
    </row>
    <row r="10009" spans="1:10" x14ac:dyDescent="0.15">
      <c r="A10009" s="111">
        <v>360978</v>
      </c>
      <c r="B10009" s="111" t="s">
        <v>19898</v>
      </c>
      <c r="C10009" s="111"/>
      <c r="D10009" s="111"/>
      <c r="E10009" s="111"/>
      <c r="F10009" s="111"/>
      <c r="G10009" s="111"/>
      <c r="H10009" s="111"/>
      <c r="I10009" s="112"/>
      <c r="J10009" s="37"/>
    </row>
    <row r="10010" spans="1:10" x14ac:dyDescent="0.15">
      <c r="A10010" s="111">
        <v>360979</v>
      </c>
      <c r="B10010" s="111" t="s">
        <v>19899</v>
      </c>
      <c r="C10010" s="111"/>
      <c r="D10010" s="111"/>
      <c r="E10010" s="111"/>
      <c r="F10010" s="111"/>
      <c r="G10010" s="111"/>
      <c r="H10010" s="111"/>
      <c r="I10010" s="112"/>
      <c r="J10010" s="37"/>
    </row>
    <row r="10011" spans="1:10" x14ac:dyDescent="0.15">
      <c r="A10011" s="111">
        <v>360980</v>
      </c>
      <c r="B10011" s="111" t="s">
        <v>19900</v>
      </c>
      <c r="C10011" s="111"/>
      <c r="D10011" s="111"/>
      <c r="E10011" s="111"/>
      <c r="F10011" s="111"/>
      <c r="G10011" s="111"/>
      <c r="H10011" s="111"/>
      <c r="I10011" s="112"/>
      <c r="J10011" s="37"/>
    </row>
    <row r="10012" spans="1:10" x14ac:dyDescent="0.15">
      <c r="A10012" s="111">
        <v>360981</v>
      </c>
      <c r="B10012" s="111" t="s">
        <v>19901</v>
      </c>
      <c r="C10012" s="111"/>
      <c r="D10012" s="111"/>
      <c r="E10012" s="111"/>
      <c r="F10012" s="111"/>
      <c r="G10012" s="111"/>
      <c r="H10012" s="111"/>
      <c r="I10012" s="112"/>
      <c r="J10012" s="37"/>
    </row>
    <row r="10013" spans="1:10" x14ac:dyDescent="0.15">
      <c r="A10013" s="111">
        <v>360982</v>
      </c>
      <c r="B10013" s="111" t="s">
        <v>19902</v>
      </c>
      <c r="C10013" s="111"/>
      <c r="D10013" s="111"/>
      <c r="E10013" s="111"/>
      <c r="F10013" s="111"/>
      <c r="G10013" s="111"/>
      <c r="H10013" s="111"/>
      <c r="I10013" s="112"/>
      <c r="J10013" s="37"/>
    </row>
    <row r="10014" spans="1:10" x14ac:dyDescent="0.15">
      <c r="A10014" s="111">
        <v>360983</v>
      </c>
      <c r="B10014" s="111" t="s">
        <v>19903</v>
      </c>
      <c r="C10014" s="111"/>
      <c r="D10014" s="111"/>
      <c r="E10014" s="111"/>
      <c r="F10014" s="111"/>
      <c r="G10014" s="111"/>
      <c r="H10014" s="111"/>
      <c r="I10014" s="112"/>
      <c r="J10014" s="37"/>
    </row>
    <row r="10015" spans="1:10" x14ac:dyDescent="0.15">
      <c r="A10015" s="111">
        <v>360984</v>
      </c>
      <c r="B10015" s="111" t="s">
        <v>19904</v>
      </c>
      <c r="C10015" s="111"/>
      <c r="D10015" s="111"/>
      <c r="E10015" s="111"/>
      <c r="F10015" s="111"/>
      <c r="G10015" s="111"/>
      <c r="H10015" s="111"/>
      <c r="I10015" s="112"/>
      <c r="J10015" s="37"/>
    </row>
    <row r="10016" spans="1:10" x14ac:dyDescent="0.15">
      <c r="A10016" s="111">
        <v>360985</v>
      </c>
      <c r="B10016" s="111" t="s">
        <v>19905</v>
      </c>
      <c r="C10016" s="111"/>
      <c r="D10016" s="111"/>
      <c r="E10016" s="111"/>
      <c r="F10016" s="111"/>
      <c r="G10016" s="111"/>
      <c r="H10016" s="111"/>
      <c r="I10016" s="112"/>
      <c r="J10016" s="37"/>
    </row>
    <row r="10017" spans="1:10" x14ac:dyDescent="0.15">
      <c r="A10017" s="111">
        <v>360986</v>
      </c>
      <c r="B10017" s="111" t="s">
        <v>19906</v>
      </c>
      <c r="C10017" s="111"/>
      <c r="D10017" s="111"/>
      <c r="E10017" s="111"/>
      <c r="F10017" s="111"/>
      <c r="G10017" s="111"/>
      <c r="H10017" s="111"/>
      <c r="I10017" s="112"/>
      <c r="J10017" s="37"/>
    </row>
    <row r="10018" spans="1:10" x14ac:dyDescent="0.15">
      <c r="A10018" s="111">
        <v>360987</v>
      </c>
      <c r="B10018" s="111" t="s">
        <v>19907</v>
      </c>
      <c r="C10018" s="111"/>
      <c r="D10018" s="111"/>
      <c r="E10018" s="111"/>
      <c r="F10018" s="111"/>
      <c r="G10018" s="111"/>
      <c r="H10018" s="111"/>
      <c r="I10018" s="112"/>
      <c r="J10018" s="37"/>
    </row>
    <row r="10019" spans="1:10" x14ac:dyDescent="0.15">
      <c r="A10019" s="111">
        <v>360988</v>
      </c>
      <c r="B10019" s="111" t="s">
        <v>19908</v>
      </c>
      <c r="C10019" s="111"/>
      <c r="D10019" s="111"/>
      <c r="E10019" s="111"/>
      <c r="F10019" s="111"/>
      <c r="G10019" s="111"/>
      <c r="H10019" s="111"/>
      <c r="I10019" s="112"/>
      <c r="J10019" s="37"/>
    </row>
    <row r="10020" spans="1:10" x14ac:dyDescent="0.15">
      <c r="A10020" s="111">
        <v>360989</v>
      </c>
      <c r="B10020" s="111" t="s">
        <v>19909</v>
      </c>
      <c r="C10020" s="111"/>
      <c r="D10020" s="111"/>
      <c r="E10020" s="111"/>
      <c r="F10020" s="111"/>
      <c r="G10020" s="111"/>
      <c r="H10020" s="111"/>
      <c r="I10020" s="112"/>
      <c r="J10020" s="37"/>
    </row>
    <row r="10021" spans="1:10" x14ac:dyDescent="0.15">
      <c r="A10021" s="111">
        <v>360990</v>
      </c>
      <c r="B10021" s="111" t="s">
        <v>19910</v>
      </c>
      <c r="C10021" s="111"/>
      <c r="D10021" s="111"/>
      <c r="E10021" s="111"/>
      <c r="F10021" s="111"/>
      <c r="G10021" s="111"/>
      <c r="H10021" s="111"/>
      <c r="I10021" s="112"/>
      <c r="J10021" s="37"/>
    </row>
    <row r="10022" spans="1:10" x14ac:dyDescent="0.15">
      <c r="A10022" s="111">
        <v>360991</v>
      </c>
      <c r="B10022" s="111" t="s">
        <v>19911</v>
      </c>
      <c r="C10022" s="111"/>
      <c r="D10022" s="111"/>
      <c r="E10022" s="111"/>
      <c r="F10022" s="111"/>
      <c r="G10022" s="111"/>
      <c r="H10022" s="111"/>
      <c r="I10022" s="112"/>
      <c r="J10022" s="37"/>
    </row>
    <row r="10023" spans="1:10" x14ac:dyDescent="0.15">
      <c r="A10023" s="111">
        <v>360992</v>
      </c>
      <c r="B10023" s="111" t="s">
        <v>19912</v>
      </c>
      <c r="C10023" s="111"/>
      <c r="D10023" s="111"/>
      <c r="E10023" s="111"/>
      <c r="F10023" s="111"/>
      <c r="G10023" s="111"/>
      <c r="H10023" s="111"/>
      <c r="I10023" s="112"/>
      <c r="J10023" s="37"/>
    </row>
    <row r="10024" spans="1:10" x14ac:dyDescent="0.15">
      <c r="A10024" s="111">
        <v>360993</v>
      </c>
      <c r="B10024" s="111" t="s">
        <v>19913</v>
      </c>
      <c r="C10024" s="111"/>
      <c r="D10024" s="111"/>
      <c r="E10024" s="111"/>
      <c r="F10024" s="111"/>
      <c r="G10024" s="111"/>
      <c r="H10024" s="111"/>
      <c r="I10024" s="112"/>
      <c r="J10024" s="37"/>
    </row>
    <row r="10025" spans="1:10" x14ac:dyDescent="0.15">
      <c r="A10025" s="111">
        <v>360994</v>
      </c>
      <c r="B10025" s="111" t="s">
        <v>19914</v>
      </c>
      <c r="C10025" s="111"/>
      <c r="D10025" s="111"/>
      <c r="E10025" s="111"/>
      <c r="F10025" s="111"/>
      <c r="G10025" s="111"/>
      <c r="H10025" s="111"/>
      <c r="I10025" s="112"/>
      <c r="J10025" s="37"/>
    </row>
    <row r="10026" spans="1:10" x14ac:dyDescent="0.15">
      <c r="A10026" s="111">
        <v>360995</v>
      </c>
      <c r="B10026" s="111" t="s">
        <v>19915</v>
      </c>
      <c r="C10026" s="111"/>
      <c r="D10026" s="111"/>
      <c r="E10026" s="111"/>
      <c r="F10026" s="111"/>
      <c r="G10026" s="111"/>
      <c r="H10026" s="111"/>
      <c r="I10026" s="112"/>
      <c r="J10026" s="37"/>
    </row>
    <row r="10027" spans="1:10" x14ac:dyDescent="0.15">
      <c r="A10027" s="111">
        <v>360996</v>
      </c>
      <c r="B10027" s="111" t="s">
        <v>19916</v>
      </c>
      <c r="C10027" s="111"/>
      <c r="D10027" s="111"/>
      <c r="E10027" s="111"/>
      <c r="F10027" s="111"/>
      <c r="G10027" s="111"/>
      <c r="H10027" s="111"/>
      <c r="I10027" s="112"/>
      <c r="J10027" s="37"/>
    </row>
    <row r="10028" spans="1:10" x14ac:dyDescent="0.15">
      <c r="A10028" s="111">
        <v>360997</v>
      </c>
      <c r="B10028" s="111" t="s">
        <v>19917</v>
      </c>
      <c r="C10028" s="111"/>
      <c r="D10028" s="111"/>
      <c r="E10028" s="111"/>
      <c r="F10028" s="111"/>
      <c r="G10028" s="111"/>
      <c r="H10028" s="111"/>
      <c r="I10028" s="112"/>
      <c r="J10028" s="37"/>
    </row>
    <row r="10029" spans="1:10" x14ac:dyDescent="0.15">
      <c r="A10029" s="111">
        <v>360998</v>
      </c>
      <c r="B10029" s="111" t="s">
        <v>19918</v>
      </c>
      <c r="C10029" s="111"/>
      <c r="D10029" s="111"/>
      <c r="E10029" s="111"/>
      <c r="F10029" s="111"/>
      <c r="G10029" s="111"/>
      <c r="H10029" s="111"/>
      <c r="I10029" s="112"/>
      <c r="J10029" s="37"/>
    </row>
    <row r="10030" spans="1:10" x14ac:dyDescent="0.15">
      <c r="A10030" s="111">
        <v>360999</v>
      </c>
      <c r="B10030" s="111" t="s">
        <v>19919</v>
      </c>
      <c r="C10030" s="111"/>
      <c r="D10030" s="111"/>
      <c r="E10030" s="111"/>
      <c r="F10030" s="111"/>
      <c r="G10030" s="111"/>
      <c r="H10030" s="111"/>
      <c r="I10030" s="112"/>
      <c r="J10030" s="37"/>
    </row>
    <row r="10031" spans="1:10" x14ac:dyDescent="0.15">
      <c r="A10031" s="111">
        <v>361000</v>
      </c>
      <c r="B10031" s="111" t="s">
        <v>19920</v>
      </c>
      <c r="C10031" s="111"/>
      <c r="D10031" s="111"/>
      <c r="E10031" s="111"/>
      <c r="F10031" s="111"/>
      <c r="G10031" s="111"/>
      <c r="H10031" s="111"/>
      <c r="I10031" s="112"/>
      <c r="J10031" s="37"/>
    </row>
    <row r="10032" spans="1:10" x14ac:dyDescent="0.15">
      <c r="A10032" s="111">
        <v>361001</v>
      </c>
      <c r="B10032" s="111" t="s">
        <v>19921</v>
      </c>
      <c r="C10032" s="111"/>
      <c r="D10032" s="111"/>
      <c r="E10032" s="111"/>
      <c r="F10032" s="111"/>
      <c r="G10032" s="111"/>
      <c r="H10032" s="111"/>
      <c r="I10032" s="112"/>
      <c r="J10032" s="37"/>
    </row>
    <row r="10033" spans="1:10" x14ac:dyDescent="0.15">
      <c r="A10033" s="111">
        <v>361002</v>
      </c>
      <c r="B10033" s="111" t="s">
        <v>19922</v>
      </c>
      <c r="C10033" s="111"/>
      <c r="D10033" s="111"/>
      <c r="E10033" s="111"/>
      <c r="F10033" s="111"/>
      <c r="G10033" s="111"/>
      <c r="H10033" s="111"/>
      <c r="I10033" s="112"/>
      <c r="J10033" s="37"/>
    </row>
    <row r="10034" spans="1:10" x14ac:dyDescent="0.15">
      <c r="A10034" s="111">
        <v>361003</v>
      </c>
      <c r="B10034" s="111" t="s">
        <v>19923</v>
      </c>
      <c r="C10034" s="111"/>
      <c r="D10034" s="111"/>
      <c r="E10034" s="111"/>
      <c r="F10034" s="111"/>
      <c r="G10034" s="111"/>
      <c r="H10034" s="111"/>
      <c r="I10034" s="112"/>
      <c r="J10034" s="37"/>
    </row>
    <row r="10035" spans="1:10" x14ac:dyDescent="0.15">
      <c r="A10035" s="111">
        <v>361004</v>
      </c>
      <c r="B10035" s="111" t="s">
        <v>19924</v>
      </c>
      <c r="C10035" s="111"/>
      <c r="D10035" s="111"/>
      <c r="E10035" s="111"/>
      <c r="F10035" s="111"/>
      <c r="G10035" s="111"/>
      <c r="H10035" s="111"/>
      <c r="I10035" s="112"/>
      <c r="J10035" s="37"/>
    </row>
    <row r="10036" spans="1:10" x14ac:dyDescent="0.15">
      <c r="A10036" s="111">
        <v>361005</v>
      </c>
      <c r="B10036" s="111" t="s">
        <v>19925</v>
      </c>
      <c r="C10036" s="111"/>
      <c r="D10036" s="111"/>
      <c r="E10036" s="111"/>
      <c r="F10036" s="111"/>
      <c r="G10036" s="111"/>
      <c r="H10036" s="111"/>
      <c r="I10036" s="112"/>
      <c r="J10036" s="37"/>
    </row>
    <row r="10037" spans="1:10" x14ac:dyDescent="0.15">
      <c r="A10037" s="111">
        <v>361006</v>
      </c>
      <c r="B10037" s="111" t="s">
        <v>19926</v>
      </c>
      <c r="C10037" s="111"/>
      <c r="D10037" s="111"/>
      <c r="E10037" s="111"/>
      <c r="F10037" s="111"/>
      <c r="G10037" s="111"/>
      <c r="H10037" s="111"/>
      <c r="I10037" s="112"/>
      <c r="J10037" s="37"/>
    </row>
    <row r="10038" spans="1:10" x14ac:dyDescent="0.15">
      <c r="A10038" s="111">
        <v>361007</v>
      </c>
      <c r="B10038" s="111" t="s">
        <v>19927</v>
      </c>
      <c r="C10038" s="111"/>
      <c r="D10038" s="111"/>
      <c r="E10038" s="111"/>
      <c r="F10038" s="111"/>
      <c r="G10038" s="111"/>
      <c r="H10038" s="111"/>
      <c r="I10038" s="112"/>
      <c r="J10038" s="37"/>
    </row>
    <row r="10039" spans="1:10" x14ac:dyDescent="0.15">
      <c r="A10039" s="111">
        <v>361008</v>
      </c>
      <c r="B10039" s="111" t="s">
        <v>19928</v>
      </c>
      <c r="C10039" s="111"/>
      <c r="D10039" s="111"/>
      <c r="E10039" s="111"/>
      <c r="F10039" s="111"/>
      <c r="G10039" s="111"/>
      <c r="H10039" s="111"/>
      <c r="I10039" s="112"/>
      <c r="J10039" s="37"/>
    </row>
    <row r="10040" spans="1:10" x14ac:dyDescent="0.15">
      <c r="A10040" s="111">
        <v>361009</v>
      </c>
      <c r="B10040" s="111" t="s">
        <v>19929</v>
      </c>
      <c r="C10040" s="111"/>
      <c r="D10040" s="111"/>
      <c r="E10040" s="111"/>
      <c r="F10040" s="111"/>
      <c r="G10040" s="111"/>
      <c r="H10040" s="111"/>
      <c r="I10040" s="112"/>
      <c r="J10040" s="37"/>
    </row>
    <row r="10041" spans="1:10" x14ac:dyDescent="0.15">
      <c r="A10041" s="111">
        <v>361010</v>
      </c>
      <c r="B10041" s="111" t="s">
        <v>19930</v>
      </c>
      <c r="C10041" s="111"/>
      <c r="D10041" s="111"/>
      <c r="E10041" s="111"/>
      <c r="F10041" s="111"/>
      <c r="G10041" s="111"/>
      <c r="H10041" s="111"/>
      <c r="I10041" s="112"/>
      <c r="J10041" s="37"/>
    </row>
    <row r="10042" spans="1:10" x14ac:dyDescent="0.15">
      <c r="A10042" s="111">
        <v>361011</v>
      </c>
      <c r="B10042" s="111" t="s">
        <v>19931</v>
      </c>
      <c r="C10042" s="111"/>
      <c r="D10042" s="111"/>
      <c r="E10042" s="111"/>
      <c r="F10042" s="111"/>
      <c r="G10042" s="111"/>
      <c r="H10042" s="111"/>
      <c r="I10042" s="112"/>
      <c r="J10042" s="37"/>
    </row>
    <row r="10043" spans="1:10" x14ac:dyDescent="0.15">
      <c r="A10043" s="111">
        <v>361012</v>
      </c>
      <c r="B10043" s="111" t="s">
        <v>19932</v>
      </c>
      <c r="C10043" s="111"/>
      <c r="D10043" s="111"/>
      <c r="E10043" s="111"/>
      <c r="F10043" s="111"/>
      <c r="G10043" s="111"/>
      <c r="H10043" s="111"/>
      <c r="I10043" s="112"/>
      <c r="J10043" s="37"/>
    </row>
    <row r="10044" spans="1:10" x14ac:dyDescent="0.15">
      <c r="A10044" s="111">
        <v>361013</v>
      </c>
      <c r="B10044" s="111" t="s">
        <v>19933</v>
      </c>
      <c r="C10044" s="111"/>
      <c r="D10044" s="111"/>
      <c r="E10044" s="111"/>
      <c r="F10044" s="111"/>
      <c r="G10044" s="111"/>
      <c r="H10044" s="111"/>
      <c r="I10044" s="112"/>
      <c r="J10044" s="37"/>
    </row>
    <row r="10045" spans="1:10" x14ac:dyDescent="0.15">
      <c r="A10045" s="111">
        <v>361014</v>
      </c>
      <c r="B10045" s="111" t="s">
        <v>19934</v>
      </c>
      <c r="C10045" s="111"/>
      <c r="D10045" s="111"/>
      <c r="E10045" s="111"/>
      <c r="F10045" s="111"/>
      <c r="G10045" s="111"/>
      <c r="H10045" s="111"/>
      <c r="I10045" s="112"/>
      <c r="J10045" s="37"/>
    </row>
    <row r="10046" spans="1:10" x14ac:dyDescent="0.15">
      <c r="A10046" s="111">
        <v>361015</v>
      </c>
      <c r="B10046" s="111" t="s">
        <v>19935</v>
      </c>
      <c r="C10046" s="111"/>
      <c r="D10046" s="111"/>
      <c r="E10046" s="111"/>
      <c r="F10046" s="111"/>
      <c r="G10046" s="111"/>
      <c r="H10046" s="111"/>
      <c r="I10046" s="112"/>
      <c r="J10046" s="37"/>
    </row>
    <row r="10047" spans="1:10" x14ac:dyDescent="0.15">
      <c r="A10047" s="111">
        <v>361016</v>
      </c>
      <c r="B10047" s="111" t="s">
        <v>19936</v>
      </c>
      <c r="C10047" s="111"/>
      <c r="D10047" s="111"/>
      <c r="E10047" s="111"/>
      <c r="F10047" s="111"/>
      <c r="G10047" s="111"/>
      <c r="H10047" s="111"/>
      <c r="I10047" s="112"/>
      <c r="J10047" s="37"/>
    </row>
    <row r="10048" spans="1:10" x14ac:dyDescent="0.15">
      <c r="A10048" s="111">
        <v>361017</v>
      </c>
      <c r="B10048" s="111" t="s">
        <v>19937</v>
      </c>
      <c r="C10048" s="111"/>
      <c r="D10048" s="111"/>
      <c r="E10048" s="111"/>
      <c r="F10048" s="111"/>
      <c r="G10048" s="111"/>
      <c r="H10048" s="111"/>
      <c r="I10048" s="112"/>
      <c r="J10048" s="37"/>
    </row>
    <row r="10049" spans="1:10" x14ac:dyDescent="0.15">
      <c r="A10049" s="111">
        <v>361018</v>
      </c>
      <c r="B10049" s="111" t="s">
        <v>19938</v>
      </c>
      <c r="C10049" s="111"/>
      <c r="D10049" s="111"/>
      <c r="E10049" s="111"/>
      <c r="F10049" s="111"/>
      <c r="G10049" s="111"/>
      <c r="H10049" s="111"/>
      <c r="I10049" s="112"/>
      <c r="J10049" s="37"/>
    </row>
    <row r="10050" spans="1:10" x14ac:dyDescent="0.15">
      <c r="A10050" s="111">
        <v>361019</v>
      </c>
      <c r="B10050" s="111" t="s">
        <v>19939</v>
      </c>
      <c r="C10050" s="111"/>
      <c r="D10050" s="111"/>
      <c r="E10050" s="111"/>
      <c r="F10050" s="111"/>
      <c r="G10050" s="111"/>
      <c r="H10050" s="111"/>
      <c r="I10050" s="112"/>
      <c r="J10050" s="37"/>
    </row>
    <row r="10051" spans="1:10" x14ac:dyDescent="0.15">
      <c r="A10051" s="111">
        <v>361020</v>
      </c>
      <c r="B10051" s="111" t="s">
        <v>19940</v>
      </c>
      <c r="C10051" s="111"/>
      <c r="D10051" s="111"/>
      <c r="E10051" s="111"/>
      <c r="F10051" s="111"/>
      <c r="G10051" s="111"/>
      <c r="H10051" s="111"/>
      <c r="I10051" s="112"/>
      <c r="J10051" s="37"/>
    </row>
    <row r="10052" spans="1:10" x14ac:dyDescent="0.15">
      <c r="A10052" s="111">
        <v>361021</v>
      </c>
      <c r="B10052" s="111" t="s">
        <v>19941</v>
      </c>
      <c r="C10052" s="111"/>
      <c r="D10052" s="111"/>
      <c r="E10052" s="111"/>
      <c r="F10052" s="111"/>
      <c r="G10052" s="111"/>
      <c r="H10052" s="111"/>
      <c r="I10052" s="112"/>
      <c r="J10052" s="37"/>
    </row>
    <row r="10053" spans="1:10" x14ac:dyDescent="0.15">
      <c r="A10053" s="111">
        <v>361022</v>
      </c>
      <c r="B10053" s="111" t="s">
        <v>19942</v>
      </c>
      <c r="C10053" s="111"/>
      <c r="D10053" s="111"/>
      <c r="E10053" s="111"/>
      <c r="F10053" s="111"/>
      <c r="G10053" s="111"/>
      <c r="H10053" s="111"/>
      <c r="I10053" s="112"/>
      <c r="J10053" s="37"/>
    </row>
    <row r="10054" spans="1:10" x14ac:dyDescent="0.15">
      <c r="A10054" s="111">
        <v>361023</v>
      </c>
      <c r="B10054" s="111" t="s">
        <v>19943</v>
      </c>
      <c r="C10054" s="111"/>
      <c r="D10054" s="111"/>
      <c r="E10054" s="111"/>
      <c r="F10054" s="111"/>
      <c r="G10054" s="111"/>
      <c r="H10054" s="111"/>
      <c r="I10054" s="112"/>
      <c r="J10054" s="37"/>
    </row>
    <row r="10055" spans="1:10" x14ac:dyDescent="0.15">
      <c r="A10055" s="111">
        <v>361024</v>
      </c>
      <c r="B10055" s="111" t="s">
        <v>19944</v>
      </c>
      <c r="C10055" s="111"/>
      <c r="D10055" s="111"/>
      <c r="E10055" s="111"/>
      <c r="F10055" s="111"/>
      <c r="G10055" s="111"/>
      <c r="H10055" s="111"/>
      <c r="I10055" s="112"/>
      <c r="J10055" s="37"/>
    </row>
    <row r="10056" spans="1:10" x14ac:dyDescent="0.15">
      <c r="A10056" s="111">
        <v>361025</v>
      </c>
      <c r="B10056" s="111" t="s">
        <v>19945</v>
      </c>
      <c r="C10056" s="111"/>
      <c r="D10056" s="111"/>
      <c r="E10056" s="111"/>
      <c r="F10056" s="111"/>
      <c r="G10056" s="111"/>
      <c r="H10056" s="111"/>
      <c r="I10056" s="112"/>
      <c r="J10056" s="37"/>
    </row>
    <row r="10057" spans="1:10" x14ac:dyDescent="0.15">
      <c r="A10057" s="111">
        <v>361026</v>
      </c>
      <c r="B10057" s="111" t="s">
        <v>19946</v>
      </c>
      <c r="C10057" s="111"/>
      <c r="D10057" s="111"/>
      <c r="E10057" s="111"/>
      <c r="F10057" s="111"/>
      <c r="G10057" s="111"/>
      <c r="H10057" s="111"/>
      <c r="I10057" s="112"/>
      <c r="J10057" s="37"/>
    </row>
    <row r="10058" spans="1:10" x14ac:dyDescent="0.15">
      <c r="A10058" s="111">
        <v>361027</v>
      </c>
      <c r="B10058" s="111" t="s">
        <v>19947</v>
      </c>
      <c r="C10058" s="111"/>
      <c r="D10058" s="111"/>
      <c r="E10058" s="111"/>
      <c r="F10058" s="111"/>
      <c r="G10058" s="111"/>
      <c r="H10058" s="111"/>
      <c r="I10058" s="112"/>
      <c r="J10058" s="37"/>
    </row>
    <row r="10059" spans="1:10" x14ac:dyDescent="0.15">
      <c r="A10059" s="111">
        <v>361028</v>
      </c>
      <c r="B10059" s="111" t="s">
        <v>19948</v>
      </c>
      <c r="C10059" s="111"/>
      <c r="D10059" s="111"/>
      <c r="E10059" s="111"/>
      <c r="F10059" s="111"/>
      <c r="G10059" s="111"/>
      <c r="H10059" s="111"/>
      <c r="I10059" s="112"/>
      <c r="J10059" s="37"/>
    </row>
    <row r="10060" spans="1:10" x14ac:dyDescent="0.15">
      <c r="A10060" s="111">
        <v>361029</v>
      </c>
      <c r="B10060" s="111" t="s">
        <v>19949</v>
      </c>
      <c r="C10060" s="111"/>
      <c r="D10060" s="111"/>
      <c r="E10060" s="111"/>
      <c r="F10060" s="111"/>
      <c r="G10060" s="111"/>
      <c r="H10060" s="111"/>
      <c r="I10060" s="112"/>
      <c r="J10060" s="37"/>
    </row>
    <row r="10061" spans="1:10" x14ac:dyDescent="0.15">
      <c r="A10061" s="111">
        <v>361030</v>
      </c>
      <c r="B10061" s="111" t="s">
        <v>19950</v>
      </c>
      <c r="C10061" s="111"/>
      <c r="D10061" s="111"/>
      <c r="E10061" s="111"/>
      <c r="F10061" s="111"/>
      <c r="G10061" s="111"/>
      <c r="H10061" s="111"/>
      <c r="I10061" s="112"/>
      <c r="J10061" s="37"/>
    </row>
    <row r="10062" spans="1:10" x14ac:dyDescent="0.15">
      <c r="A10062" s="111">
        <v>361031</v>
      </c>
      <c r="B10062" s="111" t="s">
        <v>19951</v>
      </c>
      <c r="C10062" s="111"/>
      <c r="D10062" s="111"/>
      <c r="E10062" s="111"/>
      <c r="F10062" s="111"/>
      <c r="G10062" s="111"/>
      <c r="H10062" s="111"/>
      <c r="I10062" s="112"/>
      <c r="J10062" s="37"/>
    </row>
    <row r="10063" spans="1:10" x14ac:dyDescent="0.15">
      <c r="A10063" s="111">
        <v>361032</v>
      </c>
      <c r="B10063" s="111" t="s">
        <v>19952</v>
      </c>
      <c r="C10063" s="111"/>
      <c r="D10063" s="111"/>
      <c r="E10063" s="111"/>
      <c r="F10063" s="111"/>
      <c r="G10063" s="111"/>
      <c r="H10063" s="111"/>
      <c r="I10063" s="112"/>
      <c r="J10063" s="37"/>
    </row>
    <row r="10064" spans="1:10" x14ac:dyDescent="0.15">
      <c r="A10064" s="111">
        <v>361033</v>
      </c>
      <c r="B10064" s="111" t="s">
        <v>19953</v>
      </c>
      <c r="C10064" s="111"/>
      <c r="D10064" s="111"/>
      <c r="E10064" s="111"/>
      <c r="F10064" s="111"/>
      <c r="G10064" s="111"/>
      <c r="H10064" s="111"/>
      <c r="I10064" s="112"/>
      <c r="J10064" s="37"/>
    </row>
    <row r="10065" spans="1:10" x14ac:dyDescent="0.15">
      <c r="A10065" s="111">
        <v>361034</v>
      </c>
      <c r="B10065" s="111" t="s">
        <v>19954</v>
      </c>
      <c r="C10065" s="111"/>
      <c r="D10065" s="111"/>
      <c r="E10065" s="111"/>
      <c r="F10065" s="111"/>
      <c r="G10065" s="111"/>
      <c r="H10065" s="111"/>
      <c r="I10065" s="112"/>
      <c r="J10065" s="37"/>
    </row>
    <row r="10066" spans="1:10" x14ac:dyDescent="0.15">
      <c r="A10066" s="111">
        <v>361035</v>
      </c>
      <c r="B10066" s="111" t="s">
        <v>19955</v>
      </c>
      <c r="C10066" s="111"/>
      <c r="D10066" s="111"/>
      <c r="E10066" s="111"/>
      <c r="F10066" s="111"/>
      <c r="G10066" s="111"/>
      <c r="H10066" s="111"/>
      <c r="I10066" s="112"/>
      <c r="J10066" s="37"/>
    </row>
    <row r="10067" spans="1:10" x14ac:dyDescent="0.15">
      <c r="A10067" s="111">
        <v>361036</v>
      </c>
      <c r="B10067" s="111" t="s">
        <v>19956</v>
      </c>
      <c r="C10067" s="111"/>
      <c r="D10067" s="111"/>
      <c r="E10067" s="111"/>
      <c r="F10067" s="111"/>
      <c r="G10067" s="111"/>
      <c r="H10067" s="111"/>
      <c r="I10067" s="112"/>
      <c r="J10067" s="37"/>
    </row>
    <row r="10068" spans="1:10" x14ac:dyDescent="0.15">
      <c r="A10068" s="111">
        <v>361037</v>
      </c>
      <c r="B10068" s="111" t="s">
        <v>19957</v>
      </c>
      <c r="C10068" s="111"/>
      <c r="D10068" s="111"/>
      <c r="E10068" s="111"/>
      <c r="F10068" s="111"/>
      <c r="G10068" s="111"/>
      <c r="H10068" s="111"/>
      <c r="I10068" s="112"/>
      <c r="J10068" s="37"/>
    </row>
    <row r="10069" spans="1:10" x14ac:dyDescent="0.15">
      <c r="A10069" s="111">
        <v>361038</v>
      </c>
      <c r="B10069" s="111" t="s">
        <v>19958</v>
      </c>
      <c r="C10069" s="111"/>
      <c r="D10069" s="111"/>
      <c r="E10069" s="111"/>
      <c r="F10069" s="111"/>
      <c r="G10069" s="111"/>
      <c r="H10069" s="111"/>
      <c r="I10069" s="112"/>
      <c r="J10069" s="37"/>
    </row>
    <row r="10070" spans="1:10" x14ac:dyDescent="0.15">
      <c r="A10070" s="111">
        <v>361039</v>
      </c>
      <c r="B10070" s="111" t="s">
        <v>19959</v>
      </c>
      <c r="C10070" s="111"/>
      <c r="D10070" s="111"/>
      <c r="E10070" s="111"/>
      <c r="F10070" s="111"/>
      <c r="G10070" s="111"/>
      <c r="H10070" s="111"/>
      <c r="I10070" s="112"/>
      <c r="J10070" s="37"/>
    </row>
    <row r="10071" spans="1:10" x14ac:dyDescent="0.15">
      <c r="A10071" s="111">
        <v>361040</v>
      </c>
      <c r="B10071" s="111" t="s">
        <v>19960</v>
      </c>
      <c r="C10071" s="111"/>
      <c r="D10071" s="111"/>
      <c r="E10071" s="111"/>
      <c r="F10071" s="111"/>
      <c r="G10071" s="111"/>
      <c r="H10071" s="111"/>
      <c r="I10071" s="112"/>
      <c r="J10071" s="37"/>
    </row>
    <row r="10072" spans="1:10" x14ac:dyDescent="0.15">
      <c r="A10072" s="111">
        <v>361041</v>
      </c>
      <c r="B10072" s="111" t="s">
        <v>19961</v>
      </c>
      <c r="C10072" s="111"/>
      <c r="D10072" s="111"/>
      <c r="E10072" s="111"/>
      <c r="F10072" s="111"/>
      <c r="G10072" s="111"/>
      <c r="H10072" s="111"/>
      <c r="I10072" s="112"/>
      <c r="J10072" s="37"/>
    </row>
    <row r="10073" spans="1:10" x14ac:dyDescent="0.15">
      <c r="A10073" s="111">
        <v>361042</v>
      </c>
      <c r="B10073" s="111" t="s">
        <v>19962</v>
      </c>
      <c r="C10073" s="111"/>
      <c r="D10073" s="111"/>
      <c r="E10073" s="111"/>
      <c r="F10073" s="111"/>
      <c r="G10073" s="111"/>
      <c r="H10073" s="111"/>
      <c r="I10073" s="112"/>
      <c r="J10073" s="37"/>
    </row>
    <row r="10074" spans="1:10" x14ac:dyDescent="0.15">
      <c r="A10074" s="111">
        <v>361043</v>
      </c>
      <c r="B10074" s="111" t="s">
        <v>19963</v>
      </c>
      <c r="C10074" s="111"/>
      <c r="D10074" s="111"/>
      <c r="E10074" s="111"/>
      <c r="F10074" s="111"/>
      <c r="G10074" s="111"/>
      <c r="H10074" s="111"/>
      <c r="I10074" s="112"/>
      <c r="J10074" s="37"/>
    </row>
    <row r="10075" spans="1:10" x14ac:dyDescent="0.15">
      <c r="A10075" s="111">
        <v>361044</v>
      </c>
      <c r="B10075" s="111" t="s">
        <v>19964</v>
      </c>
      <c r="C10075" s="111"/>
      <c r="D10075" s="111"/>
      <c r="E10075" s="111"/>
      <c r="F10075" s="111"/>
      <c r="G10075" s="111"/>
      <c r="H10075" s="111"/>
      <c r="I10075" s="112"/>
      <c r="J10075" s="37"/>
    </row>
    <row r="10076" spans="1:10" x14ac:dyDescent="0.15">
      <c r="A10076" s="111">
        <v>361045</v>
      </c>
      <c r="B10076" s="111" t="s">
        <v>19965</v>
      </c>
      <c r="C10076" s="111"/>
      <c r="D10076" s="111"/>
      <c r="E10076" s="111"/>
      <c r="F10076" s="111"/>
      <c r="G10076" s="111"/>
      <c r="H10076" s="111"/>
      <c r="I10076" s="112"/>
      <c r="J10076" s="37"/>
    </row>
    <row r="10077" spans="1:10" x14ac:dyDescent="0.15">
      <c r="A10077" s="111">
        <v>361046</v>
      </c>
      <c r="B10077" s="111" t="s">
        <v>19966</v>
      </c>
      <c r="C10077" s="111"/>
      <c r="D10077" s="111"/>
      <c r="E10077" s="111"/>
      <c r="F10077" s="111"/>
      <c r="G10077" s="111"/>
      <c r="H10077" s="111"/>
      <c r="I10077" s="112"/>
      <c r="J10077" s="37"/>
    </row>
    <row r="10078" spans="1:10" x14ac:dyDescent="0.15">
      <c r="A10078" s="111">
        <v>361047</v>
      </c>
      <c r="B10078" s="111" t="s">
        <v>19967</v>
      </c>
      <c r="C10078" s="111"/>
      <c r="D10078" s="111"/>
      <c r="E10078" s="111"/>
      <c r="F10078" s="111"/>
      <c r="G10078" s="111"/>
      <c r="H10078" s="111"/>
      <c r="I10078" s="112"/>
      <c r="J10078" s="37"/>
    </row>
    <row r="10079" spans="1:10" x14ac:dyDescent="0.15">
      <c r="A10079" s="111">
        <v>361048</v>
      </c>
      <c r="B10079" s="111" t="s">
        <v>19968</v>
      </c>
      <c r="C10079" s="111"/>
      <c r="D10079" s="111"/>
      <c r="E10079" s="111"/>
      <c r="F10079" s="111"/>
      <c r="G10079" s="111"/>
      <c r="H10079" s="111"/>
      <c r="I10079" s="112"/>
      <c r="J10079" s="37"/>
    </row>
    <row r="10080" spans="1:10" x14ac:dyDescent="0.15">
      <c r="A10080" s="111">
        <v>361049</v>
      </c>
      <c r="B10080" s="111" t="s">
        <v>19969</v>
      </c>
      <c r="C10080" s="111"/>
      <c r="D10080" s="111"/>
      <c r="E10080" s="111"/>
      <c r="F10080" s="111"/>
      <c r="G10080" s="111"/>
      <c r="H10080" s="111"/>
      <c r="I10080" s="112"/>
      <c r="J10080" s="37"/>
    </row>
    <row r="10081" spans="1:10" x14ac:dyDescent="0.15">
      <c r="A10081" s="111">
        <v>361050</v>
      </c>
      <c r="B10081" s="111" t="s">
        <v>19970</v>
      </c>
      <c r="C10081" s="111"/>
      <c r="D10081" s="111"/>
      <c r="E10081" s="111"/>
      <c r="F10081" s="111"/>
      <c r="G10081" s="111"/>
      <c r="H10081" s="111"/>
      <c r="I10081" s="112"/>
      <c r="J10081" s="37"/>
    </row>
    <row r="10082" spans="1:10" x14ac:dyDescent="0.15">
      <c r="A10082" s="111">
        <v>361051</v>
      </c>
      <c r="B10082" s="111" t="s">
        <v>19971</v>
      </c>
      <c r="C10082" s="111"/>
      <c r="D10082" s="111"/>
      <c r="E10082" s="111"/>
      <c r="F10082" s="111"/>
      <c r="G10082" s="111"/>
      <c r="H10082" s="111"/>
      <c r="I10082" s="112"/>
      <c r="J10082" s="37"/>
    </row>
    <row r="10083" spans="1:10" x14ac:dyDescent="0.15">
      <c r="A10083" s="111">
        <v>361052</v>
      </c>
      <c r="B10083" s="111" t="s">
        <v>19972</v>
      </c>
      <c r="C10083" s="111"/>
      <c r="D10083" s="111"/>
      <c r="E10083" s="111"/>
      <c r="F10083" s="111"/>
      <c r="G10083" s="111"/>
      <c r="H10083" s="111"/>
      <c r="I10083" s="112"/>
      <c r="J10083" s="37"/>
    </row>
    <row r="10084" spans="1:10" x14ac:dyDescent="0.15">
      <c r="A10084" s="111">
        <v>361053</v>
      </c>
      <c r="B10084" s="111" t="s">
        <v>19973</v>
      </c>
      <c r="C10084" s="111"/>
      <c r="D10084" s="111"/>
      <c r="E10084" s="111"/>
      <c r="F10084" s="111"/>
      <c r="G10084" s="111"/>
      <c r="H10084" s="111"/>
      <c r="I10084" s="112"/>
      <c r="J10084" s="37"/>
    </row>
    <row r="10085" spans="1:10" x14ac:dyDescent="0.15">
      <c r="A10085" s="111">
        <v>361054</v>
      </c>
      <c r="B10085" s="111" t="s">
        <v>19974</v>
      </c>
      <c r="C10085" s="111"/>
      <c r="D10085" s="111"/>
      <c r="E10085" s="111"/>
      <c r="F10085" s="111"/>
      <c r="G10085" s="111"/>
      <c r="H10085" s="111"/>
      <c r="I10085" s="112"/>
      <c r="J10085" s="37"/>
    </row>
    <row r="10086" spans="1:10" x14ac:dyDescent="0.15">
      <c r="A10086" s="111">
        <v>361055</v>
      </c>
      <c r="B10086" s="111" t="s">
        <v>19975</v>
      </c>
      <c r="C10086" s="111"/>
      <c r="D10086" s="111"/>
      <c r="E10086" s="111"/>
      <c r="F10086" s="111"/>
      <c r="G10086" s="111"/>
      <c r="H10086" s="111"/>
      <c r="I10086" s="112"/>
      <c r="J10086" s="37"/>
    </row>
    <row r="10087" spans="1:10" x14ac:dyDescent="0.15">
      <c r="A10087" s="111">
        <v>361056</v>
      </c>
      <c r="B10087" s="111" t="s">
        <v>19976</v>
      </c>
      <c r="C10087" s="111"/>
      <c r="D10087" s="111"/>
      <c r="E10087" s="111"/>
      <c r="F10087" s="111"/>
      <c r="G10087" s="111"/>
      <c r="H10087" s="111"/>
      <c r="I10087" s="112"/>
      <c r="J10087" s="37"/>
    </row>
    <row r="10088" spans="1:10" x14ac:dyDescent="0.15">
      <c r="A10088" s="111">
        <v>361057</v>
      </c>
      <c r="B10088" s="111" t="s">
        <v>19977</v>
      </c>
      <c r="C10088" s="111"/>
      <c r="D10088" s="111"/>
      <c r="E10088" s="111"/>
      <c r="F10088" s="111"/>
      <c r="G10088" s="111"/>
      <c r="H10088" s="111"/>
      <c r="I10088" s="112"/>
      <c r="J10088" s="37"/>
    </row>
    <row r="10089" spans="1:10" x14ac:dyDescent="0.15">
      <c r="A10089" s="111">
        <v>361058</v>
      </c>
      <c r="B10089" s="111" t="s">
        <v>19978</v>
      </c>
      <c r="C10089" s="111"/>
      <c r="D10089" s="111"/>
      <c r="E10089" s="111"/>
      <c r="F10089" s="111"/>
      <c r="G10089" s="111"/>
      <c r="H10089" s="111"/>
      <c r="I10089" s="112"/>
      <c r="J10089" s="37"/>
    </row>
    <row r="10090" spans="1:10" x14ac:dyDescent="0.15">
      <c r="A10090" s="111">
        <v>361059</v>
      </c>
      <c r="B10090" s="111" t="s">
        <v>19979</v>
      </c>
      <c r="C10090" s="111"/>
      <c r="D10090" s="111"/>
      <c r="E10090" s="111"/>
      <c r="F10090" s="111"/>
      <c r="G10090" s="111"/>
      <c r="H10090" s="111"/>
      <c r="I10090" s="112"/>
      <c r="J10090" s="37"/>
    </row>
    <row r="10091" spans="1:10" x14ac:dyDescent="0.15">
      <c r="A10091" s="111">
        <v>361060</v>
      </c>
      <c r="B10091" s="111" t="s">
        <v>19980</v>
      </c>
      <c r="C10091" s="111"/>
      <c r="D10091" s="111"/>
      <c r="E10091" s="111"/>
      <c r="F10091" s="111"/>
      <c r="G10091" s="111"/>
      <c r="H10091" s="111"/>
      <c r="I10091" s="112"/>
      <c r="J10091" s="37"/>
    </row>
    <row r="10092" spans="1:10" x14ac:dyDescent="0.15">
      <c r="A10092" s="111">
        <v>361061</v>
      </c>
      <c r="B10092" s="111" t="s">
        <v>19981</v>
      </c>
      <c r="C10092" s="111"/>
      <c r="D10092" s="111"/>
      <c r="E10092" s="111"/>
      <c r="F10092" s="111"/>
      <c r="G10092" s="111"/>
      <c r="H10092" s="111"/>
      <c r="I10092" s="112"/>
      <c r="J10092" s="37"/>
    </row>
    <row r="10093" spans="1:10" x14ac:dyDescent="0.15">
      <c r="A10093" s="111">
        <v>361062</v>
      </c>
      <c r="B10093" s="111" t="s">
        <v>19982</v>
      </c>
      <c r="C10093" s="111"/>
      <c r="D10093" s="111"/>
      <c r="E10093" s="111"/>
      <c r="F10093" s="111"/>
      <c r="G10093" s="111"/>
      <c r="H10093" s="111"/>
      <c r="I10093" s="112"/>
      <c r="J10093" s="37"/>
    </row>
    <row r="10094" spans="1:10" x14ac:dyDescent="0.15">
      <c r="A10094" s="111">
        <v>361063</v>
      </c>
      <c r="B10094" s="111" t="s">
        <v>19983</v>
      </c>
      <c r="C10094" s="111"/>
      <c r="D10094" s="111"/>
      <c r="E10094" s="111"/>
      <c r="F10094" s="111"/>
      <c r="G10094" s="111"/>
      <c r="H10094" s="111"/>
      <c r="I10094" s="112"/>
      <c r="J10094" s="37"/>
    </row>
    <row r="10095" spans="1:10" x14ac:dyDescent="0.15">
      <c r="A10095" s="111">
        <v>361064</v>
      </c>
      <c r="B10095" s="111" t="s">
        <v>19984</v>
      </c>
      <c r="C10095" s="111"/>
      <c r="D10095" s="111"/>
      <c r="E10095" s="111"/>
      <c r="F10095" s="111"/>
      <c r="G10095" s="111"/>
      <c r="H10095" s="111"/>
      <c r="I10095" s="112"/>
      <c r="J10095" s="37"/>
    </row>
    <row r="10096" spans="1:10" x14ac:dyDescent="0.15">
      <c r="A10096" s="111">
        <v>361065</v>
      </c>
      <c r="B10096" s="111" t="s">
        <v>19985</v>
      </c>
      <c r="C10096" s="111"/>
      <c r="D10096" s="111"/>
      <c r="E10096" s="111"/>
      <c r="F10096" s="111"/>
      <c r="G10096" s="111"/>
      <c r="H10096" s="111"/>
      <c r="I10096" s="112"/>
      <c r="J10096" s="37"/>
    </row>
    <row r="10097" spans="1:10" x14ac:dyDescent="0.15">
      <c r="A10097" s="111">
        <v>361066</v>
      </c>
      <c r="B10097" s="111" t="s">
        <v>19986</v>
      </c>
      <c r="C10097" s="111"/>
      <c r="D10097" s="111"/>
      <c r="E10097" s="111"/>
      <c r="F10097" s="111"/>
      <c r="G10097" s="111"/>
      <c r="H10097" s="111"/>
      <c r="I10097" s="112"/>
      <c r="J10097" s="37"/>
    </row>
    <row r="10098" spans="1:10" x14ac:dyDescent="0.15">
      <c r="A10098" s="111">
        <v>361067</v>
      </c>
      <c r="B10098" s="111" t="s">
        <v>19987</v>
      </c>
      <c r="C10098" s="111"/>
      <c r="D10098" s="111"/>
      <c r="E10098" s="111"/>
      <c r="F10098" s="111"/>
      <c r="G10098" s="111"/>
      <c r="H10098" s="111"/>
      <c r="I10098" s="112"/>
      <c r="J10098" s="37"/>
    </row>
    <row r="10099" spans="1:10" x14ac:dyDescent="0.15">
      <c r="A10099" s="111">
        <v>361068</v>
      </c>
      <c r="B10099" s="111" t="s">
        <v>19988</v>
      </c>
      <c r="C10099" s="111"/>
      <c r="D10099" s="111"/>
      <c r="E10099" s="111"/>
      <c r="F10099" s="111"/>
      <c r="G10099" s="111"/>
      <c r="H10099" s="111"/>
      <c r="I10099" s="112"/>
      <c r="J10099" s="37"/>
    </row>
    <row r="10100" spans="1:10" x14ac:dyDescent="0.15">
      <c r="A10100" s="111">
        <v>361069</v>
      </c>
      <c r="B10100" s="111" t="s">
        <v>19989</v>
      </c>
      <c r="C10100" s="111"/>
      <c r="D10100" s="111"/>
      <c r="E10100" s="111"/>
      <c r="F10100" s="111"/>
      <c r="G10100" s="111"/>
      <c r="H10100" s="111"/>
      <c r="I10100" s="112"/>
      <c r="J10100" s="37"/>
    </row>
    <row r="10101" spans="1:10" x14ac:dyDescent="0.15">
      <c r="A10101" s="111">
        <v>361070</v>
      </c>
      <c r="B10101" s="111" t="s">
        <v>19990</v>
      </c>
      <c r="C10101" s="111"/>
      <c r="D10101" s="111"/>
      <c r="E10101" s="111"/>
      <c r="F10101" s="111"/>
      <c r="G10101" s="111"/>
      <c r="H10101" s="111"/>
      <c r="I10101" s="112"/>
      <c r="J10101" s="37"/>
    </row>
    <row r="10102" spans="1:10" x14ac:dyDescent="0.15">
      <c r="A10102" s="111">
        <v>361071</v>
      </c>
      <c r="B10102" s="111" t="s">
        <v>19991</v>
      </c>
      <c r="C10102" s="111"/>
      <c r="D10102" s="111"/>
      <c r="E10102" s="111"/>
      <c r="F10102" s="111"/>
      <c r="G10102" s="111"/>
      <c r="H10102" s="111"/>
      <c r="I10102" s="112"/>
      <c r="J10102" s="37"/>
    </row>
    <row r="10103" spans="1:10" x14ac:dyDescent="0.15">
      <c r="A10103" s="111">
        <v>361072</v>
      </c>
      <c r="B10103" s="111" t="s">
        <v>19992</v>
      </c>
      <c r="C10103" s="111"/>
      <c r="D10103" s="111"/>
      <c r="E10103" s="111"/>
      <c r="F10103" s="111"/>
      <c r="G10103" s="111"/>
      <c r="H10103" s="111"/>
      <c r="I10103" s="112"/>
      <c r="J10103" s="37"/>
    </row>
    <row r="10104" spans="1:10" x14ac:dyDescent="0.15">
      <c r="A10104" s="111">
        <v>361073</v>
      </c>
      <c r="B10104" s="111" t="s">
        <v>19993</v>
      </c>
      <c r="C10104" s="111"/>
      <c r="D10104" s="111"/>
      <c r="E10104" s="111"/>
      <c r="F10104" s="111"/>
      <c r="G10104" s="111"/>
      <c r="H10104" s="111"/>
      <c r="I10104" s="112"/>
      <c r="J10104" s="37"/>
    </row>
    <row r="10105" spans="1:10" x14ac:dyDescent="0.15">
      <c r="A10105" s="111">
        <v>361074</v>
      </c>
      <c r="B10105" s="111" t="s">
        <v>19994</v>
      </c>
      <c r="C10105" s="111"/>
      <c r="D10105" s="111"/>
      <c r="E10105" s="111"/>
      <c r="F10105" s="111"/>
      <c r="G10105" s="111"/>
      <c r="H10105" s="111"/>
      <c r="I10105" s="112"/>
      <c r="J10105" s="37"/>
    </row>
    <row r="10106" spans="1:10" x14ac:dyDescent="0.15">
      <c r="A10106" s="111">
        <v>361075</v>
      </c>
      <c r="B10106" s="111" t="s">
        <v>19995</v>
      </c>
      <c r="C10106" s="111"/>
      <c r="D10106" s="111"/>
      <c r="E10106" s="111"/>
      <c r="F10106" s="111"/>
      <c r="G10106" s="111"/>
      <c r="H10106" s="111"/>
      <c r="I10106" s="112"/>
      <c r="J10106" s="37"/>
    </row>
    <row r="10107" spans="1:10" x14ac:dyDescent="0.15">
      <c r="A10107" s="111">
        <v>361076</v>
      </c>
      <c r="B10107" s="111" t="s">
        <v>19996</v>
      </c>
      <c r="C10107" s="111"/>
      <c r="D10107" s="111"/>
      <c r="E10107" s="111"/>
      <c r="F10107" s="111"/>
      <c r="G10107" s="111"/>
      <c r="H10107" s="111"/>
      <c r="I10107" s="112"/>
      <c r="J10107" s="37"/>
    </row>
    <row r="10108" spans="1:10" x14ac:dyDescent="0.15">
      <c r="A10108" s="111">
        <v>361077</v>
      </c>
      <c r="B10108" s="111" t="s">
        <v>19997</v>
      </c>
      <c r="C10108" s="111"/>
      <c r="D10108" s="111"/>
      <c r="E10108" s="111"/>
      <c r="F10108" s="111"/>
      <c r="G10108" s="111"/>
      <c r="H10108" s="111"/>
      <c r="I10108" s="112"/>
      <c r="J10108" s="37"/>
    </row>
    <row r="10109" spans="1:10" x14ac:dyDescent="0.15">
      <c r="A10109" s="111">
        <v>361078</v>
      </c>
      <c r="B10109" s="111" t="s">
        <v>19998</v>
      </c>
      <c r="C10109" s="111"/>
      <c r="D10109" s="111"/>
      <c r="E10109" s="111"/>
      <c r="F10109" s="111"/>
      <c r="G10109" s="111"/>
      <c r="H10109" s="111"/>
      <c r="I10109" s="112"/>
      <c r="J10109" s="37"/>
    </row>
    <row r="10110" spans="1:10" x14ac:dyDescent="0.15">
      <c r="A10110" s="111">
        <v>361079</v>
      </c>
      <c r="B10110" s="111" t="s">
        <v>19999</v>
      </c>
      <c r="C10110" s="111"/>
      <c r="D10110" s="111"/>
      <c r="E10110" s="111"/>
      <c r="F10110" s="111"/>
      <c r="G10110" s="111"/>
      <c r="H10110" s="111"/>
      <c r="I10110" s="112"/>
      <c r="J10110" s="37"/>
    </row>
    <row r="10111" spans="1:10" x14ac:dyDescent="0.15">
      <c r="A10111" s="111">
        <v>361080</v>
      </c>
      <c r="B10111" s="111" t="s">
        <v>20000</v>
      </c>
      <c r="C10111" s="111"/>
      <c r="D10111" s="111"/>
      <c r="E10111" s="111"/>
      <c r="F10111" s="111"/>
      <c r="G10111" s="111"/>
      <c r="H10111" s="111"/>
      <c r="I10111" s="112"/>
      <c r="J10111" s="37"/>
    </row>
    <row r="10112" spans="1:10" x14ac:dyDescent="0.15">
      <c r="A10112" s="111">
        <v>361081</v>
      </c>
      <c r="B10112" s="111" t="s">
        <v>20001</v>
      </c>
      <c r="C10112" s="111"/>
      <c r="D10112" s="111"/>
      <c r="E10112" s="111"/>
      <c r="F10112" s="111"/>
      <c r="G10112" s="111"/>
      <c r="H10112" s="111"/>
      <c r="I10112" s="112"/>
      <c r="J10112" s="37"/>
    </row>
    <row r="10113" spans="1:10" x14ac:dyDescent="0.15">
      <c r="A10113" s="111">
        <v>361082</v>
      </c>
      <c r="B10113" s="111" t="s">
        <v>20002</v>
      </c>
      <c r="C10113" s="111"/>
      <c r="D10113" s="111"/>
      <c r="E10113" s="111"/>
      <c r="F10113" s="111"/>
      <c r="G10113" s="111"/>
      <c r="H10113" s="111"/>
      <c r="I10113" s="112"/>
      <c r="J10113" s="37"/>
    </row>
    <row r="10114" spans="1:10" x14ac:dyDescent="0.15">
      <c r="A10114" s="111">
        <v>361083</v>
      </c>
      <c r="B10114" s="111" t="s">
        <v>20003</v>
      </c>
      <c r="C10114" s="111"/>
      <c r="D10114" s="111"/>
      <c r="E10114" s="111"/>
      <c r="F10114" s="111"/>
      <c r="G10114" s="111"/>
      <c r="H10114" s="111"/>
      <c r="I10114" s="112"/>
      <c r="J10114" s="37"/>
    </row>
    <row r="10115" spans="1:10" x14ac:dyDescent="0.15">
      <c r="A10115" s="111">
        <v>361084</v>
      </c>
      <c r="B10115" s="111" t="s">
        <v>20004</v>
      </c>
      <c r="C10115" s="111"/>
      <c r="D10115" s="111"/>
      <c r="E10115" s="111"/>
      <c r="F10115" s="111"/>
      <c r="G10115" s="111"/>
      <c r="H10115" s="111"/>
      <c r="I10115" s="112"/>
      <c r="J10115" s="37"/>
    </row>
    <row r="10116" spans="1:10" x14ac:dyDescent="0.15">
      <c r="A10116" s="111">
        <v>361085</v>
      </c>
      <c r="B10116" s="111" t="s">
        <v>20005</v>
      </c>
      <c r="C10116" s="111"/>
      <c r="D10116" s="111"/>
      <c r="E10116" s="111"/>
      <c r="F10116" s="111"/>
      <c r="G10116" s="111"/>
      <c r="H10116" s="111"/>
      <c r="I10116" s="112"/>
      <c r="J10116" s="37"/>
    </row>
    <row r="10117" spans="1:10" x14ac:dyDescent="0.15">
      <c r="A10117" s="111">
        <v>361086</v>
      </c>
      <c r="B10117" s="111" t="s">
        <v>20006</v>
      </c>
      <c r="C10117" s="111"/>
      <c r="D10117" s="111"/>
      <c r="E10117" s="111"/>
      <c r="F10117" s="111"/>
      <c r="G10117" s="111"/>
      <c r="H10117" s="111"/>
      <c r="I10117" s="112"/>
      <c r="J10117" s="37"/>
    </row>
    <row r="10118" spans="1:10" x14ac:dyDescent="0.15">
      <c r="A10118" s="111">
        <v>361087</v>
      </c>
      <c r="B10118" s="111" t="s">
        <v>20007</v>
      </c>
      <c r="C10118" s="111"/>
      <c r="D10118" s="111"/>
      <c r="E10118" s="111"/>
      <c r="F10118" s="111"/>
      <c r="G10118" s="111"/>
      <c r="H10118" s="111"/>
      <c r="I10118" s="112"/>
      <c r="J10118" s="37"/>
    </row>
    <row r="10119" spans="1:10" x14ac:dyDescent="0.15">
      <c r="A10119" s="111">
        <v>361088</v>
      </c>
      <c r="B10119" s="111" t="s">
        <v>20008</v>
      </c>
      <c r="C10119" s="111"/>
      <c r="D10119" s="111"/>
      <c r="E10119" s="111"/>
      <c r="F10119" s="111"/>
      <c r="G10119" s="111"/>
      <c r="H10119" s="111"/>
      <c r="I10119" s="112"/>
      <c r="J10119" s="37"/>
    </row>
    <row r="10120" spans="1:10" x14ac:dyDescent="0.15">
      <c r="A10120" s="111">
        <v>361089</v>
      </c>
      <c r="B10120" s="111" t="s">
        <v>20009</v>
      </c>
      <c r="C10120" s="111"/>
      <c r="D10120" s="111"/>
      <c r="E10120" s="111"/>
      <c r="F10120" s="111"/>
      <c r="G10120" s="111"/>
      <c r="H10120" s="111"/>
      <c r="I10120" s="112"/>
      <c r="J10120" s="37"/>
    </row>
    <row r="10121" spans="1:10" x14ac:dyDescent="0.15">
      <c r="A10121" s="111">
        <v>361090</v>
      </c>
      <c r="B10121" s="111" t="s">
        <v>20010</v>
      </c>
      <c r="C10121" s="111"/>
      <c r="D10121" s="111"/>
      <c r="E10121" s="111"/>
      <c r="F10121" s="111"/>
      <c r="G10121" s="111"/>
      <c r="H10121" s="111"/>
      <c r="I10121" s="112"/>
      <c r="J10121" s="37"/>
    </row>
    <row r="10122" spans="1:10" x14ac:dyDescent="0.15">
      <c r="A10122" s="111">
        <v>361091</v>
      </c>
      <c r="B10122" s="111" t="s">
        <v>20011</v>
      </c>
      <c r="C10122" s="111"/>
      <c r="D10122" s="111"/>
      <c r="E10122" s="111"/>
      <c r="F10122" s="111"/>
      <c r="G10122" s="111"/>
      <c r="H10122" s="111"/>
      <c r="I10122" s="112"/>
      <c r="J10122" s="37"/>
    </row>
    <row r="10123" spans="1:10" x14ac:dyDescent="0.15">
      <c r="A10123" s="111">
        <v>361092</v>
      </c>
      <c r="B10123" s="111" t="s">
        <v>20012</v>
      </c>
      <c r="C10123" s="111"/>
      <c r="D10123" s="111"/>
      <c r="E10123" s="111"/>
      <c r="F10123" s="111"/>
      <c r="G10123" s="111"/>
      <c r="H10123" s="111"/>
      <c r="I10123" s="112"/>
      <c r="J10123" s="37"/>
    </row>
    <row r="10124" spans="1:10" x14ac:dyDescent="0.15">
      <c r="A10124" s="111">
        <v>361093</v>
      </c>
      <c r="B10124" s="111" t="s">
        <v>20013</v>
      </c>
      <c r="C10124" s="111"/>
      <c r="D10124" s="111"/>
      <c r="E10124" s="111"/>
      <c r="F10124" s="111"/>
      <c r="G10124" s="111"/>
      <c r="H10124" s="111"/>
      <c r="I10124" s="112"/>
      <c r="J10124" s="37"/>
    </row>
    <row r="10125" spans="1:10" x14ac:dyDescent="0.15">
      <c r="A10125" s="111">
        <v>361094</v>
      </c>
      <c r="B10125" s="111" t="s">
        <v>20014</v>
      </c>
      <c r="C10125" s="111"/>
      <c r="D10125" s="111"/>
      <c r="E10125" s="111"/>
      <c r="F10125" s="111"/>
      <c r="G10125" s="111"/>
      <c r="H10125" s="111"/>
      <c r="I10125" s="112"/>
      <c r="J10125" s="37"/>
    </row>
    <row r="10126" spans="1:10" x14ac:dyDescent="0.15">
      <c r="A10126" s="111">
        <v>361095</v>
      </c>
      <c r="B10126" s="111" t="s">
        <v>20015</v>
      </c>
      <c r="C10126" s="111"/>
      <c r="D10126" s="111"/>
      <c r="E10126" s="111"/>
      <c r="F10126" s="111"/>
      <c r="G10126" s="111"/>
      <c r="H10126" s="111"/>
      <c r="I10126" s="112"/>
      <c r="J10126" s="37"/>
    </row>
    <row r="10127" spans="1:10" x14ac:dyDescent="0.15">
      <c r="A10127" s="111">
        <v>361096</v>
      </c>
      <c r="B10127" s="111" t="s">
        <v>20016</v>
      </c>
      <c r="C10127" s="111"/>
      <c r="D10127" s="111"/>
      <c r="E10127" s="111"/>
      <c r="F10127" s="111"/>
      <c r="G10127" s="111"/>
      <c r="H10127" s="111"/>
      <c r="I10127" s="112"/>
      <c r="J10127" s="37"/>
    </row>
    <row r="10128" spans="1:10" x14ac:dyDescent="0.15">
      <c r="A10128" s="111">
        <v>361097</v>
      </c>
      <c r="B10128" s="111" t="s">
        <v>20017</v>
      </c>
      <c r="C10128" s="111"/>
      <c r="D10128" s="111"/>
      <c r="E10128" s="111"/>
      <c r="F10128" s="111"/>
      <c r="G10128" s="111"/>
      <c r="H10128" s="111"/>
      <c r="I10128" s="112"/>
      <c r="J10128" s="37"/>
    </row>
    <row r="10129" spans="1:10" x14ac:dyDescent="0.15">
      <c r="A10129" s="111">
        <v>361098</v>
      </c>
      <c r="B10129" s="111" t="s">
        <v>20018</v>
      </c>
      <c r="C10129" s="111"/>
      <c r="D10129" s="111"/>
      <c r="E10129" s="111"/>
      <c r="F10129" s="111"/>
      <c r="G10129" s="111"/>
      <c r="H10129" s="111"/>
      <c r="I10129" s="112"/>
      <c r="J10129" s="37"/>
    </row>
    <row r="10130" spans="1:10" x14ac:dyDescent="0.15">
      <c r="A10130" s="111">
        <v>361099</v>
      </c>
      <c r="B10130" s="111" t="s">
        <v>20019</v>
      </c>
      <c r="C10130" s="111"/>
      <c r="D10130" s="111"/>
      <c r="E10130" s="111"/>
      <c r="F10130" s="111"/>
      <c r="G10130" s="111"/>
      <c r="H10130" s="111"/>
      <c r="I10130" s="112"/>
      <c r="J10130" s="37"/>
    </row>
    <row r="10131" spans="1:10" x14ac:dyDescent="0.15">
      <c r="A10131" s="111">
        <v>361100</v>
      </c>
      <c r="B10131" s="111" t="s">
        <v>20020</v>
      </c>
      <c r="C10131" s="111"/>
      <c r="D10131" s="111"/>
      <c r="E10131" s="111"/>
      <c r="F10131" s="111"/>
      <c r="G10131" s="111"/>
      <c r="H10131" s="111"/>
      <c r="I10131" s="112"/>
      <c r="J10131" s="37"/>
    </row>
    <row r="10132" spans="1:10" x14ac:dyDescent="0.15">
      <c r="A10132" s="111">
        <v>361101</v>
      </c>
      <c r="B10132" s="111" t="s">
        <v>20021</v>
      </c>
      <c r="C10132" s="111"/>
      <c r="D10132" s="111"/>
      <c r="E10132" s="111"/>
      <c r="F10132" s="111"/>
      <c r="G10132" s="111"/>
      <c r="H10132" s="111"/>
      <c r="I10132" s="112"/>
      <c r="J10132" s="37"/>
    </row>
    <row r="10133" spans="1:10" x14ac:dyDescent="0.15">
      <c r="A10133" s="111">
        <v>361102</v>
      </c>
      <c r="B10133" s="111" t="s">
        <v>20022</v>
      </c>
      <c r="C10133" s="111"/>
      <c r="D10133" s="111"/>
      <c r="E10133" s="111"/>
      <c r="F10133" s="111"/>
      <c r="G10133" s="111"/>
      <c r="H10133" s="111"/>
      <c r="I10133" s="112"/>
      <c r="J10133" s="37"/>
    </row>
    <row r="10134" spans="1:10" x14ac:dyDescent="0.15">
      <c r="A10134" s="111">
        <v>361103</v>
      </c>
      <c r="B10134" s="111" t="s">
        <v>20023</v>
      </c>
      <c r="C10134" s="111"/>
      <c r="D10134" s="111"/>
      <c r="E10134" s="111"/>
      <c r="F10134" s="111"/>
      <c r="G10134" s="111"/>
      <c r="H10134" s="111"/>
      <c r="I10134" s="112"/>
      <c r="J10134" s="37"/>
    </row>
    <row r="10135" spans="1:10" x14ac:dyDescent="0.15">
      <c r="A10135" s="111">
        <v>361104</v>
      </c>
      <c r="B10135" s="111" t="s">
        <v>20024</v>
      </c>
      <c r="C10135" s="111"/>
      <c r="D10135" s="111"/>
      <c r="E10135" s="111"/>
      <c r="F10135" s="111"/>
      <c r="G10135" s="111"/>
      <c r="H10135" s="111"/>
      <c r="I10135" s="112"/>
      <c r="J10135" s="37"/>
    </row>
    <row r="10136" spans="1:10" x14ac:dyDescent="0.15">
      <c r="A10136" s="111">
        <v>361105</v>
      </c>
      <c r="B10136" s="111" t="s">
        <v>20025</v>
      </c>
      <c r="C10136" s="111"/>
      <c r="D10136" s="111"/>
      <c r="E10136" s="111"/>
      <c r="F10136" s="111"/>
      <c r="G10136" s="111"/>
      <c r="H10136" s="111"/>
      <c r="I10136" s="112"/>
      <c r="J10136" s="37"/>
    </row>
    <row r="10137" spans="1:10" x14ac:dyDescent="0.15">
      <c r="A10137" s="111">
        <v>361106</v>
      </c>
      <c r="B10137" s="111" t="s">
        <v>20026</v>
      </c>
      <c r="C10137" s="111"/>
      <c r="D10137" s="111"/>
      <c r="E10137" s="111"/>
      <c r="F10137" s="111"/>
      <c r="G10137" s="111"/>
      <c r="H10137" s="111"/>
      <c r="I10137" s="112"/>
      <c r="J10137" s="37"/>
    </row>
    <row r="10138" spans="1:10" x14ac:dyDescent="0.15">
      <c r="A10138" s="111">
        <v>361107</v>
      </c>
      <c r="B10138" s="111" t="s">
        <v>20027</v>
      </c>
      <c r="C10138" s="111"/>
      <c r="D10138" s="111"/>
      <c r="E10138" s="111"/>
      <c r="F10138" s="111"/>
      <c r="G10138" s="111"/>
      <c r="H10138" s="111"/>
      <c r="I10138" s="112"/>
      <c r="J10138" s="37"/>
    </row>
    <row r="10139" spans="1:10" x14ac:dyDescent="0.15">
      <c r="A10139" s="111">
        <v>361108</v>
      </c>
      <c r="B10139" s="111" t="s">
        <v>20028</v>
      </c>
      <c r="C10139" s="111"/>
      <c r="D10139" s="111"/>
      <c r="E10139" s="111"/>
      <c r="F10139" s="111"/>
      <c r="G10139" s="111"/>
      <c r="H10139" s="111"/>
      <c r="I10139" s="112"/>
      <c r="J10139" s="37"/>
    </row>
    <row r="10140" spans="1:10" x14ac:dyDescent="0.15">
      <c r="A10140" s="111">
        <v>361109</v>
      </c>
      <c r="B10140" s="111" t="s">
        <v>20029</v>
      </c>
      <c r="C10140" s="111"/>
      <c r="D10140" s="111"/>
      <c r="E10140" s="111"/>
      <c r="F10140" s="111"/>
      <c r="G10140" s="111"/>
      <c r="H10140" s="111"/>
      <c r="I10140" s="112"/>
      <c r="J10140" s="37"/>
    </row>
    <row r="10141" spans="1:10" x14ac:dyDescent="0.15">
      <c r="A10141" s="111">
        <v>361110</v>
      </c>
      <c r="B10141" s="111" t="s">
        <v>20030</v>
      </c>
      <c r="C10141" s="111"/>
      <c r="D10141" s="111"/>
      <c r="E10141" s="111"/>
      <c r="F10141" s="111"/>
      <c r="G10141" s="111"/>
      <c r="H10141" s="111"/>
      <c r="I10141" s="112"/>
      <c r="J10141" s="37"/>
    </row>
    <row r="10142" spans="1:10" x14ac:dyDescent="0.15">
      <c r="A10142" s="111">
        <v>361111</v>
      </c>
      <c r="B10142" s="111" t="s">
        <v>20031</v>
      </c>
      <c r="C10142" s="111"/>
      <c r="D10142" s="111"/>
      <c r="E10142" s="111"/>
      <c r="F10142" s="111"/>
      <c r="G10142" s="111"/>
      <c r="H10142" s="111"/>
      <c r="I10142" s="112"/>
      <c r="J10142" s="37"/>
    </row>
    <row r="10143" spans="1:10" x14ac:dyDescent="0.15">
      <c r="A10143" s="111">
        <v>361112</v>
      </c>
      <c r="B10143" s="111" t="s">
        <v>20032</v>
      </c>
      <c r="C10143" s="111"/>
      <c r="D10143" s="111"/>
      <c r="E10143" s="111"/>
      <c r="F10143" s="111"/>
      <c r="G10143" s="111"/>
      <c r="H10143" s="111"/>
      <c r="I10143" s="112"/>
      <c r="J10143" s="37"/>
    </row>
    <row r="10144" spans="1:10" x14ac:dyDescent="0.15">
      <c r="A10144" s="111">
        <v>361113</v>
      </c>
      <c r="B10144" s="111" t="s">
        <v>20033</v>
      </c>
      <c r="C10144" s="111"/>
      <c r="D10144" s="111"/>
      <c r="E10144" s="111"/>
      <c r="F10144" s="111"/>
      <c r="G10144" s="111"/>
      <c r="H10144" s="111"/>
      <c r="I10144" s="112"/>
      <c r="J10144" s="37"/>
    </row>
    <row r="10145" spans="1:10" x14ac:dyDescent="0.15">
      <c r="A10145" s="111">
        <v>361114</v>
      </c>
      <c r="B10145" s="111" t="s">
        <v>20034</v>
      </c>
      <c r="C10145" s="111"/>
      <c r="D10145" s="111"/>
      <c r="E10145" s="111"/>
      <c r="F10145" s="111"/>
      <c r="G10145" s="111"/>
      <c r="H10145" s="111"/>
      <c r="I10145" s="112"/>
      <c r="J10145" s="37"/>
    </row>
    <row r="10146" spans="1:10" x14ac:dyDescent="0.15">
      <c r="A10146" s="111">
        <v>361115</v>
      </c>
      <c r="B10146" s="111" t="s">
        <v>20035</v>
      </c>
      <c r="C10146" s="111"/>
      <c r="D10146" s="111"/>
      <c r="E10146" s="111"/>
      <c r="F10146" s="111"/>
      <c r="G10146" s="111"/>
      <c r="H10146" s="111"/>
      <c r="I10146" s="112"/>
      <c r="J10146" s="37"/>
    </row>
    <row r="10147" spans="1:10" x14ac:dyDescent="0.15">
      <c r="A10147" s="111">
        <v>361116</v>
      </c>
      <c r="B10147" s="111" t="s">
        <v>20036</v>
      </c>
      <c r="C10147" s="111"/>
      <c r="D10147" s="111"/>
      <c r="E10147" s="111"/>
      <c r="F10147" s="111"/>
      <c r="G10147" s="111"/>
      <c r="H10147" s="111"/>
      <c r="I10147" s="112"/>
      <c r="J10147" s="37"/>
    </row>
    <row r="10148" spans="1:10" x14ac:dyDescent="0.15">
      <c r="A10148" s="111">
        <v>361117</v>
      </c>
      <c r="B10148" s="111" t="s">
        <v>20037</v>
      </c>
      <c r="C10148" s="111"/>
      <c r="D10148" s="111"/>
      <c r="E10148" s="111"/>
      <c r="F10148" s="111"/>
      <c r="G10148" s="111"/>
      <c r="H10148" s="111"/>
      <c r="I10148" s="112"/>
      <c r="J10148" s="37"/>
    </row>
    <row r="10149" spans="1:10" x14ac:dyDescent="0.15">
      <c r="A10149" s="111">
        <v>361118</v>
      </c>
      <c r="B10149" s="111" t="s">
        <v>20038</v>
      </c>
      <c r="C10149" s="111"/>
      <c r="D10149" s="111"/>
      <c r="E10149" s="111"/>
      <c r="F10149" s="111"/>
      <c r="G10149" s="111"/>
      <c r="H10149" s="111"/>
      <c r="I10149" s="112"/>
      <c r="J10149" s="37"/>
    </row>
    <row r="10150" spans="1:10" x14ac:dyDescent="0.15">
      <c r="A10150" s="111">
        <v>361119</v>
      </c>
      <c r="B10150" s="111" t="s">
        <v>20039</v>
      </c>
      <c r="C10150" s="111"/>
      <c r="D10150" s="111"/>
      <c r="E10150" s="111"/>
      <c r="F10150" s="111"/>
      <c r="G10150" s="111"/>
      <c r="H10150" s="111"/>
      <c r="I10150" s="112"/>
      <c r="J10150" s="37"/>
    </row>
    <row r="10151" spans="1:10" x14ac:dyDescent="0.15">
      <c r="A10151" s="111">
        <v>361120</v>
      </c>
      <c r="B10151" s="111" t="s">
        <v>20040</v>
      </c>
      <c r="C10151" s="111"/>
      <c r="D10151" s="111"/>
      <c r="E10151" s="111"/>
      <c r="F10151" s="111"/>
      <c r="G10151" s="111"/>
      <c r="H10151" s="111"/>
      <c r="I10151" s="112"/>
      <c r="J10151" s="37"/>
    </row>
    <row r="10152" spans="1:10" x14ac:dyDescent="0.15">
      <c r="A10152" s="111">
        <v>361121</v>
      </c>
      <c r="B10152" s="111" t="s">
        <v>20041</v>
      </c>
      <c r="C10152" s="111"/>
      <c r="D10152" s="111"/>
      <c r="E10152" s="111"/>
      <c r="F10152" s="111"/>
      <c r="G10152" s="111"/>
      <c r="H10152" s="111"/>
      <c r="I10152" s="112"/>
      <c r="J10152" s="37"/>
    </row>
    <row r="10153" spans="1:10" x14ac:dyDescent="0.15">
      <c r="A10153" s="111">
        <v>361122</v>
      </c>
      <c r="B10153" s="111" t="s">
        <v>20042</v>
      </c>
      <c r="C10153" s="111"/>
      <c r="D10153" s="111"/>
      <c r="E10153" s="111"/>
      <c r="F10153" s="111"/>
      <c r="G10153" s="111"/>
      <c r="H10153" s="111"/>
      <c r="I10153" s="112"/>
      <c r="J10153" s="37"/>
    </row>
    <row r="10154" spans="1:10" x14ac:dyDescent="0.15">
      <c r="A10154" s="111">
        <v>361123</v>
      </c>
      <c r="B10154" s="111" t="s">
        <v>20043</v>
      </c>
      <c r="C10154" s="111"/>
      <c r="D10154" s="111"/>
      <c r="E10154" s="111"/>
      <c r="F10154" s="111"/>
      <c r="G10154" s="111"/>
      <c r="H10154" s="111"/>
      <c r="I10154" s="112"/>
      <c r="J10154" s="37"/>
    </row>
    <row r="10155" spans="1:10" x14ac:dyDescent="0.15">
      <c r="A10155" s="111">
        <v>361124</v>
      </c>
      <c r="B10155" s="111" t="s">
        <v>20044</v>
      </c>
      <c r="C10155" s="111"/>
      <c r="D10155" s="111"/>
      <c r="E10155" s="111"/>
      <c r="F10155" s="111"/>
      <c r="G10155" s="111"/>
      <c r="H10155" s="111"/>
      <c r="I10155" s="112"/>
      <c r="J10155" s="37"/>
    </row>
    <row r="10156" spans="1:10" x14ac:dyDescent="0.15">
      <c r="A10156" s="111">
        <v>361125</v>
      </c>
      <c r="B10156" s="111" t="s">
        <v>20045</v>
      </c>
      <c r="C10156" s="111"/>
      <c r="D10156" s="111"/>
      <c r="E10156" s="111"/>
      <c r="F10156" s="111"/>
      <c r="G10156" s="111"/>
      <c r="H10156" s="111"/>
      <c r="I10156" s="112"/>
      <c r="J10156" s="37"/>
    </row>
    <row r="10157" spans="1:10" x14ac:dyDescent="0.15">
      <c r="A10157" s="111">
        <v>361126</v>
      </c>
      <c r="B10157" s="111"/>
      <c r="C10157" s="111"/>
      <c r="D10157" s="111"/>
      <c r="E10157" s="111"/>
      <c r="F10157" s="111"/>
      <c r="G10157" s="111"/>
      <c r="H10157" s="111"/>
      <c r="I10157" s="112"/>
      <c r="J10157" s="37"/>
    </row>
    <row r="10158" spans="1:10" x14ac:dyDescent="0.15">
      <c r="A10158" s="111">
        <v>361127</v>
      </c>
      <c r="B10158" s="111"/>
      <c r="C10158" s="111"/>
      <c r="D10158" s="111"/>
      <c r="E10158" s="111"/>
      <c r="F10158" s="111"/>
      <c r="G10158" s="111"/>
      <c r="H10158" s="111"/>
      <c r="I10158" s="112"/>
      <c r="J10158" s="37"/>
    </row>
    <row r="10159" spans="1:10" x14ac:dyDescent="0.15">
      <c r="A10159" s="111">
        <v>361128</v>
      </c>
      <c r="B10159" s="111"/>
      <c r="C10159" s="111"/>
      <c r="D10159" s="111"/>
      <c r="E10159" s="111"/>
      <c r="F10159" s="111"/>
      <c r="G10159" s="111"/>
      <c r="H10159" s="111"/>
      <c r="I10159" s="112"/>
      <c r="J10159" s="37"/>
    </row>
    <row r="10160" spans="1:10" x14ac:dyDescent="0.15">
      <c r="A10160" s="111">
        <v>361129</v>
      </c>
      <c r="B10160" s="111"/>
      <c r="C10160" s="111"/>
      <c r="D10160" s="111"/>
      <c r="E10160" s="111"/>
      <c r="F10160" s="111"/>
      <c r="G10160" s="111"/>
      <c r="H10160" s="111"/>
      <c r="I10160" s="112"/>
      <c r="J10160" s="37"/>
    </row>
    <row r="10161" spans="1:10" x14ac:dyDescent="0.15">
      <c r="A10161" s="111">
        <v>361130</v>
      </c>
      <c r="B10161" s="111"/>
      <c r="C10161" s="111"/>
      <c r="D10161" s="111"/>
      <c r="E10161" s="111"/>
      <c r="F10161" s="111"/>
      <c r="G10161" s="111"/>
      <c r="H10161" s="111"/>
      <c r="I10161" s="112"/>
      <c r="J10161" s="37"/>
    </row>
    <row r="10162" spans="1:10" x14ac:dyDescent="0.15">
      <c r="A10162" s="111">
        <v>361131</v>
      </c>
      <c r="B10162" s="111"/>
      <c r="C10162" s="111"/>
      <c r="D10162" s="111"/>
      <c r="E10162" s="111"/>
      <c r="F10162" s="111"/>
      <c r="G10162" s="111"/>
      <c r="H10162" s="111"/>
      <c r="I10162" s="112"/>
      <c r="J10162" s="37"/>
    </row>
    <row r="10163" spans="1:10" x14ac:dyDescent="0.15">
      <c r="A10163" s="111">
        <v>361132</v>
      </c>
      <c r="B10163" s="111"/>
      <c r="C10163" s="111"/>
      <c r="D10163" s="111"/>
      <c r="E10163" s="111"/>
      <c r="F10163" s="111"/>
      <c r="G10163" s="111"/>
      <c r="H10163" s="111"/>
      <c r="I10163" s="112"/>
      <c r="J10163" s="37"/>
    </row>
    <row r="10164" spans="1:10" x14ac:dyDescent="0.15">
      <c r="A10164" s="111">
        <v>361133</v>
      </c>
      <c r="B10164" s="111"/>
      <c r="C10164" s="111"/>
      <c r="D10164" s="111"/>
      <c r="E10164" s="111"/>
      <c r="F10164" s="111"/>
      <c r="G10164" s="111"/>
      <c r="H10164" s="111"/>
      <c r="I10164" s="112"/>
      <c r="J10164" s="37"/>
    </row>
    <row r="10165" spans="1:10" x14ac:dyDescent="0.15">
      <c r="A10165" s="111">
        <v>361134</v>
      </c>
      <c r="B10165" s="111"/>
      <c r="C10165" s="111"/>
      <c r="D10165" s="111"/>
      <c r="E10165" s="111"/>
      <c r="F10165" s="111"/>
      <c r="G10165" s="111"/>
      <c r="H10165" s="111"/>
      <c r="I10165" s="112"/>
      <c r="J10165" s="37"/>
    </row>
    <row r="10166" spans="1:10" x14ac:dyDescent="0.15">
      <c r="A10166" s="111">
        <v>361135</v>
      </c>
      <c r="B10166" s="111"/>
      <c r="C10166" s="111"/>
      <c r="D10166" s="111"/>
      <c r="E10166" s="111"/>
      <c r="F10166" s="111"/>
      <c r="G10166" s="111"/>
      <c r="H10166" s="111"/>
      <c r="I10166" s="112"/>
      <c r="J10166" s="37"/>
    </row>
    <row r="10167" spans="1:10" x14ac:dyDescent="0.15">
      <c r="A10167" s="111">
        <v>361136</v>
      </c>
      <c r="B10167" s="111"/>
      <c r="C10167" s="111"/>
      <c r="D10167" s="111"/>
      <c r="E10167" s="111"/>
      <c r="F10167" s="111"/>
      <c r="G10167" s="111"/>
      <c r="H10167" s="111"/>
      <c r="I10167" s="112"/>
      <c r="J10167" s="37"/>
    </row>
    <row r="10168" spans="1:10" x14ac:dyDescent="0.15">
      <c r="A10168" s="111">
        <v>361137</v>
      </c>
      <c r="B10168" s="111"/>
      <c r="C10168" s="111"/>
      <c r="D10168" s="111"/>
      <c r="E10168" s="111"/>
      <c r="F10168" s="111"/>
      <c r="G10168" s="111"/>
      <c r="H10168" s="111"/>
      <c r="I10168" s="112"/>
      <c r="J10168" s="37"/>
    </row>
    <row r="10169" spans="1:10" x14ac:dyDescent="0.15">
      <c r="A10169" s="111">
        <v>361138</v>
      </c>
      <c r="B10169" s="111"/>
      <c r="C10169" s="111"/>
      <c r="D10169" s="111"/>
      <c r="E10169" s="111"/>
      <c r="F10169" s="111"/>
      <c r="G10169" s="111"/>
      <c r="H10169" s="111"/>
      <c r="I10169" s="112"/>
      <c r="J10169" s="37"/>
    </row>
    <row r="10170" spans="1:10" x14ac:dyDescent="0.15">
      <c r="A10170" s="111">
        <v>361139</v>
      </c>
      <c r="B10170" s="111"/>
      <c r="C10170" s="111"/>
      <c r="D10170" s="111"/>
      <c r="E10170" s="111"/>
      <c r="F10170" s="111"/>
      <c r="G10170" s="111"/>
      <c r="H10170" s="111"/>
      <c r="I10170" s="112"/>
      <c r="J10170" s="37"/>
    </row>
    <row r="10171" spans="1:10" x14ac:dyDescent="0.15">
      <c r="A10171" s="111">
        <v>361140</v>
      </c>
      <c r="B10171" s="111"/>
      <c r="C10171" s="111"/>
      <c r="D10171" s="111"/>
      <c r="E10171" s="111"/>
      <c r="F10171" s="111"/>
      <c r="G10171" s="111"/>
      <c r="H10171" s="111"/>
      <c r="I10171" s="112"/>
      <c r="J10171" s="37"/>
    </row>
    <row r="10172" spans="1:10" x14ac:dyDescent="0.15">
      <c r="A10172" s="111">
        <v>361141</v>
      </c>
      <c r="B10172" s="111"/>
      <c r="C10172" s="111"/>
      <c r="D10172" s="111"/>
      <c r="E10172" s="111"/>
      <c r="F10172" s="111"/>
      <c r="G10172" s="111"/>
      <c r="H10172" s="111"/>
      <c r="I10172" s="112"/>
      <c r="J10172" s="37"/>
    </row>
    <row r="10173" spans="1:10" x14ac:dyDescent="0.15">
      <c r="A10173" s="111">
        <v>361142</v>
      </c>
      <c r="B10173" s="111"/>
      <c r="C10173" s="111"/>
      <c r="D10173" s="111"/>
      <c r="E10173" s="111"/>
      <c r="F10173" s="111"/>
      <c r="G10173" s="111"/>
      <c r="H10173" s="111"/>
      <c r="I10173" s="112"/>
      <c r="J10173" s="37"/>
    </row>
    <row r="10174" spans="1:10" x14ac:dyDescent="0.15">
      <c r="A10174" s="111">
        <v>361143</v>
      </c>
      <c r="B10174" s="111"/>
      <c r="C10174" s="111"/>
      <c r="D10174" s="111"/>
      <c r="E10174" s="111"/>
      <c r="F10174" s="111"/>
      <c r="G10174" s="111"/>
      <c r="H10174" s="111"/>
      <c r="I10174" s="112"/>
      <c r="J10174" s="37"/>
    </row>
    <row r="10175" spans="1:10" x14ac:dyDescent="0.15">
      <c r="A10175" s="111">
        <v>361144</v>
      </c>
      <c r="B10175" s="111"/>
      <c r="C10175" s="111"/>
      <c r="D10175" s="111"/>
      <c r="E10175" s="111"/>
      <c r="F10175" s="111"/>
      <c r="G10175" s="111"/>
      <c r="H10175" s="111"/>
      <c r="I10175" s="112"/>
      <c r="J10175" s="37"/>
    </row>
    <row r="10176" spans="1:10" x14ac:dyDescent="0.15">
      <c r="A10176" s="111">
        <v>361145</v>
      </c>
      <c r="B10176" s="111"/>
      <c r="C10176" s="111"/>
      <c r="D10176" s="111"/>
      <c r="E10176" s="111"/>
      <c r="F10176" s="111"/>
      <c r="G10176" s="111"/>
      <c r="H10176" s="111"/>
      <c r="I10176" s="112"/>
      <c r="J10176" s="37"/>
    </row>
    <row r="10177" spans="1:10" x14ac:dyDescent="0.15">
      <c r="A10177" s="111">
        <v>361146</v>
      </c>
      <c r="B10177" s="111"/>
      <c r="C10177" s="111"/>
      <c r="D10177" s="111"/>
      <c r="E10177" s="111"/>
      <c r="F10177" s="111"/>
      <c r="G10177" s="111"/>
      <c r="H10177" s="111"/>
      <c r="I10177" s="112"/>
      <c r="J10177" s="37"/>
    </row>
    <row r="10178" spans="1:10" x14ac:dyDescent="0.15">
      <c r="A10178" s="111">
        <v>361147</v>
      </c>
      <c r="B10178" s="111"/>
      <c r="C10178" s="111"/>
      <c r="D10178" s="111"/>
      <c r="E10178" s="111"/>
      <c r="F10178" s="111"/>
      <c r="G10178" s="111"/>
      <c r="H10178" s="111"/>
      <c r="I10178" s="112"/>
      <c r="J10178" s="37"/>
    </row>
    <row r="10179" spans="1:10" x14ac:dyDescent="0.15">
      <c r="A10179" s="111">
        <v>361148</v>
      </c>
      <c r="B10179" s="111"/>
      <c r="C10179" s="111"/>
      <c r="D10179" s="111"/>
      <c r="E10179" s="111"/>
      <c r="F10179" s="111"/>
      <c r="G10179" s="111"/>
      <c r="H10179" s="111"/>
      <c r="I10179" s="112"/>
      <c r="J10179" s="37"/>
    </row>
    <row r="10180" spans="1:10" x14ac:dyDescent="0.15">
      <c r="A10180" s="111">
        <v>361149</v>
      </c>
      <c r="B10180" s="111"/>
      <c r="C10180" s="111"/>
      <c r="D10180" s="111"/>
      <c r="E10180" s="111"/>
      <c r="F10180" s="111"/>
      <c r="G10180" s="111"/>
      <c r="H10180" s="111"/>
      <c r="I10180" s="112"/>
      <c r="J10180" s="37"/>
    </row>
    <row r="10181" spans="1:10" x14ac:dyDescent="0.15">
      <c r="A10181" s="111">
        <v>361150</v>
      </c>
      <c r="B10181" s="111"/>
      <c r="C10181" s="111"/>
      <c r="D10181" s="111"/>
      <c r="E10181" s="111"/>
      <c r="F10181" s="111"/>
      <c r="G10181" s="111"/>
      <c r="H10181" s="111"/>
      <c r="I10181" s="112"/>
      <c r="J10181" s="37"/>
    </row>
    <row r="10182" spans="1:10" x14ac:dyDescent="0.15">
      <c r="A10182" s="111">
        <v>361151</v>
      </c>
      <c r="B10182" s="111"/>
      <c r="C10182" s="111"/>
      <c r="D10182" s="111"/>
      <c r="E10182" s="111"/>
      <c r="F10182" s="111"/>
      <c r="G10182" s="111"/>
      <c r="H10182" s="111"/>
      <c r="I10182" s="112"/>
      <c r="J10182" s="37"/>
    </row>
    <row r="10183" spans="1:10" x14ac:dyDescent="0.15">
      <c r="A10183" s="111">
        <v>361152</v>
      </c>
      <c r="B10183" s="111"/>
      <c r="C10183" s="111"/>
      <c r="D10183" s="111"/>
      <c r="E10183" s="111"/>
      <c r="F10183" s="111"/>
      <c r="G10183" s="111"/>
      <c r="H10183" s="111"/>
      <c r="I10183" s="112"/>
      <c r="J10183" s="37"/>
    </row>
    <row r="10184" spans="1:10" x14ac:dyDescent="0.15">
      <c r="A10184" s="111">
        <v>361153</v>
      </c>
      <c r="B10184" s="111"/>
      <c r="C10184" s="111"/>
      <c r="D10184" s="111"/>
      <c r="E10184" s="111"/>
      <c r="F10184" s="111"/>
      <c r="G10184" s="111"/>
      <c r="H10184" s="111"/>
      <c r="I10184" s="112"/>
      <c r="J10184" s="37"/>
    </row>
    <row r="10185" spans="1:10" x14ac:dyDescent="0.15">
      <c r="A10185" s="111">
        <v>361154</v>
      </c>
      <c r="B10185" s="111"/>
      <c r="C10185" s="111"/>
      <c r="D10185" s="111"/>
      <c r="E10185" s="111"/>
      <c r="F10185" s="111"/>
      <c r="G10185" s="111"/>
      <c r="H10185" s="111"/>
      <c r="I10185" s="112"/>
      <c r="J10185" s="37"/>
    </row>
    <row r="10186" spans="1:10" x14ac:dyDescent="0.15">
      <c r="A10186" s="111">
        <v>361155</v>
      </c>
      <c r="B10186" s="111"/>
      <c r="C10186" s="111"/>
      <c r="D10186" s="111"/>
      <c r="E10186" s="111"/>
      <c r="F10186" s="111"/>
      <c r="G10186" s="111"/>
      <c r="H10186" s="111"/>
      <c r="I10186" s="112"/>
      <c r="J10186" s="37"/>
    </row>
    <row r="10187" spans="1:10" x14ac:dyDescent="0.15">
      <c r="A10187" s="111">
        <v>361156</v>
      </c>
      <c r="B10187" s="111"/>
      <c r="C10187" s="111"/>
      <c r="D10187" s="111"/>
      <c r="E10187" s="111"/>
      <c r="F10187" s="111"/>
      <c r="G10187" s="111"/>
      <c r="H10187" s="111"/>
      <c r="I10187" s="112"/>
      <c r="J10187" s="37"/>
    </row>
    <row r="10188" spans="1:10" x14ac:dyDescent="0.15">
      <c r="A10188" s="111">
        <v>361157</v>
      </c>
      <c r="B10188" s="111"/>
      <c r="C10188" s="111"/>
      <c r="D10188" s="111"/>
      <c r="E10188" s="111"/>
      <c r="F10188" s="111"/>
      <c r="G10188" s="111"/>
      <c r="H10188" s="111"/>
      <c r="I10188" s="112"/>
      <c r="J10188" s="37"/>
    </row>
    <row r="10189" spans="1:10" x14ac:dyDescent="0.15">
      <c r="A10189" s="111">
        <v>361158</v>
      </c>
      <c r="B10189" s="111"/>
      <c r="C10189" s="111"/>
      <c r="D10189" s="111"/>
      <c r="E10189" s="111"/>
      <c r="F10189" s="111"/>
      <c r="G10189" s="111"/>
      <c r="H10189" s="111"/>
      <c r="I10189" s="112"/>
      <c r="J10189" s="37"/>
    </row>
    <row r="10190" spans="1:10" x14ac:dyDescent="0.15">
      <c r="A10190" s="111">
        <v>361159</v>
      </c>
      <c r="B10190" s="111"/>
      <c r="C10190" s="111"/>
      <c r="D10190" s="111"/>
      <c r="E10190" s="111"/>
      <c r="F10190" s="111"/>
      <c r="G10190" s="111"/>
      <c r="H10190" s="111"/>
      <c r="I10190" s="112"/>
      <c r="J10190" s="37"/>
    </row>
    <row r="10191" spans="1:10" x14ac:dyDescent="0.15">
      <c r="A10191" s="111">
        <v>361160</v>
      </c>
      <c r="B10191" s="111"/>
      <c r="C10191" s="111"/>
      <c r="D10191" s="111"/>
      <c r="E10191" s="111"/>
      <c r="F10191" s="111"/>
      <c r="G10191" s="111"/>
      <c r="H10191" s="111"/>
      <c r="I10191" s="112"/>
      <c r="J10191" s="37"/>
    </row>
    <row r="10192" spans="1:10" x14ac:dyDescent="0.15">
      <c r="A10192" s="111">
        <v>361161</v>
      </c>
      <c r="B10192" s="111"/>
      <c r="C10192" s="111"/>
      <c r="D10192" s="111"/>
      <c r="E10192" s="111"/>
      <c r="F10192" s="111"/>
      <c r="G10192" s="111"/>
      <c r="H10192" s="111"/>
      <c r="I10192" s="112"/>
      <c r="J10192" s="37"/>
    </row>
    <row r="10193" spans="1:12" x14ac:dyDescent="0.15">
      <c r="A10193" s="111">
        <v>361162</v>
      </c>
      <c r="B10193" s="111"/>
      <c r="C10193" s="111"/>
      <c r="D10193" s="111"/>
      <c r="E10193" s="111"/>
      <c r="F10193" s="111"/>
      <c r="G10193" s="111"/>
      <c r="H10193" s="111"/>
      <c r="I10193" s="112"/>
      <c r="J10193" s="37"/>
    </row>
    <row r="10194" spans="1:12" x14ac:dyDescent="0.15">
      <c r="A10194" s="111">
        <v>361163</v>
      </c>
      <c r="B10194" s="111"/>
      <c r="C10194" s="111"/>
      <c r="D10194" s="111"/>
      <c r="E10194" s="111"/>
      <c r="F10194" s="111"/>
      <c r="G10194" s="111"/>
      <c r="H10194" s="111"/>
      <c r="I10194" s="112"/>
      <c r="J10194" s="37"/>
    </row>
    <row r="10195" spans="1:12" x14ac:dyDescent="0.15">
      <c r="A10195" s="111">
        <v>361164</v>
      </c>
      <c r="B10195" s="111"/>
      <c r="C10195" s="111"/>
      <c r="D10195" s="111"/>
      <c r="E10195" s="111"/>
      <c r="F10195" s="111"/>
      <c r="G10195" s="111"/>
      <c r="H10195" s="111"/>
      <c r="I10195" s="112"/>
      <c r="J10195" s="37"/>
    </row>
    <row r="10196" spans="1:12" x14ac:dyDescent="0.15">
      <c r="A10196" s="111">
        <v>361165</v>
      </c>
      <c r="B10196" s="111"/>
      <c r="C10196" s="111"/>
      <c r="D10196" s="111"/>
      <c r="E10196" s="111"/>
      <c r="F10196" s="111"/>
      <c r="G10196" s="111"/>
      <c r="H10196" s="111"/>
      <c r="I10196" s="112"/>
      <c r="J10196" s="37"/>
    </row>
    <row r="10197" spans="1:12" x14ac:dyDescent="0.15">
      <c r="A10197" s="111">
        <v>361166</v>
      </c>
      <c r="B10197" s="111"/>
      <c r="C10197" s="111"/>
      <c r="D10197" s="111"/>
      <c r="E10197" s="111"/>
      <c r="F10197" s="111"/>
      <c r="G10197" s="111"/>
      <c r="H10197" s="111"/>
      <c r="I10197" s="112"/>
      <c r="J10197" s="37"/>
    </row>
    <row r="10198" spans="1:12" x14ac:dyDescent="0.15">
      <c r="A10198" s="111">
        <v>361167</v>
      </c>
      <c r="B10198" s="111"/>
      <c r="C10198" s="111"/>
      <c r="D10198" s="111"/>
      <c r="E10198" s="111"/>
      <c r="F10198" s="111"/>
      <c r="G10198" s="111"/>
      <c r="H10198" s="111"/>
      <c r="I10198" s="112"/>
      <c r="J10198" s="37"/>
    </row>
    <row r="10199" spans="1:12" x14ac:dyDescent="0.15">
      <c r="A10199" s="111">
        <v>361168</v>
      </c>
      <c r="B10199" s="111"/>
      <c r="C10199" s="111"/>
      <c r="D10199" s="111"/>
      <c r="E10199" s="111"/>
      <c r="F10199" s="111"/>
      <c r="G10199" s="111"/>
      <c r="H10199" s="111"/>
      <c r="I10199" s="112"/>
      <c r="J10199" s="37"/>
    </row>
    <row r="10200" spans="1:12" x14ac:dyDescent="0.15">
      <c r="A10200" s="111">
        <v>361169</v>
      </c>
      <c r="B10200" s="111"/>
      <c r="C10200" s="111"/>
      <c r="D10200" s="111"/>
      <c r="E10200" s="111"/>
      <c r="F10200" s="111"/>
      <c r="G10200" s="111"/>
      <c r="H10200" s="111"/>
      <c r="I10200" s="112"/>
      <c r="J10200" s="37"/>
    </row>
    <row r="10201" spans="1:12" x14ac:dyDescent="0.15">
      <c r="A10201" s="111">
        <v>361170</v>
      </c>
      <c r="B10201" s="111"/>
      <c r="C10201" s="111"/>
      <c r="D10201" s="111"/>
      <c r="E10201" s="111"/>
      <c r="F10201" s="111"/>
      <c r="G10201" s="111"/>
      <c r="H10201" s="111"/>
      <c r="I10201" s="112"/>
      <c r="J10201" s="37"/>
    </row>
    <row r="10202" spans="1:12" x14ac:dyDescent="0.15">
      <c r="A10202" s="111">
        <v>361171</v>
      </c>
      <c r="B10202" s="111"/>
      <c r="C10202" s="111"/>
      <c r="D10202" s="111"/>
      <c r="E10202" s="111"/>
      <c r="F10202" s="111"/>
      <c r="G10202" s="111"/>
      <c r="H10202" s="111"/>
      <c r="I10202" s="112"/>
      <c r="J10202" s="37"/>
    </row>
    <row r="10203" spans="1:12" x14ac:dyDescent="0.15">
      <c r="A10203" s="114">
        <v>400001</v>
      </c>
      <c r="B10203" s="114" t="s">
        <v>6008</v>
      </c>
      <c r="C10203" s="114" t="s">
        <v>12088</v>
      </c>
      <c r="D10203" s="114" t="s">
        <v>6009</v>
      </c>
      <c r="E10203" s="114" t="s">
        <v>5527</v>
      </c>
      <c r="F10203" s="114"/>
      <c r="G10203" s="47" t="s">
        <v>12089</v>
      </c>
      <c r="H10203" s="114" t="str">
        <f>VLOOKUP(A10203,_id!$A:$D,4,TRUE)</f>
        <v>物品-名</v>
      </c>
      <c r="I10203" s="116">
        <v>1</v>
      </c>
      <c r="J10203" s="37">
        <v>0</v>
      </c>
      <c r="K10203" s="31">
        <f t="shared" ref="K10203:K10207" si="334">LEN(C10203)</f>
        <v>3</v>
      </c>
      <c r="L10203" s="31" t="e">
        <f t="shared" ref="L10203:L10266" ca="1" si="335">TestFormat(A10203,B10203)</f>
        <v>#NAME?</v>
      </c>
    </row>
    <row r="10204" spans="1:12" x14ac:dyDescent="0.15">
      <c r="A10204" s="114">
        <v>400002</v>
      </c>
      <c r="B10204" s="114" t="s">
        <v>1891</v>
      </c>
      <c r="C10204" s="114" t="s">
        <v>2254</v>
      </c>
      <c r="D10204" s="114" t="s">
        <v>1893</v>
      </c>
      <c r="E10204" s="114" t="s">
        <v>1894</v>
      </c>
      <c r="F10204" s="114"/>
      <c r="G10204" s="47" t="s">
        <v>2254</v>
      </c>
      <c r="H10204" s="114" t="str">
        <f>VLOOKUP(A10204,_id!$A:$D,4,TRUE)</f>
        <v>物品-名</v>
      </c>
      <c r="I10204" s="116">
        <v>1</v>
      </c>
      <c r="J10204" s="37">
        <v>0</v>
      </c>
      <c r="K10204" s="31">
        <f t="shared" si="334"/>
        <v>4</v>
      </c>
      <c r="L10204" s="31" t="e">
        <f t="shared" ca="1" si="335"/>
        <v>#NAME?</v>
      </c>
    </row>
    <row r="10205" spans="1:12" x14ac:dyDescent="0.15">
      <c r="A10205" s="114">
        <v>400003</v>
      </c>
      <c r="B10205" s="114" t="s">
        <v>1889</v>
      </c>
      <c r="C10205" s="114" t="s">
        <v>4102</v>
      </c>
      <c r="D10205" s="114" t="s">
        <v>1890</v>
      </c>
      <c r="E10205" s="114" t="s">
        <v>1890</v>
      </c>
      <c r="F10205" s="114"/>
      <c r="G10205" s="47" t="s">
        <v>4102</v>
      </c>
      <c r="H10205" s="114" t="str">
        <f>VLOOKUP(A10205,_id!$A:$D,4,TRUE)</f>
        <v>物品-名</v>
      </c>
      <c r="I10205" s="116">
        <v>1</v>
      </c>
      <c r="J10205" s="37">
        <v>0</v>
      </c>
      <c r="K10205" s="31">
        <f t="shared" si="334"/>
        <v>3</v>
      </c>
      <c r="L10205" s="31" t="e">
        <f t="shared" ca="1" si="335"/>
        <v>#NAME?</v>
      </c>
    </row>
    <row r="10206" spans="1:12" x14ac:dyDescent="0.15">
      <c r="A10206" s="114">
        <v>400004</v>
      </c>
      <c r="B10206" s="114" t="s">
        <v>12090</v>
      </c>
      <c r="C10206" s="114" t="s">
        <v>6018</v>
      </c>
      <c r="D10206" s="114" t="s">
        <v>6019</v>
      </c>
      <c r="E10206" s="114" t="s">
        <v>12091</v>
      </c>
      <c r="F10206" s="114"/>
      <c r="G10206" s="47" t="s">
        <v>12092</v>
      </c>
      <c r="H10206" s="114" t="str">
        <f>VLOOKUP(A10206,_id!$A:$D,4,TRUE)</f>
        <v>物品-名</v>
      </c>
      <c r="I10206" s="116">
        <v>1</v>
      </c>
      <c r="J10206" s="37">
        <v>0</v>
      </c>
      <c r="K10206" s="31">
        <f t="shared" si="334"/>
        <v>7</v>
      </c>
      <c r="L10206" s="31" t="e">
        <f t="shared" ca="1" si="335"/>
        <v>#NAME?</v>
      </c>
    </row>
    <row r="10207" spans="1:12" x14ac:dyDescent="0.15">
      <c r="A10207" s="114">
        <v>400005</v>
      </c>
      <c r="B10207" s="114" t="s">
        <v>12093</v>
      </c>
      <c r="C10207" s="114" t="s">
        <v>6025</v>
      </c>
      <c r="D10207" s="114" t="s">
        <v>37</v>
      </c>
      <c r="E10207" s="114" t="s">
        <v>6026</v>
      </c>
      <c r="F10207" s="114"/>
      <c r="G10207" s="47" t="s">
        <v>36</v>
      </c>
      <c r="H10207" s="114" t="str">
        <f>VLOOKUP(A10207,_id!$A:$D,4,TRUE)</f>
        <v>物品-名</v>
      </c>
      <c r="I10207" s="116">
        <v>1</v>
      </c>
      <c r="J10207" s="37">
        <v>0</v>
      </c>
      <c r="K10207" s="31">
        <f t="shared" si="334"/>
        <v>5</v>
      </c>
      <c r="L10207" s="31" t="e">
        <f t="shared" ca="1" si="335"/>
        <v>#NAME?</v>
      </c>
    </row>
    <row r="10208" spans="1:12" x14ac:dyDescent="0.15">
      <c r="A10208" s="114">
        <v>400006</v>
      </c>
      <c r="B10208" s="114" t="s">
        <v>12094</v>
      </c>
      <c r="C10208" s="114" t="s">
        <v>12095</v>
      </c>
      <c r="D10208" s="114" t="s">
        <v>12095</v>
      </c>
      <c r="E10208" s="114" t="s">
        <v>12095</v>
      </c>
      <c r="F10208" s="114"/>
      <c r="G10208" s="47" t="s">
        <v>12096</v>
      </c>
      <c r="H10208" s="114" t="str">
        <f>VLOOKUP(A10208,_id!$A:$D,4,TRUE)</f>
        <v>物品-名</v>
      </c>
      <c r="I10208" s="116">
        <v>1</v>
      </c>
      <c r="J10208" s="37">
        <v>0</v>
      </c>
      <c r="K10208" s="31">
        <f t="shared" ref="K10208:K10271" si="336">LEN(C10208)</f>
        <v>8</v>
      </c>
      <c r="L10208" s="31" t="e">
        <f t="shared" ca="1" si="335"/>
        <v>#NAME?</v>
      </c>
    </row>
    <row r="10209" spans="1:12" x14ac:dyDescent="0.15">
      <c r="A10209" s="114">
        <v>400007</v>
      </c>
      <c r="B10209" s="114" t="s">
        <v>12097</v>
      </c>
      <c r="C10209" s="114" t="s">
        <v>12095</v>
      </c>
      <c r="D10209" s="114" t="s">
        <v>1897</v>
      </c>
      <c r="E10209" s="114" t="s">
        <v>1898</v>
      </c>
      <c r="F10209" s="114"/>
      <c r="G10209" s="47" t="s">
        <v>12098</v>
      </c>
      <c r="H10209" s="114" t="str">
        <f>VLOOKUP(A10209,_id!$A:$D,4,TRUE)</f>
        <v>物品-名</v>
      </c>
      <c r="I10209" s="116">
        <v>1</v>
      </c>
      <c r="J10209" s="37">
        <v>0</v>
      </c>
      <c r="K10209" s="31">
        <f t="shared" si="336"/>
        <v>8</v>
      </c>
      <c r="L10209" s="31" t="e">
        <f t="shared" ca="1" si="335"/>
        <v>#NAME?</v>
      </c>
    </row>
    <row r="10210" spans="1:12" x14ac:dyDescent="0.15">
      <c r="A10210" s="114">
        <v>400008</v>
      </c>
      <c r="B10210" s="114" t="s">
        <v>12099</v>
      </c>
      <c r="C10210" s="114" t="s">
        <v>1896</v>
      </c>
      <c r="D10210" s="114" t="s">
        <v>12100</v>
      </c>
      <c r="E10210" s="114" t="s">
        <v>12101</v>
      </c>
      <c r="F10210" s="114"/>
      <c r="G10210" s="47" t="s">
        <v>12102</v>
      </c>
      <c r="H10210" s="114" t="str">
        <f>VLOOKUP(A10210,_id!$A:$D,4,TRUE)</f>
        <v>物品-名</v>
      </c>
      <c r="I10210" s="116">
        <v>1</v>
      </c>
      <c r="J10210" s="37">
        <v>0</v>
      </c>
      <c r="K10210" s="31">
        <f t="shared" si="336"/>
        <v>4</v>
      </c>
      <c r="L10210" s="31" t="e">
        <f t="shared" ca="1" si="335"/>
        <v>#NAME?</v>
      </c>
    </row>
    <row r="10211" spans="1:12" x14ac:dyDescent="0.15">
      <c r="A10211" s="114">
        <v>400009</v>
      </c>
      <c r="B10211" s="114" t="s">
        <v>21073</v>
      </c>
      <c r="C10211" s="114" t="s">
        <v>12103</v>
      </c>
      <c r="D10211" s="114" t="s">
        <v>6573</v>
      </c>
      <c r="E10211" s="114" t="s">
        <v>6574</v>
      </c>
      <c r="F10211" s="114"/>
      <c r="G10211" s="47" t="s">
        <v>12104</v>
      </c>
      <c r="H10211" s="114" t="str">
        <f>VLOOKUP(A10211,_id!$A:$D,4,TRUE)</f>
        <v>物品-名</v>
      </c>
      <c r="I10211" s="116">
        <v>1</v>
      </c>
      <c r="J10211" s="37">
        <v>0</v>
      </c>
      <c r="K10211" s="31">
        <f t="shared" si="336"/>
        <v>11</v>
      </c>
      <c r="L10211" s="31" t="e">
        <f t="shared" ca="1" si="335"/>
        <v>#NAME?</v>
      </c>
    </row>
    <row r="10212" spans="1:12" x14ac:dyDescent="0.15">
      <c r="A10212" s="114">
        <v>400010</v>
      </c>
      <c r="B10212" s="114" t="s">
        <v>12108</v>
      </c>
      <c r="C10212" s="114" t="s">
        <v>5708</v>
      </c>
      <c r="D10212" s="114" t="s">
        <v>12105</v>
      </c>
      <c r="E10212" s="114" t="s">
        <v>12106</v>
      </c>
      <c r="F10212" s="114"/>
      <c r="G10212" s="47" t="s">
        <v>12107</v>
      </c>
      <c r="H10212" s="114" t="str">
        <f>VLOOKUP(A10212,_id!$A:$D,4,TRUE)</f>
        <v>物品-名</v>
      </c>
      <c r="I10212" s="116">
        <v>1</v>
      </c>
      <c r="J10212" s="37">
        <v>0</v>
      </c>
      <c r="K10212" s="31">
        <f t="shared" si="336"/>
        <v>8</v>
      </c>
      <c r="L10212" s="31" t="e">
        <f t="shared" ca="1" si="335"/>
        <v>#NAME?</v>
      </c>
    </row>
    <row r="10213" spans="1:12" x14ac:dyDescent="0.15">
      <c r="A10213" s="114">
        <v>400011</v>
      </c>
      <c r="B10213" s="114" t="s">
        <v>12113</v>
      </c>
      <c r="C10213" s="114" t="s">
        <v>12109</v>
      </c>
      <c r="D10213" s="114" t="s">
        <v>12110</v>
      </c>
      <c r="E10213" s="114" t="s">
        <v>12111</v>
      </c>
      <c r="F10213" s="114"/>
      <c r="G10213" s="47" t="s">
        <v>12112</v>
      </c>
      <c r="H10213" s="114" t="str">
        <f>VLOOKUP(A10213,_id!$A:$D,4,TRUE)</f>
        <v>物品-名</v>
      </c>
      <c r="I10213" s="116">
        <v>1</v>
      </c>
      <c r="J10213" s="37">
        <v>0</v>
      </c>
      <c r="K10213" s="31">
        <f t="shared" si="336"/>
        <v>13</v>
      </c>
      <c r="L10213" s="31" t="e">
        <f t="shared" ca="1" si="335"/>
        <v>#NAME?</v>
      </c>
    </row>
    <row r="10214" spans="1:12" x14ac:dyDescent="0.15">
      <c r="A10214" s="114">
        <v>400012</v>
      </c>
      <c r="B10214" s="114" t="s">
        <v>12122</v>
      </c>
      <c r="C10214" s="114" t="s">
        <v>12114</v>
      </c>
      <c r="D10214" s="114" t="s">
        <v>12115</v>
      </c>
      <c r="E10214" s="114" t="s">
        <v>12116</v>
      </c>
      <c r="F10214" s="114"/>
      <c r="G10214" s="47" t="s">
        <v>12117</v>
      </c>
      <c r="H10214" s="114" t="str">
        <f>VLOOKUP(A10214,_id!$A:$D,4,TRUE)</f>
        <v>物品-名</v>
      </c>
      <c r="I10214" s="116">
        <v>1</v>
      </c>
      <c r="J10214" s="37">
        <v>0</v>
      </c>
      <c r="K10214" s="31">
        <f t="shared" si="336"/>
        <v>10</v>
      </c>
      <c r="L10214" s="31" t="e">
        <f t="shared" ca="1" si="335"/>
        <v>#NAME?</v>
      </c>
    </row>
    <row r="10215" spans="1:12" x14ac:dyDescent="0.15">
      <c r="A10215" s="114">
        <v>400013</v>
      </c>
      <c r="B10215" s="114" t="s">
        <v>12130</v>
      </c>
      <c r="C10215" s="114" t="s">
        <v>12118</v>
      </c>
      <c r="D10215" s="114" t="s">
        <v>12119</v>
      </c>
      <c r="E10215" s="114" t="s">
        <v>12120</v>
      </c>
      <c r="F10215" s="114"/>
      <c r="G10215" s="47" t="s">
        <v>12121</v>
      </c>
      <c r="H10215" s="114" t="str">
        <f>VLOOKUP(A10215,_id!$A:$D,4,TRUE)</f>
        <v>物品-名</v>
      </c>
      <c r="I10215" s="116">
        <v>1</v>
      </c>
      <c r="J10215" s="37">
        <v>0</v>
      </c>
      <c r="K10215" s="31">
        <f t="shared" si="336"/>
        <v>10</v>
      </c>
      <c r="L10215" s="31" t="e">
        <f t="shared" ca="1" si="335"/>
        <v>#NAME?</v>
      </c>
    </row>
    <row r="10216" spans="1:12" x14ac:dyDescent="0.15">
      <c r="A10216" s="114">
        <v>400014</v>
      </c>
      <c r="B10216" s="114" t="s">
        <v>12135</v>
      </c>
      <c r="C10216" s="114" t="s">
        <v>12123</v>
      </c>
      <c r="D10216" s="114" t="s">
        <v>12124</v>
      </c>
      <c r="E10216" s="114" t="s">
        <v>12125</v>
      </c>
      <c r="F10216" s="114"/>
      <c r="G10216" s="47" t="s">
        <v>12126</v>
      </c>
      <c r="H10216" s="114" t="str">
        <f>VLOOKUP(A10216,_id!$A:$D,4,TRUE)</f>
        <v>物品-名</v>
      </c>
      <c r="I10216" s="116">
        <v>1</v>
      </c>
      <c r="J10216" s="37">
        <v>0</v>
      </c>
      <c r="K10216" s="31">
        <f t="shared" si="336"/>
        <v>10</v>
      </c>
      <c r="L10216" s="31" t="e">
        <f t="shared" ca="1" si="335"/>
        <v>#NAME?</v>
      </c>
    </row>
    <row r="10217" spans="1:12" x14ac:dyDescent="0.15">
      <c r="A10217" s="114">
        <v>400015</v>
      </c>
      <c r="B10217" s="114" t="s">
        <v>12140</v>
      </c>
      <c r="C10217" s="114" t="s">
        <v>12121</v>
      </c>
      <c r="D10217" s="114" t="s">
        <v>12127</v>
      </c>
      <c r="E10217" s="114" t="s">
        <v>12128</v>
      </c>
      <c r="F10217" s="114"/>
      <c r="G10217" s="47" t="s">
        <v>12129</v>
      </c>
      <c r="H10217" s="114" t="str">
        <f>VLOOKUP(A10217,_id!$A:$D,4,TRUE)</f>
        <v>物品-名</v>
      </c>
      <c r="I10217" s="116">
        <v>1</v>
      </c>
      <c r="J10217" s="37">
        <v>0</v>
      </c>
      <c r="K10217" s="31">
        <f t="shared" si="336"/>
        <v>5</v>
      </c>
      <c r="L10217" s="31" t="e">
        <f t="shared" ca="1" si="335"/>
        <v>#NAME?</v>
      </c>
    </row>
    <row r="10218" spans="1:12" x14ac:dyDescent="0.15">
      <c r="A10218" s="114">
        <v>400016</v>
      </c>
      <c r="B10218" s="114" t="s">
        <v>12145</v>
      </c>
      <c r="C10218" s="114" t="s">
        <v>12131</v>
      </c>
      <c r="D10218" s="114" t="s">
        <v>12132</v>
      </c>
      <c r="E10218" s="114" t="s">
        <v>12133</v>
      </c>
      <c r="F10218" s="114"/>
      <c r="G10218" s="47" t="s">
        <v>12134</v>
      </c>
      <c r="H10218" s="114" t="str">
        <f>VLOOKUP(A10218,_id!$A:$D,4,TRUE)</f>
        <v>物品-名</v>
      </c>
      <c r="I10218" s="116">
        <v>1</v>
      </c>
      <c r="J10218" s="37">
        <v>0</v>
      </c>
      <c r="K10218" s="31">
        <f t="shared" si="336"/>
        <v>10</v>
      </c>
      <c r="L10218" s="31" t="e">
        <f t="shared" ca="1" si="335"/>
        <v>#NAME?</v>
      </c>
    </row>
    <row r="10219" spans="1:12" x14ac:dyDescent="0.15">
      <c r="A10219" s="114">
        <v>400017</v>
      </c>
      <c r="B10219" s="114" t="s">
        <v>12150</v>
      </c>
      <c r="C10219" s="114" t="s">
        <v>12136</v>
      </c>
      <c r="D10219" s="114" t="s">
        <v>12137</v>
      </c>
      <c r="E10219" s="114" t="s">
        <v>12138</v>
      </c>
      <c r="F10219" s="114"/>
      <c r="G10219" s="47" t="s">
        <v>12139</v>
      </c>
      <c r="H10219" s="114" t="str">
        <f>VLOOKUP(A10219,_id!$A:$D,4,TRUE)</f>
        <v>物品-名</v>
      </c>
      <c r="I10219" s="116">
        <v>1</v>
      </c>
      <c r="J10219" s="37">
        <v>0</v>
      </c>
      <c r="K10219" s="31">
        <f t="shared" si="336"/>
        <v>13</v>
      </c>
      <c r="L10219" s="31" t="e">
        <f t="shared" ca="1" si="335"/>
        <v>#NAME?</v>
      </c>
    </row>
    <row r="10220" spans="1:12" x14ac:dyDescent="0.15">
      <c r="A10220" s="114">
        <v>400018</v>
      </c>
      <c r="B10220" s="115" t="s">
        <v>12155</v>
      </c>
      <c r="C10220" s="114" t="s">
        <v>12141</v>
      </c>
      <c r="D10220" s="114" t="s">
        <v>12142</v>
      </c>
      <c r="E10220" s="114" t="s">
        <v>12143</v>
      </c>
      <c r="F10220" s="114"/>
      <c r="G10220" s="47" t="s">
        <v>12144</v>
      </c>
      <c r="H10220" s="114" t="str">
        <f>VLOOKUP(A10220,_id!$A:$D,4,TRUE)</f>
        <v>物品-名</v>
      </c>
      <c r="I10220" s="116">
        <v>1</v>
      </c>
      <c r="J10220" s="37">
        <v>0</v>
      </c>
      <c r="K10220" s="31">
        <f t="shared" si="336"/>
        <v>9</v>
      </c>
      <c r="L10220" s="31" t="e">
        <f t="shared" ca="1" si="335"/>
        <v>#NAME?</v>
      </c>
    </row>
    <row r="10221" spans="1:12" x14ac:dyDescent="0.15">
      <c r="A10221" s="114">
        <v>400019</v>
      </c>
      <c r="B10221" s="114" t="s">
        <v>12160</v>
      </c>
      <c r="C10221" s="114" t="s">
        <v>12146</v>
      </c>
      <c r="D10221" s="114" t="s">
        <v>12147</v>
      </c>
      <c r="E10221" s="114" t="s">
        <v>12148</v>
      </c>
      <c r="F10221" s="114"/>
      <c r="G10221" s="47" t="s">
        <v>12149</v>
      </c>
      <c r="H10221" s="114" t="str">
        <f>VLOOKUP(A10221,_id!$A:$D,4,TRUE)</f>
        <v>物品-名</v>
      </c>
      <c r="I10221" s="116">
        <v>1</v>
      </c>
      <c r="J10221" s="37">
        <v>0</v>
      </c>
      <c r="K10221" s="31">
        <f t="shared" si="336"/>
        <v>10</v>
      </c>
      <c r="L10221" s="31" t="e">
        <f t="shared" ca="1" si="335"/>
        <v>#NAME?</v>
      </c>
    </row>
    <row r="10222" spans="1:12" x14ac:dyDescent="0.15">
      <c r="A10222" s="114">
        <v>400020</v>
      </c>
      <c r="B10222" s="114" t="s">
        <v>17294</v>
      </c>
      <c r="C10222" s="114" t="s">
        <v>12151</v>
      </c>
      <c r="D10222" s="114" t="s">
        <v>12152</v>
      </c>
      <c r="E10222" s="114" t="s">
        <v>12153</v>
      </c>
      <c r="F10222" s="114"/>
      <c r="G10222" s="47" t="s">
        <v>12154</v>
      </c>
      <c r="H10222" s="114" t="str">
        <f>VLOOKUP(A10222,_id!$A:$D,4,TRUE)</f>
        <v>物品-名</v>
      </c>
      <c r="I10222" s="116">
        <v>1</v>
      </c>
      <c r="J10222" s="37">
        <v>0</v>
      </c>
      <c r="K10222" s="31">
        <f t="shared" si="336"/>
        <v>9</v>
      </c>
      <c r="L10222" s="31" t="e">
        <f t="shared" ca="1" si="335"/>
        <v>#NAME?</v>
      </c>
    </row>
    <row r="10223" spans="1:12" x14ac:dyDescent="0.15">
      <c r="A10223" s="114">
        <v>400021</v>
      </c>
      <c r="B10223" s="114" t="s">
        <v>12169</v>
      </c>
      <c r="C10223" s="114" t="s">
        <v>12156</v>
      </c>
      <c r="D10223" s="114" t="s">
        <v>12157</v>
      </c>
      <c r="E10223" s="114" t="s">
        <v>12158</v>
      </c>
      <c r="F10223" s="114"/>
      <c r="G10223" s="47" t="s">
        <v>12159</v>
      </c>
      <c r="H10223" s="114" t="str">
        <f>VLOOKUP(A10223,_id!$A:$D,4,TRUE)</f>
        <v>物品-名</v>
      </c>
      <c r="I10223" s="116">
        <v>1</v>
      </c>
      <c r="J10223" s="37">
        <v>0</v>
      </c>
      <c r="K10223" s="31">
        <f t="shared" si="336"/>
        <v>13</v>
      </c>
      <c r="L10223" s="31" t="e">
        <f t="shared" ca="1" si="335"/>
        <v>#NAME?</v>
      </c>
    </row>
    <row r="10224" spans="1:12" x14ac:dyDescent="0.15">
      <c r="A10224" s="114">
        <v>400022</v>
      </c>
      <c r="B10224" s="114" t="s">
        <v>12177</v>
      </c>
      <c r="C10224" s="114" t="s">
        <v>12161</v>
      </c>
      <c r="D10224" s="114" t="s">
        <v>12162</v>
      </c>
      <c r="E10224" s="114" t="s">
        <v>12163</v>
      </c>
      <c r="F10224" s="114"/>
      <c r="G10224" s="47" t="s">
        <v>12164</v>
      </c>
      <c r="H10224" s="114" t="str">
        <f>VLOOKUP(A10224,_id!$A:$D,4,TRUE)</f>
        <v>物品-名</v>
      </c>
      <c r="I10224" s="116">
        <v>1</v>
      </c>
      <c r="J10224" s="37">
        <v>0</v>
      </c>
      <c r="K10224" s="31">
        <f t="shared" si="336"/>
        <v>12</v>
      </c>
      <c r="L10224" s="31" t="e">
        <f t="shared" ca="1" si="335"/>
        <v>#NAME?</v>
      </c>
    </row>
    <row r="10225" spans="1:12" x14ac:dyDescent="0.15">
      <c r="A10225" s="114">
        <v>400023</v>
      </c>
      <c r="B10225" s="114" t="s">
        <v>21074</v>
      </c>
      <c r="C10225" s="114" t="s">
        <v>12165</v>
      </c>
      <c r="D10225" s="114" t="s">
        <v>12166</v>
      </c>
      <c r="E10225" s="114" t="s">
        <v>12167</v>
      </c>
      <c r="F10225" s="114"/>
      <c r="G10225" s="47" t="s">
        <v>12168</v>
      </c>
      <c r="H10225" s="114" t="str">
        <f>VLOOKUP(A10225,_id!$A:$D,4,TRUE)</f>
        <v>物品-名</v>
      </c>
      <c r="I10225" s="116">
        <v>1</v>
      </c>
      <c r="J10225" s="37">
        <v>0</v>
      </c>
      <c r="K10225" s="31">
        <f t="shared" si="336"/>
        <v>10</v>
      </c>
      <c r="L10225" s="31" t="e">
        <f t="shared" ca="1" si="335"/>
        <v>#NAME?</v>
      </c>
    </row>
    <row r="10226" spans="1:12" x14ac:dyDescent="0.15">
      <c r="A10226" s="114">
        <v>400024</v>
      </c>
      <c r="B10226" s="114" t="s">
        <v>2810</v>
      </c>
      <c r="C10226" s="114" t="s">
        <v>12170</v>
      </c>
      <c r="D10226" s="114" t="s">
        <v>4328</v>
      </c>
      <c r="E10226" s="114" t="s">
        <v>1126</v>
      </c>
      <c r="F10226" s="114"/>
      <c r="G10226" s="47" t="s">
        <v>12171</v>
      </c>
      <c r="H10226" s="114" t="str">
        <f>VLOOKUP(A10226,_id!$A:$D,4,TRUE)</f>
        <v>物品-名</v>
      </c>
      <c r="I10226" s="116">
        <v>1</v>
      </c>
      <c r="J10226" s="37">
        <v>0</v>
      </c>
      <c r="K10226" s="31">
        <f t="shared" si="336"/>
        <v>13</v>
      </c>
      <c r="L10226" s="31" t="e">
        <f t="shared" ca="1" si="335"/>
        <v>#NAME?</v>
      </c>
    </row>
    <row r="10227" spans="1:12" x14ac:dyDescent="0.15">
      <c r="A10227" s="114">
        <v>400025</v>
      </c>
      <c r="B10227" s="114" t="s">
        <v>8797</v>
      </c>
      <c r="C10227" s="114" t="s">
        <v>1124</v>
      </c>
      <c r="D10227" s="114" t="s">
        <v>12172</v>
      </c>
      <c r="E10227" s="114" t="s">
        <v>12173</v>
      </c>
      <c r="F10227" s="114"/>
      <c r="G10227" s="47" t="s">
        <v>12174</v>
      </c>
      <c r="H10227" s="114" t="str">
        <f>VLOOKUP(A10227,_id!$A:$D,4,TRUE)</f>
        <v>物品-名</v>
      </c>
      <c r="I10227" s="116">
        <v>1</v>
      </c>
      <c r="J10227" s="37">
        <v>0</v>
      </c>
      <c r="K10227" s="31">
        <f t="shared" si="336"/>
        <v>10</v>
      </c>
      <c r="L10227" s="31" t="e">
        <f t="shared" ca="1" si="335"/>
        <v>#NAME?</v>
      </c>
    </row>
    <row r="10228" spans="1:12" x14ac:dyDescent="0.15">
      <c r="A10228" s="114">
        <v>400026</v>
      </c>
      <c r="B10228" s="114" t="s">
        <v>12206</v>
      </c>
      <c r="C10228" s="114" t="s">
        <v>12175</v>
      </c>
      <c r="D10228" s="114" t="s">
        <v>2812</v>
      </c>
      <c r="E10228" s="114" t="s">
        <v>2813</v>
      </c>
      <c r="F10228" s="114"/>
      <c r="G10228" s="47" t="s">
        <v>12176</v>
      </c>
      <c r="H10228" s="114" t="str">
        <f>VLOOKUP(A10228,_id!$A:$D,4,TRUE)</f>
        <v>物品-名</v>
      </c>
      <c r="I10228" s="116">
        <v>1</v>
      </c>
      <c r="J10228" s="37">
        <v>0</v>
      </c>
      <c r="K10228" s="31">
        <f t="shared" si="336"/>
        <v>13</v>
      </c>
      <c r="L10228" s="31" t="e">
        <f t="shared" ca="1" si="335"/>
        <v>#NAME?</v>
      </c>
    </row>
    <row r="10229" spans="1:12" x14ac:dyDescent="0.15">
      <c r="A10229" s="114">
        <v>400027</v>
      </c>
      <c r="B10229" s="114" t="s">
        <v>12210</v>
      </c>
      <c r="C10229" s="114" t="s">
        <v>12178</v>
      </c>
      <c r="D10229" s="114" t="s">
        <v>12179</v>
      </c>
      <c r="E10229" s="114" t="s">
        <v>12180</v>
      </c>
      <c r="F10229" s="114"/>
      <c r="G10229" s="47" t="s">
        <v>12181</v>
      </c>
      <c r="H10229" s="114" t="str">
        <f>VLOOKUP(A10229,_id!$A:$D,4,TRUE)</f>
        <v>物品-名</v>
      </c>
      <c r="I10229" s="116">
        <v>1</v>
      </c>
      <c r="J10229" s="37">
        <v>0</v>
      </c>
      <c r="K10229" s="31">
        <f t="shared" si="336"/>
        <v>13</v>
      </c>
      <c r="L10229" s="31" t="e">
        <f t="shared" ca="1" si="335"/>
        <v>#NAME?</v>
      </c>
    </row>
    <row r="10230" spans="1:12" x14ac:dyDescent="0.15">
      <c r="A10230" s="114">
        <v>400028</v>
      </c>
      <c r="B10230" s="114" t="s">
        <v>12214</v>
      </c>
      <c r="C10230" s="114" t="s">
        <v>12182</v>
      </c>
      <c r="D10230" s="114" t="s">
        <v>5778</v>
      </c>
      <c r="E10230" s="114" t="s">
        <v>5779</v>
      </c>
      <c r="F10230" s="114"/>
      <c r="G10230" s="47" t="s">
        <v>12183</v>
      </c>
      <c r="H10230" s="114" t="str">
        <f>VLOOKUP(A10230,_id!$A:$D,4,TRUE)</f>
        <v>物品-名</v>
      </c>
      <c r="I10230" s="116">
        <v>1</v>
      </c>
      <c r="J10230" s="37">
        <v>0</v>
      </c>
      <c r="K10230" s="31">
        <f t="shared" si="336"/>
        <v>13</v>
      </c>
      <c r="L10230" s="31" t="e">
        <f t="shared" ca="1" si="335"/>
        <v>#NAME?</v>
      </c>
    </row>
    <row r="10231" spans="1:12" x14ac:dyDescent="0.15">
      <c r="A10231" s="114">
        <v>400029</v>
      </c>
      <c r="B10231" s="114" t="s">
        <v>12218</v>
      </c>
      <c r="C10231" s="114" t="s">
        <v>5777</v>
      </c>
      <c r="D10231" s="114" t="s">
        <v>5802</v>
      </c>
      <c r="E10231" s="114" t="s">
        <v>5803</v>
      </c>
      <c r="F10231" s="114"/>
      <c r="G10231" s="47" t="s">
        <v>12184</v>
      </c>
      <c r="H10231" s="114" t="str">
        <f>VLOOKUP(A10231,_id!$A:$D,4,TRUE)</f>
        <v>物品-名</v>
      </c>
      <c r="I10231" s="116">
        <v>1</v>
      </c>
      <c r="J10231" s="37">
        <v>0</v>
      </c>
      <c r="K10231" s="31">
        <f t="shared" si="336"/>
        <v>8</v>
      </c>
      <c r="L10231" s="31" t="e">
        <f t="shared" ca="1" si="335"/>
        <v>#NAME?</v>
      </c>
    </row>
    <row r="10232" spans="1:12" x14ac:dyDescent="0.15">
      <c r="A10232" s="114">
        <v>400030</v>
      </c>
      <c r="B10232" s="114" t="s">
        <v>12220</v>
      </c>
      <c r="C10232" s="114" t="s">
        <v>5801</v>
      </c>
      <c r="D10232" s="114" t="s">
        <v>70</v>
      </c>
      <c r="E10232" s="114" t="s">
        <v>71</v>
      </c>
      <c r="F10232" s="114"/>
      <c r="G10232" s="47" t="s">
        <v>12185</v>
      </c>
      <c r="H10232" s="114" t="str">
        <f>VLOOKUP(A10232,_id!$A:$D,4,TRUE)</f>
        <v>物品-名</v>
      </c>
      <c r="I10232" s="116">
        <v>1</v>
      </c>
      <c r="J10232" s="37">
        <v>0</v>
      </c>
      <c r="K10232" s="31">
        <f t="shared" si="336"/>
        <v>10</v>
      </c>
      <c r="L10232" s="31" t="e">
        <f t="shared" ca="1" si="335"/>
        <v>#NAME?</v>
      </c>
    </row>
    <row r="10233" spans="1:12" x14ac:dyDescent="0.15">
      <c r="A10233" s="114">
        <v>400031</v>
      </c>
      <c r="B10233" s="114" t="s">
        <v>12223</v>
      </c>
      <c r="C10233" s="114" t="s">
        <v>12184</v>
      </c>
      <c r="D10233" s="114" t="s">
        <v>12186</v>
      </c>
      <c r="E10233" s="114" t="s">
        <v>12187</v>
      </c>
      <c r="F10233" s="114"/>
      <c r="G10233" s="114"/>
      <c r="H10233" s="114" t="str">
        <f>VLOOKUP(A10233,_id!$A:$D,4,TRUE)</f>
        <v>物品-名</v>
      </c>
      <c r="I10233" s="116">
        <v>1</v>
      </c>
      <c r="J10233" s="37">
        <v>0</v>
      </c>
      <c r="K10233" s="31">
        <f t="shared" si="336"/>
        <v>8</v>
      </c>
      <c r="L10233" s="31" t="e">
        <f t="shared" ca="1" si="335"/>
        <v>#NAME?</v>
      </c>
    </row>
    <row r="10234" spans="1:12" x14ac:dyDescent="0.15">
      <c r="A10234" s="114">
        <v>400032</v>
      </c>
      <c r="B10234" s="114" t="s">
        <v>12225</v>
      </c>
      <c r="C10234" s="114" t="s">
        <v>12188</v>
      </c>
      <c r="D10234" s="114" t="s">
        <v>12189</v>
      </c>
      <c r="E10234" s="114" t="s">
        <v>12190</v>
      </c>
      <c r="F10234" s="114"/>
      <c r="G10234" s="114"/>
      <c r="H10234" s="114" t="str">
        <f>VLOOKUP(A10234,_id!$A:$D,4,TRUE)</f>
        <v>物品-名</v>
      </c>
      <c r="I10234" s="116">
        <v>1</v>
      </c>
      <c r="J10234" s="37">
        <v>0</v>
      </c>
      <c r="K10234" s="31">
        <f t="shared" si="336"/>
        <v>11</v>
      </c>
      <c r="L10234" s="31" t="e">
        <f t="shared" ca="1" si="335"/>
        <v>#NAME?</v>
      </c>
    </row>
    <row r="10235" spans="1:12" x14ac:dyDescent="0.15">
      <c r="A10235" s="114">
        <v>400033</v>
      </c>
      <c r="B10235" s="114" t="s">
        <v>12227</v>
      </c>
      <c r="C10235" s="114" t="s">
        <v>12191</v>
      </c>
      <c r="D10235" s="114" t="s">
        <v>12192</v>
      </c>
      <c r="E10235" s="114" t="s">
        <v>12193</v>
      </c>
      <c r="F10235" s="114"/>
      <c r="G10235" s="114"/>
      <c r="H10235" s="114" t="str">
        <f>VLOOKUP(A10235,_id!$A:$D,4,TRUE)</f>
        <v>物品-名</v>
      </c>
      <c r="I10235" s="116">
        <v>1</v>
      </c>
      <c r="J10235" s="37">
        <v>0</v>
      </c>
      <c r="K10235" s="31">
        <f t="shared" si="336"/>
        <v>14</v>
      </c>
      <c r="L10235" s="31" t="e">
        <f t="shared" ca="1" si="335"/>
        <v>#NAME?</v>
      </c>
    </row>
    <row r="10236" spans="1:12" x14ac:dyDescent="0.15">
      <c r="A10236" s="114">
        <v>400034</v>
      </c>
      <c r="B10236" s="114" t="s">
        <v>12228</v>
      </c>
      <c r="C10236" s="114" t="s">
        <v>12194</v>
      </c>
      <c r="D10236" s="114" t="s">
        <v>12195</v>
      </c>
      <c r="E10236" s="114" t="s">
        <v>12196</v>
      </c>
      <c r="F10236" s="114"/>
      <c r="G10236" s="114"/>
      <c r="H10236" s="114" t="str">
        <f>VLOOKUP(A10236,_id!$A:$D,4,TRUE)</f>
        <v>物品-名</v>
      </c>
      <c r="I10236" s="116">
        <v>1</v>
      </c>
      <c r="J10236" s="37">
        <v>0</v>
      </c>
      <c r="K10236" s="31">
        <f t="shared" si="336"/>
        <v>12</v>
      </c>
      <c r="L10236" s="31" t="e">
        <f t="shared" ca="1" si="335"/>
        <v>#NAME?</v>
      </c>
    </row>
    <row r="10237" spans="1:12" x14ac:dyDescent="0.15">
      <c r="A10237" s="114">
        <v>400035</v>
      </c>
      <c r="B10237" s="114" t="s">
        <v>12229</v>
      </c>
      <c r="C10237" s="114" t="s">
        <v>12197</v>
      </c>
      <c r="D10237" s="114" t="s">
        <v>12198</v>
      </c>
      <c r="E10237" s="114" t="s">
        <v>12199</v>
      </c>
      <c r="F10237" s="114"/>
      <c r="G10237" s="114"/>
      <c r="H10237" s="114" t="str">
        <f>VLOOKUP(A10237,_id!$A:$D,4,TRUE)</f>
        <v>物品-名</v>
      </c>
      <c r="I10237" s="116">
        <v>1</v>
      </c>
      <c r="J10237" s="37">
        <v>0</v>
      </c>
      <c r="K10237" s="31">
        <f t="shared" si="336"/>
        <v>13</v>
      </c>
      <c r="L10237" s="31" t="e">
        <f t="shared" ca="1" si="335"/>
        <v>#NAME?</v>
      </c>
    </row>
    <row r="10238" spans="1:12" x14ac:dyDescent="0.15">
      <c r="A10238" s="114">
        <v>400036</v>
      </c>
      <c r="B10238" s="114" t="s">
        <v>12230</v>
      </c>
      <c r="C10238" s="114" t="s">
        <v>12200</v>
      </c>
      <c r="D10238" s="114" t="s">
        <v>12201</v>
      </c>
      <c r="E10238" s="114" t="s">
        <v>12202</v>
      </c>
      <c r="F10238" s="114"/>
      <c r="G10238" s="114"/>
      <c r="H10238" s="114" t="str">
        <f>VLOOKUP(A10238,_id!$A:$D,4,TRUE)</f>
        <v>物品-名</v>
      </c>
      <c r="I10238" s="116">
        <v>1</v>
      </c>
      <c r="J10238" s="37">
        <v>0</v>
      </c>
      <c r="K10238" s="31">
        <f t="shared" si="336"/>
        <v>13</v>
      </c>
      <c r="L10238" s="31" t="e">
        <f t="shared" ca="1" si="335"/>
        <v>#NAME?</v>
      </c>
    </row>
    <row r="10239" spans="1:12" x14ac:dyDescent="0.15">
      <c r="A10239" s="114">
        <v>400037</v>
      </c>
      <c r="B10239" s="114" t="s">
        <v>12233</v>
      </c>
      <c r="C10239" s="114" t="s">
        <v>12203</v>
      </c>
      <c r="D10239" s="114" t="s">
        <v>12204</v>
      </c>
      <c r="E10239" s="114" t="s">
        <v>12205</v>
      </c>
      <c r="F10239" s="114"/>
      <c r="G10239" s="114"/>
      <c r="H10239" s="114" t="str">
        <f>VLOOKUP(A10239,_id!$A:$D,4,TRUE)</f>
        <v>物品-名</v>
      </c>
      <c r="I10239" s="116">
        <v>1</v>
      </c>
      <c r="J10239" s="37">
        <v>0</v>
      </c>
      <c r="K10239" s="31">
        <f t="shared" si="336"/>
        <v>11</v>
      </c>
      <c r="L10239" s="31" t="e">
        <f t="shared" ca="1" si="335"/>
        <v>#NAME?</v>
      </c>
    </row>
    <row r="10240" spans="1:12" x14ac:dyDescent="0.15">
      <c r="A10240" s="114">
        <v>400038</v>
      </c>
      <c r="B10240" s="114" t="s">
        <v>12237</v>
      </c>
      <c r="C10240" s="114" t="s">
        <v>12207</v>
      </c>
      <c r="D10240" s="114" t="s">
        <v>12208</v>
      </c>
      <c r="E10240" s="114" t="s">
        <v>12209</v>
      </c>
      <c r="F10240" s="114"/>
      <c r="G10240" s="114"/>
      <c r="H10240" s="114" t="str">
        <f>VLOOKUP(A10240,_id!$A:$D,4,TRUE)</f>
        <v>物品-名</v>
      </c>
      <c r="I10240" s="116">
        <v>1</v>
      </c>
      <c r="J10240" s="37">
        <v>0</v>
      </c>
      <c r="K10240" s="31">
        <f t="shared" si="336"/>
        <v>9</v>
      </c>
      <c r="L10240" s="31" t="e">
        <f t="shared" ca="1" si="335"/>
        <v>#NAME?</v>
      </c>
    </row>
    <row r="10241" spans="1:12" x14ac:dyDescent="0.15">
      <c r="A10241" s="114">
        <v>400039</v>
      </c>
      <c r="B10241" s="114" t="s">
        <v>12241</v>
      </c>
      <c r="C10241" s="114" t="s">
        <v>12211</v>
      </c>
      <c r="D10241" s="114" t="s">
        <v>12212</v>
      </c>
      <c r="E10241" s="114" t="s">
        <v>12213</v>
      </c>
      <c r="F10241" s="114"/>
      <c r="G10241" s="114"/>
      <c r="H10241" s="114" t="str">
        <f>VLOOKUP(A10241,_id!$A:$D,4,TRUE)</f>
        <v>物品-名</v>
      </c>
      <c r="I10241" s="116">
        <v>1</v>
      </c>
      <c r="J10241" s="37">
        <v>0</v>
      </c>
      <c r="K10241" s="31">
        <f t="shared" si="336"/>
        <v>9</v>
      </c>
      <c r="L10241" s="31" t="e">
        <f t="shared" ca="1" si="335"/>
        <v>#NAME?</v>
      </c>
    </row>
    <row r="10242" spans="1:12" x14ac:dyDescent="0.15">
      <c r="A10242" s="114">
        <v>400040</v>
      </c>
      <c r="B10242" s="114" t="s">
        <v>12245</v>
      </c>
      <c r="C10242" s="114" t="s">
        <v>12215</v>
      </c>
      <c r="D10242" s="114" t="s">
        <v>12216</v>
      </c>
      <c r="E10242" s="114" t="s">
        <v>12217</v>
      </c>
      <c r="F10242" s="114"/>
      <c r="G10242" s="114"/>
      <c r="H10242" s="114" t="str">
        <f>VLOOKUP(A10242,_id!$A:$D,4,TRUE)</f>
        <v>物品-名</v>
      </c>
      <c r="I10242" s="116">
        <v>1</v>
      </c>
      <c r="J10242" s="37">
        <v>0</v>
      </c>
      <c r="K10242" s="31">
        <f t="shared" si="336"/>
        <v>12</v>
      </c>
      <c r="L10242" s="31" t="e">
        <f t="shared" ca="1" si="335"/>
        <v>#NAME?</v>
      </c>
    </row>
    <row r="10243" spans="1:12" x14ac:dyDescent="0.15">
      <c r="A10243" s="114">
        <v>400041</v>
      </c>
      <c r="B10243" s="114" t="s">
        <v>12247</v>
      </c>
      <c r="C10243" s="114" t="s">
        <v>12219</v>
      </c>
      <c r="D10243" s="114" t="s">
        <v>12216</v>
      </c>
      <c r="E10243" s="114" t="s">
        <v>12217</v>
      </c>
      <c r="F10243" s="114"/>
      <c r="G10243" s="114"/>
      <c r="H10243" s="114" t="str">
        <f>VLOOKUP(A10243,_id!$A:$D,4,TRUE)</f>
        <v>物品-名</v>
      </c>
      <c r="I10243" s="116">
        <v>1</v>
      </c>
      <c r="J10243" s="37">
        <v>0</v>
      </c>
      <c r="K10243" s="31">
        <f t="shared" si="336"/>
        <v>11</v>
      </c>
      <c r="L10243" s="31" t="e">
        <f t="shared" ca="1" si="335"/>
        <v>#NAME?</v>
      </c>
    </row>
    <row r="10244" spans="1:12" x14ac:dyDescent="0.15">
      <c r="A10244" s="114">
        <v>400042</v>
      </c>
      <c r="B10244" s="114" t="s">
        <v>12248</v>
      </c>
      <c r="C10244" s="114" t="s">
        <v>12219</v>
      </c>
      <c r="D10244" s="114" t="s">
        <v>12221</v>
      </c>
      <c r="E10244" s="114" t="s">
        <v>12222</v>
      </c>
      <c r="F10244" s="114"/>
      <c r="G10244" s="114"/>
      <c r="H10244" s="114" t="str">
        <f>VLOOKUP(A10244,_id!$A:$D,4,TRUE)</f>
        <v>物品-名</v>
      </c>
      <c r="I10244" s="116">
        <v>1</v>
      </c>
      <c r="J10244" s="37">
        <v>0</v>
      </c>
      <c r="K10244" s="31">
        <f t="shared" si="336"/>
        <v>11</v>
      </c>
      <c r="L10244" s="31" t="e">
        <f t="shared" ca="1" si="335"/>
        <v>#NAME?</v>
      </c>
    </row>
    <row r="10245" spans="1:12" x14ac:dyDescent="0.15">
      <c r="A10245" s="114">
        <v>400043</v>
      </c>
      <c r="B10245" s="114" t="s">
        <v>12249</v>
      </c>
      <c r="C10245" s="114" t="s">
        <v>12224</v>
      </c>
      <c r="D10245" s="114" t="s">
        <v>72</v>
      </c>
      <c r="E10245" s="114" t="s">
        <v>72</v>
      </c>
      <c r="F10245" s="114"/>
      <c r="G10245" s="114"/>
      <c r="H10245" s="114" t="str">
        <f>VLOOKUP(A10245,_id!$A:$D,4,TRUE)</f>
        <v>物品-名</v>
      </c>
      <c r="I10245" s="116">
        <v>1</v>
      </c>
      <c r="J10245" s="37">
        <v>0</v>
      </c>
      <c r="K10245" s="31">
        <f t="shared" si="336"/>
        <v>10</v>
      </c>
      <c r="L10245" s="31" t="e">
        <f t="shared" ca="1" si="335"/>
        <v>#NAME?</v>
      </c>
    </row>
    <row r="10246" spans="1:12" x14ac:dyDescent="0.15">
      <c r="A10246" s="114">
        <v>400044</v>
      </c>
      <c r="B10246" s="114" t="s">
        <v>12250</v>
      </c>
      <c r="C10246" s="114" t="s">
        <v>12226</v>
      </c>
      <c r="D10246" s="114" t="s">
        <v>72</v>
      </c>
      <c r="E10246" s="114" t="s">
        <v>72</v>
      </c>
      <c r="F10246" s="114"/>
      <c r="G10246" s="114"/>
      <c r="H10246" s="114" t="str">
        <f>VLOOKUP(A10246,_id!$A:$D,4,TRUE)</f>
        <v>物品-名</v>
      </c>
      <c r="I10246" s="116">
        <v>1</v>
      </c>
      <c r="J10246" s="37">
        <v>0</v>
      </c>
      <c r="K10246" s="31">
        <f t="shared" si="336"/>
        <v>15</v>
      </c>
      <c r="L10246" s="31" t="e">
        <f t="shared" ca="1" si="335"/>
        <v>#NAME?</v>
      </c>
    </row>
    <row r="10247" spans="1:12" x14ac:dyDescent="0.15">
      <c r="A10247" s="114">
        <v>400045</v>
      </c>
      <c r="B10247" s="114" t="s">
        <v>12251</v>
      </c>
      <c r="C10247" s="114" t="s">
        <v>72</v>
      </c>
      <c r="D10247" s="114" t="s">
        <v>72</v>
      </c>
      <c r="E10247" s="114" t="s">
        <v>72</v>
      </c>
      <c r="F10247" s="114"/>
      <c r="G10247" s="114"/>
      <c r="H10247" s="114" t="str">
        <f>VLOOKUP(A10247,_id!$A:$D,4,TRUE)</f>
        <v>物品-名</v>
      </c>
      <c r="I10247" s="116">
        <v>1</v>
      </c>
      <c r="J10247" s="37">
        <v>0</v>
      </c>
      <c r="K10247" s="31">
        <f t="shared" si="336"/>
        <v>0</v>
      </c>
      <c r="L10247" s="31" t="e">
        <f t="shared" ca="1" si="335"/>
        <v>#NAME?</v>
      </c>
    </row>
    <row r="10248" spans="1:12" x14ac:dyDescent="0.15">
      <c r="A10248" s="114">
        <v>400046</v>
      </c>
      <c r="B10248" s="114" t="s">
        <v>12252</v>
      </c>
      <c r="C10248" s="114" t="s">
        <v>72</v>
      </c>
      <c r="D10248" s="114" t="s">
        <v>72</v>
      </c>
      <c r="E10248" s="114" t="s">
        <v>72</v>
      </c>
      <c r="F10248" s="114"/>
      <c r="G10248" s="114"/>
      <c r="H10248" s="114" t="str">
        <f>VLOOKUP(A10248,_id!$A:$D,4,TRUE)</f>
        <v>物品-名</v>
      </c>
      <c r="I10248" s="116">
        <v>1</v>
      </c>
      <c r="J10248" s="37">
        <v>0</v>
      </c>
      <c r="K10248" s="31">
        <f t="shared" si="336"/>
        <v>0</v>
      </c>
      <c r="L10248" s="31" t="e">
        <f t="shared" ca="1" si="335"/>
        <v>#NAME?</v>
      </c>
    </row>
    <row r="10249" spans="1:12" x14ac:dyDescent="0.15">
      <c r="A10249" s="114">
        <v>400047</v>
      </c>
      <c r="B10249" s="114" t="s">
        <v>12253</v>
      </c>
      <c r="C10249" s="114" t="s">
        <v>72</v>
      </c>
      <c r="D10249" s="114" t="s">
        <v>72</v>
      </c>
      <c r="E10249" s="114" t="s">
        <v>72</v>
      </c>
      <c r="F10249" s="114"/>
      <c r="G10249" s="114"/>
      <c r="H10249" s="114" t="str">
        <f>VLOOKUP(A10249,_id!$A:$D,4,TRUE)</f>
        <v>物品-名</v>
      </c>
      <c r="I10249" s="116">
        <v>1</v>
      </c>
      <c r="J10249" s="37">
        <v>0</v>
      </c>
      <c r="K10249" s="31">
        <f t="shared" si="336"/>
        <v>0</v>
      </c>
      <c r="L10249" s="31" t="e">
        <f t="shared" ca="1" si="335"/>
        <v>#NAME?</v>
      </c>
    </row>
    <row r="10250" spans="1:12" x14ac:dyDescent="0.15">
      <c r="A10250" s="114">
        <v>400048</v>
      </c>
      <c r="B10250" s="114" t="s">
        <v>12254</v>
      </c>
      <c r="C10250" s="114" t="s">
        <v>72</v>
      </c>
      <c r="D10250" s="114" t="s">
        <v>12231</v>
      </c>
      <c r="E10250" s="114" t="s">
        <v>12232</v>
      </c>
      <c r="F10250" s="114"/>
      <c r="G10250" s="114"/>
      <c r="H10250" s="114" t="str">
        <f>VLOOKUP(A10250,_id!$A:$D,4,TRUE)</f>
        <v>物品-名</v>
      </c>
      <c r="I10250" s="116">
        <v>1</v>
      </c>
      <c r="J10250" s="37">
        <v>0</v>
      </c>
      <c r="K10250" s="31">
        <f t="shared" si="336"/>
        <v>0</v>
      </c>
      <c r="L10250" s="31" t="e">
        <f t="shared" ca="1" si="335"/>
        <v>#NAME?</v>
      </c>
    </row>
    <row r="10251" spans="1:12" x14ac:dyDescent="0.15">
      <c r="A10251" s="114">
        <v>400049</v>
      </c>
      <c r="B10251" s="114" t="s">
        <v>12255</v>
      </c>
      <c r="C10251" s="114" t="s">
        <v>12234</v>
      </c>
      <c r="D10251" s="114" t="s">
        <v>12235</v>
      </c>
      <c r="E10251" s="114" t="s">
        <v>12236</v>
      </c>
      <c r="F10251" s="114"/>
      <c r="G10251" s="114"/>
      <c r="H10251" s="114" t="str">
        <f>VLOOKUP(A10251,_id!$A:$D,4,TRUE)</f>
        <v>物品-名</v>
      </c>
      <c r="I10251" s="116">
        <v>1</v>
      </c>
      <c r="J10251" s="37">
        <v>0</v>
      </c>
      <c r="K10251" s="31">
        <f t="shared" si="336"/>
        <v>31</v>
      </c>
      <c r="L10251" s="31" t="e">
        <f t="shared" ca="1" si="335"/>
        <v>#NAME?</v>
      </c>
    </row>
    <row r="10252" spans="1:12" x14ac:dyDescent="0.15">
      <c r="A10252" s="114">
        <v>400050</v>
      </c>
      <c r="B10252" s="114" t="s">
        <v>12256</v>
      </c>
      <c r="C10252" s="114" t="s">
        <v>12238</v>
      </c>
      <c r="D10252" s="114" t="s">
        <v>12239</v>
      </c>
      <c r="E10252" s="114" t="s">
        <v>12240</v>
      </c>
      <c r="F10252" s="114"/>
      <c r="G10252" s="114"/>
      <c r="H10252" s="114" t="str">
        <f>VLOOKUP(A10252,_id!$A:$D,4,TRUE)</f>
        <v>物品-名</v>
      </c>
      <c r="I10252" s="116">
        <v>1</v>
      </c>
      <c r="J10252" s="37">
        <v>0</v>
      </c>
      <c r="K10252" s="31">
        <f t="shared" si="336"/>
        <v>33</v>
      </c>
      <c r="L10252" s="31" t="e">
        <f t="shared" ca="1" si="335"/>
        <v>#NAME?</v>
      </c>
    </row>
    <row r="10253" spans="1:12" x14ac:dyDescent="0.15">
      <c r="A10253" s="114">
        <v>400051</v>
      </c>
      <c r="B10253" s="114" t="s">
        <v>12257</v>
      </c>
      <c r="C10253" s="114" t="s">
        <v>12242</v>
      </c>
      <c r="D10253" s="114" t="s">
        <v>12243</v>
      </c>
      <c r="E10253" s="114" t="s">
        <v>12244</v>
      </c>
      <c r="F10253" s="114"/>
      <c r="G10253" s="114"/>
      <c r="H10253" s="114" t="str">
        <f>VLOOKUP(A10253,_id!$A:$D,4,TRUE)</f>
        <v>物品-名</v>
      </c>
      <c r="I10253" s="116">
        <v>1</v>
      </c>
      <c r="J10253" s="37">
        <v>0</v>
      </c>
      <c r="K10253" s="31">
        <f t="shared" si="336"/>
        <v>30</v>
      </c>
      <c r="L10253" s="31" t="e">
        <f t="shared" ca="1" si="335"/>
        <v>#NAME?</v>
      </c>
    </row>
    <row r="10254" spans="1:12" x14ac:dyDescent="0.15">
      <c r="A10254" s="114">
        <v>400052</v>
      </c>
      <c r="B10254" s="114" t="s">
        <v>12258</v>
      </c>
      <c r="C10254" s="114" t="s">
        <v>12246</v>
      </c>
      <c r="D10254" s="114" t="s">
        <v>12243</v>
      </c>
      <c r="E10254" s="114" t="s">
        <v>12244</v>
      </c>
      <c r="F10254" s="114"/>
      <c r="G10254" s="114"/>
      <c r="H10254" s="114" t="str">
        <f>VLOOKUP(A10254,_id!$A:$D,4,TRUE)</f>
        <v>物品-名</v>
      </c>
      <c r="I10254" s="116">
        <v>1</v>
      </c>
      <c r="J10254" s="37">
        <v>0</v>
      </c>
      <c r="K10254" s="31">
        <f t="shared" si="336"/>
        <v>13</v>
      </c>
      <c r="L10254" s="31" t="e">
        <f t="shared" ca="1" si="335"/>
        <v>#NAME?</v>
      </c>
    </row>
    <row r="10255" spans="1:12" x14ac:dyDescent="0.15">
      <c r="A10255" s="114">
        <v>400053</v>
      </c>
      <c r="B10255" s="114" t="s">
        <v>12259</v>
      </c>
      <c r="C10255" s="114" t="s">
        <v>12246</v>
      </c>
      <c r="D10255" s="114" t="s">
        <v>12243</v>
      </c>
      <c r="E10255" s="114" t="s">
        <v>12244</v>
      </c>
      <c r="F10255" s="114"/>
      <c r="G10255" s="114"/>
      <c r="H10255" s="114" t="str">
        <f>VLOOKUP(A10255,_id!$A:$D,4,TRUE)</f>
        <v>物品-名</v>
      </c>
      <c r="I10255" s="116">
        <v>1</v>
      </c>
      <c r="J10255" s="37">
        <v>0</v>
      </c>
      <c r="K10255" s="31">
        <f t="shared" si="336"/>
        <v>13</v>
      </c>
      <c r="L10255" s="31" t="e">
        <f t="shared" ca="1" si="335"/>
        <v>#NAME?</v>
      </c>
    </row>
    <row r="10256" spans="1:12" x14ac:dyDescent="0.15">
      <c r="A10256" s="114">
        <v>400054</v>
      </c>
      <c r="B10256" s="114" t="s">
        <v>12260</v>
      </c>
      <c r="C10256" s="114" t="s">
        <v>12246</v>
      </c>
      <c r="D10256" s="114" t="s">
        <v>12243</v>
      </c>
      <c r="E10256" s="114" t="s">
        <v>12244</v>
      </c>
      <c r="F10256" s="114"/>
      <c r="G10256" s="114"/>
      <c r="H10256" s="114" t="str">
        <f>VLOOKUP(A10256,_id!$A:$D,4,TRUE)</f>
        <v>物品-名</v>
      </c>
      <c r="I10256" s="116">
        <v>1</v>
      </c>
      <c r="J10256" s="37">
        <v>0</v>
      </c>
      <c r="K10256" s="31">
        <f t="shared" si="336"/>
        <v>13</v>
      </c>
      <c r="L10256" s="31" t="e">
        <f t="shared" ca="1" si="335"/>
        <v>#NAME?</v>
      </c>
    </row>
    <row r="10257" spans="1:12" x14ac:dyDescent="0.15">
      <c r="A10257" s="114">
        <v>400055</v>
      </c>
      <c r="B10257" s="114" t="s">
        <v>12261</v>
      </c>
      <c r="C10257" s="114" t="s">
        <v>12246</v>
      </c>
      <c r="D10257" s="114" t="s">
        <v>12243</v>
      </c>
      <c r="E10257" s="114" t="s">
        <v>12244</v>
      </c>
      <c r="F10257" s="114"/>
      <c r="G10257" s="114"/>
      <c r="H10257" s="114" t="str">
        <f>VLOOKUP(A10257,_id!$A:$D,4,TRUE)</f>
        <v>物品-名</v>
      </c>
      <c r="I10257" s="116">
        <v>1</v>
      </c>
      <c r="J10257" s="37">
        <v>0</v>
      </c>
      <c r="K10257" s="31">
        <f t="shared" si="336"/>
        <v>13</v>
      </c>
      <c r="L10257" s="31" t="e">
        <f t="shared" ca="1" si="335"/>
        <v>#NAME?</v>
      </c>
    </row>
    <row r="10258" spans="1:12" x14ac:dyDescent="0.15">
      <c r="A10258" s="114">
        <v>400056</v>
      </c>
      <c r="B10258" s="114" t="s">
        <v>12262</v>
      </c>
      <c r="C10258" s="114" t="s">
        <v>12246</v>
      </c>
      <c r="D10258" s="114" t="s">
        <v>12243</v>
      </c>
      <c r="E10258" s="114" t="s">
        <v>12244</v>
      </c>
      <c r="F10258" s="114"/>
      <c r="G10258" s="114"/>
      <c r="H10258" s="114" t="str">
        <f>VLOOKUP(A10258,_id!$A:$D,4,TRUE)</f>
        <v>物品-名</v>
      </c>
      <c r="I10258" s="116">
        <v>1</v>
      </c>
      <c r="J10258" s="37">
        <v>0</v>
      </c>
      <c r="K10258" s="31">
        <f t="shared" si="336"/>
        <v>13</v>
      </c>
      <c r="L10258" s="31" t="e">
        <f t="shared" ca="1" si="335"/>
        <v>#NAME?</v>
      </c>
    </row>
    <row r="10259" spans="1:12" x14ac:dyDescent="0.15">
      <c r="A10259" s="114">
        <v>400057</v>
      </c>
      <c r="B10259" s="114" t="s">
        <v>12263</v>
      </c>
      <c r="C10259" s="114" t="s">
        <v>12246</v>
      </c>
      <c r="D10259" s="114" t="s">
        <v>12243</v>
      </c>
      <c r="E10259" s="114" t="s">
        <v>12244</v>
      </c>
      <c r="F10259" s="114"/>
      <c r="G10259" s="114"/>
      <c r="H10259" s="114" t="str">
        <f>VLOOKUP(A10259,_id!$A:$D,4,TRUE)</f>
        <v>物品-名</v>
      </c>
      <c r="I10259" s="116">
        <v>1</v>
      </c>
      <c r="J10259" s="37">
        <v>0</v>
      </c>
      <c r="K10259" s="31">
        <f t="shared" si="336"/>
        <v>13</v>
      </c>
      <c r="L10259" s="31" t="e">
        <f t="shared" ca="1" si="335"/>
        <v>#NAME?</v>
      </c>
    </row>
    <row r="10260" spans="1:12" x14ac:dyDescent="0.15">
      <c r="A10260" s="114">
        <v>400058</v>
      </c>
      <c r="B10260" s="114" t="s">
        <v>12264</v>
      </c>
      <c r="C10260" s="114" t="s">
        <v>12246</v>
      </c>
      <c r="D10260" s="114" t="s">
        <v>12243</v>
      </c>
      <c r="E10260" s="114" t="s">
        <v>12244</v>
      </c>
      <c r="F10260" s="114"/>
      <c r="G10260" s="114"/>
      <c r="H10260" s="114" t="str">
        <f>VLOOKUP(A10260,_id!$A:$D,4,TRUE)</f>
        <v>物品-名</v>
      </c>
      <c r="I10260" s="116">
        <v>1</v>
      </c>
      <c r="J10260" s="37">
        <v>0</v>
      </c>
      <c r="K10260" s="31">
        <f t="shared" si="336"/>
        <v>13</v>
      </c>
      <c r="L10260" s="31" t="e">
        <f t="shared" ca="1" si="335"/>
        <v>#NAME?</v>
      </c>
    </row>
    <row r="10261" spans="1:12" x14ac:dyDescent="0.15">
      <c r="A10261" s="114">
        <v>400059</v>
      </c>
      <c r="B10261" s="114" t="s">
        <v>12265</v>
      </c>
      <c r="C10261" s="114" t="s">
        <v>12246</v>
      </c>
      <c r="D10261" s="114" t="s">
        <v>12243</v>
      </c>
      <c r="E10261" s="114" t="s">
        <v>12244</v>
      </c>
      <c r="F10261" s="114"/>
      <c r="G10261" s="114"/>
      <c r="H10261" s="114" t="str">
        <f>VLOOKUP(A10261,_id!$A:$D,4,TRUE)</f>
        <v>物品-名</v>
      </c>
      <c r="I10261" s="116">
        <v>1</v>
      </c>
      <c r="J10261" s="37">
        <v>0</v>
      </c>
      <c r="K10261" s="31">
        <f t="shared" si="336"/>
        <v>13</v>
      </c>
      <c r="L10261" s="31" t="e">
        <f t="shared" ca="1" si="335"/>
        <v>#NAME?</v>
      </c>
    </row>
    <row r="10262" spans="1:12" x14ac:dyDescent="0.15">
      <c r="A10262" s="114">
        <v>400060</v>
      </c>
      <c r="B10262" s="114" t="s">
        <v>12266</v>
      </c>
      <c r="C10262" s="114" t="s">
        <v>12246</v>
      </c>
      <c r="D10262" s="114" t="s">
        <v>12243</v>
      </c>
      <c r="E10262" s="114" t="s">
        <v>12244</v>
      </c>
      <c r="F10262" s="114"/>
      <c r="G10262" s="114"/>
      <c r="H10262" s="114" t="str">
        <f>VLOOKUP(A10262,_id!$A:$D,4,TRUE)</f>
        <v>物品-名</v>
      </c>
      <c r="I10262" s="116">
        <v>1</v>
      </c>
      <c r="J10262" s="37">
        <v>0</v>
      </c>
      <c r="K10262" s="31">
        <f t="shared" si="336"/>
        <v>13</v>
      </c>
      <c r="L10262" s="31" t="e">
        <f t="shared" ca="1" si="335"/>
        <v>#NAME?</v>
      </c>
    </row>
    <row r="10263" spans="1:12" x14ac:dyDescent="0.15">
      <c r="A10263" s="114">
        <v>400061</v>
      </c>
      <c r="B10263" s="114" t="s">
        <v>12267</v>
      </c>
      <c r="C10263" s="114" t="s">
        <v>12246</v>
      </c>
      <c r="D10263" s="114" t="s">
        <v>12243</v>
      </c>
      <c r="E10263" s="114" t="s">
        <v>12244</v>
      </c>
      <c r="F10263" s="114"/>
      <c r="G10263" s="114"/>
      <c r="H10263" s="114" t="str">
        <f>VLOOKUP(A10263,_id!$A:$D,4,TRUE)</f>
        <v>物品-名</v>
      </c>
      <c r="I10263" s="116">
        <v>1</v>
      </c>
      <c r="J10263" s="37">
        <v>0</v>
      </c>
      <c r="K10263" s="31">
        <f t="shared" si="336"/>
        <v>13</v>
      </c>
      <c r="L10263" s="31" t="e">
        <f t="shared" ca="1" si="335"/>
        <v>#NAME?</v>
      </c>
    </row>
    <row r="10264" spans="1:12" x14ac:dyDescent="0.15">
      <c r="A10264" s="114">
        <v>400062</v>
      </c>
      <c r="B10264" s="114" t="s">
        <v>12268</v>
      </c>
      <c r="C10264" s="114" t="s">
        <v>12246</v>
      </c>
      <c r="D10264" s="114" t="s">
        <v>12243</v>
      </c>
      <c r="E10264" s="114" t="s">
        <v>12244</v>
      </c>
      <c r="F10264" s="114"/>
      <c r="G10264" s="114"/>
      <c r="H10264" s="114" t="str">
        <f>VLOOKUP(A10264,_id!$A:$D,4,TRUE)</f>
        <v>物品-名</v>
      </c>
      <c r="I10264" s="116">
        <v>1</v>
      </c>
      <c r="J10264" s="37">
        <v>0</v>
      </c>
      <c r="K10264" s="31">
        <f t="shared" si="336"/>
        <v>13</v>
      </c>
      <c r="L10264" s="31" t="e">
        <f t="shared" ca="1" si="335"/>
        <v>#NAME?</v>
      </c>
    </row>
    <row r="10265" spans="1:12" x14ac:dyDescent="0.15">
      <c r="A10265" s="114">
        <v>400063</v>
      </c>
      <c r="B10265" s="114" t="s">
        <v>12269</v>
      </c>
      <c r="C10265" s="114" t="s">
        <v>12246</v>
      </c>
      <c r="D10265" s="114" t="s">
        <v>12243</v>
      </c>
      <c r="E10265" s="114" t="s">
        <v>12244</v>
      </c>
      <c r="F10265" s="114"/>
      <c r="G10265" s="114"/>
      <c r="H10265" s="114" t="str">
        <f>VLOOKUP(A10265,_id!$A:$D,4,TRUE)</f>
        <v>物品-名</v>
      </c>
      <c r="I10265" s="116">
        <v>1</v>
      </c>
      <c r="J10265" s="37">
        <v>0</v>
      </c>
      <c r="K10265" s="31">
        <f t="shared" si="336"/>
        <v>13</v>
      </c>
      <c r="L10265" s="31" t="e">
        <f t="shared" ca="1" si="335"/>
        <v>#NAME?</v>
      </c>
    </row>
    <row r="10266" spans="1:12" x14ac:dyDescent="0.15">
      <c r="A10266" s="114">
        <v>400064</v>
      </c>
      <c r="B10266" s="114" t="s">
        <v>12270</v>
      </c>
      <c r="C10266" s="114" t="s">
        <v>12246</v>
      </c>
      <c r="D10266" s="114" t="s">
        <v>12243</v>
      </c>
      <c r="E10266" s="114" t="s">
        <v>12244</v>
      </c>
      <c r="F10266" s="114"/>
      <c r="G10266" s="114"/>
      <c r="H10266" s="114" t="str">
        <f>VLOOKUP(A10266,_id!$A:$D,4,TRUE)</f>
        <v>物品-名</v>
      </c>
      <c r="I10266" s="116">
        <v>1</v>
      </c>
      <c r="J10266" s="37">
        <v>0</v>
      </c>
      <c r="K10266" s="31">
        <f t="shared" si="336"/>
        <v>13</v>
      </c>
      <c r="L10266" s="31" t="e">
        <f t="shared" ca="1" si="335"/>
        <v>#NAME?</v>
      </c>
    </row>
    <row r="10267" spans="1:12" x14ac:dyDescent="0.15">
      <c r="A10267" s="114">
        <v>400065</v>
      </c>
      <c r="B10267" s="114" t="s">
        <v>12271</v>
      </c>
      <c r="C10267" s="114" t="s">
        <v>12246</v>
      </c>
      <c r="D10267" s="114" t="s">
        <v>12243</v>
      </c>
      <c r="E10267" s="114" t="s">
        <v>12244</v>
      </c>
      <c r="F10267" s="114"/>
      <c r="G10267" s="114"/>
      <c r="H10267" s="114" t="str">
        <f>VLOOKUP(A10267,_id!$A:$D,4,TRUE)</f>
        <v>物品-名</v>
      </c>
      <c r="I10267" s="116">
        <v>1</v>
      </c>
      <c r="J10267" s="37">
        <v>0</v>
      </c>
      <c r="K10267" s="31">
        <f t="shared" si="336"/>
        <v>13</v>
      </c>
      <c r="L10267" s="31" t="e">
        <f t="shared" ref="L10267:L10330" ca="1" si="337">TestFormat(A10267,B10267)</f>
        <v>#NAME?</v>
      </c>
    </row>
    <row r="10268" spans="1:12" x14ac:dyDescent="0.15">
      <c r="A10268" s="114">
        <v>400066</v>
      </c>
      <c r="B10268" s="114" t="s">
        <v>12272</v>
      </c>
      <c r="C10268" s="114" t="s">
        <v>12246</v>
      </c>
      <c r="D10268" s="114" t="s">
        <v>12243</v>
      </c>
      <c r="E10268" s="114" t="s">
        <v>12244</v>
      </c>
      <c r="F10268" s="114"/>
      <c r="G10268" s="114"/>
      <c r="H10268" s="114" t="str">
        <f>VLOOKUP(A10268,_id!$A:$D,4,TRUE)</f>
        <v>物品-名</v>
      </c>
      <c r="I10268" s="116">
        <v>1</v>
      </c>
      <c r="J10268" s="37">
        <v>0</v>
      </c>
      <c r="K10268" s="31">
        <f t="shared" si="336"/>
        <v>13</v>
      </c>
      <c r="L10268" s="31" t="e">
        <f t="shared" ca="1" si="337"/>
        <v>#NAME?</v>
      </c>
    </row>
    <row r="10269" spans="1:12" x14ac:dyDescent="0.15">
      <c r="A10269" s="114">
        <v>400067</v>
      </c>
      <c r="B10269" s="114" t="s">
        <v>12273</v>
      </c>
      <c r="C10269" s="114" t="s">
        <v>12246</v>
      </c>
      <c r="D10269" s="114" t="s">
        <v>12243</v>
      </c>
      <c r="E10269" s="114" t="s">
        <v>12244</v>
      </c>
      <c r="F10269" s="114"/>
      <c r="G10269" s="114"/>
      <c r="H10269" s="114" t="str">
        <f>VLOOKUP(A10269,_id!$A:$D,4,TRUE)</f>
        <v>物品-名</v>
      </c>
      <c r="I10269" s="116">
        <v>1</v>
      </c>
      <c r="J10269" s="37">
        <v>0</v>
      </c>
      <c r="K10269" s="31">
        <f t="shared" si="336"/>
        <v>13</v>
      </c>
      <c r="L10269" s="31" t="e">
        <f t="shared" ca="1" si="337"/>
        <v>#NAME?</v>
      </c>
    </row>
    <row r="10270" spans="1:12" x14ac:dyDescent="0.15">
      <c r="A10270" s="114">
        <v>400068</v>
      </c>
      <c r="B10270" s="114" t="s">
        <v>12274</v>
      </c>
      <c r="C10270" s="114" t="s">
        <v>12246</v>
      </c>
      <c r="D10270" s="114" t="s">
        <v>12243</v>
      </c>
      <c r="E10270" s="114" t="s">
        <v>12244</v>
      </c>
      <c r="F10270" s="114"/>
      <c r="G10270" s="114"/>
      <c r="H10270" s="114" t="str">
        <f>VLOOKUP(A10270,_id!$A:$D,4,TRUE)</f>
        <v>物品-名</v>
      </c>
      <c r="I10270" s="116">
        <v>1</v>
      </c>
      <c r="J10270" s="37">
        <v>0</v>
      </c>
      <c r="K10270" s="31">
        <f t="shared" si="336"/>
        <v>13</v>
      </c>
      <c r="L10270" s="31" t="e">
        <f t="shared" ca="1" si="337"/>
        <v>#NAME?</v>
      </c>
    </row>
    <row r="10271" spans="1:12" x14ac:dyDescent="0.15">
      <c r="A10271" s="114">
        <v>400069</v>
      </c>
      <c r="B10271" s="114" t="s">
        <v>12275</v>
      </c>
      <c r="C10271" s="114" t="s">
        <v>12246</v>
      </c>
      <c r="D10271" s="114" t="s">
        <v>12243</v>
      </c>
      <c r="E10271" s="114" t="s">
        <v>12244</v>
      </c>
      <c r="F10271" s="114"/>
      <c r="G10271" s="114"/>
      <c r="H10271" s="114" t="str">
        <f>VLOOKUP(A10271,_id!$A:$D,4,TRUE)</f>
        <v>物品-名</v>
      </c>
      <c r="I10271" s="116">
        <v>1</v>
      </c>
      <c r="J10271" s="37">
        <v>0</v>
      </c>
      <c r="K10271" s="31">
        <f t="shared" si="336"/>
        <v>13</v>
      </c>
      <c r="L10271" s="31" t="e">
        <f t="shared" ca="1" si="337"/>
        <v>#NAME?</v>
      </c>
    </row>
    <row r="10272" spans="1:12" x14ac:dyDescent="0.15">
      <c r="A10272" s="114">
        <v>400070</v>
      </c>
      <c r="B10272" s="114" t="s">
        <v>12276</v>
      </c>
      <c r="C10272" s="114" t="s">
        <v>12246</v>
      </c>
      <c r="D10272" s="114" t="s">
        <v>12243</v>
      </c>
      <c r="E10272" s="114" t="s">
        <v>12244</v>
      </c>
      <c r="F10272" s="114"/>
      <c r="G10272" s="114"/>
      <c r="H10272" s="114" t="str">
        <f>VLOOKUP(A10272,_id!$A:$D,4,TRUE)</f>
        <v>物品-名</v>
      </c>
      <c r="I10272" s="116">
        <v>1</v>
      </c>
      <c r="J10272" s="37">
        <v>0</v>
      </c>
      <c r="K10272" s="31">
        <f t="shared" ref="K10272:K10335" si="338">LEN(C10272)</f>
        <v>13</v>
      </c>
      <c r="L10272" s="31" t="e">
        <f t="shared" ca="1" si="337"/>
        <v>#NAME?</v>
      </c>
    </row>
    <row r="10273" spans="1:12" x14ac:dyDescent="0.15">
      <c r="A10273" s="114">
        <v>400071</v>
      </c>
      <c r="B10273" s="114" t="s">
        <v>12277</v>
      </c>
      <c r="C10273" s="114" t="s">
        <v>12246</v>
      </c>
      <c r="D10273" s="114" t="s">
        <v>12243</v>
      </c>
      <c r="E10273" s="114" t="s">
        <v>12244</v>
      </c>
      <c r="F10273" s="114"/>
      <c r="G10273" s="114"/>
      <c r="H10273" s="114" t="str">
        <f>VLOOKUP(A10273,_id!$A:$D,4,TRUE)</f>
        <v>物品-名</v>
      </c>
      <c r="I10273" s="116">
        <v>1</v>
      </c>
      <c r="J10273" s="37">
        <v>0</v>
      </c>
      <c r="K10273" s="31">
        <f t="shared" si="338"/>
        <v>13</v>
      </c>
      <c r="L10273" s="31" t="e">
        <f t="shared" ca="1" si="337"/>
        <v>#NAME?</v>
      </c>
    </row>
    <row r="10274" spans="1:12" x14ac:dyDescent="0.15">
      <c r="A10274" s="114">
        <v>400072</v>
      </c>
      <c r="B10274" s="114" t="s">
        <v>12278</v>
      </c>
      <c r="C10274" s="114" t="s">
        <v>12246</v>
      </c>
      <c r="D10274" s="114" t="s">
        <v>12243</v>
      </c>
      <c r="E10274" s="114" t="s">
        <v>12244</v>
      </c>
      <c r="F10274" s="114"/>
      <c r="G10274" s="114"/>
      <c r="H10274" s="114" t="str">
        <f>VLOOKUP(A10274,_id!$A:$D,4,TRUE)</f>
        <v>物品-名</v>
      </c>
      <c r="I10274" s="116">
        <v>1</v>
      </c>
      <c r="J10274" s="37">
        <v>0</v>
      </c>
      <c r="K10274" s="31">
        <f t="shared" si="338"/>
        <v>13</v>
      </c>
      <c r="L10274" s="31" t="e">
        <f t="shared" ca="1" si="337"/>
        <v>#NAME?</v>
      </c>
    </row>
    <row r="10275" spans="1:12" x14ac:dyDescent="0.15">
      <c r="A10275" s="114">
        <v>400073</v>
      </c>
      <c r="B10275" s="114" t="s">
        <v>12279</v>
      </c>
      <c r="C10275" s="114" t="s">
        <v>12246</v>
      </c>
      <c r="D10275" s="114" t="s">
        <v>12243</v>
      </c>
      <c r="E10275" s="114" t="s">
        <v>12244</v>
      </c>
      <c r="F10275" s="114"/>
      <c r="G10275" s="114"/>
      <c r="H10275" s="114" t="str">
        <f>VLOOKUP(A10275,_id!$A:$D,4,TRUE)</f>
        <v>物品-名</v>
      </c>
      <c r="I10275" s="116">
        <v>1</v>
      </c>
      <c r="J10275" s="37">
        <v>0</v>
      </c>
      <c r="K10275" s="31">
        <f t="shared" si="338"/>
        <v>13</v>
      </c>
      <c r="L10275" s="31" t="e">
        <f t="shared" ca="1" si="337"/>
        <v>#NAME?</v>
      </c>
    </row>
    <row r="10276" spans="1:12" x14ac:dyDescent="0.15">
      <c r="A10276" s="114">
        <v>400074</v>
      </c>
      <c r="B10276" s="114" t="s">
        <v>12280</v>
      </c>
      <c r="C10276" s="114" t="s">
        <v>12246</v>
      </c>
      <c r="D10276" s="114" t="s">
        <v>12243</v>
      </c>
      <c r="E10276" s="114" t="s">
        <v>12244</v>
      </c>
      <c r="F10276" s="114"/>
      <c r="G10276" s="114"/>
      <c r="H10276" s="114" t="str">
        <f>VLOOKUP(A10276,_id!$A:$D,4,TRUE)</f>
        <v>物品-名</v>
      </c>
      <c r="I10276" s="116">
        <v>1</v>
      </c>
      <c r="J10276" s="37">
        <v>0</v>
      </c>
      <c r="K10276" s="31">
        <f t="shared" si="338"/>
        <v>13</v>
      </c>
      <c r="L10276" s="31" t="e">
        <f t="shared" ca="1" si="337"/>
        <v>#NAME?</v>
      </c>
    </row>
    <row r="10277" spans="1:12" x14ac:dyDescent="0.15">
      <c r="A10277" s="114">
        <v>400075</v>
      </c>
      <c r="B10277" s="114" t="s">
        <v>12281</v>
      </c>
      <c r="C10277" s="114" t="s">
        <v>12246</v>
      </c>
      <c r="D10277" s="114" t="s">
        <v>12243</v>
      </c>
      <c r="E10277" s="114" t="s">
        <v>12244</v>
      </c>
      <c r="F10277" s="114"/>
      <c r="G10277" s="114"/>
      <c r="H10277" s="114" t="str">
        <f>VLOOKUP(A10277,_id!$A:$D,4,TRUE)</f>
        <v>物品-名</v>
      </c>
      <c r="I10277" s="116">
        <v>1</v>
      </c>
      <c r="J10277" s="37">
        <v>0</v>
      </c>
      <c r="K10277" s="31">
        <f t="shared" si="338"/>
        <v>13</v>
      </c>
      <c r="L10277" s="31" t="e">
        <f t="shared" ca="1" si="337"/>
        <v>#NAME?</v>
      </c>
    </row>
    <row r="10278" spans="1:12" x14ac:dyDescent="0.15">
      <c r="A10278" s="114">
        <v>400076</v>
      </c>
      <c r="B10278" s="114" t="s">
        <v>12282</v>
      </c>
      <c r="C10278" s="114" t="s">
        <v>12246</v>
      </c>
      <c r="D10278" s="114" t="s">
        <v>12243</v>
      </c>
      <c r="E10278" s="114" t="s">
        <v>12244</v>
      </c>
      <c r="F10278" s="114"/>
      <c r="G10278" s="114"/>
      <c r="H10278" s="114" t="str">
        <f>VLOOKUP(A10278,_id!$A:$D,4,TRUE)</f>
        <v>物品-名</v>
      </c>
      <c r="I10278" s="116">
        <v>1</v>
      </c>
      <c r="J10278" s="37">
        <v>0</v>
      </c>
      <c r="K10278" s="31">
        <f t="shared" si="338"/>
        <v>13</v>
      </c>
      <c r="L10278" s="31" t="e">
        <f t="shared" ca="1" si="337"/>
        <v>#NAME?</v>
      </c>
    </row>
    <row r="10279" spans="1:12" x14ac:dyDescent="0.15">
      <c r="A10279" s="114">
        <v>400077</v>
      </c>
      <c r="B10279" s="114" t="s">
        <v>12283</v>
      </c>
      <c r="C10279" s="114" t="s">
        <v>12246</v>
      </c>
      <c r="D10279" s="114" t="s">
        <v>12243</v>
      </c>
      <c r="E10279" s="114" t="s">
        <v>12244</v>
      </c>
      <c r="F10279" s="114"/>
      <c r="G10279" s="114"/>
      <c r="H10279" s="114" t="str">
        <f>VLOOKUP(A10279,_id!$A:$D,4,TRUE)</f>
        <v>物品-名</v>
      </c>
      <c r="I10279" s="116">
        <v>1</v>
      </c>
      <c r="J10279" s="37">
        <v>0</v>
      </c>
      <c r="K10279" s="31">
        <f t="shared" si="338"/>
        <v>13</v>
      </c>
      <c r="L10279" s="31" t="e">
        <f t="shared" ca="1" si="337"/>
        <v>#NAME?</v>
      </c>
    </row>
    <row r="10280" spans="1:12" x14ac:dyDescent="0.15">
      <c r="A10280" s="114">
        <v>400078</v>
      </c>
      <c r="B10280" s="114" t="s">
        <v>12284</v>
      </c>
      <c r="C10280" s="114" t="s">
        <v>12246</v>
      </c>
      <c r="D10280" s="114" t="s">
        <v>12243</v>
      </c>
      <c r="E10280" s="114" t="s">
        <v>12244</v>
      </c>
      <c r="F10280" s="114"/>
      <c r="G10280" s="114"/>
      <c r="H10280" s="114" t="str">
        <f>VLOOKUP(A10280,_id!$A:$D,4,TRUE)</f>
        <v>物品-名</v>
      </c>
      <c r="I10280" s="116">
        <v>1</v>
      </c>
      <c r="J10280" s="37">
        <v>0</v>
      </c>
      <c r="K10280" s="31">
        <f t="shared" si="338"/>
        <v>13</v>
      </c>
      <c r="L10280" s="31" t="e">
        <f t="shared" ca="1" si="337"/>
        <v>#NAME?</v>
      </c>
    </row>
    <row r="10281" spans="1:12" x14ac:dyDescent="0.15">
      <c r="A10281" s="114">
        <v>400079</v>
      </c>
      <c r="B10281" s="114" t="s">
        <v>12285</v>
      </c>
      <c r="C10281" s="114" t="s">
        <v>12246</v>
      </c>
      <c r="D10281" s="114" t="s">
        <v>12243</v>
      </c>
      <c r="E10281" s="114" t="s">
        <v>12244</v>
      </c>
      <c r="F10281" s="114"/>
      <c r="G10281" s="114"/>
      <c r="H10281" s="114" t="str">
        <f>VLOOKUP(A10281,_id!$A:$D,4,TRUE)</f>
        <v>物品-名</v>
      </c>
      <c r="I10281" s="116">
        <v>1</v>
      </c>
      <c r="J10281" s="37">
        <v>0</v>
      </c>
      <c r="K10281" s="31">
        <f t="shared" si="338"/>
        <v>13</v>
      </c>
      <c r="L10281" s="31" t="e">
        <f t="shared" ca="1" si="337"/>
        <v>#NAME?</v>
      </c>
    </row>
    <row r="10282" spans="1:12" x14ac:dyDescent="0.15">
      <c r="A10282" s="114">
        <v>400080</v>
      </c>
      <c r="B10282" s="114" t="s">
        <v>12286</v>
      </c>
      <c r="C10282" s="114" t="s">
        <v>12246</v>
      </c>
      <c r="D10282" s="114" t="s">
        <v>12243</v>
      </c>
      <c r="E10282" s="114" t="s">
        <v>12244</v>
      </c>
      <c r="F10282" s="114"/>
      <c r="G10282" s="114"/>
      <c r="H10282" s="114" t="str">
        <f>VLOOKUP(A10282,_id!$A:$D,4,TRUE)</f>
        <v>物品-名</v>
      </c>
      <c r="I10282" s="116">
        <v>1</v>
      </c>
      <c r="J10282" s="37">
        <v>0</v>
      </c>
      <c r="K10282" s="31">
        <f t="shared" si="338"/>
        <v>13</v>
      </c>
      <c r="L10282" s="31" t="e">
        <f t="shared" ca="1" si="337"/>
        <v>#NAME?</v>
      </c>
    </row>
    <row r="10283" spans="1:12" x14ac:dyDescent="0.15">
      <c r="A10283" s="114">
        <v>400081</v>
      </c>
      <c r="B10283" s="114" t="s">
        <v>12287</v>
      </c>
      <c r="C10283" s="114" t="s">
        <v>12246</v>
      </c>
      <c r="D10283" s="114" t="s">
        <v>12243</v>
      </c>
      <c r="E10283" s="114" t="s">
        <v>12244</v>
      </c>
      <c r="F10283" s="114"/>
      <c r="G10283" s="114"/>
      <c r="H10283" s="114" t="str">
        <f>VLOOKUP(A10283,_id!$A:$D,4,TRUE)</f>
        <v>物品-名</v>
      </c>
      <c r="I10283" s="116">
        <v>1</v>
      </c>
      <c r="J10283" s="37">
        <v>0</v>
      </c>
      <c r="K10283" s="31">
        <f t="shared" si="338"/>
        <v>13</v>
      </c>
      <c r="L10283" s="31" t="e">
        <f t="shared" ca="1" si="337"/>
        <v>#NAME?</v>
      </c>
    </row>
    <row r="10284" spans="1:12" x14ac:dyDescent="0.15">
      <c r="A10284" s="114">
        <v>400082</v>
      </c>
      <c r="B10284" s="114" t="s">
        <v>12288</v>
      </c>
      <c r="C10284" s="114" t="s">
        <v>12246</v>
      </c>
      <c r="D10284" s="114" t="s">
        <v>12243</v>
      </c>
      <c r="E10284" s="114" t="s">
        <v>12244</v>
      </c>
      <c r="F10284" s="114"/>
      <c r="G10284" s="114"/>
      <c r="H10284" s="114" t="str">
        <f>VLOOKUP(A10284,_id!$A:$D,4,TRUE)</f>
        <v>物品-名</v>
      </c>
      <c r="I10284" s="116">
        <v>1</v>
      </c>
      <c r="J10284" s="37">
        <v>0</v>
      </c>
      <c r="K10284" s="31">
        <f t="shared" si="338"/>
        <v>13</v>
      </c>
      <c r="L10284" s="31" t="e">
        <f t="shared" ca="1" si="337"/>
        <v>#NAME?</v>
      </c>
    </row>
    <row r="10285" spans="1:12" x14ac:dyDescent="0.15">
      <c r="A10285" s="114">
        <v>400083</v>
      </c>
      <c r="B10285" s="114" t="s">
        <v>12291</v>
      </c>
      <c r="C10285" s="114" t="s">
        <v>12246</v>
      </c>
      <c r="D10285" s="114" t="s">
        <v>12243</v>
      </c>
      <c r="E10285" s="114" t="s">
        <v>12244</v>
      </c>
      <c r="F10285" s="114"/>
      <c r="G10285" s="114"/>
      <c r="H10285" s="114" t="str">
        <f>VLOOKUP(A10285,_id!$A:$D,4,TRUE)</f>
        <v>物品-名</v>
      </c>
      <c r="I10285" s="116">
        <v>1</v>
      </c>
      <c r="J10285" s="37">
        <v>0</v>
      </c>
      <c r="K10285" s="31">
        <f t="shared" si="338"/>
        <v>13</v>
      </c>
      <c r="L10285" s="31" t="e">
        <f t="shared" ca="1" si="337"/>
        <v>#NAME?</v>
      </c>
    </row>
    <row r="10286" spans="1:12" x14ac:dyDescent="0.15">
      <c r="A10286" s="114">
        <v>400084</v>
      </c>
      <c r="B10286" s="114" t="s">
        <v>12295</v>
      </c>
      <c r="C10286" s="114" t="s">
        <v>12246</v>
      </c>
      <c r="D10286" s="114" t="s">
        <v>12243</v>
      </c>
      <c r="E10286" s="114" t="s">
        <v>12244</v>
      </c>
      <c r="F10286" s="114"/>
      <c r="G10286" s="114"/>
      <c r="H10286" s="114" t="str">
        <f>VLOOKUP(A10286,_id!$A:$D,4,TRUE)</f>
        <v>物品-名</v>
      </c>
      <c r="I10286" s="116">
        <v>1</v>
      </c>
      <c r="J10286" s="37">
        <v>0</v>
      </c>
      <c r="K10286" s="31">
        <f t="shared" si="338"/>
        <v>13</v>
      </c>
      <c r="L10286" s="31" t="e">
        <f t="shared" ca="1" si="337"/>
        <v>#NAME?</v>
      </c>
    </row>
    <row r="10287" spans="1:12" x14ac:dyDescent="0.15">
      <c r="A10287" s="114">
        <v>400085</v>
      </c>
      <c r="B10287" s="114" t="s">
        <v>12299</v>
      </c>
      <c r="C10287" s="114" t="s">
        <v>12246</v>
      </c>
      <c r="D10287" s="114" t="s">
        <v>12243</v>
      </c>
      <c r="E10287" s="114" t="s">
        <v>12244</v>
      </c>
      <c r="F10287" s="114"/>
      <c r="G10287" s="114"/>
      <c r="H10287" s="114" t="str">
        <f>VLOOKUP(A10287,_id!$A:$D,4,TRUE)</f>
        <v>物品-名</v>
      </c>
      <c r="I10287" s="116">
        <v>1</v>
      </c>
      <c r="J10287" s="37">
        <v>0</v>
      </c>
      <c r="K10287" s="31">
        <f t="shared" si="338"/>
        <v>13</v>
      </c>
      <c r="L10287" s="31" t="e">
        <f t="shared" ca="1" si="337"/>
        <v>#NAME?</v>
      </c>
    </row>
    <row r="10288" spans="1:12" x14ac:dyDescent="0.15">
      <c r="A10288" s="114">
        <v>400086</v>
      </c>
      <c r="B10288" s="114" t="s">
        <v>12303</v>
      </c>
      <c r="C10288" s="114" t="s">
        <v>12246</v>
      </c>
      <c r="D10288" s="114" t="s">
        <v>12243</v>
      </c>
      <c r="E10288" s="114" t="s">
        <v>12244</v>
      </c>
      <c r="F10288" s="114"/>
      <c r="G10288" s="114"/>
      <c r="H10288" s="114" t="str">
        <f>VLOOKUP(A10288,_id!$A:$D,4,TRUE)</f>
        <v>物品-名</v>
      </c>
      <c r="I10288" s="116">
        <v>1</v>
      </c>
      <c r="J10288" s="37">
        <v>0</v>
      </c>
      <c r="K10288" s="31">
        <f t="shared" si="338"/>
        <v>13</v>
      </c>
      <c r="L10288" s="31" t="e">
        <f t="shared" ca="1" si="337"/>
        <v>#NAME?</v>
      </c>
    </row>
    <row r="10289" spans="1:12" x14ac:dyDescent="0.15">
      <c r="A10289" s="114">
        <v>400087</v>
      </c>
      <c r="B10289" s="114" t="s">
        <v>12307</v>
      </c>
      <c r="C10289" s="114" t="s">
        <v>12246</v>
      </c>
      <c r="D10289" s="114" t="s">
        <v>12243</v>
      </c>
      <c r="E10289" s="114" t="s">
        <v>12244</v>
      </c>
      <c r="F10289" s="114"/>
      <c r="G10289" s="114"/>
      <c r="H10289" s="114" t="str">
        <f>VLOOKUP(A10289,_id!$A:$D,4,TRUE)</f>
        <v>物品-名</v>
      </c>
      <c r="I10289" s="116">
        <v>1</v>
      </c>
      <c r="J10289" s="37">
        <v>0</v>
      </c>
      <c r="K10289" s="31">
        <f t="shared" si="338"/>
        <v>13</v>
      </c>
      <c r="L10289" s="31" t="e">
        <f t="shared" ca="1" si="337"/>
        <v>#NAME?</v>
      </c>
    </row>
    <row r="10290" spans="1:12" x14ac:dyDescent="0.15">
      <c r="A10290" s="114">
        <v>400088</v>
      </c>
      <c r="B10290" s="114" t="s">
        <v>12311</v>
      </c>
      <c r="C10290" s="114" t="s">
        <v>12246</v>
      </c>
      <c r="D10290" s="114" t="s">
        <v>12243</v>
      </c>
      <c r="E10290" s="114" t="s">
        <v>12244</v>
      </c>
      <c r="F10290" s="114"/>
      <c r="G10290" s="114"/>
      <c r="H10290" s="114" t="str">
        <f>VLOOKUP(A10290,_id!$A:$D,4,TRUE)</f>
        <v>物品-名</v>
      </c>
      <c r="I10290" s="116">
        <v>1</v>
      </c>
      <c r="J10290" s="37">
        <v>0</v>
      </c>
      <c r="K10290" s="31">
        <f t="shared" si="338"/>
        <v>13</v>
      </c>
      <c r="L10290" s="31" t="e">
        <f t="shared" ca="1" si="337"/>
        <v>#NAME?</v>
      </c>
    </row>
    <row r="10291" spans="1:12" x14ac:dyDescent="0.15">
      <c r="A10291" s="114">
        <v>400089</v>
      </c>
      <c r="B10291" s="114" t="s">
        <v>12315</v>
      </c>
      <c r="C10291" s="114" t="s">
        <v>12246</v>
      </c>
      <c r="D10291" s="114" t="s">
        <v>12243</v>
      </c>
      <c r="E10291" s="114" t="s">
        <v>12244</v>
      </c>
      <c r="F10291" s="114"/>
      <c r="G10291" s="114"/>
      <c r="H10291" s="114" t="str">
        <f>VLOOKUP(A10291,_id!$A:$D,4,TRUE)</f>
        <v>物品-名</v>
      </c>
      <c r="I10291" s="116">
        <v>1</v>
      </c>
      <c r="J10291" s="37">
        <v>0</v>
      </c>
      <c r="K10291" s="31">
        <f t="shared" si="338"/>
        <v>13</v>
      </c>
      <c r="L10291" s="31" t="e">
        <f t="shared" ca="1" si="337"/>
        <v>#NAME?</v>
      </c>
    </row>
    <row r="10292" spans="1:12" x14ac:dyDescent="0.15">
      <c r="A10292" s="114">
        <v>400090</v>
      </c>
      <c r="B10292" s="114" t="s">
        <v>12319</v>
      </c>
      <c r="C10292" s="114" t="s">
        <v>12246</v>
      </c>
      <c r="D10292" s="114" t="s">
        <v>12243</v>
      </c>
      <c r="E10292" s="114" t="s">
        <v>12244</v>
      </c>
      <c r="F10292" s="114"/>
      <c r="G10292" s="114"/>
      <c r="H10292" s="114" t="str">
        <f>VLOOKUP(A10292,_id!$A:$D,4,TRUE)</f>
        <v>物品-名</v>
      </c>
      <c r="I10292" s="116">
        <v>1</v>
      </c>
      <c r="J10292" s="37">
        <v>0</v>
      </c>
      <c r="K10292" s="31">
        <f t="shared" si="338"/>
        <v>13</v>
      </c>
      <c r="L10292" s="31" t="e">
        <f t="shared" ca="1" si="337"/>
        <v>#NAME?</v>
      </c>
    </row>
    <row r="10293" spans="1:12" x14ac:dyDescent="0.15">
      <c r="A10293" s="114">
        <v>400091</v>
      </c>
      <c r="B10293" s="114" t="s">
        <v>12321</v>
      </c>
      <c r="C10293" s="114" t="s">
        <v>12246</v>
      </c>
      <c r="D10293" s="114" t="s">
        <v>12243</v>
      </c>
      <c r="E10293" s="114" t="s">
        <v>12244</v>
      </c>
      <c r="F10293" s="114"/>
      <c r="G10293" s="114"/>
      <c r="H10293" s="114" t="str">
        <f>VLOOKUP(A10293,_id!$A:$D,4,TRUE)</f>
        <v>物品-名</v>
      </c>
      <c r="I10293" s="116">
        <v>1</v>
      </c>
      <c r="J10293" s="37">
        <v>0</v>
      </c>
      <c r="K10293" s="31">
        <f t="shared" si="338"/>
        <v>13</v>
      </c>
      <c r="L10293" s="31" t="e">
        <f t="shared" ca="1" si="337"/>
        <v>#NAME?</v>
      </c>
    </row>
    <row r="10294" spans="1:12" x14ac:dyDescent="0.15">
      <c r="A10294" s="114">
        <v>400092</v>
      </c>
      <c r="B10294" s="114" t="s">
        <v>12322</v>
      </c>
      <c r="C10294" s="114" t="s">
        <v>12246</v>
      </c>
      <c r="D10294" s="114" t="s">
        <v>12243</v>
      </c>
      <c r="E10294" s="114" t="s">
        <v>12244</v>
      </c>
      <c r="F10294" s="114"/>
      <c r="G10294" s="114"/>
      <c r="H10294" s="114" t="str">
        <f>VLOOKUP(A10294,_id!$A:$D,4,TRUE)</f>
        <v>物品-名</v>
      </c>
      <c r="I10294" s="116">
        <v>1</v>
      </c>
      <c r="J10294" s="37">
        <v>0</v>
      </c>
      <c r="K10294" s="31">
        <f t="shared" si="338"/>
        <v>13</v>
      </c>
      <c r="L10294" s="31" t="e">
        <f t="shared" ca="1" si="337"/>
        <v>#NAME?</v>
      </c>
    </row>
    <row r="10295" spans="1:12" x14ac:dyDescent="0.15">
      <c r="A10295" s="114">
        <v>400093</v>
      </c>
      <c r="B10295" s="114" t="s">
        <v>12323</v>
      </c>
      <c r="C10295" s="114" t="s">
        <v>12246</v>
      </c>
      <c r="D10295" s="114" t="s">
        <v>12243</v>
      </c>
      <c r="E10295" s="114" t="s">
        <v>12244</v>
      </c>
      <c r="F10295" s="114"/>
      <c r="G10295" s="114"/>
      <c r="H10295" s="114" t="str">
        <f>VLOOKUP(A10295,_id!$A:$D,4,TRUE)</f>
        <v>物品-名</v>
      </c>
      <c r="I10295" s="116">
        <v>1</v>
      </c>
      <c r="J10295" s="37">
        <v>0</v>
      </c>
      <c r="K10295" s="31">
        <f t="shared" si="338"/>
        <v>13</v>
      </c>
      <c r="L10295" s="31" t="e">
        <f t="shared" ca="1" si="337"/>
        <v>#NAME?</v>
      </c>
    </row>
    <row r="10296" spans="1:12" x14ac:dyDescent="0.15">
      <c r="A10296" s="114">
        <v>400094</v>
      </c>
      <c r="B10296" s="114" t="s">
        <v>12324</v>
      </c>
      <c r="C10296" s="114" t="s">
        <v>12246</v>
      </c>
      <c r="D10296" s="114" t="s">
        <v>12289</v>
      </c>
      <c r="E10296" s="114" t="s">
        <v>12290</v>
      </c>
      <c r="F10296" s="114"/>
      <c r="G10296" s="114"/>
      <c r="H10296" s="114" t="str">
        <f>VLOOKUP(A10296,_id!$A:$D,4,TRUE)</f>
        <v>物品-名</v>
      </c>
      <c r="I10296" s="116">
        <v>1</v>
      </c>
      <c r="J10296" s="37">
        <v>0</v>
      </c>
      <c r="K10296" s="31">
        <f t="shared" si="338"/>
        <v>13</v>
      </c>
      <c r="L10296" s="31" t="e">
        <f t="shared" ca="1" si="337"/>
        <v>#NAME?</v>
      </c>
    </row>
    <row r="10297" spans="1:12" x14ac:dyDescent="0.15">
      <c r="A10297" s="114">
        <v>400095</v>
      </c>
      <c r="B10297" s="114" t="s">
        <v>12325</v>
      </c>
      <c r="C10297" s="114" t="s">
        <v>12292</v>
      </c>
      <c r="D10297" s="114" t="s">
        <v>12293</v>
      </c>
      <c r="E10297" s="114" t="s">
        <v>12294</v>
      </c>
      <c r="F10297" s="114"/>
      <c r="G10297" s="114"/>
      <c r="H10297" s="114" t="str">
        <f>VLOOKUP(A10297,_id!$A:$D,4,TRUE)</f>
        <v>物品-名</v>
      </c>
      <c r="I10297" s="116">
        <v>1</v>
      </c>
      <c r="J10297" s="37">
        <v>0</v>
      </c>
      <c r="K10297" s="31">
        <f t="shared" si="338"/>
        <v>10</v>
      </c>
      <c r="L10297" s="31" t="e">
        <f t="shared" ca="1" si="337"/>
        <v>#NAME?</v>
      </c>
    </row>
    <row r="10298" spans="1:12" x14ac:dyDescent="0.15">
      <c r="A10298" s="114">
        <v>400096</v>
      </c>
      <c r="B10298" s="114" t="s">
        <v>12326</v>
      </c>
      <c r="C10298" s="114" t="s">
        <v>12296</v>
      </c>
      <c r="D10298" s="114" t="s">
        <v>12297</v>
      </c>
      <c r="E10298" s="114" t="s">
        <v>12298</v>
      </c>
      <c r="F10298" s="114"/>
      <c r="G10298" s="114"/>
      <c r="H10298" s="114" t="str">
        <f>VLOOKUP(A10298,_id!$A:$D,4,TRUE)</f>
        <v>物品-名</v>
      </c>
      <c r="I10298" s="116">
        <v>1</v>
      </c>
      <c r="J10298" s="37">
        <v>0</v>
      </c>
      <c r="K10298" s="31">
        <f t="shared" si="338"/>
        <v>8</v>
      </c>
      <c r="L10298" s="31" t="e">
        <f t="shared" ca="1" si="337"/>
        <v>#NAME?</v>
      </c>
    </row>
    <row r="10299" spans="1:12" x14ac:dyDescent="0.15">
      <c r="A10299" s="114">
        <v>400097</v>
      </c>
      <c r="B10299" s="114" t="s">
        <v>12327</v>
      </c>
      <c r="C10299" s="114" t="s">
        <v>12300</v>
      </c>
      <c r="D10299" s="114" t="s">
        <v>12301</v>
      </c>
      <c r="E10299" s="114" t="s">
        <v>12302</v>
      </c>
      <c r="F10299" s="114"/>
      <c r="G10299" s="114"/>
      <c r="H10299" s="114" t="str">
        <f>VLOOKUP(A10299,_id!$A:$D,4,TRUE)</f>
        <v>物品-名</v>
      </c>
      <c r="I10299" s="116">
        <v>1</v>
      </c>
      <c r="J10299" s="37">
        <v>0</v>
      </c>
      <c r="K10299" s="31">
        <f t="shared" si="338"/>
        <v>14</v>
      </c>
      <c r="L10299" s="31" t="e">
        <f t="shared" ca="1" si="337"/>
        <v>#NAME?</v>
      </c>
    </row>
    <row r="10300" spans="1:12" x14ac:dyDescent="0.15">
      <c r="A10300" s="114">
        <v>400098</v>
      </c>
      <c r="B10300" s="114" t="s">
        <v>12328</v>
      </c>
      <c r="C10300" s="114" t="s">
        <v>12304</v>
      </c>
      <c r="D10300" s="114" t="s">
        <v>12305</v>
      </c>
      <c r="E10300" s="114" t="s">
        <v>12306</v>
      </c>
      <c r="F10300" s="114"/>
      <c r="G10300" s="114"/>
      <c r="H10300" s="114" t="str">
        <f>VLOOKUP(A10300,_id!$A:$D,4,TRUE)</f>
        <v>物品-名</v>
      </c>
      <c r="I10300" s="116">
        <v>1</v>
      </c>
      <c r="J10300" s="37">
        <v>0</v>
      </c>
      <c r="K10300" s="31">
        <f t="shared" si="338"/>
        <v>11</v>
      </c>
      <c r="L10300" s="31" t="e">
        <f t="shared" ca="1" si="337"/>
        <v>#NAME?</v>
      </c>
    </row>
    <row r="10301" spans="1:12" x14ac:dyDescent="0.15">
      <c r="A10301" s="114">
        <v>400099</v>
      </c>
      <c r="B10301" s="114" t="s">
        <v>12329</v>
      </c>
      <c r="C10301" s="114" t="s">
        <v>12308</v>
      </c>
      <c r="D10301" s="114" t="s">
        <v>12309</v>
      </c>
      <c r="E10301" s="114" t="s">
        <v>12310</v>
      </c>
      <c r="F10301" s="114"/>
      <c r="G10301" s="114"/>
      <c r="H10301" s="114" t="str">
        <f>VLOOKUP(A10301,_id!$A:$D,4,TRUE)</f>
        <v>物品-名</v>
      </c>
      <c r="I10301" s="116">
        <v>1</v>
      </c>
      <c r="J10301" s="37">
        <v>0</v>
      </c>
      <c r="K10301" s="31">
        <f t="shared" si="338"/>
        <v>9</v>
      </c>
      <c r="L10301" s="31" t="e">
        <f t="shared" ca="1" si="337"/>
        <v>#NAME?</v>
      </c>
    </row>
    <row r="10302" spans="1:12" x14ac:dyDescent="0.15">
      <c r="A10302" s="114">
        <v>400100</v>
      </c>
      <c r="B10302" s="114" t="s">
        <v>12330</v>
      </c>
      <c r="C10302" s="114" t="s">
        <v>12312</v>
      </c>
      <c r="D10302" s="114" t="s">
        <v>12313</v>
      </c>
      <c r="E10302" s="114" t="s">
        <v>12314</v>
      </c>
      <c r="F10302" s="114"/>
      <c r="G10302" s="114"/>
      <c r="H10302" s="114" t="str">
        <f>VLOOKUP(A10302,_id!$A:$D,4,TRUE)</f>
        <v>物品-名</v>
      </c>
      <c r="I10302" s="116">
        <v>1</v>
      </c>
      <c r="J10302" s="37">
        <v>0</v>
      </c>
      <c r="K10302" s="31">
        <f t="shared" si="338"/>
        <v>9</v>
      </c>
      <c r="L10302" s="31" t="e">
        <f t="shared" ca="1" si="337"/>
        <v>#NAME?</v>
      </c>
    </row>
    <row r="10303" spans="1:12" x14ac:dyDescent="0.15">
      <c r="A10303" s="114">
        <v>400101</v>
      </c>
      <c r="B10303" s="114" t="s">
        <v>12333</v>
      </c>
      <c r="C10303" s="114" t="s">
        <v>12316</v>
      </c>
      <c r="D10303" s="114" t="s">
        <v>12317</v>
      </c>
      <c r="E10303" s="114" t="s">
        <v>12318</v>
      </c>
      <c r="F10303" s="114"/>
      <c r="G10303" s="114"/>
      <c r="H10303" s="114" t="str">
        <f>VLOOKUP(A10303,_id!$A:$D,4,TRUE)</f>
        <v>物品-名</v>
      </c>
      <c r="I10303" s="116">
        <v>1</v>
      </c>
      <c r="J10303" s="37">
        <v>0</v>
      </c>
      <c r="K10303" s="31">
        <f t="shared" si="338"/>
        <v>8</v>
      </c>
      <c r="L10303" s="31" t="e">
        <f t="shared" ca="1" si="337"/>
        <v>#NAME?</v>
      </c>
    </row>
    <row r="10304" spans="1:12" x14ac:dyDescent="0.15">
      <c r="A10304" s="114">
        <v>400102</v>
      </c>
      <c r="B10304" s="114" t="s">
        <v>12337</v>
      </c>
      <c r="C10304" s="114" t="s">
        <v>12320</v>
      </c>
      <c r="D10304" s="114" t="s">
        <v>246</v>
      </c>
      <c r="E10304" s="114" t="s">
        <v>247</v>
      </c>
      <c r="F10304" s="114"/>
      <c r="G10304" s="114"/>
      <c r="H10304" s="114" t="str">
        <f>VLOOKUP(A10304,_id!$A:$D,4,TRUE)</f>
        <v>物品-名</v>
      </c>
      <c r="I10304" s="116">
        <v>1</v>
      </c>
      <c r="J10304" s="37">
        <v>0</v>
      </c>
      <c r="K10304" s="31">
        <f t="shared" si="338"/>
        <v>8</v>
      </c>
      <c r="L10304" s="31" t="e">
        <f t="shared" ca="1" si="337"/>
        <v>#NAME?</v>
      </c>
    </row>
    <row r="10305" spans="1:12" x14ac:dyDescent="0.15">
      <c r="A10305" s="114">
        <v>400103</v>
      </c>
      <c r="B10305" s="114" t="s">
        <v>12341</v>
      </c>
      <c r="C10305" s="114" t="s">
        <v>245</v>
      </c>
      <c r="D10305" s="114" t="s">
        <v>250</v>
      </c>
      <c r="E10305" s="114" t="s">
        <v>251</v>
      </c>
      <c r="F10305" s="114"/>
      <c r="G10305" s="114"/>
      <c r="H10305" s="114" t="str">
        <f>VLOOKUP(A10305,_id!$A:$D,4,TRUE)</f>
        <v>物品-名</v>
      </c>
      <c r="I10305" s="116">
        <v>1</v>
      </c>
      <c r="J10305" s="37">
        <v>0</v>
      </c>
      <c r="K10305" s="31">
        <f t="shared" si="338"/>
        <v>9</v>
      </c>
      <c r="L10305" s="31" t="e">
        <f t="shared" ca="1" si="337"/>
        <v>#NAME?</v>
      </c>
    </row>
    <row r="10306" spans="1:12" x14ac:dyDescent="0.15">
      <c r="A10306" s="114">
        <v>400104</v>
      </c>
      <c r="B10306" s="114" t="s">
        <v>12345</v>
      </c>
      <c r="C10306" s="114" t="s">
        <v>249</v>
      </c>
      <c r="D10306" s="114" t="s">
        <v>254</v>
      </c>
      <c r="E10306" s="114" t="s">
        <v>255</v>
      </c>
      <c r="F10306" s="114"/>
      <c r="G10306" s="114"/>
      <c r="H10306" s="114" t="str">
        <f>VLOOKUP(A10306,_id!$A:$D,4,TRUE)</f>
        <v>物品-名</v>
      </c>
      <c r="I10306" s="116">
        <v>1</v>
      </c>
      <c r="J10306" s="37">
        <v>0</v>
      </c>
      <c r="K10306" s="31">
        <f t="shared" si="338"/>
        <v>9</v>
      </c>
      <c r="L10306" s="31" t="e">
        <f t="shared" ca="1" si="337"/>
        <v>#NAME?</v>
      </c>
    </row>
    <row r="10307" spans="1:12" x14ac:dyDescent="0.15">
      <c r="A10307" s="114">
        <v>400105</v>
      </c>
      <c r="B10307" s="114" t="s">
        <v>12349</v>
      </c>
      <c r="C10307" s="114" t="s">
        <v>253</v>
      </c>
      <c r="D10307" s="114" t="s">
        <v>258</v>
      </c>
      <c r="E10307" s="114" t="s">
        <v>259</v>
      </c>
      <c r="F10307" s="114"/>
      <c r="G10307" s="114"/>
      <c r="H10307" s="114" t="str">
        <f>VLOOKUP(A10307,_id!$A:$D,4,TRUE)</f>
        <v>物品-名</v>
      </c>
      <c r="I10307" s="116">
        <v>1</v>
      </c>
      <c r="J10307" s="37">
        <v>0</v>
      </c>
      <c r="K10307" s="31">
        <f t="shared" si="338"/>
        <v>9</v>
      </c>
      <c r="L10307" s="31" t="e">
        <f t="shared" ca="1" si="337"/>
        <v>#NAME?</v>
      </c>
    </row>
    <row r="10308" spans="1:12" x14ac:dyDescent="0.15">
      <c r="A10308" s="114">
        <v>400106</v>
      </c>
      <c r="B10308" s="114" t="s">
        <v>12353</v>
      </c>
      <c r="C10308" s="114" t="s">
        <v>257</v>
      </c>
      <c r="D10308" s="114" t="s">
        <v>262</v>
      </c>
      <c r="E10308" s="114" t="s">
        <v>263</v>
      </c>
      <c r="F10308" s="114"/>
      <c r="G10308" s="114"/>
      <c r="H10308" s="114" t="str">
        <f>VLOOKUP(A10308,_id!$A:$D,4,TRUE)</f>
        <v>物品-名</v>
      </c>
      <c r="I10308" s="116">
        <v>1</v>
      </c>
      <c r="J10308" s="37">
        <v>0</v>
      </c>
      <c r="K10308" s="31">
        <f t="shared" si="338"/>
        <v>11</v>
      </c>
      <c r="L10308" s="31" t="e">
        <f t="shared" ca="1" si="337"/>
        <v>#NAME?</v>
      </c>
    </row>
    <row r="10309" spans="1:12" x14ac:dyDescent="0.15">
      <c r="A10309" s="114">
        <v>400107</v>
      </c>
      <c r="B10309" s="114" t="s">
        <v>12357</v>
      </c>
      <c r="C10309" s="114" t="s">
        <v>261</v>
      </c>
      <c r="D10309" s="114" t="s">
        <v>254</v>
      </c>
      <c r="E10309" s="114" t="s">
        <v>266</v>
      </c>
      <c r="F10309" s="114"/>
      <c r="G10309" s="114"/>
      <c r="H10309" s="114" t="str">
        <f>VLOOKUP(A10309,_id!$A:$D,4,TRUE)</f>
        <v>物品-名</v>
      </c>
      <c r="I10309" s="116">
        <v>1</v>
      </c>
      <c r="J10309" s="37">
        <v>0</v>
      </c>
      <c r="K10309" s="31">
        <f t="shared" si="338"/>
        <v>8</v>
      </c>
      <c r="L10309" s="31" t="e">
        <f t="shared" ca="1" si="337"/>
        <v>#NAME?</v>
      </c>
    </row>
    <row r="10310" spans="1:12" x14ac:dyDescent="0.15">
      <c r="A10310" s="114">
        <v>400108</v>
      </c>
      <c r="B10310" s="114" t="s">
        <v>12361</v>
      </c>
      <c r="C10310" s="114" t="s">
        <v>265</v>
      </c>
      <c r="D10310" s="114" t="s">
        <v>269</v>
      </c>
      <c r="E10310" s="114" t="s">
        <v>270</v>
      </c>
      <c r="F10310" s="114"/>
      <c r="G10310" s="114"/>
      <c r="H10310" s="114" t="str">
        <f>VLOOKUP(A10310,_id!$A:$D,4,TRUE)</f>
        <v>物品-名</v>
      </c>
      <c r="I10310" s="116">
        <v>1</v>
      </c>
      <c r="J10310" s="37">
        <v>0</v>
      </c>
      <c r="K10310" s="31">
        <f t="shared" si="338"/>
        <v>12</v>
      </c>
      <c r="L10310" s="31" t="e">
        <f t="shared" ca="1" si="337"/>
        <v>#NAME?</v>
      </c>
    </row>
    <row r="10311" spans="1:12" x14ac:dyDescent="0.15">
      <c r="A10311" s="114">
        <v>400109</v>
      </c>
      <c r="B10311" s="114" t="s">
        <v>12365</v>
      </c>
      <c r="C10311" s="114" t="s">
        <v>268</v>
      </c>
      <c r="D10311" s="114" t="s">
        <v>273</v>
      </c>
      <c r="E10311" s="114" t="s">
        <v>274</v>
      </c>
      <c r="F10311" s="114"/>
      <c r="G10311" s="114"/>
      <c r="H10311" s="114" t="str">
        <f>VLOOKUP(A10311,_id!$A:$D,4,TRUE)</f>
        <v>物品-名</v>
      </c>
      <c r="I10311" s="116">
        <v>1</v>
      </c>
      <c r="J10311" s="37">
        <v>0</v>
      </c>
      <c r="K10311" s="31">
        <f t="shared" si="338"/>
        <v>11</v>
      </c>
      <c r="L10311" s="31" t="e">
        <f t="shared" ca="1" si="337"/>
        <v>#NAME?</v>
      </c>
    </row>
    <row r="10312" spans="1:12" x14ac:dyDescent="0.15">
      <c r="A10312" s="114">
        <v>400110</v>
      </c>
      <c r="B10312" s="114" t="s">
        <v>12369</v>
      </c>
      <c r="C10312" s="114" t="s">
        <v>272</v>
      </c>
      <c r="D10312" s="114" t="s">
        <v>277</v>
      </c>
      <c r="E10312" s="114" t="s">
        <v>278</v>
      </c>
      <c r="F10312" s="114"/>
      <c r="G10312" s="114"/>
      <c r="H10312" s="114" t="str">
        <f>VLOOKUP(A10312,_id!$A:$D,4,TRUE)</f>
        <v>物品-名</v>
      </c>
      <c r="I10312" s="116">
        <v>1</v>
      </c>
      <c r="J10312" s="37">
        <v>0</v>
      </c>
      <c r="K10312" s="31">
        <f t="shared" si="338"/>
        <v>8</v>
      </c>
      <c r="L10312" s="31" t="e">
        <f t="shared" ca="1" si="337"/>
        <v>#NAME?</v>
      </c>
    </row>
    <row r="10313" spans="1:12" x14ac:dyDescent="0.15">
      <c r="A10313" s="114">
        <v>400111</v>
      </c>
      <c r="B10313" s="114" t="s">
        <v>12373</v>
      </c>
      <c r="C10313" s="114" t="s">
        <v>276</v>
      </c>
      <c r="D10313" s="114" t="s">
        <v>12243</v>
      </c>
      <c r="E10313" s="114" t="s">
        <v>12244</v>
      </c>
      <c r="F10313" s="114"/>
      <c r="G10313" s="114"/>
      <c r="H10313" s="114" t="str">
        <f>VLOOKUP(A10313,_id!$A:$D,4,TRUE)</f>
        <v>物品-名</v>
      </c>
      <c r="I10313" s="116">
        <v>1</v>
      </c>
      <c r="J10313" s="37">
        <v>0</v>
      </c>
      <c r="K10313" s="31">
        <f t="shared" si="338"/>
        <v>10</v>
      </c>
      <c r="L10313" s="31" t="e">
        <f t="shared" ca="1" si="337"/>
        <v>#NAME?</v>
      </c>
    </row>
    <row r="10314" spans="1:12" x14ac:dyDescent="0.15">
      <c r="A10314" s="114">
        <v>400112</v>
      </c>
      <c r="B10314" s="114" t="s">
        <v>12377</v>
      </c>
      <c r="C10314" s="114" t="s">
        <v>12246</v>
      </c>
      <c r="D10314" s="114" t="s">
        <v>12331</v>
      </c>
      <c r="E10314" s="114" t="s">
        <v>12332</v>
      </c>
      <c r="F10314" s="114"/>
      <c r="G10314" s="114"/>
      <c r="H10314" s="114" t="str">
        <f>VLOOKUP(A10314,_id!$A:$D,4,TRUE)</f>
        <v>物品-名</v>
      </c>
      <c r="I10314" s="116">
        <v>1</v>
      </c>
      <c r="J10314" s="37">
        <v>0</v>
      </c>
      <c r="K10314" s="31">
        <f t="shared" si="338"/>
        <v>13</v>
      </c>
      <c r="L10314" s="31" t="e">
        <f t="shared" ca="1" si="337"/>
        <v>#NAME?</v>
      </c>
    </row>
    <row r="10315" spans="1:12" x14ac:dyDescent="0.15">
      <c r="A10315" s="114">
        <v>400113</v>
      </c>
      <c r="B10315" s="114" t="s">
        <v>12381</v>
      </c>
      <c r="C10315" s="114" t="s">
        <v>12334</v>
      </c>
      <c r="D10315" s="114" t="s">
        <v>12335</v>
      </c>
      <c r="E10315" s="114" t="s">
        <v>12336</v>
      </c>
      <c r="F10315" s="114"/>
      <c r="G10315" s="114"/>
      <c r="H10315" s="114" t="str">
        <f>VLOOKUP(A10315,_id!$A:$D,4,TRUE)</f>
        <v>物品-名</v>
      </c>
      <c r="I10315" s="116">
        <v>1</v>
      </c>
      <c r="J10315" s="37">
        <v>0</v>
      </c>
      <c r="K10315" s="31">
        <f t="shared" si="338"/>
        <v>14</v>
      </c>
      <c r="L10315" s="31" t="e">
        <f t="shared" ca="1" si="337"/>
        <v>#NAME?</v>
      </c>
    </row>
    <row r="10316" spans="1:12" x14ac:dyDescent="0.15">
      <c r="A10316" s="114">
        <v>400114</v>
      </c>
      <c r="B10316" s="114" t="s">
        <v>12385</v>
      </c>
      <c r="C10316" s="114" t="s">
        <v>12338</v>
      </c>
      <c r="D10316" s="114" t="s">
        <v>12339</v>
      </c>
      <c r="E10316" s="114" t="s">
        <v>12340</v>
      </c>
      <c r="F10316" s="114"/>
      <c r="G10316" s="114"/>
      <c r="H10316" s="114" t="str">
        <f>VLOOKUP(A10316,_id!$A:$D,4,TRUE)</f>
        <v>物品-名</v>
      </c>
      <c r="I10316" s="116">
        <v>1</v>
      </c>
      <c r="J10316" s="37">
        <v>0</v>
      </c>
      <c r="K10316" s="31">
        <f t="shared" si="338"/>
        <v>14</v>
      </c>
      <c r="L10316" s="31" t="e">
        <f t="shared" ca="1" si="337"/>
        <v>#NAME?</v>
      </c>
    </row>
    <row r="10317" spans="1:12" x14ac:dyDescent="0.15">
      <c r="A10317" s="114">
        <v>400115</v>
      </c>
      <c r="B10317" s="114" t="s">
        <v>12389</v>
      </c>
      <c r="C10317" s="114" t="s">
        <v>12342</v>
      </c>
      <c r="D10317" s="114" t="s">
        <v>12343</v>
      </c>
      <c r="E10317" s="114" t="s">
        <v>12344</v>
      </c>
      <c r="F10317" s="114"/>
      <c r="G10317" s="114"/>
      <c r="H10317" s="114" t="str">
        <f>VLOOKUP(A10317,_id!$A:$D,4,TRUE)</f>
        <v>物品-名</v>
      </c>
      <c r="I10317" s="116">
        <v>1</v>
      </c>
      <c r="J10317" s="37">
        <v>0</v>
      </c>
      <c r="K10317" s="31">
        <f t="shared" si="338"/>
        <v>10</v>
      </c>
      <c r="L10317" s="31" t="e">
        <f t="shared" ca="1" si="337"/>
        <v>#NAME?</v>
      </c>
    </row>
    <row r="10318" spans="1:12" x14ac:dyDescent="0.15">
      <c r="A10318" s="114">
        <v>400116</v>
      </c>
      <c r="B10318" s="114" t="s">
        <v>12393</v>
      </c>
      <c r="C10318" s="114" t="s">
        <v>12346</v>
      </c>
      <c r="D10318" s="114" t="s">
        <v>12347</v>
      </c>
      <c r="E10318" s="114" t="s">
        <v>12348</v>
      </c>
      <c r="F10318" s="114"/>
      <c r="G10318" s="114"/>
      <c r="H10318" s="114" t="str">
        <f>VLOOKUP(A10318,_id!$A:$D,4,TRUE)</f>
        <v>物品-名</v>
      </c>
      <c r="I10318" s="116">
        <v>1</v>
      </c>
      <c r="J10318" s="37">
        <v>0</v>
      </c>
      <c r="K10318" s="31">
        <f t="shared" si="338"/>
        <v>10</v>
      </c>
      <c r="L10318" s="31" t="e">
        <f t="shared" ca="1" si="337"/>
        <v>#NAME?</v>
      </c>
    </row>
    <row r="10319" spans="1:12" x14ac:dyDescent="0.15">
      <c r="A10319" s="114">
        <v>400117</v>
      </c>
      <c r="B10319" s="114" t="s">
        <v>12397</v>
      </c>
      <c r="C10319" s="114" t="s">
        <v>12350</v>
      </c>
      <c r="D10319" s="114" t="s">
        <v>12351</v>
      </c>
      <c r="E10319" s="114" t="s">
        <v>12352</v>
      </c>
      <c r="F10319" s="114"/>
      <c r="G10319" s="114"/>
      <c r="H10319" s="114" t="str">
        <f>VLOOKUP(A10319,_id!$A:$D,4,TRUE)</f>
        <v>物品-名</v>
      </c>
      <c r="I10319" s="116">
        <v>1</v>
      </c>
      <c r="J10319" s="37">
        <v>0</v>
      </c>
      <c r="K10319" s="31">
        <f t="shared" si="338"/>
        <v>9</v>
      </c>
      <c r="L10319" s="31" t="e">
        <f t="shared" ca="1" si="337"/>
        <v>#NAME?</v>
      </c>
    </row>
    <row r="10320" spans="1:12" x14ac:dyDescent="0.15">
      <c r="A10320" s="114">
        <v>400118</v>
      </c>
      <c r="B10320" s="114" t="s">
        <v>12401</v>
      </c>
      <c r="C10320" s="114" t="s">
        <v>12354</v>
      </c>
      <c r="D10320" s="114" t="s">
        <v>12355</v>
      </c>
      <c r="E10320" s="114" t="s">
        <v>12356</v>
      </c>
      <c r="F10320" s="114"/>
      <c r="G10320" s="114"/>
      <c r="H10320" s="114" t="str">
        <f>VLOOKUP(A10320,_id!$A:$D,4,TRUE)</f>
        <v>物品-名</v>
      </c>
      <c r="I10320" s="116">
        <v>1</v>
      </c>
      <c r="J10320" s="37">
        <v>0</v>
      </c>
      <c r="K10320" s="31">
        <f t="shared" si="338"/>
        <v>12</v>
      </c>
      <c r="L10320" s="31" t="e">
        <f t="shared" ca="1" si="337"/>
        <v>#NAME?</v>
      </c>
    </row>
    <row r="10321" spans="1:12" x14ac:dyDescent="0.15">
      <c r="A10321" s="114">
        <v>400119</v>
      </c>
      <c r="B10321" s="114" t="s">
        <v>12405</v>
      </c>
      <c r="C10321" s="114" t="s">
        <v>12358</v>
      </c>
      <c r="D10321" s="114" t="s">
        <v>12359</v>
      </c>
      <c r="E10321" s="114" t="s">
        <v>12360</v>
      </c>
      <c r="F10321" s="114"/>
      <c r="G10321" s="114"/>
      <c r="H10321" s="114" t="str">
        <f>VLOOKUP(A10321,_id!$A:$D,4,TRUE)</f>
        <v>物品-名</v>
      </c>
      <c r="I10321" s="116">
        <v>1</v>
      </c>
      <c r="J10321" s="37">
        <v>0</v>
      </c>
      <c r="K10321" s="31">
        <f t="shared" si="338"/>
        <v>11</v>
      </c>
      <c r="L10321" s="31" t="e">
        <f t="shared" ca="1" si="337"/>
        <v>#NAME?</v>
      </c>
    </row>
    <row r="10322" spans="1:12" x14ac:dyDescent="0.15">
      <c r="A10322" s="114">
        <v>400120</v>
      </c>
      <c r="B10322" s="114" t="s">
        <v>12409</v>
      </c>
      <c r="C10322" s="114" t="s">
        <v>12362</v>
      </c>
      <c r="D10322" s="114" t="s">
        <v>12363</v>
      </c>
      <c r="E10322" s="114" t="s">
        <v>12364</v>
      </c>
      <c r="F10322" s="114"/>
      <c r="G10322" s="114"/>
      <c r="H10322" s="114" t="str">
        <f>VLOOKUP(A10322,_id!$A:$D,4,TRUE)</f>
        <v>物品-名</v>
      </c>
      <c r="I10322" s="116">
        <v>1</v>
      </c>
      <c r="J10322" s="37">
        <v>0</v>
      </c>
      <c r="K10322" s="31">
        <f t="shared" si="338"/>
        <v>17</v>
      </c>
      <c r="L10322" s="31" t="e">
        <f t="shared" ca="1" si="337"/>
        <v>#NAME?</v>
      </c>
    </row>
    <row r="10323" spans="1:12" x14ac:dyDescent="0.15">
      <c r="A10323" s="114">
        <v>400121</v>
      </c>
      <c r="B10323" s="114" t="s">
        <v>12413</v>
      </c>
      <c r="C10323" s="114" t="s">
        <v>12366</v>
      </c>
      <c r="D10323" s="114" t="s">
        <v>12367</v>
      </c>
      <c r="E10323" s="114" t="s">
        <v>12368</v>
      </c>
      <c r="F10323" s="114"/>
      <c r="G10323" s="114"/>
      <c r="H10323" s="114" t="str">
        <f>VLOOKUP(A10323,_id!$A:$D,4,TRUE)</f>
        <v>物品-名</v>
      </c>
      <c r="I10323" s="116">
        <v>1</v>
      </c>
      <c r="J10323" s="37">
        <v>0</v>
      </c>
      <c r="K10323" s="31">
        <f t="shared" si="338"/>
        <v>18</v>
      </c>
      <c r="L10323" s="31" t="e">
        <f t="shared" ca="1" si="337"/>
        <v>#NAME?</v>
      </c>
    </row>
    <row r="10324" spans="1:12" x14ac:dyDescent="0.15">
      <c r="A10324" s="114">
        <v>400122</v>
      </c>
      <c r="B10324" s="114" t="s">
        <v>8890</v>
      </c>
      <c r="C10324" s="114" t="s">
        <v>12370</v>
      </c>
      <c r="D10324" s="114" t="s">
        <v>12371</v>
      </c>
      <c r="E10324" s="114" t="s">
        <v>12372</v>
      </c>
      <c r="F10324" s="114"/>
      <c r="G10324" s="114"/>
      <c r="H10324" s="114" t="str">
        <f>VLOOKUP(A10324,_id!$A:$D,4,TRUE)</f>
        <v>物品-名</v>
      </c>
      <c r="I10324" s="116">
        <v>1</v>
      </c>
      <c r="J10324" s="37">
        <v>0</v>
      </c>
      <c r="K10324" s="31">
        <f t="shared" si="338"/>
        <v>18</v>
      </c>
      <c r="L10324" s="31" t="e">
        <f t="shared" ca="1" si="337"/>
        <v>#NAME?</v>
      </c>
    </row>
    <row r="10325" spans="1:12" x14ac:dyDescent="0.15">
      <c r="A10325" s="114">
        <v>400123</v>
      </c>
      <c r="B10325" s="114" t="s">
        <v>12420</v>
      </c>
      <c r="C10325" s="114" t="s">
        <v>12374</v>
      </c>
      <c r="D10325" s="114" t="s">
        <v>12375</v>
      </c>
      <c r="E10325" s="114" t="s">
        <v>12376</v>
      </c>
      <c r="F10325" s="114"/>
      <c r="G10325" s="114"/>
      <c r="H10325" s="114" t="str">
        <f>VLOOKUP(A10325,_id!$A:$D,4,TRUE)</f>
        <v>物品-名</v>
      </c>
      <c r="I10325" s="116">
        <v>1</v>
      </c>
      <c r="J10325" s="37">
        <v>0</v>
      </c>
      <c r="K10325" s="31">
        <f t="shared" si="338"/>
        <v>14</v>
      </c>
      <c r="L10325" s="31" t="e">
        <f t="shared" ca="1" si="337"/>
        <v>#NAME?</v>
      </c>
    </row>
    <row r="10326" spans="1:12" x14ac:dyDescent="0.15">
      <c r="A10326" s="114">
        <v>400124</v>
      </c>
      <c r="B10326" s="114" t="s">
        <v>12424</v>
      </c>
      <c r="C10326" s="114" t="s">
        <v>12378</v>
      </c>
      <c r="D10326" s="114" t="s">
        <v>12379</v>
      </c>
      <c r="E10326" s="114" t="s">
        <v>12380</v>
      </c>
      <c r="F10326" s="114"/>
      <c r="G10326" s="114"/>
      <c r="H10326" s="114" t="str">
        <f>VLOOKUP(A10326,_id!$A:$D,4,TRUE)</f>
        <v>物品-名</v>
      </c>
      <c r="I10326" s="116">
        <v>1</v>
      </c>
      <c r="J10326" s="37">
        <v>0</v>
      </c>
      <c r="K10326" s="31">
        <f t="shared" si="338"/>
        <v>14</v>
      </c>
      <c r="L10326" s="31" t="e">
        <f t="shared" ca="1" si="337"/>
        <v>#NAME?</v>
      </c>
    </row>
    <row r="10327" spans="1:12" x14ac:dyDescent="0.15">
      <c r="A10327" s="114">
        <v>400125</v>
      </c>
      <c r="B10327" s="114" t="s">
        <v>12428</v>
      </c>
      <c r="C10327" s="114" t="s">
        <v>12382</v>
      </c>
      <c r="D10327" s="114" t="s">
        <v>12383</v>
      </c>
      <c r="E10327" s="114" t="s">
        <v>12384</v>
      </c>
      <c r="F10327" s="114"/>
      <c r="G10327" s="114"/>
      <c r="H10327" s="114" t="str">
        <f>VLOOKUP(A10327,_id!$A:$D,4,TRUE)</f>
        <v>物品-名</v>
      </c>
      <c r="I10327" s="116">
        <v>1</v>
      </c>
      <c r="J10327" s="37">
        <v>0</v>
      </c>
      <c r="K10327" s="31">
        <f t="shared" si="338"/>
        <v>13</v>
      </c>
      <c r="L10327" s="31" t="e">
        <f t="shared" ca="1" si="337"/>
        <v>#NAME?</v>
      </c>
    </row>
    <row r="10328" spans="1:12" x14ac:dyDescent="0.15">
      <c r="A10328" s="114">
        <v>400126</v>
      </c>
      <c r="B10328" s="114" t="s">
        <v>12432</v>
      </c>
      <c r="C10328" s="114" t="s">
        <v>12386</v>
      </c>
      <c r="D10328" s="114" t="s">
        <v>12387</v>
      </c>
      <c r="E10328" s="114" t="s">
        <v>12388</v>
      </c>
      <c r="F10328" s="114"/>
      <c r="G10328" s="114"/>
      <c r="H10328" s="114" t="str">
        <f>VLOOKUP(A10328,_id!$A:$D,4,TRUE)</f>
        <v>物品-名</v>
      </c>
      <c r="I10328" s="116">
        <v>1</v>
      </c>
      <c r="J10328" s="37">
        <v>0</v>
      </c>
      <c r="K10328" s="31">
        <f t="shared" si="338"/>
        <v>15</v>
      </c>
      <c r="L10328" s="31" t="e">
        <f t="shared" ca="1" si="337"/>
        <v>#NAME?</v>
      </c>
    </row>
    <row r="10329" spans="1:12" x14ac:dyDescent="0.15">
      <c r="A10329" s="114">
        <v>400127</v>
      </c>
      <c r="B10329" s="114" t="s">
        <v>12436</v>
      </c>
      <c r="C10329" s="114" t="s">
        <v>12390</v>
      </c>
      <c r="D10329" s="114" t="s">
        <v>12391</v>
      </c>
      <c r="E10329" s="114" t="s">
        <v>12392</v>
      </c>
      <c r="F10329" s="114"/>
      <c r="G10329" s="114"/>
      <c r="H10329" s="114" t="str">
        <f>VLOOKUP(A10329,_id!$A:$D,4,TRUE)</f>
        <v>物品-名</v>
      </c>
      <c r="I10329" s="116">
        <v>1</v>
      </c>
      <c r="J10329" s="37">
        <v>0</v>
      </c>
      <c r="K10329" s="31">
        <f t="shared" si="338"/>
        <v>11</v>
      </c>
      <c r="L10329" s="31" t="e">
        <f t="shared" ca="1" si="337"/>
        <v>#NAME?</v>
      </c>
    </row>
    <row r="10330" spans="1:12" x14ac:dyDescent="0.15">
      <c r="A10330" s="114">
        <v>400128</v>
      </c>
      <c r="B10330" s="114" t="s">
        <v>12440</v>
      </c>
      <c r="C10330" s="114" t="s">
        <v>12394</v>
      </c>
      <c r="D10330" s="114" t="s">
        <v>12395</v>
      </c>
      <c r="E10330" s="114" t="s">
        <v>12396</v>
      </c>
      <c r="F10330" s="114"/>
      <c r="G10330" s="114"/>
      <c r="H10330" s="114" t="str">
        <f>VLOOKUP(A10330,_id!$A:$D,4,TRUE)</f>
        <v>物品-名</v>
      </c>
      <c r="I10330" s="116">
        <v>1</v>
      </c>
      <c r="J10330" s="37">
        <v>0</v>
      </c>
      <c r="K10330" s="31">
        <f t="shared" si="338"/>
        <v>11</v>
      </c>
      <c r="L10330" s="31" t="e">
        <f t="shared" ca="1" si="337"/>
        <v>#NAME?</v>
      </c>
    </row>
    <row r="10331" spans="1:12" x14ac:dyDescent="0.15">
      <c r="A10331" s="114">
        <v>400129</v>
      </c>
      <c r="B10331" s="114" t="s">
        <v>12444</v>
      </c>
      <c r="C10331" s="114" t="s">
        <v>12398</v>
      </c>
      <c r="D10331" s="114" t="s">
        <v>12399</v>
      </c>
      <c r="E10331" s="114" t="s">
        <v>12400</v>
      </c>
      <c r="F10331" s="114"/>
      <c r="G10331" s="114"/>
      <c r="H10331" s="114" t="str">
        <f>VLOOKUP(A10331,_id!$A:$D,4,TRUE)</f>
        <v>物品-名</v>
      </c>
      <c r="I10331" s="116">
        <v>1</v>
      </c>
      <c r="J10331" s="37">
        <v>0</v>
      </c>
      <c r="K10331" s="31">
        <f t="shared" si="338"/>
        <v>10</v>
      </c>
      <c r="L10331" s="31" t="e">
        <f t="shared" ref="L10331:L10394" ca="1" si="339">TestFormat(A10331,B10331)</f>
        <v>#NAME?</v>
      </c>
    </row>
    <row r="10332" spans="1:12" x14ac:dyDescent="0.15">
      <c r="A10332" s="114">
        <v>400130</v>
      </c>
      <c r="B10332" s="114" t="s">
        <v>12448</v>
      </c>
      <c r="C10332" s="114" t="s">
        <v>12402</v>
      </c>
      <c r="D10332" s="114" t="s">
        <v>12403</v>
      </c>
      <c r="E10332" s="114" t="s">
        <v>12404</v>
      </c>
      <c r="F10332" s="114"/>
      <c r="G10332" s="114"/>
      <c r="H10332" s="114" t="str">
        <f>VLOOKUP(A10332,_id!$A:$D,4,TRUE)</f>
        <v>物品-名</v>
      </c>
      <c r="I10332" s="116">
        <v>1</v>
      </c>
      <c r="J10332" s="37">
        <v>0</v>
      </c>
      <c r="K10332" s="31">
        <f t="shared" si="338"/>
        <v>13</v>
      </c>
      <c r="L10332" s="31" t="e">
        <f t="shared" ca="1" si="339"/>
        <v>#NAME?</v>
      </c>
    </row>
    <row r="10333" spans="1:12" x14ac:dyDescent="0.15">
      <c r="A10333" s="114">
        <v>400131</v>
      </c>
      <c r="B10333" s="114" t="s">
        <v>12452</v>
      </c>
      <c r="C10333" s="114" t="s">
        <v>12406</v>
      </c>
      <c r="D10333" s="114" t="s">
        <v>12407</v>
      </c>
      <c r="E10333" s="114" t="s">
        <v>12408</v>
      </c>
      <c r="F10333" s="114"/>
      <c r="G10333" s="114"/>
      <c r="H10333" s="114" t="str">
        <f>VLOOKUP(A10333,_id!$A:$D,4,TRUE)</f>
        <v>物品-名</v>
      </c>
      <c r="I10333" s="116">
        <v>1</v>
      </c>
      <c r="J10333" s="37">
        <v>0</v>
      </c>
      <c r="K10333" s="31">
        <f t="shared" si="338"/>
        <v>12</v>
      </c>
      <c r="L10333" s="31" t="e">
        <f t="shared" ca="1" si="339"/>
        <v>#NAME?</v>
      </c>
    </row>
    <row r="10334" spans="1:12" x14ac:dyDescent="0.15">
      <c r="A10334" s="114">
        <v>400132</v>
      </c>
      <c r="B10334" s="114" t="s">
        <v>12456</v>
      </c>
      <c r="C10334" s="114" t="s">
        <v>12410</v>
      </c>
      <c r="D10334" s="114" t="s">
        <v>12411</v>
      </c>
      <c r="E10334" s="114" t="s">
        <v>12412</v>
      </c>
      <c r="F10334" s="114"/>
      <c r="G10334" s="114"/>
      <c r="H10334" s="114" t="str">
        <f>VLOOKUP(A10334,_id!$A:$D,4,TRUE)</f>
        <v>物品-名</v>
      </c>
      <c r="I10334" s="116">
        <v>1</v>
      </c>
      <c r="J10334" s="37">
        <v>0</v>
      </c>
      <c r="K10334" s="31">
        <f t="shared" si="338"/>
        <v>11</v>
      </c>
      <c r="L10334" s="31" t="e">
        <f t="shared" ca="1" si="339"/>
        <v>#NAME?</v>
      </c>
    </row>
    <row r="10335" spans="1:12" x14ac:dyDescent="0.15">
      <c r="A10335" s="114">
        <v>400133</v>
      </c>
      <c r="B10335" s="114" t="s">
        <v>12460</v>
      </c>
      <c r="C10335" s="114" t="s">
        <v>12414</v>
      </c>
      <c r="D10335" s="114" t="s">
        <v>12415</v>
      </c>
      <c r="E10335" s="114" t="s">
        <v>12416</v>
      </c>
      <c r="F10335" s="114"/>
      <c r="G10335" s="114"/>
      <c r="H10335" s="114" t="str">
        <f>VLOOKUP(A10335,_id!$A:$D,4,TRUE)</f>
        <v>物品-名</v>
      </c>
      <c r="I10335" s="116">
        <v>1</v>
      </c>
      <c r="J10335" s="37">
        <v>0</v>
      </c>
      <c r="K10335" s="31">
        <f t="shared" si="338"/>
        <v>11</v>
      </c>
      <c r="L10335" s="31" t="e">
        <f t="shared" ca="1" si="339"/>
        <v>#NAME?</v>
      </c>
    </row>
    <row r="10336" spans="1:12" x14ac:dyDescent="0.15">
      <c r="A10336" s="114">
        <v>400134</v>
      </c>
      <c r="B10336" s="114" t="s">
        <v>12464</v>
      </c>
      <c r="C10336" s="114" t="s">
        <v>12417</v>
      </c>
      <c r="D10336" s="114" t="s">
        <v>12418</v>
      </c>
      <c r="E10336" s="114" t="s">
        <v>12419</v>
      </c>
      <c r="F10336" s="114"/>
      <c r="G10336" s="114"/>
      <c r="H10336" s="114" t="str">
        <f>VLOOKUP(A10336,_id!$A:$D,4,TRUE)</f>
        <v>物品-名</v>
      </c>
      <c r="I10336" s="116">
        <v>1</v>
      </c>
      <c r="J10336" s="37">
        <v>0</v>
      </c>
      <c r="K10336" s="31">
        <f t="shared" ref="K10336:K10399" si="340">LEN(C10336)</f>
        <v>13</v>
      </c>
      <c r="L10336" s="31" t="e">
        <f t="shared" ca="1" si="339"/>
        <v>#NAME?</v>
      </c>
    </row>
    <row r="10337" spans="1:12" x14ac:dyDescent="0.15">
      <c r="A10337" s="114">
        <v>400135</v>
      </c>
      <c r="B10337" s="114" t="s">
        <v>12468</v>
      </c>
      <c r="C10337" s="114" t="s">
        <v>12421</v>
      </c>
      <c r="D10337" s="114" t="s">
        <v>12422</v>
      </c>
      <c r="E10337" s="114" t="s">
        <v>12423</v>
      </c>
      <c r="F10337" s="114"/>
      <c r="G10337" s="114"/>
      <c r="H10337" s="114" t="str">
        <f>VLOOKUP(A10337,_id!$A:$D,4,TRUE)</f>
        <v>物品-名</v>
      </c>
      <c r="I10337" s="116">
        <v>1</v>
      </c>
      <c r="J10337" s="37">
        <v>0</v>
      </c>
      <c r="K10337" s="31">
        <f t="shared" si="340"/>
        <v>12</v>
      </c>
      <c r="L10337" s="31" t="e">
        <f t="shared" ca="1" si="339"/>
        <v>#NAME?</v>
      </c>
    </row>
    <row r="10338" spans="1:12" x14ac:dyDescent="0.15">
      <c r="A10338" s="114">
        <v>400136</v>
      </c>
      <c r="B10338" s="114" t="s">
        <v>12472</v>
      </c>
      <c r="C10338" s="114" t="s">
        <v>12425</v>
      </c>
      <c r="D10338" s="114" t="s">
        <v>12426</v>
      </c>
      <c r="E10338" s="114" t="s">
        <v>12427</v>
      </c>
      <c r="F10338" s="114"/>
      <c r="G10338" s="114"/>
      <c r="H10338" s="114" t="str">
        <f>VLOOKUP(A10338,_id!$A:$D,4,TRUE)</f>
        <v>物品-名</v>
      </c>
      <c r="I10338" s="116">
        <v>1</v>
      </c>
      <c r="J10338" s="37">
        <v>0</v>
      </c>
      <c r="K10338" s="31">
        <f t="shared" si="340"/>
        <v>11</v>
      </c>
      <c r="L10338" s="31" t="e">
        <f t="shared" ca="1" si="339"/>
        <v>#NAME?</v>
      </c>
    </row>
    <row r="10339" spans="1:12" x14ac:dyDescent="0.15">
      <c r="A10339" s="114">
        <v>400137</v>
      </c>
      <c r="B10339" s="114" t="s">
        <v>12476</v>
      </c>
      <c r="C10339" s="114" t="s">
        <v>12429</v>
      </c>
      <c r="D10339" s="114" t="s">
        <v>12430</v>
      </c>
      <c r="E10339" s="114" t="s">
        <v>12431</v>
      </c>
      <c r="F10339" s="114"/>
      <c r="G10339" s="114"/>
      <c r="H10339" s="114" t="str">
        <f>VLOOKUP(A10339,_id!$A:$D,4,TRUE)</f>
        <v>物品-名</v>
      </c>
      <c r="I10339" s="116">
        <v>1</v>
      </c>
      <c r="J10339" s="37">
        <v>0</v>
      </c>
      <c r="K10339" s="31">
        <f t="shared" si="340"/>
        <v>10</v>
      </c>
      <c r="L10339" s="31" t="e">
        <f t="shared" ca="1" si="339"/>
        <v>#NAME?</v>
      </c>
    </row>
    <row r="10340" spans="1:12" x14ac:dyDescent="0.15">
      <c r="A10340" s="114">
        <v>400138</v>
      </c>
      <c r="B10340" s="114" t="s">
        <v>12480</v>
      </c>
      <c r="C10340" s="114" t="s">
        <v>12433</v>
      </c>
      <c r="D10340" s="114" t="s">
        <v>12434</v>
      </c>
      <c r="E10340" s="114" t="s">
        <v>12435</v>
      </c>
      <c r="F10340" s="114"/>
      <c r="G10340" s="114"/>
      <c r="H10340" s="114" t="str">
        <f>VLOOKUP(A10340,_id!$A:$D,4,TRUE)</f>
        <v>物品-名</v>
      </c>
      <c r="I10340" s="116">
        <v>1</v>
      </c>
      <c r="J10340" s="37">
        <v>0</v>
      </c>
      <c r="K10340" s="31">
        <f t="shared" si="340"/>
        <v>12</v>
      </c>
      <c r="L10340" s="31" t="e">
        <f t="shared" ca="1" si="339"/>
        <v>#NAME?</v>
      </c>
    </row>
    <row r="10341" spans="1:12" x14ac:dyDescent="0.15">
      <c r="A10341" s="114">
        <v>400139</v>
      </c>
      <c r="B10341" s="114" t="s">
        <v>12484</v>
      </c>
      <c r="C10341" s="114" t="s">
        <v>12437</v>
      </c>
      <c r="D10341" s="114" t="s">
        <v>12438</v>
      </c>
      <c r="E10341" s="114" t="s">
        <v>12439</v>
      </c>
      <c r="F10341" s="114"/>
      <c r="G10341" s="114"/>
      <c r="H10341" s="114" t="str">
        <f>VLOOKUP(A10341,_id!$A:$D,4,TRUE)</f>
        <v>物品-名</v>
      </c>
      <c r="I10341" s="116">
        <v>1</v>
      </c>
      <c r="J10341" s="37">
        <v>0</v>
      </c>
      <c r="K10341" s="31">
        <f t="shared" si="340"/>
        <v>11</v>
      </c>
      <c r="L10341" s="31" t="e">
        <f t="shared" ca="1" si="339"/>
        <v>#NAME?</v>
      </c>
    </row>
    <row r="10342" spans="1:12" x14ac:dyDescent="0.15">
      <c r="A10342" s="114">
        <v>400140</v>
      </c>
      <c r="B10342" s="114" t="s">
        <v>12488</v>
      </c>
      <c r="C10342" s="114" t="s">
        <v>12441</v>
      </c>
      <c r="D10342" s="114" t="s">
        <v>12442</v>
      </c>
      <c r="E10342" s="114" t="s">
        <v>12443</v>
      </c>
      <c r="F10342" s="114"/>
      <c r="G10342" s="114"/>
      <c r="H10342" s="114" t="str">
        <f>VLOOKUP(A10342,_id!$A:$D,4,TRUE)</f>
        <v>物品-名</v>
      </c>
      <c r="I10342" s="116">
        <v>1</v>
      </c>
      <c r="J10342" s="37">
        <v>0</v>
      </c>
      <c r="K10342" s="31">
        <f t="shared" si="340"/>
        <v>8</v>
      </c>
      <c r="L10342" s="31" t="e">
        <f t="shared" ca="1" si="339"/>
        <v>#NAME?</v>
      </c>
    </row>
    <row r="10343" spans="1:12" x14ac:dyDescent="0.15">
      <c r="A10343" s="114">
        <v>400141</v>
      </c>
      <c r="B10343" s="114" t="s">
        <v>12492</v>
      </c>
      <c r="C10343" s="114" t="s">
        <v>12445</v>
      </c>
      <c r="D10343" s="114" t="s">
        <v>12446</v>
      </c>
      <c r="E10343" s="114" t="s">
        <v>12447</v>
      </c>
      <c r="F10343" s="114"/>
      <c r="G10343" s="114"/>
      <c r="H10343" s="114" t="str">
        <f>VLOOKUP(A10343,_id!$A:$D,4,TRUE)</f>
        <v>物品-名</v>
      </c>
      <c r="I10343" s="116">
        <v>1</v>
      </c>
      <c r="J10343" s="37">
        <v>0</v>
      </c>
      <c r="K10343" s="31">
        <f t="shared" si="340"/>
        <v>10</v>
      </c>
      <c r="L10343" s="31" t="e">
        <f t="shared" ca="1" si="339"/>
        <v>#NAME?</v>
      </c>
    </row>
    <row r="10344" spans="1:12" x14ac:dyDescent="0.15">
      <c r="A10344" s="114">
        <v>400142</v>
      </c>
      <c r="B10344" s="114" t="s">
        <v>12496</v>
      </c>
      <c r="C10344" s="114" t="s">
        <v>12449</v>
      </c>
      <c r="D10344" s="114" t="s">
        <v>12450</v>
      </c>
      <c r="E10344" s="114" t="s">
        <v>12451</v>
      </c>
      <c r="F10344" s="114"/>
      <c r="G10344" s="114"/>
      <c r="H10344" s="114" t="str">
        <f>VLOOKUP(A10344,_id!$A:$D,4,TRUE)</f>
        <v>物品-名</v>
      </c>
      <c r="I10344" s="116">
        <v>1</v>
      </c>
      <c r="J10344" s="37">
        <v>0</v>
      </c>
      <c r="K10344" s="31">
        <f t="shared" si="340"/>
        <v>10</v>
      </c>
      <c r="L10344" s="31" t="e">
        <f t="shared" ca="1" si="339"/>
        <v>#NAME?</v>
      </c>
    </row>
    <row r="10345" spans="1:12" x14ac:dyDescent="0.15">
      <c r="A10345" s="114">
        <v>400143</v>
      </c>
      <c r="B10345" s="114" t="s">
        <v>12500</v>
      </c>
      <c r="C10345" s="114" t="s">
        <v>12453</v>
      </c>
      <c r="D10345" s="114" t="s">
        <v>12454</v>
      </c>
      <c r="E10345" s="114" t="s">
        <v>12455</v>
      </c>
      <c r="F10345" s="114"/>
      <c r="G10345" s="114"/>
      <c r="H10345" s="114" t="str">
        <f>VLOOKUP(A10345,_id!$A:$D,4,TRUE)</f>
        <v>物品-名</v>
      </c>
      <c r="I10345" s="116">
        <v>1</v>
      </c>
      <c r="J10345" s="37">
        <v>0</v>
      </c>
      <c r="K10345" s="31">
        <f t="shared" si="340"/>
        <v>11</v>
      </c>
      <c r="L10345" s="31" t="e">
        <f t="shared" ca="1" si="339"/>
        <v>#NAME?</v>
      </c>
    </row>
    <row r="10346" spans="1:12" x14ac:dyDescent="0.15">
      <c r="A10346" s="114">
        <v>400144</v>
      </c>
      <c r="B10346" s="114" t="s">
        <v>12504</v>
      </c>
      <c r="C10346" s="114" t="s">
        <v>12457</v>
      </c>
      <c r="D10346" s="114" t="s">
        <v>12458</v>
      </c>
      <c r="E10346" s="114" t="s">
        <v>12459</v>
      </c>
      <c r="F10346" s="114"/>
      <c r="G10346" s="114"/>
      <c r="H10346" s="114" t="str">
        <f>VLOOKUP(A10346,_id!$A:$D,4,TRUE)</f>
        <v>物品-名</v>
      </c>
      <c r="I10346" s="116">
        <v>1</v>
      </c>
      <c r="J10346" s="37">
        <v>0</v>
      </c>
      <c r="K10346" s="31">
        <f t="shared" si="340"/>
        <v>9</v>
      </c>
      <c r="L10346" s="31" t="e">
        <f t="shared" ca="1" si="339"/>
        <v>#NAME?</v>
      </c>
    </row>
    <row r="10347" spans="1:12" x14ac:dyDescent="0.15">
      <c r="A10347" s="114">
        <v>400145</v>
      </c>
      <c r="B10347" s="114" t="s">
        <v>12508</v>
      </c>
      <c r="C10347" s="114" t="s">
        <v>12461</v>
      </c>
      <c r="D10347" s="114" t="s">
        <v>12462</v>
      </c>
      <c r="E10347" s="114" t="s">
        <v>12463</v>
      </c>
      <c r="F10347" s="114"/>
      <c r="G10347" s="114"/>
      <c r="H10347" s="114" t="str">
        <f>VLOOKUP(A10347,_id!$A:$D,4,TRUE)</f>
        <v>物品-名</v>
      </c>
      <c r="I10347" s="116">
        <v>1</v>
      </c>
      <c r="J10347" s="37">
        <v>0</v>
      </c>
      <c r="K10347" s="31">
        <f t="shared" si="340"/>
        <v>11</v>
      </c>
      <c r="L10347" s="31" t="e">
        <f t="shared" ca="1" si="339"/>
        <v>#NAME?</v>
      </c>
    </row>
    <row r="10348" spans="1:12" x14ac:dyDescent="0.15">
      <c r="A10348" s="114">
        <v>400146</v>
      </c>
      <c r="B10348" s="114" t="s">
        <v>12572</v>
      </c>
      <c r="C10348" s="114" t="s">
        <v>12465</v>
      </c>
      <c r="D10348" s="114" t="s">
        <v>12466</v>
      </c>
      <c r="E10348" s="114" t="s">
        <v>12467</v>
      </c>
      <c r="F10348" s="114"/>
      <c r="G10348" s="114"/>
      <c r="H10348" s="114" t="str">
        <f>VLOOKUP(A10348,_id!$A:$D,4,TRUE)</f>
        <v>物品-名</v>
      </c>
      <c r="I10348" s="116">
        <v>1</v>
      </c>
      <c r="J10348" s="37">
        <v>0</v>
      </c>
      <c r="K10348" s="31">
        <f t="shared" si="340"/>
        <v>13</v>
      </c>
      <c r="L10348" s="31" t="e">
        <f t="shared" ca="1" si="339"/>
        <v>#NAME?</v>
      </c>
    </row>
    <row r="10349" spans="1:12" x14ac:dyDescent="0.15">
      <c r="A10349" s="114">
        <v>400147</v>
      </c>
      <c r="B10349" s="114" t="s">
        <v>12576</v>
      </c>
      <c r="C10349" s="114" t="s">
        <v>12469</v>
      </c>
      <c r="D10349" s="114" t="s">
        <v>12470</v>
      </c>
      <c r="E10349" s="114" t="s">
        <v>12471</v>
      </c>
      <c r="F10349" s="114"/>
      <c r="G10349" s="114"/>
      <c r="H10349" s="114" t="str">
        <f>VLOOKUP(A10349,_id!$A:$D,4,TRUE)</f>
        <v>物品-名</v>
      </c>
      <c r="I10349" s="116">
        <v>1</v>
      </c>
      <c r="J10349" s="37">
        <v>0</v>
      </c>
      <c r="K10349" s="31">
        <f t="shared" si="340"/>
        <v>12</v>
      </c>
      <c r="L10349" s="31" t="e">
        <f t="shared" ca="1" si="339"/>
        <v>#NAME?</v>
      </c>
    </row>
    <row r="10350" spans="1:12" x14ac:dyDescent="0.15">
      <c r="A10350" s="114">
        <v>400148</v>
      </c>
      <c r="B10350" s="114" t="s">
        <v>12580</v>
      </c>
      <c r="C10350" s="114" t="s">
        <v>12473</v>
      </c>
      <c r="D10350" s="114" t="s">
        <v>12474</v>
      </c>
      <c r="E10350" s="114" t="s">
        <v>12475</v>
      </c>
      <c r="F10350" s="114"/>
      <c r="G10350" s="114"/>
      <c r="H10350" s="114" t="str">
        <f>VLOOKUP(A10350,_id!$A:$D,4,TRUE)</f>
        <v>物品-名</v>
      </c>
      <c r="I10350" s="116">
        <v>1</v>
      </c>
      <c r="J10350" s="37">
        <v>0</v>
      </c>
      <c r="K10350" s="31">
        <f t="shared" si="340"/>
        <v>12</v>
      </c>
      <c r="L10350" s="31" t="e">
        <f t="shared" ca="1" si="339"/>
        <v>#NAME?</v>
      </c>
    </row>
    <row r="10351" spans="1:12" x14ac:dyDescent="0.15">
      <c r="A10351" s="114">
        <v>400149</v>
      </c>
      <c r="B10351" s="114" t="s">
        <v>12584</v>
      </c>
      <c r="C10351" s="114" t="s">
        <v>12477</v>
      </c>
      <c r="D10351" s="114" t="s">
        <v>12478</v>
      </c>
      <c r="E10351" s="114" t="s">
        <v>12479</v>
      </c>
      <c r="F10351" s="114"/>
      <c r="G10351" s="114"/>
      <c r="H10351" s="114" t="str">
        <f>VLOOKUP(A10351,_id!$A:$D,4,TRUE)</f>
        <v>物品-名</v>
      </c>
      <c r="I10351" s="116">
        <v>1</v>
      </c>
      <c r="J10351" s="37">
        <v>0</v>
      </c>
      <c r="K10351" s="31">
        <f t="shared" si="340"/>
        <v>11</v>
      </c>
      <c r="L10351" s="31" t="e">
        <f t="shared" ca="1" si="339"/>
        <v>#NAME?</v>
      </c>
    </row>
    <row r="10352" spans="1:12" x14ac:dyDescent="0.15">
      <c r="A10352" s="114">
        <v>400150</v>
      </c>
      <c r="B10352" s="114" t="s">
        <v>12588</v>
      </c>
      <c r="C10352" s="114" t="s">
        <v>12481</v>
      </c>
      <c r="D10352" s="114" t="s">
        <v>12482</v>
      </c>
      <c r="E10352" s="114" t="s">
        <v>12483</v>
      </c>
      <c r="F10352" s="114"/>
      <c r="G10352" s="114"/>
      <c r="H10352" s="114" t="str">
        <f>VLOOKUP(A10352,_id!$A:$D,4,TRUE)</f>
        <v>物品-名</v>
      </c>
      <c r="I10352" s="116">
        <v>1</v>
      </c>
      <c r="J10352" s="37">
        <v>0</v>
      </c>
      <c r="K10352" s="31">
        <f t="shared" si="340"/>
        <v>13</v>
      </c>
      <c r="L10352" s="31" t="e">
        <f t="shared" ca="1" si="339"/>
        <v>#NAME?</v>
      </c>
    </row>
    <row r="10353" spans="1:12" x14ac:dyDescent="0.15">
      <c r="A10353" s="114">
        <v>400151</v>
      </c>
      <c r="B10353" s="114" t="s">
        <v>12592</v>
      </c>
      <c r="C10353" s="114" t="s">
        <v>12485</v>
      </c>
      <c r="D10353" s="114" t="s">
        <v>12486</v>
      </c>
      <c r="E10353" s="114" t="s">
        <v>12487</v>
      </c>
      <c r="F10353" s="114"/>
      <c r="G10353" s="114"/>
      <c r="H10353" s="114" t="str">
        <f>VLOOKUP(A10353,_id!$A:$D,4,TRUE)</f>
        <v>物品-名</v>
      </c>
      <c r="I10353" s="116">
        <v>1</v>
      </c>
      <c r="J10353" s="37">
        <v>0</v>
      </c>
      <c r="K10353" s="31">
        <f t="shared" si="340"/>
        <v>12</v>
      </c>
      <c r="L10353" s="31" t="e">
        <f t="shared" ca="1" si="339"/>
        <v>#NAME?</v>
      </c>
    </row>
    <row r="10354" spans="1:12" x14ac:dyDescent="0.15">
      <c r="A10354" s="114">
        <v>400152</v>
      </c>
      <c r="B10354" s="114" t="s">
        <v>12596</v>
      </c>
      <c r="C10354" s="114" t="s">
        <v>12489</v>
      </c>
      <c r="D10354" s="114" t="s">
        <v>12490</v>
      </c>
      <c r="E10354" s="114" t="s">
        <v>12491</v>
      </c>
      <c r="F10354" s="114"/>
      <c r="G10354" s="114"/>
      <c r="H10354" s="114" t="str">
        <f>VLOOKUP(A10354,_id!$A:$D,4,TRUE)</f>
        <v>物品-名</v>
      </c>
      <c r="I10354" s="116">
        <v>1</v>
      </c>
      <c r="J10354" s="37">
        <v>0</v>
      </c>
      <c r="K10354" s="31">
        <f t="shared" si="340"/>
        <v>12</v>
      </c>
      <c r="L10354" s="31" t="e">
        <f t="shared" ca="1" si="339"/>
        <v>#NAME?</v>
      </c>
    </row>
    <row r="10355" spans="1:12" x14ac:dyDescent="0.15">
      <c r="A10355" s="114">
        <v>400153</v>
      </c>
      <c r="B10355" s="114" t="s">
        <v>17295</v>
      </c>
      <c r="C10355" s="114" t="s">
        <v>12493</v>
      </c>
      <c r="D10355" s="114" t="s">
        <v>12494</v>
      </c>
      <c r="E10355" s="114" t="s">
        <v>12495</v>
      </c>
      <c r="F10355" s="114"/>
      <c r="G10355" s="114"/>
      <c r="H10355" s="114" t="str">
        <f>VLOOKUP(A10355,_id!$A:$D,4,TRUE)</f>
        <v>物品-名</v>
      </c>
      <c r="I10355" s="116">
        <v>1</v>
      </c>
      <c r="J10355" s="37">
        <v>0</v>
      </c>
      <c r="K10355" s="31">
        <f t="shared" si="340"/>
        <v>11</v>
      </c>
      <c r="L10355" s="31" t="e">
        <f t="shared" ca="1" si="339"/>
        <v>#NAME?</v>
      </c>
    </row>
    <row r="10356" spans="1:12" x14ac:dyDescent="0.15">
      <c r="A10356" s="114">
        <v>400154</v>
      </c>
      <c r="B10356" s="114" t="s">
        <v>12600</v>
      </c>
      <c r="C10356" s="114" t="s">
        <v>12497</v>
      </c>
      <c r="D10356" s="114" t="s">
        <v>12498</v>
      </c>
      <c r="E10356" s="114" t="s">
        <v>12499</v>
      </c>
      <c r="F10356" s="114"/>
      <c r="G10356" s="114"/>
      <c r="H10356" s="114" t="str">
        <f>VLOOKUP(A10356,_id!$A:$D,4,TRUE)</f>
        <v>物品-名</v>
      </c>
      <c r="I10356" s="116">
        <v>1</v>
      </c>
      <c r="J10356" s="37">
        <v>0</v>
      </c>
      <c r="K10356" s="31">
        <f t="shared" si="340"/>
        <v>13</v>
      </c>
      <c r="L10356" s="31" t="e">
        <f t="shared" ca="1" si="339"/>
        <v>#NAME?</v>
      </c>
    </row>
    <row r="10357" spans="1:12" x14ac:dyDescent="0.15">
      <c r="A10357" s="114">
        <v>400155</v>
      </c>
      <c r="B10357" s="114" t="s">
        <v>12604</v>
      </c>
      <c r="C10357" s="114" t="s">
        <v>12501</v>
      </c>
      <c r="D10357" s="114" t="s">
        <v>12502</v>
      </c>
      <c r="E10357" s="114" t="s">
        <v>12503</v>
      </c>
      <c r="F10357" s="114"/>
      <c r="G10357" s="114"/>
      <c r="H10357" s="114" t="str">
        <f>VLOOKUP(A10357,_id!$A:$D,4,TRUE)</f>
        <v>物品-名</v>
      </c>
      <c r="I10357" s="116">
        <v>1</v>
      </c>
      <c r="J10357" s="37">
        <v>0</v>
      </c>
      <c r="K10357" s="31">
        <f t="shared" si="340"/>
        <v>12</v>
      </c>
      <c r="L10357" s="31" t="e">
        <f t="shared" ca="1" si="339"/>
        <v>#NAME?</v>
      </c>
    </row>
    <row r="10358" spans="1:12" x14ac:dyDescent="0.15">
      <c r="A10358" s="114">
        <v>400156</v>
      </c>
      <c r="B10358" s="114" t="s">
        <v>12608</v>
      </c>
      <c r="C10358" s="114" t="s">
        <v>12505</v>
      </c>
      <c r="D10358" s="114" t="s">
        <v>12506</v>
      </c>
      <c r="E10358" s="114" t="s">
        <v>12507</v>
      </c>
      <c r="F10358" s="114"/>
      <c r="G10358" s="114"/>
      <c r="H10358" s="114" t="str">
        <f>VLOOKUP(A10358,_id!$A:$D,4,TRUE)</f>
        <v>物品-名</v>
      </c>
      <c r="I10358" s="116">
        <v>1</v>
      </c>
      <c r="J10358" s="37">
        <v>0</v>
      </c>
      <c r="K10358" s="31">
        <f t="shared" si="340"/>
        <v>14</v>
      </c>
      <c r="L10358" s="31" t="e">
        <f t="shared" ca="1" si="339"/>
        <v>#NAME?</v>
      </c>
    </row>
    <row r="10359" spans="1:12" x14ac:dyDescent="0.15">
      <c r="A10359" s="114">
        <v>400157</v>
      </c>
      <c r="B10359" s="114" t="s">
        <v>12612</v>
      </c>
      <c r="C10359" s="114" t="s">
        <v>12509</v>
      </c>
      <c r="D10359" s="114" t="s">
        <v>12510</v>
      </c>
      <c r="E10359" s="114" t="s">
        <v>12511</v>
      </c>
      <c r="F10359" s="114"/>
      <c r="G10359" s="114"/>
      <c r="H10359" s="114" t="str">
        <f>VLOOKUP(A10359,_id!$A:$D,4,TRUE)</f>
        <v>物品-名</v>
      </c>
      <c r="I10359" s="116">
        <v>1</v>
      </c>
      <c r="J10359" s="37">
        <v>0</v>
      </c>
      <c r="K10359" s="31">
        <f t="shared" si="340"/>
        <v>13</v>
      </c>
      <c r="L10359" s="31" t="e">
        <f t="shared" ca="1" si="339"/>
        <v>#NAME?</v>
      </c>
    </row>
    <row r="10360" spans="1:12" x14ac:dyDescent="0.15">
      <c r="A10360" s="114">
        <v>400158</v>
      </c>
      <c r="B10360" s="114" t="s">
        <v>12616</v>
      </c>
      <c r="C10360" s="114" t="s">
        <v>12512</v>
      </c>
      <c r="D10360" s="114" t="s">
        <v>12513</v>
      </c>
      <c r="E10360" s="114" t="s">
        <v>12514</v>
      </c>
      <c r="F10360" s="114"/>
      <c r="G10360" s="114"/>
      <c r="H10360" s="114" t="str">
        <f>VLOOKUP(A10360,_id!$A:$D,4,TRUE)</f>
        <v>物品-名</v>
      </c>
      <c r="I10360" s="116">
        <v>1</v>
      </c>
      <c r="J10360" s="37">
        <v>0</v>
      </c>
      <c r="K10360" s="31">
        <f t="shared" si="340"/>
        <v>15</v>
      </c>
      <c r="L10360" s="31" t="e">
        <f t="shared" ca="1" si="339"/>
        <v>#NAME?</v>
      </c>
    </row>
    <row r="10361" spans="1:12" x14ac:dyDescent="0.15">
      <c r="A10361" s="114">
        <v>400159</v>
      </c>
      <c r="B10361" s="114" t="s">
        <v>12620</v>
      </c>
      <c r="C10361" s="114" t="s">
        <v>12515</v>
      </c>
      <c r="D10361" s="114" t="s">
        <v>12516</v>
      </c>
      <c r="E10361" s="114" t="s">
        <v>12517</v>
      </c>
      <c r="F10361" s="114"/>
      <c r="G10361" s="114"/>
      <c r="H10361" s="114" t="str">
        <f>VLOOKUP(A10361,_id!$A:$D,4,TRUE)</f>
        <v>物品-名</v>
      </c>
      <c r="I10361" s="116">
        <v>1</v>
      </c>
      <c r="J10361" s="37">
        <v>0</v>
      </c>
      <c r="K10361" s="31">
        <f t="shared" si="340"/>
        <v>14</v>
      </c>
      <c r="L10361" s="31" t="e">
        <f t="shared" ca="1" si="339"/>
        <v>#NAME?</v>
      </c>
    </row>
    <row r="10362" spans="1:12" x14ac:dyDescent="0.15">
      <c r="A10362" s="114">
        <v>400160</v>
      </c>
      <c r="B10362" s="114" t="s">
        <v>12624</v>
      </c>
      <c r="C10362" s="114" t="s">
        <v>12518</v>
      </c>
      <c r="D10362" s="114" t="s">
        <v>12519</v>
      </c>
      <c r="E10362" s="114" t="s">
        <v>12520</v>
      </c>
      <c r="F10362" s="114"/>
      <c r="G10362" s="114"/>
      <c r="H10362" s="114" t="str">
        <f>VLOOKUP(A10362,_id!$A:$D,4,TRUE)</f>
        <v>物品-名</v>
      </c>
      <c r="I10362" s="116">
        <v>1</v>
      </c>
      <c r="J10362" s="37">
        <v>0</v>
      </c>
      <c r="K10362" s="31">
        <f t="shared" si="340"/>
        <v>11</v>
      </c>
      <c r="L10362" s="31" t="e">
        <f t="shared" ca="1" si="339"/>
        <v>#NAME?</v>
      </c>
    </row>
    <row r="10363" spans="1:12" x14ac:dyDescent="0.15">
      <c r="A10363" s="114">
        <v>400161</v>
      </c>
      <c r="B10363" s="114" t="s">
        <v>12628</v>
      </c>
      <c r="C10363" s="114" t="s">
        <v>12521</v>
      </c>
      <c r="D10363" s="114" t="s">
        <v>12522</v>
      </c>
      <c r="E10363" s="114" t="s">
        <v>12523</v>
      </c>
      <c r="F10363" s="114"/>
      <c r="G10363" s="114"/>
      <c r="H10363" s="114" t="str">
        <f>VLOOKUP(A10363,_id!$A:$D,4,TRUE)</f>
        <v>物品-名</v>
      </c>
      <c r="I10363" s="116">
        <v>1</v>
      </c>
      <c r="J10363" s="37">
        <v>0</v>
      </c>
      <c r="K10363" s="31">
        <f t="shared" si="340"/>
        <v>10</v>
      </c>
      <c r="L10363" s="31" t="e">
        <f t="shared" ca="1" si="339"/>
        <v>#NAME?</v>
      </c>
    </row>
    <row r="10364" spans="1:12" x14ac:dyDescent="0.15">
      <c r="A10364" s="114">
        <v>400162</v>
      </c>
      <c r="B10364" s="114" t="s">
        <v>12632</v>
      </c>
      <c r="C10364" s="114" t="s">
        <v>12524</v>
      </c>
      <c r="D10364" s="114" t="s">
        <v>12525</v>
      </c>
      <c r="E10364" s="114" t="s">
        <v>12526</v>
      </c>
      <c r="F10364" s="114"/>
      <c r="G10364" s="114"/>
      <c r="H10364" s="114" t="str">
        <f>VLOOKUP(A10364,_id!$A:$D,4,TRUE)</f>
        <v>物品-名</v>
      </c>
      <c r="I10364" s="116">
        <v>1</v>
      </c>
      <c r="J10364" s="37">
        <v>0</v>
      </c>
      <c r="K10364" s="31">
        <f t="shared" si="340"/>
        <v>12</v>
      </c>
      <c r="L10364" s="31" t="e">
        <f t="shared" ca="1" si="339"/>
        <v>#NAME?</v>
      </c>
    </row>
    <row r="10365" spans="1:12" x14ac:dyDescent="0.15">
      <c r="A10365" s="114">
        <v>400163</v>
      </c>
      <c r="B10365" s="114" t="s">
        <v>12636</v>
      </c>
      <c r="C10365" s="114" t="s">
        <v>12527</v>
      </c>
      <c r="D10365" s="114" t="s">
        <v>12528</v>
      </c>
      <c r="E10365" s="114" t="s">
        <v>12529</v>
      </c>
      <c r="F10365" s="114"/>
      <c r="G10365" s="114"/>
      <c r="H10365" s="114" t="str">
        <f>VLOOKUP(A10365,_id!$A:$D,4,TRUE)</f>
        <v>物品-名</v>
      </c>
      <c r="I10365" s="116">
        <v>1</v>
      </c>
      <c r="J10365" s="37">
        <v>0</v>
      </c>
      <c r="K10365" s="31">
        <f t="shared" si="340"/>
        <v>11</v>
      </c>
      <c r="L10365" s="31" t="e">
        <f t="shared" ca="1" si="339"/>
        <v>#NAME?</v>
      </c>
    </row>
    <row r="10366" spans="1:12" x14ac:dyDescent="0.15">
      <c r="A10366" s="114">
        <v>400164</v>
      </c>
      <c r="B10366" s="114" t="s">
        <v>12640</v>
      </c>
      <c r="C10366" s="114" t="s">
        <v>12530</v>
      </c>
      <c r="D10366" s="114" t="s">
        <v>12531</v>
      </c>
      <c r="E10366" s="114" t="s">
        <v>12532</v>
      </c>
      <c r="F10366" s="114"/>
      <c r="G10366" s="114"/>
      <c r="H10366" s="114" t="str">
        <f>VLOOKUP(A10366,_id!$A:$D,4,TRUE)</f>
        <v>物品-名</v>
      </c>
      <c r="I10366" s="116">
        <v>1</v>
      </c>
      <c r="J10366" s="37">
        <v>0</v>
      </c>
      <c r="K10366" s="31">
        <f t="shared" si="340"/>
        <v>15</v>
      </c>
      <c r="L10366" s="31" t="e">
        <f t="shared" ca="1" si="339"/>
        <v>#NAME?</v>
      </c>
    </row>
    <row r="10367" spans="1:12" x14ac:dyDescent="0.15">
      <c r="A10367" s="114">
        <v>400165</v>
      </c>
      <c r="B10367" s="114" t="s">
        <v>12644</v>
      </c>
      <c r="C10367" s="114" t="s">
        <v>12533</v>
      </c>
      <c r="D10367" s="114" t="s">
        <v>12534</v>
      </c>
      <c r="E10367" s="114" t="s">
        <v>12535</v>
      </c>
      <c r="F10367" s="114"/>
      <c r="G10367" s="114"/>
      <c r="H10367" s="114" t="str">
        <f>VLOOKUP(A10367,_id!$A:$D,4,TRUE)</f>
        <v>物品-名</v>
      </c>
      <c r="I10367" s="116">
        <v>1</v>
      </c>
      <c r="J10367" s="37">
        <v>0</v>
      </c>
      <c r="K10367" s="31">
        <f t="shared" si="340"/>
        <v>14</v>
      </c>
      <c r="L10367" s="31" t="e">
        <f t="shared" ca="1" si="339"/>
        <v>#NAME?</v>
      </c>
    </row>
    <row r="10368" spans="1:12" x14ac:dyDescent="0.15">
      <c r="A10368" s="114">
        <v>400166</v>
      </c>
      <c r="B10368" s="114" t="s">
        <v>12648</v>
      </c>
      <c r="C10368" s="114" t="s">
        <v>12536</v>
      </c>
      <c r="D10368" s="114" t="s">
        <v>12537</v>
      </c>
      <c r="E10368" s="114" t="s">
        <v>12538</v>
      </c>
      <c r="F10368" s="114"/>
      <c r="G10368" s="114"/>
      <c r="H10368" s="114" t="str">
        <f>VLOOKUP(A10368,_id!$A:$D,4,TRUE)</f>
        <v>物品-名</v>
      </c>
      <c r="I10368" s="116">
        <v>1</v>
      </c>
      <c r="J10368" s="37">
        <v>0</v>
      </c>
      <c r="K10368" s="31">
        <f t="shared" si="340"/>
        <v>16</v>
      </c>
      <c r="L10368" s="31" t="e">
        <f t="shared" ca="1" si="339"/>
        <v>#NAME?</v>
      </c>
    </row>
    <row r="10369" spans="1:12" x14ac:dyDescent="0.15">
      <c r="A10369" s="114">
        <v>400167</v>
      </c>
      <c r="B10369" s="114" t="s">
        <v>12652</v>
      </c>
      <c r="C10369" s="114" t="s">
        <v>12539</v>
      </c>
      <c r="D10369" s="114" t="s">
        <v>12540</v>
      </c>
      <c r="E10369" s="114" t="s">
        <v>12541</v>
      </c>
      <c r="F10369" s="114"/>
      <c r="G10369" s="114"/>
      <c r="H10369" s="114" t="str">
        <f>VLOOKUP(A10369,_id!$A:$D,4,TRUE)</f>
        <v>物品-名</v>
      </c>
      <c r="I10369" s="116">
        <v>1</v>
      </c>
      <c r="J10369" s="37">
        <v>0</v>
      </c>
      <c r="K10369" s="31">
        <f t="shared" si="340"/>
        <v>15</v>
      </c>
      <c r="L10369" s="31" t="e">
        <f t="shared" ca="1" si="339"/>
        <v>#NAME?</v>
      </c>
    </row>
    <row r="10370" spans="1:12" x14ac:dyDescent="0.15">
      <c r="A10370" s="114">
        <v>400168</v>
      </c>
      <c r="B10370" s="114" t="s">
        <v>12656</v>
      </c>
      <c r="C10370" s="114" t="s">
        <v>12542</v>
      </c>
      <c r="D10370" s="114" t="s">
        <v>12543</v>
      </c>
      <c r="E10370" s="114" t="s">
        <v>12544</v>
      </c>
      <c r="F10370" s="114"/>
      <c r="G10370" s="114"/>
      <c r="H10370" s="114" t="str">
        <f>VLOOKUP(A10370,_id!$A:$D,4,TRUE)</f>
        <v>物品-名</v>
      </c>
      <c r="I10370" s="116">
        <v>1</v>
      </c>
      <c r="J10370" s="37">
        <v>0</v>
      </c>
      <c r="K10370" s="31">
        <f t="shared" si="340"/>
        <v>16</v>
      </c>
      <c r="L10370" s="31" t="e">
        <f t="shared" ca="1" si="339"/>
        <v>#NAME?</v>
      </c>
    </row>
    <row r="10371" spans="1:12" x14ac:dyDescent="0.15">
      <c r="A10371" s="114">
        <v>400169</v>
      </c>
      <c r="B10371" s="114" t="s">
        <v>12660</v>
      </c>
      <c r="C10371" s="114" t="s">
        <v>12545</v>
      </c>
      <c r="D10371" s="114" t="s">
        <v>12546</v>
      </c>
      <c r="E10371" s="114" t="s">
        <v>12547</v>
      </c>
      <c r="F10371" s="114"/>
      <c r="G10371" s="114"/>
      <c r="H10371" s="114" t="str">
        <f>VLOOKUP(A10371,_id!$A:$D,4,TRUE)</f>
        <v>物品-名</v>
      </c>
      <c r="I10371" s="116">
        <v>1</v>
      </c>
      <c r="J10371" s="37">
        <v>0</v>
      </c>
      <c r="K10371" s="31">
        <f t="shared" si="340"/>
        <v>13</v>
      </c>
      <c r="L10371" s="31" t="e">
        <f t="shared" ca="1" si="339"/>
        <v>#NAME?</v>
      </c>
    </row>
    <row r="10372" spans="1:12" x14ac:dyDescent="0.15">
      <c r="A10372" s="114">
        <v>400170</v>
      </c>
      <c r="B10372" s="114" t="s">
        <v>12664</v>
      </c>
      <c r="C10372" s="114" t="s">
        <v>12548</v>
      </c>
      <c r="D10372" s="114" t="s">
        <v>12549</v>
      </c>
      <c r="E10372" s="114" t="s">
        <v>12550</v>
      </c>
      <c r="F10372" s="114"/>
      <c r="G10372" s="114"/>
      <c r="H10372" s="114" t="str">
        <f>VLOOKUP(A10372,_id!$A:$D,4,TRUE)</f>
        <v>物品-名</v>
      </c>
      <c r="I10372" s="116">
        <v>1</v>
      </c>
      <c r="J10372" s="37">
        <v>0</v>
      </c>
      <c r="K10372" s="31">
        <f t="shared" si="340"/>
        <v>15</v>
      </c>
      <c r="L10372" s="31" t="e">
        <f t="shared" ca="1" si="339"/>
        <v>#NAME?</v>
      </c>
    </row>
    <row r="10373" spans="1:12" x14ac:dyDescent="0.15">
      <c r="A10373" s="114">
        <v>400171</v>
      </c>
      <c r="B10373" s="114" t="s">
        <v>12668</v>
      </c>
      <c r="C10373" s="114" t="s">
        <v>12551</v>
      </c>
      <c r="D10373" s="114" t="s">
        <v>12552</v>
      </c>
      <c r="E10373" s="114" t="s">
        <v>12553</v>
      </c>
      <c r="F10373" s="114"/>
      <c r="G10373" s="114"/>
      <c r="H10373" s="114" t="str">
        <f>VLOOKUP(A10373,_id!$A:$D,4,TRUE)</f>
        <v>物品-名</v>
      </c>
      <c r="I10373" s="116">
        <v>1</v>
      </c>
      <c r="J10373" s="37">
        <v>0</v>
      </c>
      <c r="K10373" s="31">
        <f t="shared" si="340"/>
        <v>14</v>
      </c>
      <c r="L10373" s="31" t="e">
        <f t="shared" ca="1" si="339"/>
        <v>#NAME?</v>
      </c>
    </row>
    <row r="10374" spans="1:12" x14ac:dyDescent="0.15">
      <c r="A10374" s="114">
        <v>400172</v>
      </c>
      <c r="B10374" s="114" t="s">
        <v>12672</v>
      </c>
      <c r="C10374" s="114" t="s">
        <v>12554</v>
      </c>
      <c r="D10374" s="114" t="s">
        <v>12555</v>
      </c>
      <c r="E10374" s="114" t="s">
        <v>12556</v>
      </c>
      <c r="F10374" s="114"/>
      <c r="G10374" s="114"/>
      <c r="H10374" s="114" t="str">
        <f>VLOOKUP(A10374,_id!$A:$D,4,TRUE)</f>
        <v>物品-名</v>
      </c>
      <c r="I10374" s="116">
        <v>1</v>
      </c>
      <c r="J10374" s="37">
        <v>0</v>
      </c>
      <c r="K10374" s="31">
        <f t="shared" si="340"/>
        <v>13</v>
      </c>
      <c r="L10374" s="31" t="e">
        <f t="shared" ca="1" si="339"/>
        <v>#NAME?</v>
      </c>
    </row>
    <row r="10375" spans="1:12" x14ac:dyDescent="0.15">
      <c r="A10375" s="114">
        <v>400173</v>
      </c>
      <c r="B10375" s="114" t="s">
        <v>12676</v>
      </c>
      <c r="C10375" s="114" t="s">
        <v>12557</v>
      </c>
      <c r="D10375" s="114" t="s">
        <v>12558</v>
      </c>
      <c r="E10375" s="114" t="s">
        <v>12559</v>
      </c>
      <c r="F10375" s="114"/>
      <c r="G10375" s="114"/>
      <c r="H10375" s="114" t="str">
        <f>VLOOKUP(A10375,_id!$A:$D,4,TRUE)</f>
        <v>物品-名</v>
      </c>
      <c r="I10375" s="116">
        <v>1</v>
      </c>
      <c r="J10375" s="37">
        <v>0</v>
      </c>
      <c r="K10375" s="31">
        <f t="shared" si="340"/>
        <v>10</v>
      </c>
      <c r="L10375" s="31" t="e">
        <f t="shared" ca="1" si="339"/>
        <v>#NAME?</v>
      </c>
    </row>
    <row r="10376" spans="1:12" x14ac:dyDescent="0.15">
      <c r="A10376" s="114">
        <v>400174</v>
      </c>
      <c r="B10376" s="114" t="s">
        <v>12680</v>
      </c>
      <c r="C10376" s="114" t="s">
        <v>12560</v>
      </c>
      <c r="D10376" s="114" t="s">
        <v>12561</v>
      </c>
      <c r="E10376" s="114" t="s">
        <v>12562</v>
      </c>
      <c r="F10376" s="114"/>
      <c r="G10376" s="114"/>
      <c r="H10376" s="114" t="str">
        <f>VLOOKUP(A10376,_id!$A:$D,4,TRUE)</f>
        <v>物品-名</v>
      </c>
      <c r="I10376" s="116">
        <v>1</v>
      </c>
      <c r="J10376" s="37">
        <v>0</v>
      </c>
      <c r="K10376" s="31">
        <f t="shared" si="340"/>
        <v>12</v>
      </c>
      <c r="L10376" s="31" t="e">
        <f t="shared" ca="1" si="339"/>
        <v>#NAME?</v>
      </c>
    </row>
    <row r="10377" spans="1:12" x14ac:dyDescent="0.15">
      <c r="A10377" s="114">
        <v>400175</v>
      </c>
      <c r="B10377" s="114" t="s">
        <v>12699</v>
      </c>
      <c r="C10377" s="114" t="s">
        <v>12563</v>
      </c>
      <c r="D10377" s="114" t="s">
        <v>12564</v>
      </c>
      <c r="E10377" s="114" t="s">
        <v>12565</v>
      </c>
      <c r="F10377" s="114"/>
      <c r="G10377" s="114"/>
      <c r="H10377" s="114" t="str">
        <f>VLOOKUP(A10377,_id!$A:$D,4,TRUE)</f>
        <v>物品-名</v>
      </c>
      <c r="I10377" s="116">
        <v>1</v>
      </c>
      <c r="J10377" s="37">
        <v>0</v>
      </c>
      <c r="K10377" s="31">
        <f t="shared" si="340"/>
        <v>11</v>
      </c>
      <c r="L10377" s="31" t="e">
        <f t="shared" ca="1" si="339"/>
        <v>#NAME?</v>
      </c>
    </row>
    <row r="10378" spans="1:12" x14ac:dyDescent="0.15">
      <c r="A10378" s="114">
        <v>400176</v>
      </c>
      <c r="B10378" s="114" t="s">
        <v>12703</v>
      </c>
      <c r="C10378" s="114" t="s">
        <v>12566</v>
      </c>
      <c r="D10378" s="114" t="s">
        <v>12567</v>
      </c>
      <c r="E10378" s="114" t="s">
        <v>12568</v>
      </c>
      <c r="F10378" s="114"/>
      <c r="G10378" s="114"/>
      <c r="H10378" s="114" t="str">
        <f>VLOOKUP(A10378,_id!$A:$D,4,TRUE)</f>
        <v>物品-名</v>
      </c>
      <c r="I10378" s="116">
        <v>1</v>
      </c>
      <c r="J10378" s="37">
        <v>0</v>
      </c>
      <c r="K10378" s="31">
        <f t="shared" si="340"/>
        <v>15</v>
      </c>
      <c r="L10378" s="31" t="e">
        <f t="shared" ca="1" si="339"/>
        <v>#NAME?</v>
      </c>
    </row>
    <row r="10379" spans="1:12" x14ac:dyDescent="0.15">
      <c r="A10379" s="114">
        <v>400177</v>
      </c>
      <c r="B10379" s="114" t="s">
        <v>12707</v>
      </c>
      <c r="C10379" s="114" t="s">
        <v>12569</v>
      </c>
      <c r="D10379" s="114" t="s">
        <v>12570</v>
      </c>
      <c r="E10379" s="114" t="s">
        <v>12571</v>
      </c>
      <c r="F10379" s="114"/>
      <c r="G10379" s="114"/>
      <c r="H10379" s="114" t="str">
        <f>VLOOKUP(A10379,_id!$A:$D,4,TRUE)</f>
        <v>物品-名</v>
      </c>
      <c r="I10379" s="116">
        <v>1</v>
      </c>
      <c r="J10379" s="37">
        <v>0</v>
      </c>
      <c r="K10379" s="31">
        <f t="shared" si="340"/>
        <v>12</v>
      </c>
      <c r="L10379" s="31" t="e">
        <f t="shared" ca="1" si="339"/>
        <v>#NAME?</v>
      </c>
    </row>
    <row r="10380" spans="1:12" x14ac:dyDescent="0.15">
      <c r="A10380" s="114">
        <v>400178</v>
      </c>
      <c r="B10380" s="114" t="s">
        <v>12711</v>
      </c>
      <c r="C10380" s="114" t="s">
        <v>12573</v>
      </c>
      <c r="D10380" s="114" t="s">
        <v>12574</v>
      </c>
      <c r="E10380" s="114" t="s">
        <v>12575</v>
      </c>
      <c r="F10380" s="114"/>
      <c r="G10380" s="114"/>
      <c r="H10380" s="114" t="str">
        <f>VLOOKUP(A10380,_id!$A:$D,4,TRUE)</f>
        <v>物品-名</v>
      </c>
      <c r="I10380" s="116">
        <v>1</v>
      </c>
      <c r="J10380" s="37">
        <v>0</v>
      </c>
      <c r="K10380" s="31">
        <f t="shared" si="340"/>
        <v>14</v>
      </c>
      <c r="L10380" s="31" t="e">
        <f t="shared" ca="1" si="339"/>
        <v>#NAME?</v>
      </c>
    </row>
    <row r="10381" spans="1:12" x14ac:dyDescent="0.15">
      <c r="A10381" s="114">
        <v>400179</v>
      </c>
      <c r="B10381" s="114" t="s">
        <v>12715</v>
      </c>
      <c r="C10381" s="114" t="s">
        <v>12577</v>
      </c>
      <c r="D10381" s="114" t="s">
        <v>12578</v>
      </c>
      <c r="E10381" s="114" t="s">
        <v>12579</v>
      </c>
      <c r="F10381" s="114"/>
      <c r="G10381" s="114"/>
      <c r="H10381" s="114" t="str">
        <f>VLOOKUP(A10381,_id!$A:$D,4,TRUE)</f>
        <v>物品-名</v>
      </c>
      <c r="I10381" s="116">
        <v>1</v>
      </c>
      <c r="J10381" s="37">
        <v>0</v>
      </c>
      <c r="K10381" s="31">
        <f t="shared" si="340"/>
        <v>13</v>
      </c>
      <c r="L10381" s="31" t="e">
        <f t="shared" ca="1" si="339"/>
        <v>#NAME?</v>
      </c>
    </row>
    <row r="10382" spans="1:12" x14ac:dyDescent="0.15">
      <c r="A10382" s="114">
        <v>400180</v>
      </c>
      <c r="B10382" s="114" t="s">
        <v>12719</v>
      </c>
      <c r="C10382" s="114" t="s">
        <v>12581</v>
      </c>
      <c r="D10382" s="114" t="s">
        <v>12582</v>
      </c>
      <c r="E10382" s="114" t="s">
        <v>12583</v>
      </c>
      <c r="F10382" s="114"/>
      <c r="G10382" s="114"/>
      <c r="H10382" s="114" t="str">
        <f>VLOOKUP(A10382,_id!$A:$D,4,TRUE)</f>
        <v>物品-名</v>
      </c>
      <c r="I10382" s="116">
        <v>1</v>
      </c>
      <c r="J10382" s="37">
        <v>0</v>
      </c>
      <c r="K10382" s="31">
        <f t="shared" si="340"/>
        <v>20</v>
      </c>
      <c r="L10382" s="31" t="e">
        <f t="shared" ca="1" si="339"/>
        <v>#NAME?</v>
      </c>
    </row>
    <row r="10383" spans="1:12" x14ac:dyDescent="0.15">
      <c r="A10383" s="114">
        <v>400181</v>
      </c>
      <c r="B10383" s="114" t="s">
        <v>12723</v>
      </c>
      <c r="C10383" s="114" t="s">
        <v>12585</v>
      </c>
      <c r="D10383" s="114" t="s">
        <v>12586</v>
      </c>
      <c r="E10383" s="114" t="s">
        <v>12587</v>
      </c>
      <c r="F10383" s="114"/>
      <c r="G10383" s="114"/>
      <c r="H10383" s="114" t="str">
        <f>VLOOKUP(A10383,_id!$A:$D,4,TRUE)</f>
        <v>物品-名</v>
      </c>
      <c r="I10383" s="116">
        <v>1</v>
      </c>
      <c r="J10383" s="37">
        <v>0</v>
      </c>
      <c r="K10383" s="31">
        <f t="shared" si="340"/>
        <v>19</v>
      </c>
      <c r="L10383" s="31" t="e">
        <f t="shared" ca="1" si="339"/>
        <v>#NAME?</v>
      </c>
    </row>
    <row r="10384" spans="1:12" x14ac:dyDescent="0.15">
      <c r="A10384" s="114">
        <v>400182</v>
      </c>
      <c r="B10384" s="114" t="s">
        <v>12727</v>
      </c>
      <c r="C10384" s="114" t="s">
        <v>12589</v>
      </c>
      <c r="D10384" s="114" t="s">
        <v>12590</v>
      </c>
      <c r="E10384" s="114" t="s">
        <v>12591</v>
      </c>
      <c r="F10384" s="114"/>
      <c r="G10384" s="114"/>
      <c r="H10384" s="114" t="str">
        <f>VLOOKUP(A10384,_id!$A:$D,4,TRUE)</f>
        <v>物品-名</v>
      </c>
      <c r="I10384" s="116">
        <v>1</v>
      </c>
      <c r="J10384" s="37">
        <v>0</v>
      </c>
      <c r="K10384" s="31">
        <f t="shared" si="340"/>
        <v>14</v>
      </c>
      <c r="L10384" s="31" t="e">
        <f t="shared" ca="1" si="339"/>
        <v>#NAME?</v>
      </c>
    </row>
    <row r="10385" spans="1:12" x14ac:dyDescent="0.15">
      <c r="A10385" s="114">
        <v>400183</v>
      </c>
      <c r="B10385" s="114" t="s">
        <v>17296</v>
      </c>
      <c r="C10385" s="114" t="s">
        <v>12593</v>
      </c>
      <c r="D10385" s="114" t="s">
        <v>12594</v>
      </c>
      <c r="E10385" s="114" t="s">
        <v>12595</v>
      </c>
      <c r="F10385" s="114"/>
      <c r="G10385" s="114"/>
      <c r="H10385" s="114" t="str">
        <f>VLOOKUP(A10385,_id!$A:$D,4,TRUE)</f>
        <v>物品-名</v>
      </c>
      <c r="I10385" s="116">
        <v>1</v>
      </c>
      <c r="J10385" s="37">
        <v>0</v>
      </c>
      <c r="K10385" s="31">
        <f t="shared" si="340"/>
        <v>18</v>
      </c>
      <c r="L10385" s="31" t="e">
        <f t="shared" ca="1" si="339"/>
        <v>#NAME?</v>
      </c>
    </row>
    <row r="10386" spans="1:12" x14ac:dyDescent="0.15">
      <c r="A10386" s="114">
        <v>400184</v>
      </c>
      <c r="B10386" s="114" t="s">
        <v>17297</v>
      </c>
      <c r="C10386" s="114" t="s">
        <v>12597</v>
      </c>
      <c r="D10386" s="114" t="s">
        <v>12598</v>
      </c>
      <c r="E10386" s="114" t="s">
        <v>12599</v>
      </c>
      <c r="F10386" s="114"/>
      <c r="G10386" s="114"/>
      <c r="H10386" s="114" t="str">
        <f>VLOOKUP(A10386,_id!$A:$D,4,TRUE)</f>
        <v>物品-名</v>
      </c>
      <c r="I10386" s="116">
        <v>1</v>
      </c>
      <c r="J10386" s="37">
        <v>0</v>
      </c>
      <c r="K10386" s="31">
        <f t="shared" si="340"/>
        <v>15</v>
      </c>
      <c r="L10386" s="31" t="e">
        <f t="shared" ca="1" si="339"/>
        <v>#NAME?</v>
      </c>
    </row>
    <row r="10387" spans="1:12" x14ac:dyDescent="0.15">
      <c r="A10387" s="114">
        <v>400185</v>
      </c>
      <c r="B10387" s="114" t="s">
        <v>17298</v>
      </c>
      <c r="C10387" s="114" t="s">
        <v>12601</v>
      </c>
      <c r="D10387" s="114" t="s">
        <v>12602</v>
      </c>
      <c r="E10387" s="114" t="s">
        <v>12603</v>
      </c>
      <c r="F10387" s="114"/>
      <c r="G10387" s="114"/>
      <c r="H10387" s="114" t="str">
        <f>VLOOKUP(A10387,_id!$A:$D,4,TRUE)</f>
        <v>物品-名</v>
      </c>
      <c r="I10387" s="116">
        <v>1</v>
      </c>
      <c r="J10387" s="37">
        <v>0</v>
      </c>
      <c r="K10387" s="31">
        <f t="shared" si="340"/>
        <v>19</v>
      </c>
      <c r="L10387" s="31" t="e">
        <f t="shared" ca="1" si="339"/>
        <v>#NAME?</v>
      </c>
    </row>
    <row r="10388" spans="1:12" x14ac:dyDescent="0.15">
      <c r="A10388" s="114">
        <v>400186</v>
      </c>
      <c r="B10388" s="114" t="s">
        <v>17299</v>
      </c>
      <c r="C10388" s="114" t="s">
        <v>12605</v>
      </c>
      <c r="D10388" s="114" t="s">
        <v>12606</v>
      </c>
      <c r="E10388" s="114" t="s">
        <v>12607</v>
      </c>
      <c r="F10388" s="114"/>
      <c r="G10388" s="114"/>
      <c r="H10388" s="114" t="str">
        <f>VLOOKUP(A10388,_id!$A:$D,4,TRUE)</f>
        <v>物品-名</v>
      </c>
      <c r="I10388" s="116">
        <v>1</v>
      </c>
      <c r="J10388" s="37">
        <v>0</v>
      </c>
      <c r="K10388" s="31">
        <f t="shared" si="340"/>
        <v>21</v>
      </c>
      <c r="L10388" s="31" t="e">
        <f t="shared" ca="1" si="339"/>
        <v>#NAME?</v>
      </c>
    </row>
    <row r="10389" spans="1:12" x14ac:dyDescent="0.15">
      <c r="A10389" s="114">
        <v>400187</v>
      </c>
      <c r="B10389" s="114" t="s">
        <v>17300</v>
      </c>
      <c r="C10389" s="114" t="s">
        <v>12609</v>
      </c>
      <c r="D10389" s="114" t="s">
        <v>12610</v>
      </c>
      <c r="E10389" s="114" t="s">
        <v>12611</v>
      </c>
      <c r="F10389" s="114"/>
      <c r="G10389" s="114"/>
      <c r="H10389" s="114" t="str">
        <f>VLOOKUP(A10389,_id!$A:$D,4,TRUE)</f>
        <v>物品-名</v>
      </c>
      <c r="I10389" s="116">
        <v>1</v>
      </c>
      <c r="J10389" s="37">
        <v>0</v>
      </c>
      <c r="K10389" s="31">
        <f t="shared" si="340"/>
        <v>16</v>
      </c>
      <c r="L10389" s="31" t="e">
        <f t="shared" ca="1" si="339"/>
        <v>#NAME?</v>
      </c>
    </row>
    <row r="10390" spans="1:12" x14ac:dyDescent="0.15">
      <c r="A10390" s="114">
        <v>400188</v>
      </c>
      <c r="B10390" s="114" t="s">
        <v>17301</v>
      </c>
      <c r="C10390" s="114" t="s">
        <v>12613</v>
      </c>
      <c r="D10390" s="114" t="s">
        <v>12614</v>
      </c>
      <c r="E10390" s="114" t="s">
        <v>12615</v>
      </c>
      <c r="F10390" s="114"/>
      <c r="G10390" s="114"/>
      <c r="H10390" s="114" t="str">
        <f>VLOOKUP(A10390,_id!$A:$D,4,TRUE)</f>
        <v>物品-名</v>
      </c>
      <c r="I10390" s="116">
        <v>1</v>
      </c>
      <c r="J10390" s="37">
        <v>0</v>
      </c>
      <c r="K10390" s="31">
        <f t="shared" si="340"/>
        <v>20</v>
      </c>
      <c r="L10390" s="31" t="e">
        <f t="shared" ca="1" si="339"/>
        <v>#NAME?</v>
      </c>
    </row>
    <row r="10391" spans="1:12" x14ac:dyDescent="0.15">
      <c r="A10391" s="114">
        <v>400189</v>
      </c>
      <c r="B10391" s="114" t="s">
        <v>17302</v>
      </c>
      <c r="C10391" s="114" t="s">
        <v>12617</v>
      </c>
      <c r="D10391" s="114" t="s">
        <v>12618</v>
      </c>
      <c r="E10391" s="114" t="s">
        <v>12619</v>
      </c>
      <c r="F10391" s="114"/>
      <c r="G10391" s="114"/>
      <c r="H10391" s="114" t="str">
        <f>VLOOKUP(A10391,_id!$A:$D,4,TRUE)</f>
        <v>物品-名</v>
      </c>
      <c r="I10391" s="116">
        <v>1</v>
      </c>
      <c r="J10391" s="37">
        <v>0</v>
      </c>
      <c r="K10391" s="31">
        <f t="shared" si="340"/>
        <v>22</v>
      </c>
      <c r="L10391" s="31" t="e">
        <f t="shared" ca="1" si="339"/>
        <v>#NAME?</v>
      </c>
    </row>
    <row r="10392" spans="1:12" x14ac:dyDescent="0.15">
      <c r="A10392" s="114">
        <v>400190</v>
      </c>
      <c r="B10392" s="114" t="s">
        <v>17303</v>
      </c>
      <c r="C10392" s="114" t="s">
        <v>12621</v>
      </c>
      <c r="D10392" s="114" t="s">
        <v>12622</v>
      </c>
      <c r="E10392" s="114" t="s">
        <v>12623</v>
      </c>
      <c r="F10392" s="114"/>
      <c r="G10392" s="114"/>
      <c r="H10392" s="114" t="str">
        <f>VLOOKUP(A10392,_id!$A:$D,4,TRUE)</f>
        <v>物品-名</v>
      </c>
      <c r="I10392" s="116">
        <v>1</v>
      </c>
      <c r="J10392" s="37">
        <v>0</v>
      </c>
      <c r="K10392" s="31">
        <f t="shared" si="340"/>
        <v>21</v>
      </c>
      <c r="L10392" s="31" t="e">
        <f t="shared" ca="1" si="339"/>
        <v>#NAME?</v>
      </c>
    </row>
    <row r="10393" spans="1:12" x14ac:dyDescent="0.15">
      <c r="A10393" s="114">
        <v>400191</v>
      </c>
      <c r="B10393" s="114" t="s">
        <v>17304</v>
      </c>
      <c r="C10393" s="114" t="s">
        <v>12625</v>
      </c>
      <c r="D10393" s="114" t="s">
        <v>12626</v>
      </c>
      <c r="E10393" s="114" t="s">
        <v>12627</v>
      </c>
      <c r="F10393" s="114"/>
      <c r="G10393" s="114"/>
      <c r="H10393" s="114" t="str">
        <f>VLOOKUP(A10393,_id!$A:$D,4,TRUE)</f>
        <v>物品-名</v>
      </c>
      <c r="I10393" s="116">
        <v>1</v>
      </c>
      <c r="J10393" s="37">
        <v>0</v>
      </c>
      <c r="K10393" s="31">
        <f t="shared" si="340"/>
        <v>19</v>
      </c>
      <c r="L10393" s="31" t="e">
        <f t="shared" ca="1" si="339"/>
        <v>#NAME?</v>
      </c>
    </row>
    <row r="10394" spans="1:12" x14ac:dyDescent="0.15">
      <c r="A10394" s="114">
        <v>400192</v>
      </c>
      <c r="B10394" s="114" t="s">
        <v>17305</v>
      </c>
      <c r="C10394" s="114" t="s">
        <v>12629</v>
      </c>
      <c r="D10394" s="114" t="s">
        <v>12630</v>
      </c>
      <c r="E10394" s="114" t="s">
        <v>12631</v>
      </c>
      <c r="F10394" s="114"/>
      <c r="G10394" s="114"/>
      <c r="H10394" s="114" t="str">
        <f>VLOOKUP(A10394,_id!$A:$D,4,TRUE)</f>
        <v>物品-名</v>
      </c>
      <c r="I10394" s="116">
        <v>1</v>
      </c>
      <c r="J10394" s="37">
        <v>0</v>
      </c>
      <c r="K10394" s="31">
        <f t="shared" si="340"/>
        <v>22</v>
      </c>
      <c r="L10394" s="31" t="e">
        <f t="shared" ca="1" si="339"/>
        <v>#NAME?</v>
      </c>
    </row>
    <row r="10395" spans="1:12" x14ac:dyDescent="0.15">
      <c r="A10395" s="114">
        <v>400193</v>
      </c>
      <c r="B10395" s="114" t="s">
        <v>17306</v>
      </c>
      <c r="C10395" s="114" t="s">
        <v>12633</v>
      </c>
      <c r="D10395" s="114" t="s">
        <v>12634</v>
      </c>
      <c r="E10395" s="114" t="s">
        <v>12635</v>
      </c>
      <c r="F10395" s="114"/>
      <c r="G10395" s="114"/>
      <c r="H10395" s="114" t="str">
        <f>VLOOKUP(A10395,_id!$A:$D,4,TRUE)</f>
        <v>物品-名</v>
      </c>
      <c r="I10395" s="116">
        <v>1</v>
      </c>
      <c r="J10395" s="37">
        <v>0</v>
      </c>
      <c r="K10395" s="31">
        <f t="shared" si="340"/>
        <v>16</v>
      </c>
      <c r="L10395" s="31" t="e">
        <f t="shared" ref="L10395:L10458" ca="1" si="341">TestFormat(A10395,B10395)</f>
        <v>#NAME?</v>
      </c>
    </row>
    <row r="10396" spans="1:12" x14ac:dyDescent="0.15">
      <c r="A10396" s="114">
        <v>400194</v>
      </c>
      <c r="B10396" s="114" t="s">
        <v>17307</v>
      </c>
      <c r="C10396" s="114" t="s">
        <v>12637</v>
      </c>
      <c r="D10396" s="114" t="s">
        <v>12638</v>
      </c>
      <c r="E10396" s="114" t="s">
        <v>12639</v>
      </c>
      <c r="F10396" s="114"/>
      <c r="G10396" s="114"/>
      <c r="H10396" s="114" t="str">
        <f>VLOOKUP(A10396,_id!$A:$D,4,TRUE)</f>
        <v>物品-名</v>
      </c>
      <c r="I10396" s="116">
        <v>1</v>
      </c>
      <c r="J10396" s="37">
        <v>0</v>
      </c>
      <c r="K10396" s="31">
        <f t="shared" si="340"/>
        <v>20</v>
      </c>
      <c r="L10396" s="31" t="e">
        <f t="shared" ca="1" si="341"/>
        <v>#NAME?</v>
      </c>
    </row>
    <row r="10397" spans="1:12" x14ac:dyDescent="0.15">
      <c r="A10397" s="114">
        <v>400195</v>
      </c>
      <c r="B10397" s="114" t="s">
        <v>17308</v>
      </c>
      <c r="C10397" s="114" t="s">
        <v>12641</v>
      </c>
      <c r="D10397" s="114" t="s">
        <v>12642</v>
      </c>
      <c r="E10397" s="114" t="s">
        <v>12643</v>
      </c>
      <c r="F10397" s="114"/>
      <c r="G10397" s="114"/>
      <c r="H10397" s="114" t="str">
        <f>VLOOKUP(A10397,_id!$A:$D,4,TRUE)</f>
        <v>物品-名</v>
      </c>
      <c r="I10397" s="116">
        <v>1</v>
      </c>
      <c r="J10397" s="37">
        <v>0</v>
      </c>
      <c r="K10397" s="31">
        <f t="shared" si="340"/>
        <v>22</v>
      </c>
      <c r="L10397" s="31" t="e">
        <f t="shared" ca="1" si="341"/>
        <v>#NAME?</v>
      </c>
    </row>
    <row r="10398" spans="1:12" x14ac:dyDescent="0.15">
      <c r="A10398" s="114">
        <v>400196</v>
      </c>
      <c r="B10398" s="114" t="s">
        <v>17309</v>
      </c>
      <c r="C10398" s="114" t="s">
        <v>12645</v>
      </c>
      <c r="D10398" s="114" t="s">
        <v>12646</v>
      </c>
      <c r="E10398" s="114" t="s">
        <v>12647</v>
      </c>
      <c r="F10398" s="114"/>
      <c r="G10398" s="114"/>
      <c r="H10398" s="114" t="str">
        <f>VLOOKUP(A10398,_id!$A:$D,4,TRUE)</f>
        <v>物品-名</v>
      </c>
      <c r="I10398" s="116">
        <v>1</v>
      </c>
      <c r="J10398" s="37">
        <v>0</v>
      </c>
      <c r="K10398" s="31">
        <f t="shared" si="340"/>
        <v>21</v>
      </c>
      <c r="L10398" s="31" t="e">
        <f t="shared" ca="1" si="341"/>
        <v>#NAME?</v>
      </c>
    </row>
    <row r="10399" spans="1:12" x14ac:dyDescent="0.15">
      <c r="A10399" s="114">
        <v>400197</v>
      </c>
      <c r="B10399" s="114" t="s">
        <v>17310</v>
      </c>
      <c r="C10399" s="114" t="s">
        <v>12649</v>
      </c>
      <c r="D10399" s="114" t="s">
        <v>12650</v>
      </c>
      <c r="E10399" s="114" t="s">
        <v>12651</v>
      </c>
      <c r="F10399" s="114"/>
      <c r="G10399" s="114"/>
      <c r="H10399" s="114" t="str">
        <f>VLOOKUP(A10399,_id!$A:$D,4,TRUE)</f>
        <v>物品-名</v>
      </c>
      <c r="I10399" s="116">
        <v>1</v>
      </c>
      <c r="J10399" s="37">
        <v>0</v>
      </c>
      <c r="K10399" s="31">
        <f t="shared" si="340"/>
        <v>21</v>
      </c>
      <c r="L10399" s="31" t="e">
        <f t="shared" ca="1" si="341"/>
        <v>#NAME?</v>
      </c>
    </row>
    <row r="10400" spans="1:12" x14ac:dyDescent="0.15">
      <c r="A10400" s="114">
        <v>400198</v>
      </c>
      <c r="B10400" s="114" t="s">
        <v>17311</v>
      </c>
      <c r="C10400" s="114" t="s">
        <v>12653</v>
      </c>
      <c r="D10400" s="114" t="s">
        <v>12654</v>
      </c>
      <c r="E10400" s="114" t="s">
        <v>12655</v>
      </c>
      <c r="F10400" s="114"/>
      <c r="G10400" s="114"/>
      <c r="H10400" s="114" t="str">
        <f>VLOOKUP(A10400,_id!$A:$D,4,TRUE)</f>
        <v>物品-名</v>
      </c>
      <c r="I10400" s="116">
        <v>1</v>
      </c>
      <c r="J10400" s="37">
        <v>0</v>
      </c>
      <c r="K10400" s="31">
        <f t="shared" ref="K10400:K10463" si="342">LEN(C10400)</f>
        <v>19</v>
      </c>
      <c r="L10400" s="31" t="e">
        <f t="shared" ca="1" si="341"/>
        <v>#NAME?</v>
      </c>
    </row>
    <row r="10401" spans="1:12" x14ac:dyDescent="0.15">
      <c r="A10401" s="114">
        <v>400199</v>
      </c>
      <c r="B10401" s="114" t="s">
        <v>17312</v>
      </c>
      <c r="C10401" s="114" t="s">
        <v>12657</v>
      </c>
      <c r="D10401" s="114" t="s">
        <v>12658</v>
      </c>
      <c r="E10401" s="114" t="s">
        <v>12659</v>
      </c>
      <c r="F10401" s="114"/>
      <c r="G10401" s="114"/>
      <c r="H10401" s="114" t="str">
        <f>VLOOKUP(A10401,_id!$A:$D,4,TRUE)</f>
        <v>物品-名</v>
      </c>
      <c r="I10401" s="116">
        <v>1</v>
      </c>
      <c r="J10401" s="37">
        <v>0</v>
      </c>
      <c r="K10401" s="31">
        <f t="shared" si="342"/>
        <v>19</v>
      </c>
      <c r="L10401" s="31" t="e">
        <f t="shared" ca="1" si="341"/>
        <v>#NAME?</v>
      </c>
    </row>
    <row r="10402" spans="1:12" x14ac:dyDescent="0.15">
      <c r="A10402" s="114">
        <v>400200</v>
      </c>
      <c r="B10402" s="114" t="s">
        <v>17313</v>
      </c>
      <c r="C10402" s="114" t="s">
        <v>12661</v>
      </c>
      <c r="D10402" s="114" t="s">
        <v>12662</v>
      </c>
      <c r="E10402" s="114" t="s">
        <v>12663</v>
      </c>
      <c r="F10402" s="114"/>
      <c r="G10402" s="114"/>
      <c r="H10402" s="114" t="str">
        <f>VLOOKUP(A10402,_id!$A:$D,4,TRUE)</f>
        <v>物品-名</v>
      </c>
      <c r="I10402" s="116">
        <v>1</v>
      </c>
      <c r="J10402" s="37">
        <v>0</v>
      </c>
      <c r="K10402" s="31">
        <f t="shared" si="342"/>
        <v>21</v>
      </c>
      <c r="L10402" s="31" t="e">
        <f t="shared" ca="1" si="341"/>
        <v>#NAME?</v>
      </c>
    </row>
    <row r="10403" spans="1:12" x14ac:dyDescent="0.15">
      <c r="A10403" s="114">
        <v>400201</v>
      </c>
      <c r="B10403" s="114" t="s">
        <v>17314</v>
      </c>
      <c r="C10403" s="114" t="s">
        <v>12665</v>
      </c>
      <c r="D10403" s="114" t="s">
        <v>12666</v>
      </c>
      <c r="E10403" s="114" t="s">
        <v>12667</v>
      </c>
      <c r="F10403" s="114"/>
      <c r="G10403" s="114"/>
      <c r="H10403" s="114" t="str">
        <f>VLOOKUP(A10403,_id!$A:$D,4,TRUE)</f>
        <v>物品-名</v>
      </c>
      <c r="I10403" s="116">
        <v>1</v>
      </c>
      <c r="J10403" s="37">
        <v>0</v>
      </c>
      <c r="K10403" s="31">
        <f t="shared" si="342"/>
        <v>22</v>
      </c>
      <c r="L10403" s="31" t="e">
        <f t="shared" ca="1" si="341"/>
        <v>#NAME?</v>
      </c>
    </row>
    <row r="10404" spans="1:12" x14ac:dyDescent="0.15">
      <c r="A10404" s="114">
        <v>400202</v>
      </c>
      <c r="B10404" s="114" t="s">
        <v>17315</v>
      </c>
      <c r="C10404" s="114" t="s">
        <v>12669</v>
      </c>
      <c r="D10404" s="114" t="s">
        <v>12670</v>
      </c>
      <c r="E10404" s="114" t="s">
        <v>12671</v>
      </c>
      <c r="F10404" s="114"/>
      <c r="G10404" s="114"/>
      <c r="H10404" s="114" t="str">
        <f>VLOOKUP(A10404,_id!$A:$D,4,TRUE)</f>
        <v>物品-名</v>
      </c>
      <c r="I10404" s="116">
        <v>1</v>
      </c>
      <c r="J10404" s="37">
        <v>0</v>
      </c>
      <c r="K10404" s="31">
        <f t="shared" si="342"/>
        <v>21</v>
      </c>
      <c r="L10404" s="31" t="e">
        <f t="shared" ca="1" si="341"/>
        <v>#NAME?</v>
      </c>
    </row>
    <row r="10405" spans="1:12" x14ac:dyDescent="0.15">
      <c r="A10405" s="114">
        <v>400203</v>
      </c>
      <c r="B10405" s="114" t="s">
        <v>17316</v>
      </c>
      <c r="C10405" s="114" t="s">
        <v>12673</v>
      </c>
      <c r="D10405" s="114" t="s">
        <v>12674</v>
      </c>
      <c r="E10405" s="114" t="s">
        <v>12675</v>
      </c>
      <c r="F10405" s="114"/>
      <c r="G10405" s="114"/>
      <c r="H10405" s="114" t="str">
        <f>VLOOKUP(A10405,_id!$A:$D,4,TRUE)</f>
        <v>物品-名</v>
      </c>
      <c r="I10405" s="116">
        <v>1</v>
      </c>
      <c r="J10405" s="37">
        <v>0</v>
      </c>
      <c r="K10405" s="31">
        <f t="shared" si="342"/>
        <v>16</v>
      </c>
      <c r="L10405" s="31" t="e">
        <f t="shared" ca="1" si="341"/>
        <v>#NAME?</v>
      </c>
    </row>
    <row r="10406" spans="1:12" x14ac:dyDescent="0.15">
      <c r="A10406" s="114">
        <v>400204</v>
      </c>
      <c r="B10406" s="114" t="s">
        <v>17317</v>
      </c>
      <c r="C10406" s="114" t="s">
        <v>12677</v>
      </c>
      <c r="D10406" s="114" t="s">
        <v>12678</v>
      </c>
      <c r="E10406" s="114" t="s">
        <v>12679</v>
      </c>
      <c r="F10406" s="114"/>
      <c r="G10406" s="114"/>
      <c r="H10406" s="114" t="str">
        <f>VLOOKUP(A10406,_id!$A:$D,4,TRUE)</f>
        <v>物品-名</v>
      </c>
      <c r="I10406" s="116">
        <v>1</v>
      </c>
      <c r="J10406" s="37">
        <v>0</v>
      </c>
      <c r="K10406" s="31">
        <f t="shared" si="342"/>
        <v>20</v>
      </c>
      <c r="L10406" s="31" t="e">
        <f t="shared" ca="1" si="341"/>
        <v>#NAME?</v>
      </c>
    </row>
    <row r="10407" spans="1:12" x14ac:dyDescent="0.15">
      <c r="A10407" s="114">
        <v>400205</v>
      </c>
      <c r="B10407" s="114" t="s">
        <v>17318</v>
      </c>
      <c r="C10407" s="114" t="s">
        <v>12681</v>
      </c>
      <c r="D10407" s="114" t="s">
        <v>12682</v>
      </c>
      <c r="E10407" s="114" t="s">
        <v>12683</v>
      </c>
      <c r="F10407" s="114"/>
      <c r="G10407" s="114"/>
      <c r="H10407" s="114" t="str">
        <f>VLOOKUP(A10407,_id!$A:$D,4,TRUE)</f>
        <v>物品-名</v>
      </c>
      <c r="I10407" s="116">
        <v>1</v>
      </c>
      <c r="J10407" s="37">
        <v>0</v>
      </c>
      <c r="K10407" s="31">
        <f t="shared" si="342"/>
        <v>22</v>
      </c>
      <c r="L10407" s="31" t="e">
        <f t="shared" ca="1" si="341"/>
        <v>#NAME?</v>
      </c>
    </row>
    <row r="10408" spans="1:12" x14ac:dyDescent="0.15">
      <c r="A10408" s="114">
        <v>400206</v>
      </c>
      <c r="B10408" s="114" t="s">
        <v>17319</v>
      </c>
      <c r="C10408" s="114" t="s">
        <v>12684</v>
      </c>
      <c r="D10408" s="114" t="s">
        <v>12685</v>
      </c>
      <c r="E10408" s="114" t="s">
        <v>12686</v>
      </c>
      <c r="F10408" s="114"/>
      <c r="G10408" s="114"/>
      <c r="H10408" s="114" t="str">
        <f>VLOOKUP(A10408,_id!$A:$D,4,TRUE)</f>
        <v>物品-名</v>
      </c>
      <c r="I10408" s="116">
        <v>1</v>
      </c>
      <c r="J10408" s="37">
        <v>0</v>
      </c>
      <c r="K10408" s="31">
        <f t="shared" si="342"/>
        <v>21</v>
      </c>
      <c r="L10408" s="31" t="e">
        <f t="shared" ca="1" si="341"/>
        <v>#NAME?</v>
      </c>
    </row>
    <row r="10409" spans="1:12" x14ac:dyDescent="0.15">
      <c r="A10409" s="114">
        <v>400207</v>
      </c>
      <c r="B10409" s="114" t="s">
        <v>17320</v>
      </c>
      <c r="C10409" s="114" t="s">
        <v>12687</v>
      </c>
      <c r="D10409" s="114" t="s">
        <v>12688</v>
      </c>
      <c r="E10409" s="114" t="s">
        <v>12689</v>
      </c>
      <c r="F10409" s="114"/>
      <c r="G10409" s="114"/>
      <c r="H10409" s="114" t="str">
        <f>VLOOKUP(A10409,_id!$A:$D,4,TRUE)</f>
        <v>物品-名</v>
      </c>
      <c r="I10409" s="116">
        <v>1</v>
      </c>
      <c r="J10409" s="37">
        <v>0</v>
      </c>
      <c r="K10409" s="31">
        <f t="shared" si="342"/>
        <v>21</v>
      </c>
      <c r="L10409" s="31" t="e">
        <f t="shared" ca="1" si="341"/>
        <v>#NAME?</v>
      </c>
    </row>
    <row r="10410" spans="1:12" x14ac:dyDescent="0.15">
      <c r="A10410" s="114">
        <v>400208</v>
      </c>
      <c r="B10410" s="114" t="s">
        <v>17321</v>
      </c>
      <c r="C10410" s="114" t="s">
        <v>12690</v>
      </c>
      <c r="D10410" s="114" t="s">
        <v>12691</v>
      </c>
      <c r="E10410" s="114" t="s">
        <v>12692</v>
      </c>
      <c r="F10410" s="114"/>
      <c r="G10410" s="114"/>
      <c r="H10410" s="114" t="str">
        <f>VLOOKUP(A10410,_id!$A:$D,4,TRUE)</f>
        <v>物品-名</v>
      </c>
      <c r="I10410" s="116">
        <v>1</v>
      </c>
      <c r="J10410" s="37">
        <v>0</v>
      </c>
      <c r="K10410" s="31">
        <f t="shared" si="342"/>
        <v>19</v>
      </c>
      <c r="L10410" s="31" t="e">
        <f t="shared" ca="1" si="341"/>
        <v>#NAME?</v>
      </c>
    </row>
    <row r="10411" spans="1:12" x14ac:dyDescent="0.15">
      <c r="A10411" s="114">
        <v>400209</v>
      </c>
      <c r="B10411" s="114" t="s">
        <v>17322</v>
      </c>
      <c r="C10411" s="114" t="s">
        <v>12693</v>
      </c>
      <c r="D10411" s="114" t="s">
        <v>12694</v>
      </c>
      <c r="E10411" s="114" t="s">
        <v>12695</v>
      </c>
      <c r="F10411" s="114"/>
      <c r="G10411" s="114"/>
      <c r="H10411" s="114" t="str">
        <f>VLOOKUP(A10411,_id!$A:$D,4,TRUE)</f>
        <v>物品-名</v>
      </c>
      <c r="I10411" s="116">
        <v>1</v>
      </c>
      <c r="J10411" s="37">
        <v>0</v>
      </c>
      <c r="K10411" s="31">
        <f t="shared" si="342"/>
        <v>19</v>
      </c>
      <c r="L10411" s="31" t="e">
        <f t="shared" ca="1" si="341"/>
        <v>#NAME?</v>
      </c>
    </row>
    <row r="10412" spans="1:12" x14ac:dyDescent="0.15">
      <c r="A10412" s="114">
        <v>400210</v>
      </c>
      <c r="B10412" s="114" t="s">
        <v>17323</v>
      </c>
      <c r="C10412" s="114" t="s">
        <v>12696</v>
      </c>
      <c r="D10412" s="114" t="s">
        <v>12697</v>
      </c>
      <c r="E10412" s="114" t="s">
        <v>12698</v>
      </c>
      <c r="F10412" s="114"/>
      <c r="G10412" s="114"/>
      <c r="H10412" s="114" t="str">
        <f>VLOOKUP(A10412,_id!$A:$D,4,TRUE)</f>
        <v>物品-名</v>
      </c>
      <c r="I10412" s="116">
        <v>1</v>
      </c>
      <c r="J10412" s="37">
        <v>0</v>
      </c>
      <c r="K10412" s="31">
        <f t="shared" si="342"/>
        <v>21</v>
      </c>
      <c r="L10412" s="31" t="e">
        <f t="shared" ca="1" si="341"/>
        <v>#NAME?</v>
      </c>
    </row>
    <row r="10413" spans="1:12" x14ac:dyDescent="0.15">
      <c r="A10413" s="114">
        <v>400211</v>
      </c>
      <c r="B10413" s="114" t="s">
        <v>17324</v>
      </c>
      <c r="C10413" s="114" t="s">
        <v>12700</v>
      </c>
      <c r="D10413" s="114" t="s">
        <v>12701</v>
      </c>
      <c r="E10413" s="114" t="s">
        <v>12702</v>
      </c>
      <c r="F10413" s="114"/>
      <c r="G10413" s="114"/>
      <c r="H10413" s="114" t="str">
        <f>VLOOKUP(A10413,_id!$A:$D,4,TRUE)</f>
        <v>物品-名</v>
      </c>
      <c r="I10413" s="116">
        <v>1</v>
      </c>
      <c r="J10413" s="37">
        <v>0</v>
      </c>
      <c r="K10413" s="31">
        <f t="shared" si="342"/>
        <v>22</v>
      </c>
      <c r="L10413" s="31" t="e">
        <f t="shared" ca="1" si="341"/>
        <v>#NAME?</v>
      </c>
    </row>
    <row r="10414" spans="1:12" x14ac:dyDescent="0.15">
      <c r="A10414" s="114">
        <v>400212</v>
      </c>
      <c r="B10414" s="114" t="s">
        <v>17325</v>
      </c>
      <c r="C10414" s="114" t="s">
        <v>12704</v>
      </c>
      <c r="D10414" s="114" t="s">
        <v>12705</v>
      </c>
      <c r="E10414" s="114" t="s">
        <v>12706</v>
      </c>
      <c r="F10414" s="114"/>
      <c r="G10414" s="114"/>
      <c r="H10414" s="114" t="str">
        <f>VLOOKUP(A10414,_id!$A:$D,4,TRUE)</f>
        <v>物品-名</v>
      </c>
      <c r="I10414" s="116">
        <v>1</v>
      </c>
      <c r="J10414" s="37">
        <v>0</v>
      </c>
      <c r="K10414" s="31">
        <f t="shared" si="342"/>
        <v>21</v>
      </c>
      <c r="L10414" s="31" t="e">
        <f t="shared" ca="1" si="341"/>
        <v>#NAME?</v>
      </c>
    </row>
    <row r="10415" spans="1:12" x14ac:dyDescent="0.15">
      <c r="A10415" s="114">
        <v>400213</v>
      </c>
      <c r="B10415" s="114" t="s">
        <v>17326</v>
      </c>
      <c r="C10415" s="114" t="s">
        <v>12708</v>
      </c>
      <c r="D10415" s="114" t="s">
        <v>12709</v>
      </c>
      <c r="E10415" s="114" t="s">
        <v>12710</v>
      </c>
      <c r="F10415" s="114"/>
      <c r="G10415" s="114"/>
      <c r="H10415" s="114" t="str">
        <f>VLOOKUP(A10415,_id!$A:$D,4,TRUE)</f>
        <v>物品-名</v>
      </c>
      <c r="I10415" s="116">
        <v>1</v>
      </c>
      <c r="J10415" s="37">
        <v>0</v>
      </c>
      <c r="K10415" s="31">
        <f t="shared" si="342"/>
        <v>19</v>
      </c>
      <c r="L10415" s="31" t="e">
        <f t="shared" ca="1" si="341"/>
        <v>#NAME?</v>
      </c>
    </row>
    <row r="10416" spans="1:12" x14ac:dyDescent="0.15">
      <c r="A10416" s="114">
        <v>400214</v>
      </c>
      <c r="B10416" s="114" t="s">
        <v>17327</v>
      </c>
      <c r="C10416" s="114" t="s">
        <v>12712</v>
      </c>
      <c r="D10416" s="114" t="s">
        <v>12713</v>
      </c>
      <c r="E10416" s="114" t="s">
        <v>12714</v>
      </c>
      <c r="F10416" s="114"/>
      <c r="G10416" s="114"/>
      <c r="H10416" s="114" t="str">
        <f>VLOOKUP(A10416,_id!$A:$D,4,TRUE)</f>
        <v>物品-名</v>
      </c>
      <c r="I10416" s="116">
        <v>1</v>
      </c>
      <c r="J10416" s="37">
        <v>0</v>
      </c>
      <c r="K10416" s="31">
        <f t="shared" si="342"/>
        <v>13</v>
      </c>
      <c r="L10416" s="31" t="e">
        <f t="shared" ca="1" si="341"/>
        <v>#NAME?</v>
      </c>
    </row>
    <row r="10417" spans="1:12" x14ac:dyDescent="0.15">
      <c r="A10417" s="114">
        <v>400215</v>
      </c>
      <c r="B10417" s="114" t="s">
        <v>17328</v>
      </c>
      <c r="C10417" s="114" t="s">
        <v>12716</v>
      </c>
      <c r="D10417" s="114" t="s">
        <v>12717</v>
      </c>
      <c r="E10417" s="114" t="s">
        <v>12718</v>
      </c>
      <c r="F10417" s="114"/>
      <c r="G10417" s="114"/>
      <c r="H10417" s="114" t="str">
        <f>VLOOKUP(A10417,_id!$A:$D,4,TRUE)</f>
        <v>物品-名</v>
      </c>
      <c r="I10417" s="116">
        <v>1</v>
      </c>
      <c r="J10417" s="37">
        <v>0</v>
      </c>
      <c r="K10417" s="31">
        <f t="shared" si="342"/>
        <v>17</v>
      </c>
      <c r="L10417" s="31" t="e">
        <f t="shared" ca="1" si="341"/>
        <v>#NAME?</v>
      </c>
    </row>
    <row r="10418" spans="1:12" x14ac:dyDescent="0.15">
      <c r="A10418" s="114">
        <v>400216</v>
      </c>
      <c r="B10418" s="114" t="s">
        <v>17329</v>
      </c>
      <c r="C10418" s="114" t="s">
        <v>12720</v>
      </c>
      <c r="D10418" s="114" t="s">
        <v>12721</v>
      </c>
      <c r="E10418" s="114" t="s">
        <v>12722</v>
      </c>
      <c r="F10418" s="114"/>
      <c r="G10418" s="114"/>
      <c r="H10418" s="114" t="str">
        <f>VLOOKUP(A10418,_id!$A:$D,4,TRUE)</f>
        <v>物品-名</v>
      </c>
      <c r="I10418" s="116">
        <v>1</v>
      </c>
      <c r="J10418" s="37">
        <v>0</v>
      </c>
      <c r="K10418" s="31">
        <f t="shared" si="342"/>
        <v>19</v>
      </c>
      <c r="L10418" s="31" t="e">
        <f t="shared" ca="1" si="341"/>
        <v>#NAME?</v>
      </c>
    </row>
    <row r="10419" spans="1:12" x14ac:dyDescent="0.15">
      <c r="A10419" s="114">
        <v>400217</v>
      </c>
      <c r="B10419" s="114" t="s">
        <v>17330</v>
      </c>
      <c r="C10419" s="114" t="s">
        <v>12724</v>
      </c>
      <c r="D10419" s="114" t="s">
        <v>12725</v>
      </c>
      <c r="E10419" s="114" t="s">
        <v>12726</v>
      </c>
      <c r="F10419" s="114"/>
      <c r="G10419" s="114"/>
      <c r="H10419" s="114" t="str">
        <f>VLOOKUP(A10419,_id!$A:$D,4,TRUE)</f>
        <v>物品-名</v>
      </c>
      <c r="I10419" s="116">
        <v>1</v>
      </c>
      <c r="J10419" s="37">
        <v>0</v>
      </c>
      <c r="K10419" s="31">
        <f t="shared" si="342"/>
        <v>18</v>
      </c>
      <c r="L10419" s="31" t="e">
        <f t="shared" ca="1" si="341"/>
        <v>#NAME?</v>
      </c>
    </row>
    <row r="10420" spans="1:12" x14ac:dyDescent="0.15">
      <c r="A10420" s="114">
        <v>400218</v>
      </c>
      <c r="B10420" s="114" t="s">
        <v>17331</v>
      </c>
      <c r="C10420" s="114" t="s">
        <v>12728</v>
      </c>
      <c r="D10420" s="114" t="s">
        <v>12729</v>
      </c>
      <c r="E10420" s="114" t="s">
        <v>12730</v>
      </c>
      <c r="F10420" s="114"/>
      <c r="G10420" s="114"/>
      <c r="H10420" s="114" t="str">
        <f>VLOOKUP(A10420,_id!$A:$D,4,TRUE)</f>
        <v>物品-名</v>
      </c>
      <c r="I10420" s="116">
        <v>1</v>
      </c>
      <c r="J10420" s="37">
        <v>0</v>
      </c>
      <c r="K10420" s="31">
        <f t="shared" si="342"/>
        <v>18</v>
      </c>
      <c r="L10420" s="31" t="e">
        <f t="shared" ca="1" si="341"/>
        <v>#NAME?</v>
      </c>
    </row>
    <row r="10421" spans="1:12" x14ac:dyDescent="0.15">
      <c r="A10421" s="114">
        <v>400219</v>
      </c>
      <c r="B10421" s="114" t="s">
        <v>17332</v>
      </c>
      <c r="C10421" s="114" t="s">
        <v>12731</v>
      </c>
      <c r="D10421" s="114" t="s">
        <v>12732</v>
      </c>
      <c r="E10421" s="114" t="s">
        <v>12733</v>
      </c>
      <c r="F10421" s="114"/>
      <c r="G10421" s="114"/>
      <c r="H10421" s="114" t="str">
        <f>VLOOKUP(A10421,_id!$A:$D,4,TRUE)</f>
        <v>物品-名</v>
      </c>
      <c r="I10421" s="116">
        <v>1</v>
      </c>
      <c r="J10421" s="37">
        <v>0</v>
      </c>
      <c r="K10421" s="31">
        <f t="shared" si="342"/>
        <v>16</v>
      </c>
      <c r="L10421" s="31" t="e">
        <f t="shared" ca="1" si="341"/>
        <v>#NAME?</v>
      </c>
    </row>
    <row r="10422" spans="1:12" x14ac:dyDescent="0.15">
      <c r="A10422" s="114">
        <v>400220</v>
      </c>
      <c r="B10422" s="114" t="s">
        <v>17333</v>
      </c>
      <c r="C10422" s="114" t="s">
        <v>12734</v>
      </c>
      <c r="D10422" s="114" t="s">
        <v>12735</v>
      </c>
      <c r="E10422" s="114" t="s">
        <v>12736</v>
      </c>
      <c r="F10422" s="114"/>
      <c r="G10422" s="114"/>
      <c r="H10422" s="114" t="str">
        <f>VLOOKUP(A10422,_id!$A:$D,4,TRUE)</f>
        <v>物品-名</v>
      </c>
      <c r="I10422" s="116">
        <v>1</v>
      </c>
      <c r="J10422" s="37">
        <v>0</v>
      </c>
      <c r="K10422" s="31">
        <f t="shared" si="342"/>
        <v>16</v>
      </c>
      <c r="L10422" s="31" t="e">
        <f t="shared" ca="1" si="341"/>
        <v>#NAME?</v>
      </c>
    </row>
    <row r="10423" spans="1:12" x14ac:dyDescent="0.15">
      <c r="A10423" s="114">
        <v>400221</v>
      </c>
      <c r="B10423" s="114" t="s">
        <v>17334</v>
      </c>
      <c r="C10423" s="114" t="s">
        <v>12737</v>
      </c>
      <c r="D10423" s="114" t="s">
        <v>12738</v>
      </c>
      <c r="E10423" s="114" t="s">
        <v>12739</v>
      </c>
      <c r="F10423" s="114"/>
      <c r="G10423" s="114"/>
      <c r="H10423" s="114" t="str">
        <f>VLOOKUP(A10423,_id!$A:$D,4,TRUE)</f>
        <v>物品-名</v>
      </c>
      <c r="I10423" s="116">
        <v>1</v>
      </c>
      <c r="J10423" s="37">
        <v>0</v>
      </c>
      <c r="K10423" s="31">
        <f t="shared" si="342"/>
        <v>18</v>
      </c>
      <c r="L10423" s="31" t="e">
        <f t="shared" ca="1" si="341"/>
        <v>#NAME?</v>
      </c>
    </row>
    <row r="10424" spans="1:12" x14ac:dyDescent="0.15">
      <c r="A10424" s="114">
        <v>400222</v>
      </c>
      <c r="B10424" s="114" t="s">
        <v>17335</v>
      </c>
      <c r="C10424" s="114" t="s">
        <v>12740</v>
      </c>
      <c r="D10424" s="114" t="s">
        <v>12741</v>
      </c>
      <c r="E10424" s="114" t="s">
        <v>12742</v>
      </c>
      <c r="F10424" s="114"/>
      <c r="G10424" s="114"/>
      <c r="H10424" s="114" t="str">
        <f>VLOOKUP(A10424,_id!$A:$D,4,TRUE)</f>
        <v>物品-名</v>
      </c>
      <c r="I10424" s="116">
        <v>1</v>
      </c>
      <c r="J10424" s="37">
        <v>0</v>
      </c>
      <c r="K10424" s="31">
        <f t="shared" si="342"/>
        <v>19</v>
      </c>
      <c r="L10424" s="31" t="e">
        <f t="shared" ca="1" si="341"/>
        <v>#NAME?</v>
      </c>
    </row>
    <row r="10425" spans="1:12" x14ac:dyDescent="0.15">
      <c r="A10425" s="114">
        <v>400223</v>
      </c>
      <c r="B10425" s="114" t="s">
        <v>17336</v>
      </c>
      <c r="C10425" s="114" t="s">
        <v>12743</v>
      </c>
      <c r="D10425" s="114" t="s">
        <v>12744</v>
      </c>
      <c r="E10425" s="114" t="s">
        <v>12745</v>
      </c>
      <c r="F10425" s="114"/>
      <c r="G10425" s="114"/>
      <c r="H10425" s="114" t="str">
        <f>VLOOKUP(A10425,_id!$A:$D,4,TRUE)</f>
        <v>物品-名</v>
      </c>
      <c r="I10425" s="116">
        <v>1</v>
      </c>
      <c r="J10425" s="37">
        <v>0</v>
      </c>
      <c r="K10425" s="31">
        <f t="shared" si="342"/>
        <v>18</v>
      </c>
      <c r="L10425" s="31" t="e">
        <f t="shared" ca="1" si="341"/>
        <v>#NAME?</v>
      </c>
    </row>
    <row r="10426" spans="1:12" x14ac:dyDescent="0.15">
      <c r="A10426" s="114">
        <v>400224</v>
      </c>
      <c r="B10426" s="114" t="s">
        <v>17337</v>
      </c>
      <c r="C10426" s="114" t="s">
        <v>12746</v>
      </c>
      <c r="D10426" s="114" t="s">
        <v>12747</v>
      </c>
      <c r="E10426" s="114" t="s">
        <v>12748</v>
      </c>
      <c r="F10426" s="114"/>
      <c r="G10426" s="114"/>
      <c r="H10426" s="114" t="str">
        <f>VLOOKUP(A10426,_id!$A:$D,4,TRUE)</f>
        <v>物品-名</v>
      </c>
      <c r="I10426" s="116">
        <v>1</v>
      </c>
      <c r="J10426" s="37">
        <v>0</v>
      </c>
      <c r="K10426" s="31">
        <f t="shared" si="342"/>
        <v>16</v>
      </c>
      <c r="L10426" s="31" t="e">
        <f t="shared" ca="1" si="341"/>
        <v>#NAME?</v>
      </c>
    </row>
    <row r="10427" spans="1:12" x14ac:dyDescent="0.15">
      <c r="A10427" s="114">
        <v>400225</v>
      </c>
      <c r="B10427" s="114" t="s">
        <v>17338</v>
      </c>
      <c r="C10427" s="114" t="s">
        <v>12749</v>
      </c>
      <c r="D10427" s="114" t="s">
        <v>12750</v>
      </c>
      <c r="E10427" s="114" t="s">
        <v>12751</v>
      </c>
      <c r="F10427" s="114"/>
      <c r="G10427" s="114"/>
      <c r="H10427" s="114" t="str">
        <f>VLOOKUP(A10427,_id!$A:$D,4,TRUE)</f>
        <v>物品-名</v>
      </c>
      <c r="I10427" s="116">
        <v>1</v>
      </c>
      <c r="J10427" s="37">
        <v>0</v>
      </c>
      <c r="K10427" s="31">
        <f t="shared" si="342"/>
        <v>6</v>
      </c>
      <c r="L10427" s="31" t="e">
        <f t="shared" ca="1" si="341"/>
        <v>#NAME?</v>
      </c>
    </row>
    <row r="10428" spans="1:12" x14ac:dyDescent="0.15">
      <c r="A10428" s="114">
        <v>400226</v>
      </c>
      <c r="B10428" s="114" t="s">
        <v>17339</v>
      </c>
      <c r="C10428" s="114" t="s">
        <v>12752</v>
      </c>
      <c r="D10428" s="114" t="s">
        <v>12753</v>
      </c>
      <c r="E10428" s="114" t="s">
        <v>12754</v>
      </c>
      <c r="F10428" s="114"/>
      <c r="G10428" s="114"/>
      <c r="H10428" s="114" t="str">
        <f>VLOOKUP(A10428,_id!$A:$D,4,TRUE)</f>
        <v>物品-名</v>
      </c>
      <c r="I10428" s="116">
        <v>1</v>
      </c>
      <c r="J10428" s="37">
        <v>0</v>
      </c>
      <c r="K10428" s="31">
        <f t="shared" si="342"/>
        <v>16</v>
      </c>
      <c r="L10428" s="31" t="e">
        <f t="shared" ca="1" si="341"/>
        <v>#NAME?</v>
      </c>
    </row>
    <row r="10429" spans="1:12" x14ac:dyDescent="0.15">
      <c r="A10429" s="114">
        <v>400227</v>
      </c>
      <c r="B10429" s="114" t="s">
        <v>17340</v>
      </c>
      <c r="C10429" s="114" t="s">
        <v>12755</v>
      </c>
      <c r="D10429" s="114" t="s">
        <v>12756</v>
      </c>
      <c r="E10429" s="114" t="s">
        <v>12757</v>
      </c>
      <c r="F10429" s="114"/>
      <c r="G10429" s="114"/>
      <c r="H10429" s="114" t="str">
        <f>VLOOKUP(A10429,_id!$A:$D,4,TRUE)</f>
        <v>物品-名</v>
      </c>
      <c r="I10429" s="116">
        <v>1</v>
      </c>
      <c r="J10429" s="37">
        <v>0</v>
      </c>
      <c r="K10429" s="31">
        <f t="shared" si="342"/>
        <v>17</v>
      </c>
      <c r="L10429" s="31" t="e">
        <f t="shared" ca="1" si="341"/>
        <v>#NAME?</v>
      </c>
    </row>
    <row r="10430" spans="1:12" x14ac:dyDescent="0.15">
      <c r="A10430" s="114">
        <v>400228</v>
      </c>
      <c r="B10430" s="114" t="s">
        <v>17341</v>
      </c>
      <c r="C10430" s="114" t="s">
        <v>12758</v>
      </c>
      <c r="D10430" s="114" t="s">
        <v>12759</v>
      </c>
      <c r="E10430" s="114" t="s">
        <v>12760</v>
      </c>
      <c r="F10430" s="114"/>
      <c r="G10430" s="114"/>
      <c r="H10430" s="114" t="str">
        <f>VLOOKUP(A10430,_id!$A:$D,4,TRUE)</f>
        <v>物品-名</v>
      </c>
      <c r="I10430" s="116">
        <v>1</v>
      </c>
      <c r="J10430" s="37">
        <v>0</v>
      </c>
      <c r="K10430" s="31">
        <f t="shared" si="342"/>
        <v>17</v>
      </c>
      <c r="L10430" s="31" t="e">
        <f t="shared" ca="1" si="341"/>
        <v>#NAME?</v>
      </c>
    </row>
    <row r="10431" spans="1:12" x14ac:dyDescent="0.15">
      <c r="A10431" s="114">
        <v>400229</v>
      </c>
      <c r="B10431" s="114" t="s">
        <v>17342</v>
      </c>
      <c r="C10431" s="114" t="s">
        <v>12761</v>
      </c>
      <c r="D10431" s="114" t="s">
        <v>12762</v>
      </c>
      <c r="E10431" s="114" t="s">
        <v>12763</v>
      </c>
      <c r="F10431" s="114"/>
      <c r="G10431" s="114"/>
      <c r="H10431" s="114" t="str">
        <f>VLOOKUP(A10431,_id!$A:$D,4,TRUE)</f>
        <v>物品-名</v>
      </c>
      <c r="I10431" s="116">
        <v>1</v>
      </c>
      <c r="J10431" s="37">
        <v>0</v>
      </c>
      <c r="K10431" s="31">
        <f t="shared" si="342"/>
        <v>15</v>
      </c>
      <c r="L10431" s="31" t="e">
        <f t="shared" ca="1" si="341"/>
        <v>#NAME?</v>
      </c>
    </row>
    <row r="10432" spans="1:12" x14ac:dyDescent="0.15">
      <c r="A10432" s="114">
        <v>400230</v>
      </c>
      <c r="B10432" s="114" t="s">
        <v>17343</v>
      </c>
      <c r="C10432" s="114" t="s">
        <v>12764</v>
      </c>
      <c r="D10432" s="114" t="s">
        <v>12765</v>
      </c>
      <c r="E10432" s="114" t="s">
        <v>12766</v>
      </c>
      <c r="F10432" s="114"/>
      <c r="G10432" s="114"/>
      <c r="H10432" s="114" t="str">
        <f>VLOOKUP(A10432,_id!$A:$D,4,TRUE)</f>
        <v>物品-名</v>
      </c>
      <c r="I10432" s="116">
        <v>1</v>
      </c>
      <c r="J10432" s="37">
        <v>0</v>
      </c>
      <c r="K10432" s="31">
        <f t="shared" si="342"/>
        <v>13</v>
      </c>
      <c r="L10432" s="31" t="e">
        <f t="shared" ca="1" si="341"/>
        <v>#NAME?</v>
      </c>
    </row>
    <row r="10433" spans="1:12" x14ac:dyDescent="0.15">
      <c r="A10433" s="114">
        <v>400231</v>
      </c>
      <c r="B10433" s="114" t="s">
        <v>17344</v>
      </c>
      <c r="C10433" s="114" t="s">
        <v>12767</v>
      </c>
      <c r="D10433" s="114" t="s">
        <v>12768</v>
      </c>
      <c r="E10433" s="114" t="s">
        <v>12769</v>
      </c>
      <c r="F10433" s="114"/>
      <c r="G10433" s="114"/>
      <c r="H10433" s="114" t="str">
        <f>VLOOKUP(A10433,_id!$A:$D,4,TRUE)</f>
        <v>物品-名</v>
      </c>
      <c r="I10433" s="116">
        <v>1</v>
      </c>
      <c r="J10433" s="37">
        <v>0</v>
      </c>
      <c r="K10433" s="31">
        <f t="shared" si="342"/>
        <v>17</v>
      </c>
      <c r="L10433" s="31" t="e">
        <f t="shared" ca="1" si="341"/>
        <v>#NAME?</v>
      </c>
    </row>
    <row r="10434" spans="1:12" x14ac:dyDescent="0.15">
      <c r="A10434" s="114">
        <v>400232</v>
      </c>
      <c r="B10434" s="114" t="s">
        <v>17345</v>
      </c>
      <c r="C10434" s="114" t="s">
        <v>12770</v>
      </c>
      <c r="D10434" s="114" t="s">
        <v>12771</v>
      </c>
      <c r="E10434" s="114" t="s">
        <v>12772</v>
      </c>
      <c r="F10434" s="114"/>
      <c r="G10434" s="114"/>
      <c r="H10434" s="114" t="str">
        <f>VLOOKUP(A10434,_id!$A:$D,4,TRUE)</f>
        <v>物品-名</v>
      </c>
      <c r="I10434" s="116">
        <v>1</v>
      </c>
      <c r="J10434" s="37">
        <v>0</v>
      </c>
      <c r="K10434" s="31">
        <f t="shared" si="342"/>
        <v>18</v>
      </c>
      <c r="L10434" s="31" t="e">
        <f t="shared" ca="1" si="341"/>
        <v>#NAME?</v>
      </c>
    </row>
    <row r="10435" spans="1:12" x14ac:dyDescent="0.15">
      <c r="A10435" s="114">
        <v>400233</v>
      </c>
      <c r="B10435" s="114" t="s">
        <v>17346</v>
      </c>
      <c r="C10435" s="114" t="s">
        <v>12773</v>
      </c>
      <c r="D10435" s="114" t="s">
        <v>12774</v>
      </c>
      <c r="E10435" s="114" t="s">
        <v>12775</v>
      </c>
      <c r="F10435" s="114"/>
      <c r="G10435" s="114"/>
      <c r="H10435" s="114" t="str">
        <f>VLOOKUP(A10435,_id!$A:$D,4,TRUE)</f>
        <v>物品-名</v>
      </c>
      <c r="I10435" s="116">
        <v>1</v>
      </c>
      <c r="J10435" s="37">
        <v>0</v>
      </c>
      <c r="K10435" s="31">
        <f t="shared" si="342"/>
        <v>18</v>
      </c>
      <c r="L10435" s="31" t="e">
        <f t="shared" ca="1" si="341"/>
        <v>#NAME?</v>
      </c>
    </row>
    <row r="10436" spans="1:12" x14ac:dyDescent="0.15">
      <c r="A10436" s="114">
        <v>400234</v>
      </c>
      <c r="B10436" s="114" t="s">
        <v>17347</v>
      </c>
      <c r="C10436" s="114" t="s">
        <v>12776</v>
      </c>
      <c r="D10436" s="114" t="s">
        <v>12777</v>
      </c>
      <c r="E10436" s="114" t="s">
        <v>12778</v>
      </c>
      <c r="F10436" s="114"/>
      <c r="G10436" s="114"/>
      <c r="H10436" s="114" t="str">
        <f>VLOOKUP(A10436,_id!$A:$D,4,TRUE)</f>
        <v>物品-名</v>
      </c>
      <c r="I10436" s="116">
        <v>1</v>
      </c>
      <c r="J10436" s="37">
        <v>0</v>
      </c>
      <c r="K10436" s="31">
        <f t="shared" si="342"/>
        <v>16</v>
      </c>
      <c r="L10436" s="31" t="e">
        <f t="shared" ca="1" si="341"/>
        <v>#NAME?</v>
      </c>
    </row>
    <row r="10437" spans="1:12" x14ac:dyDescent="0.15">
      <c r="A10437" s="114">
        <v>400235</v>
      </c>
      <c r="B10437" s="114" t="s">
        <v>17348</v>
      </c>
      <c r="C10437" s="114" t="s">
        <v>12779</v>
      </c>
      <c r="D10437" s="114" t="s">
        <v>12780</v>
      </c>
      <c r="E10437" s="114" t="s">
        <v>12781</v>
      </c>
      <c r="F10437" s="114"/>
      <c r="G10437" s="114"/>
      <c r="H10437" s="114" t="str">
        <f>VLOOKUP(A10437,_id!$A:$D,4,TRUE)</f>
        <v>物品-名</v>
      </c>
      <c r="I10437" s="116">
        <v>1</v>
      </c>
      <c r="J10437" s="37">
        <v>0</v>
      </c>
      <c r="K10437" s="31">
        <f t="shared" si="342"/>
        <v>14</v>
      </c>
      <c r="L10437" s="31" t="e">
        <f t="shared" ca="1" si="341"/>
        <v>#NAME?</v>
      </c>
    </row>
    <row r="10438" spans="1:12" x14ac:dyDescent="0.15">
      <c r="A10438" s="114">
        <v>400236</v>
      </c>
      <c r="B10438" s="114" t="s">
        <v>17349</v>
      </c>
      <c r="C10438" s="114" t="s">
        <v>12782</v>
      </c>
      <c r="D10438" s="114" t="s">
        <v>12783</v>
      </c>
      <c r="E10438" s="114" t="s">
        <v>12784</v>
      </c>
      <c r="F10438" s="114"/>
      <c r="G10438" s="114"/>
      <c r="H10438" s="114" t="str">
        <f>VLOOKUP(A10438,_id!$A:$D,4,TRUE)</f>
        <v>物品-名</v>
      </c>
      <c r="I10438" s="116">
        <v>1</v>
      </c>
      <c r="J10438" s="37">
        <v>0</v>
      </c>
      <c r="K10438" s="31">
        <f t="shared" si="342"/>
        <v>18</v>
      </c>
      <c r="L10438" s="31" t="e">
        <f t="shared" ca="1" si="341"/>
        <v>#NAME?</v>
      </c>
    </row>
    <row r="10439" spans="1:12" x14ac:dyDescent="0.15">
      <c r="A10439" s="114">
        <v>400237</v>
      </c>
      <c r="B10439" s="114" t="s">
        <v>17350</v>
      </c>
      <c r="C10439" s="114" t="s">
        <v>12785</v>
      </c>
      <c r="D10439" s="114" t="s">
        <v>12786</v>
      </c>
      <c r="E10439" s="114" t="s">
        <v>12787</v>
      </c>
      <c r="F10439" s="114"/>
      <c r="G10439" s="114"/>
      <c r="H10439" s="114" t="str">
        <f>VLOOKUP(A10439,_id!$A:$D,4,TRUE)</f>
        <v>物品-名</v>
      </c>
      <c r="I10439" s="116">
        <v>1</v>
      </c>
      <c r="J10439" s="37">
        <v>0</v>
      </c>
      <c r="K10439" s="31">
        <f t="shared" si="342"/>
        <v>19</v>
      </c>
      <c r="L10439" s="31" t="e">
        <f t="shared" ca="1" si="341"/>
        <v>#NAME?</v>
      </c>
    </row>
    <row r="10440" spans="1:12" x14ac:dyDescent="0.15">
      <c r="A10440" s="114">
        <v>400238</v>
      </c>
      <c r="B10440" s="114" t="s">
        <v>17351</v>
      </c>
      <c r="C10440" s="114" t="s">
        <v>12788</v>
      </c>
      <c r="D10440" s="114" t="s">
        <v>12789</v>
      </c>
      <c r="E10440" s="114" t="s">
        <v>12790</v>
      </c>
      <c r="F10440" s="114"/>
      <c r="G10440" s="114"/>
      <c r="H10440" s="114" t="str">
        <f>VLOOKUP(A10440,_id!$A:$D,4,TRUE)</f>
        <v>物品-名</v>
      </c>
      <c r="I10440" s="116">
        <v>1</v>
      </c>
      <c r="J10440" s="37">
        <v>0</v>
      </c>
      <c r="K10440" s="31">
        <f t="shared" si="342"/>
        <v>19</v>
      </c>
      <c r="L10440" s="31" t="e">
        <f t="shared" ca="1" si="341"/>
        <v>#NAME?</v>
      </c>
    </row>
    <row r="10441" spans="1:12" x14ac:dyDescent="0.15">
      <c r="A10441" s="114">
        <v>400239</v>
      </c>
      <c r="B10441" s="114" t="s">
        <v>17352</v>
      </c>
      <c r="C10441" s="114" t="s">
        <v>12791</v>
      </c>
      <c r="D10441" s="114" t="s">
        <v>12792</v>
      </c>
      <c r="E10441" s="114" t="s">
        <v>12793</v>
      </c>
      <c r="F10441" s="114"/>
      <c r="G10441" s="114"/>
      <c r="H10441" s="114" t="str">
        <f>VLOOKUP(A10441,_id!$A:$D,4,TRUE)</f>
        <v>物品-名</v>
      </c>
      <c r="I10441" s="116">
        <v>1</v>
      </c>
      <c r="J10441" s="37">
        <v>0</v>
      </c>
      <c r="K10441" s="31">
        <f t="shared" si="342"/>
        <v>17</v>
      </c>
      <c r="L10441" s="31" t="e">
        <f t="shared" ca="1" si="341"/>
        <v>#NAME?</v>
      </c>
    </row>
    <row r="10442" spans="1:12" x14ac:dyDescent="0.15">
      <c r="A10442" s="114">
        <v>400240</v>
      </c>
      <c r="B10442" s="114" t="s">
        <v>17353</v>
      </c>
      <c r="C10442" s="114" t="s">
        <v>12794</v>
      </c>
      <c r="D10442" s="114" t="s">
        <v>12795</v>
      </c>
      <c r="E10442" s="114" t="s">
        <v>12796</v>
      </c>
      <c r="F10442" s="114"/>
      <c r="G10442" s="114"/>
      <c r="H10442" s="114" t="str">
        <f>VLOOKUP(A10442,_id!$A:$D,4,TRUE)</f>
        <v>物品-名</v>
      </c>
      <c r="I10442" s="116">
        <v>1</v>
      </c>
      <c r="J10442" s="37">
        <v>0</v>
      </c>
      <c r="K10442" s="31">
        <f t="shared" si="342"/>
        <v>15</v>
      </c>
      <c r="L10442" s="31" t="e">
        <f t="shared" ca="1" si="341"/>
        <v>#NAME?</v>
      </c>
    </row>
    <row r="10443" spans="1:12" x14ac:dyDescent="0.15">
      <c r="A10443" s="114">
        <v>400241</v>
      </c>
      <c r="B10443" s="114" t="s">
        <v>17354</v>
      </c>
      <c r="C10443" s="114" t="s">
        <v>12797</v>
      </c>
      <c r="D10443" s="114" t="s">
        <v>12798</v>
      </c>
      <c r="E10443" s="114" t="s">
        <v>12799</v>
      </c>
      <c r="F10443" s="114"/>
      <c r="G10443" s="114"/>
      <c r="H10443" s="114" t="str">
        <f>VLOOKUP(A10443,_id!$A:$D,4,TRUE)</f>
        <v>物品-名</v>
      </c>
      <c r="I10443" s="116">
        <v>1</v>
      </c>
      <c r="J10443" s="37">
        <v>0</v>
      </c>
      <c r="K10443" s="31">
        <f t="shared" si="342"/>
        <v>17</v>
      </c>
      <c r="L10443" s="31" t="e">
        <f t="shared" ca="1" si="341"/>
        <v>#NAME?</v>
      </c>
    </row>
    <row r="10444" spans="1:12" x14ac:dyDescent="0.15">
      <c r="A10444" s="114">
        <v>400242</v>
      </c>
      <c r="B10444" s="114" t="s">
        <v>17355</v>
      </c>
      <c r="C10444" s="114" t="s">
        <v>12800</v>
      </c>
      <c r="D10444" s="114" t="s">
        <v>12801</v>
      </c>
      <c r="E10444" s="114" t="s">
        <v>12802</v>
      </c>
      <c r="F10444" s="114"/>
      <c r="G10444" s="114"/>
      <c r="H10444" s="114" t="str">
        <f>VLOOKUP(A10444,_id!$A:$D,4,TRUE)</f>
        <v>物品-名</v>
      </c>
      <c r="I10444" s="116">
        <v>1</v>
      </c>
      <c r="J10444" s="37">
        <v>0</v>
      </c>
      <c r="K10444" s="31">
        <f t="shared" si="342"/>
        <v>18</v>
      </c>
      <c r="L10444" s="31" t="e">
        <f t="shared" ca="1" si="341"/>
        <v>#NAME?</v>
      </c>
    </row>
    <row r="10445" spans="1:12" x14ac:dyDescent="0.15">
      <c r="A10445" s="114">
        <v>400243</v>
      </c>
      <c r="B10445" s="114" t="s">
        <v>12910</v>
      </c>
      <c r="C10445" s="114" t="s">
        <v>12803</v>
      </c>
      <c r="D10445" s="114" t="s">
        <v>12804</v>
      </c>
      <c r="E10445" s="114" t="s">
        <v>12805</v>
      </c>
      <c r="F10445" s="114"/>
      <c r="G10445" s="114"/>
      <c r="H10445" s="114" t="str">
        <f>VLOOKUP(A10445,_id!$A:$D,4,TRUE)</f>
        <v>物品-名</v>
      </c>
      <c r="I10445" s="116">
        <v>1</v>
      </c>
      <c r="J10445" s="37">
        <v>0</v>
      </c>
      <c r="K10445" s="31">
        <f t="shared" si="342"/>
        <v>18</v>
      </c>
      <c r="L10445" s="31" t="e">
        <f t="shared" ca="1" si="341"/>
        <v>#NAME?</v>
      </c>
    </row>
    <row r="10446" spans="1:12" x14ac:dyDescent="0.15">
      <c r="A10446" s="114">
        <v>400244</v>
      </c>
      <c r="B10446" s="114" t="s">
        <v>12914</v>
      </c>
      <c r="C10446" s="114" t="s">
        <v>12806</v>
      </c>
      <c r="D10446" s="114" t="s">
        <v>12807</v>
      </c>
      <c r="E10446" s="114" t="s">
        <v>12808</v>
      </c>
      <c r="F10446" s="114"/>
      <c r="G10446" s="114"/>
      <c r="H10446" s="114" t="str">
        <f>VLOOKUP(A10446,_id!$A:$D,4,TRUE)</f>
        <v>物品-名</v>
      </c>
      <c r="I10446" s="116">
        <v>1</v>
      </c>
      <c r="J10446" s="37">
        <v>0</v>
      </c>
      <c r="K10446" s="31">
        <f t="shared" si="342"/>
        <v>16</v>
      </c>
      <c r="L10446" s="31" t="e">
        <f t="shared" ca="1" si="341"/>
        <v>#NAME?</v>
      </c>
    </row>
    <row r="10447" spans="1:12" x14ac:dyDescent="0.15">
      <c r="A10447" s="114">
        <v>400245</v>
      </c>
      <c r="B10447" s="114" t="s">
        <v>12918</v>
      </c>
      <c r="C10447" s="114" t="s">
        <v>12809</v>
      </c>
      <c r="D10447" s="114" t="s">
        <v>12810</v>
      </c>
      <c r="E10447" s="114" t="s">
        <v>12811</v>
      </c>
      <c r="F10447" s="114"/>
      <c r="G10447" s="114"/>
      <c r="H10447" s="114" t="str">
        <f>VLOOKUP(A10447,_id!$A:$D,4,TRUE)</f>
        <v>物品-名</v>
      </c>
      <c r="I10447" s="116">
        <v>1</v>
      </c>
      <c r="J10447" s="37">
        <v>0</v>
      </c>
      <c r="K10447" s="31">
        <f t="shared" si="342"/>
        <v>14</v>
      </c>
      <c r="L10447" s="31" t="e">
        <f t="shared" ca="1" si="341"/>
        <v>#NAME?</v>
      </c>
    </row>
    <row r="10448" spans="1:12" x14ac:dyDescent="0.15">
      <c r="A10448" s="114">
        <v>400246</v>
      </c>
      <c r="B10448" s="114" t="s">
        <v>12922</v>
      </c>
      <c r="C10448" s="114" t="s">
        <v>12812</v>
      </c>
      <c r="D10448" s="114" t="s">
        <v>12813</v>
      </c>
      <c r="E10448" s="114" t="s">
        <v>12814</v>
      </c>
      <c r="F10448" s="114"/>
      <c r="G10448" s="114"/>
      <c r="H10448" s="114" t="str">
        <f>VLOOKUP(A10448,_id!$A:$D,4,TRUE)</f>
        <v>物品-名</v>
      </c>
      <c r="I10448" s="116">
        <v>1</v>
      </c>
      <c r="J10448" s="37">
        <v>0</v>
      </c>
      <c r="K10448" s="31">
        <f t="shared" si="342"/>
        <v>16</v>
      </c>
      <c r="L10448" s="31" t="e">
        <f t="shared" ca="1" si="341"/>
        <v>#NAME?</v>
      </c>
    </row>
    <row r="10449" spans="1:12" x14ac:dyDescent="0.15">
      <c r="A10449" s="114">
        <v>400247</v>
      </c>
      <c r="B10449" s="114" t="s">
        <v>12926</v>
      </c>
      <c r="C10449" s="114" t="s">
        <v>12815</v>
      </c>
      <c r="D10449" s="114" t="s">
        <v>12816</v>
      </c>
      <c r="E10449" s="114" t="s">
        <v>12817</v>
      </c>
      <c r="F10449" s="114"/>
      <c r="G10449" s="114"/>
      <c r="H10449" s="114" t="str">
        <f>VLOOKUP(A10449,_id!$A:$D,4,TRUE)</f>
        <v>物品-名</v>
      </c>
      <c r="I10449" s="116">
        <v>1</v>
      </c>
      <c r="J10449" s="37">
        <v>0</v>
      </c>
      <c r="K10449" s="31">
        <f t="shared" si="342"/>
        <v>11</v>
      </c>
      <c r="L10449" s="31" t="e">
        <f t="shared" ca="1" si="341"/>
        <v>#NAME?</v>
      </c>
    </row>
    <row r="10450" spans="1:12" x14ac:dyDescent="0.15">
      <c r="A10450" s="114">
        <v>400248</v>
      </c>
      <c r="B10450" s="114" t="s">
        <v>12930</v>
      </c>
      <c r="C10450" s="114" t="s">
        <v>12818</v>
      </c>
      <c r="D10450" s="114" t="s">
        <v>12819</v>
      </c>
      <c r="E10450" s="114" t="s">
        <v>12820</v>
      </c>
      <c r="F10450" s="114"/>
      <c r="G10450" s="114"/>
      <c r="H10450" s="114" t="str">
        <f>VLOOKUP(A10450,_id!$A:$D,4,TRUE)</f>
        <v>物品-名</v>
      </c>
      <c r="I10450" s="116">
        <v>1</v>
      </c>
      <c r="J10450" s="37">
        <v>0</v>
      </c>
      <c r="K10450" s="31">
        <f t="shared" si="342"/>
        <v>16</v>
      </c>
      <c r="L10450" s="31" t="e">
        <f t="shared" ca="1" si="341"/>
        <v>#NAME?</v>
      </c>
    </row>
    <row r="10451" spans="1:12" x14ac:dyDescent="0.15">
      <c r="A10451" s="114">
        <v>400249</v>
      </c>
      <c r="B10451" s="114" t="s">
        <v>12934</v>
      </c>
      <c r="C10451" s="114" t="s">
        <v>12821</v>
      </c>
      <c r="D10451" s="114" t="s">
        <v>12822</v>
      </c>
      <c r="E10451" s="114" t="s">
        <v>12823</v>
      </c>
      <c r="F10451" s="114"/>
      <c r="G10451" s="114"/>
      <c r="H10451" s="114" t="str">
        <f>VLOOKUP(A10451,_id!$A:$D,4,TRUE)</f>
        <v>物品-名</v>
      </c>
      <c r="I10451" s="116">
        <v>1</v>
      </c>
      <c r="J10451" s="37">
        <v>0</v>
      </c>
      <c r="K10451" s="31">
        <f t="shared" si="342"/>
        <v>17</v>
      </c>
      <c r="L10451" s="31" t="e">
        <f t="shared" ca="1" si="341"/>
        <v>#NAME?</v>
      </c>
    </row>
    <row r="10452" spans="1:12" x14ac:dyDescent="0.15">
      <c r="A10452" s="114">
        <v>400250</v>
      </c>
      <c r="B10452" s="114" t="s">
        <v>12938</v>
      </c>
      <c r="C10452" s="114" t="s">
        <v>12824</v>
      </c>
      <c r="D10452" s="114" t="s">
        <v>12825</v>
      </c>
      <c r="E10452" s="114" t="s">
        <v>12826</v>
      </c>
      <c r="F10452" s="114"/>
      <c r="G10452" s="114"/>
      <c r="H10452" s="114" t="str">
        <f>VLOOKUP(A10452,_id!$A:$D,4,TRUE)</f>
        <v>物品-名</v>
      </c>
      <c r="I10452" s="116">
        <v>1</v>
      </c>
      <c r="J10452" s="37">
        <v>0</v>
      </c>
      <c r="K10452" s="31">
        <f t="shared" si="342"/>
        <v>17</v>
      </c>
      <c r="L10452" s="31" t="e">
        <f t="shared" ca="1" si="341"/>
        <v>#NAME?</v>
      </c>
    </row>
    <row r="10453" spans="1:12" x14ac:dyDescent="0.15">
      <c r="A10453" s="114">
        <v>400251</v>
      </c>
      <c r="B10453" s="114" t="s">
        <v>12942</v>
      </c>
      <c r="C10453" s="114" t="s">
        <v>12827</v>
      </c>
      <c r="D10453" s="114" t="s">
        <v>12828</v>
      </c>
      <c r="E10453" s="114" t="s">
        <v>12829</v>
      </c>
      <c r="F10453" s="114"/>
      <c r="G10453" s="114"/>
      <c r="H10453" s="114" t="str">
        <f>VLOOKUP(A10453,_id!$A:$D,4,TRUE)</f>
        <v>物品-名</v>
      </c>
      <c r="I10453" s="116">
        <v>1</v>
      </c>
      <c r="J10453" s="37">
        <v>0</v>
      </c>
      <c r="K10453" s="31">
        <f t="shared" si="342"/>
        <v>15</v>
      </c>
      <c r="L10453" s="31" t="e">
        <f t="shared" ca="1" si="341"/>
        <v>#NAME?</v>
      </c>
    </row>
    <row r="10454" spans="1:12" x14ac:dyDescent="0.15">
      <c r="A10454" s="114">
        <v>400252</v>
      </c>
      <c r="B10454" s="114" t="s">
        <v>12946</v>
      </c>
      <c r="C10454" s="114" t="s">
        <v>12830</v>
      </c>
      <c r="D10454" s="114" t="s">
        <v>12831</v>
      </c>
      <c r="E10454" s="114" t="s">
        <v>12832</v>
      </c>
      <c r="F10454" s="114"/>
      <c r="G10454" s="114"/>
      <c r="H10454" s="114" t="str">
        <f>VLOOKUP(A10454,_id!$A:$D,4,TRUE)</f>
        <v>物品-名</v>
      </c>
      <c r="I10454" s="116">
        <v>1</v>
      </c>
      <c r="J10454" s="37">
        <v>0</v>
      </c>
      <c r="K10454" s="31">
        <f t="shared" si="342"/>
        <v>13</v>
      </c>
      <c r="L10454" s="31" t="e">
        <f t="shared" ca="1" si="341"/>
        <v>#NAME?</v>
      </c>
    </row>
    <row r="10455" spans="1:12" x14ac:dyDescent="0.15">
      <c r="A10455" s="114">
        <v>400253</v>
      </c>
      <c r="B10455" s="114" t="s">
        <v>12950</v>
      </c>
      <c r="C10455" s="114" t="s">
        <v>12833</v>
      </c>
      <c r="D10455" s="114" t="s">
        <v>12834</v>
      </c>
      <c r="E10455" s="114" t="s">
        <v>12835</v>
      </c>
      <c r="F10455" s="114"/>
      <c r="G10455" s="114"/>
      <c r="H10455" s="114" t="str">
        <f>VLOOKUP(A10455,_id!$A:$D,4,TRUE)</f>
        <v>物品-名</v>
      </c>
      <c r="I10455" s="116">
        <v>1</v>
      </c>
      <c r="J10455" s="37">
        <v>0</v>
      </c>
      <c r="K10455" s="31">
        <f t="shared" si="342"/>
        <v>10</v>
      </c>
      <c r="L10455" s="31" t="e">
        <f t="shared" ca="1" si="341"/>
        <v>#NAME?</v>
      </c>
    </row>
    <row r="10456" spans="1:12" x14ac:dyDescent="0.15">
      <c r="A10456" s="114">
        <v>400254</v>
      </c>
      <c r="B10456" s="114" t="s">
        <v>12954</v>
      </c>
      <c r="C10456" s="114" t="s">
        <v>12836</v>
      </c>
      <c r="D10456" s="114" t="s">
        <v>12837</v>
      </c>
      <c r="E10456" s="114" t="s">
        <v>12838</v>
      </c>
      <c r="F10456" s="114"/>
      <c r="G10456" s="114"/>
      <c r="H10456" s="114" t="str">
        <f>VLOOKUP(A10456,_id!$A:$D,4,TRUE)</f>
        <v>物品-名</v>
      </c>
      <c r="I10456" s="116">
        <v>1</v>
      </c>
      <c r="J10456" s="37">
        <v>0</v>
      </c>
      <c r="K10456" s="31">
        <f t="shared" si="342"/>
        <v>12</v>
      </c>
      <c r="L10456" s="31" t="e">
        <f t="shared" ca="1" si="341"/>
        <v>#NAME?</v>
      </c>
    </row>
    <row r="10457" spans="1:12" x14ac:dyDescent="0.15">
      <c r="A10457" s="114">
        <v>400255</v>
      </c>
      <c r="B10457" s="114" t="s">
        <v>12958</v>
      </c>
      <c r="C10457" s="114" t="s">
        <v>12839</v>
      </c>
      <c r="D10457" s="114" t="s">
        <v>12840</v>
      </c>
      <c r="E10457" s="114" t="s">
        <v>12841</v>
      </c>
      <c r="F10457" s="114"/>
      <c r="G10457" s="114"/>
      <c r="H10457" s="114" t="str">
        <f>VLOOKUP(A10457,_id!$A:$D,4,TRUE)</f>
        <v>物品-名</v>
      </c>
      <c r="I10457" s="116">
        <v>1</v>
      </c>
      <c r="J10457" s="37">
        <v>0</v>
      </c>
      <c r="K10457" s="31">
        <f t="shared" si="342"/>
        <v>12</v>
      </c>
      <c r="L10457" s="31" t="e">
        <f t="shared" ca="1" si="341"/>
        <v>#NAME?</v>
      </c>
    </row>
    <row r="10458" spans="1:12" x14ac:dyDescent="0.15">
      <c r="A10458" s="114">
        <v>400256</v>
      </c>
      <c r="B10458" s="114" t="s">
        <v>12962</v>
      </c>
      <c r="C10458" s="114" t="s">
        <v>12842</v>
      </c>
      <c r="D10458" s="114" t="s">
        <v>12843</v>
      </c>
      <c r="E10458" s="114" t="s">
        <v>12844</v>
      </c>
      <c r="F10458" s="114"/>
      <c r="G10458" s="114"/>
      <c r="H10458" s="114" t="str">
        <f>VLOOKUP(A10458,_id!$A:$D,4,TRUE)</f>
        <v>物品-名</v>
      </c>
      <c r="I10458" s="116">
        <v>1</v>
      </c>
      <c r="J10458" s="37">
        <v>0</v>
      </c>
      <c r="K10458" s="31">
        <f t="shared" si="342"/>
        <v>11</v>
      </c>
      <c r="L10458" s="31" t="e">
        <f t="shared" ca="1" si="341"/>
        <v>#NAME?</v>
      </c>
    </row>
    <row r="10459" spans="1:12" x14ac:dyDescent="0.15">
      <c r="A10459" s="114">
        <v>400257</v>
      </c>
      <c r="B10459" s="114" t="s">
        <v>12966</v>
      </c>
      <c r="C10459" s="114" t="s">
        <v>12845</v>
      </c>
      <c r="D10459" s="114" t="s">
        <v>12846</v>
      </c>
      <c r="E10459" s="114" t="s">
        <v>12847</v>
      </c>
      <c r="F10459" s="114"/>
      <c r="G10459" s="114"/>
      <c r="H10459" s="114" t="str">
        <f>VLOOKUP(A10459,_id!$A:$D,4,TRUE)</f>
        <v>物品-名</v>
      </c>
      <c r="I10459" s="116">
        <v>1</v>
      </c>
      <c r="J10459" s="37">
        <v>0</v>
      </c>
      <c r="K10459" s="31">
        <f t="shared" si="342"/>
        <v>13</v>
      </c>
      <c r="L10459" s="31" t="e">
        <f t="shared" ref="L10459:L10522" ca="1" si="343">TestFormat(A10459,B10459)</f>
        <v>#NAME?</v>
      </c>
    </row>
    <row r="10460" spans="1:12" x14ac:dyDescent="0.15">
      <c r="A10460" s="114">
        <v>400258</v>
      </c>
      <c r="B10460" s="114" t="s">
        <v>12970</v>
      </c>
      <c r="C10460" s="114" t="s">
        <v>12848</v>
      </c>
      <c r="D10460" s="114" t="s">
        <v>12849</v>
      </c>
      <c r="E10460" s="114" t="s">
        <v>12850</v>
      </c>
      <c r="F10460" s="114"/>
      <c r="G10460" s="114"/>
      <c r="H10460" s="114" t="str">
        <f>VLOOKUP(A10460,_id!$A:$D,4,TRUE)</f>
        <v>物品-名</v>
      </c>
      <c r="I10460" s="116">
        <v>1</v>
      </c>
      <c r="J10460" s="37">
        <v>0</v>
      </c>
      <c r="K10460" s="31">
        <f t="shared" si="342"/>
        <v>8</v>
      </c>
      <c r="L10460" s="31" t="e">
        <f t="shared" ca="1" si="343"/>
        <v>#NAME?</v>
      </c>
    </row>
    <row r="10461" spans="1:12" x14ac:dyDescent="0.15">
      <c r="A10461" s="114">
        <v>400259</v>
      </c>
      <c r="B10461" s="114" t="s">
        <v>17356</v>
      </c>
      <c r="C10461" s="114" t="s">
        <v>12851</v>
      </c>
      <c r="D10461" s="114" t="s">
        <v>12852</v>
      </c>
      <c r="E10461" s="114" t="s">
        <v>12853</v>
      </c>
      <c r="F10461" s="114"/>
      <c r="G10461" s="114"/>
      <c r="H10461" s="114" t="str">
        <f>VLOOKUP(A10461,_id!$A:$D,4,TRUE)</f>
        <v>物品-名</v>
      </c>
      <c r="I10461" s="116">
        <v>1</v>
      </c>
      <c r="J10461" s="37">
        <v>0</v>
      </c>
      <c r="K10461" s="31">
        <f t="shared" si="342"/>
        <v>13</v>
      </c>
      <c r="L10461" s="31" t="e">
        <f t="shared" ca="1" si="343"/>
        <v>#NAME?</v>
      </c>
    </row>
    <row r="10462" spans="1:12" x14ac:dyDescent="0.15">
      <c r="A10462" s="114">
        <v>400260</v>
      </c>
      <c r="B10462" s="114" t="s">
        <v>17357</v>
      </c>
      <c r="C10462" s="114" t="s">
        <v>12854</v>
      </c>
      <c r="D10462" s="114" t="s">
        <v>12855</v>
      </c>
      <c r="E10462" s="114" t="s">
        <v>12856</v>
      </c>
      <c r="F10462" s="114"/>
      <c r="G10462" s="114"/>
      <c r="H10462" s="114" t="str">
        <f>VLOOKUP(A10462,_id!$A:$D,4,TRUE)</f>
        <v>物品-名</v>
      </c>
      <c r="I10462" s="116">
        <v>1</v>
      </c>
      <c r="J10462" s="37">
        <v>0</v>
      </c>
      <c r="K10462" s="31">
        <f t="shared" si="342"/>
        <v>13</v>
      </c>
      <c r="L10462" s="31" t="e">
        <f t="shared" ca="1" si="343"/>
        <v>#NAME?</v>
      </c>
    </row>
    <row r="10463" spans="1:12" x14ac:dyDescent="0.15">
      <c r="A10463" s="114">
        <v>400261</v>
      </c>
      <c r="B10463" s="114" t="s">
        <v>17358</v>
      </c>
      <c r="C10463" s="114" t="s">
        <v>12857</v>
      </c>
      <c r="D10463" s="114" t="s">
        <v>12858</v>
      </c>
      <c r="E10463" s="114" t="s">
        <v>12859</v>
      </c>
      <c r="F10463" s="114"/>
      <c r="G10463" s="114"/>
      <c r="H10463" s="114" t="str">
        <f>VLOOKUP(A10463,_id!$A:$D,4,TRUE)</f>
        <v>物品-名</v>
      </c>
      <c r="I10463" s="116">
        <v>1</v>
      </c>
      <c r="J10463" s="37">
        <v>0</v>
      </c>
      <c r="K10463" s="31">
        <f t="shared" si="342"/>
        <v>10</v>
      </c>
      <c r="L10463" s="31" t="e">
        <f t="shared" ca="1" si="343"/>
        <v>#NAME?</v>
      </c>
    </row>
    <row r="10464" spans="1:12" x14ac:dyDescent="0.15">
      <c r="A10464" s="114">
        <v>400262</v>
      </c>
      <c r="B10464" s="114" t="s">
        <v>17359</v>
      </c>
      <c r="C10464" s="114" t="s">
        <v>12860</v>
      </c>
      <c r="D10464" s="114" t="s">
        <v>12861</v>
      </c>
      <c r="E10464" s="114" t="s">
        <v>12862</v>
      </c>
      <c r="F10464" s="114"/>
      <c r="G10464" s="114"/>
      <c r="H10464" s="114" t="str">
        <f>VLOOKUP(A10464,_id!$A:$D,4,TRUE)</f>
        <v>物品-名</v>
      </c>
      <c r="I10464" s="116">
        <v>1</v>
      </c>
      <c r="J10464" s="37">
        <v>0</v>
      </c>
      <c r="K10464" s="31">
        <f t="shared" ref="K10464:K10527" si="344">LEN(C10464)</f>
        <v>17</v>
      </c>
      <c r="L10464" s="31" t="e">
        <f t="shared" ca="1" si="343"/>
        <v>#NAME?</v>
      </c>
    </row>
    <row r="10465" spans="1:12" x14ac:dyDescent="0.15">
      <c r="A10465" s="114">
        <v>400263</v>
      </c>
      <c r="B10465" s="114" t="s">
        <v>17360</v>
      </c>
      <c r="C10465" s="114" t="s">
        <v>12863</v>
      </c>
      <c r="D10465" s="114" t="s">
        <v>12855</v>
      </c>
      <c r="E10465" s="114" t="s">
        <v>12856</v>
      </c>
      <c r="F10465" s="114"/>
      <c r="G10465" s="114"/>
      <c r="H10465" s="114" t="str">
        <f>VLOOKUP(A10465,_id!$A:$D,4,TRUE)</f>
        <v>物品-名</v>
      </c>
      <c r="I10465" s="116">
        <v>1</v>
      </c>
      <c r="J10465" s="37">
        <v>0</v>
      </c>
      <c r="K10465" s="31">
        <f t="shared" si="344"/>
        <v>12</v>
      </c>
      <c r="L10465" s="31" t="e">
        <f t="shared" ca="1" si="343"/>
        <v>#NAME?</v>
      </c>
    </row>
    <row r="10466" spans="1:12" x14ac:dyDescent="0.15">
      <c r="A10466" s="114">
        <v>400264</v>
      </c>
      <c r="B10466" s="114" t="s">
        <v>17361</v>
      </c>
      <c r="C10466" s="114" t="s">
        <v>12864</v>
      </c>
      <c r="D10466" s="114" t="s">
        <v>12858</v>
      </c>
      <c r="E10466" s="114" t="s">
        <v>12859</v>
      </c>
      <c r="F10466" s="114"/>
      <c r="G10466" s="114"/>
      <c r="H10466" s="114" t="str">
        <f>VLOOKUP(A10466,_id!$A:$D,4,TRUE)</f>
        <v>物品-名</v>
      </c>
      <c r="I10466" s="116">
        <v>1</v>
      </c>
      <c r="J10466" s="37">
        <v>0</v>
      </c>
      <c r="K10466" s="31">
        <f t="shared" si="344"/>
        <v>10</v>
      </c>
      <c r="L10466" s="31" t="e">
        <f t="shared" ca="1" si="343"/>
        <v>#NAME?</v>
      </c>
    </row>
    <row r="10467" spans="1:12" x14ac:dyDescent="0.15">
      <c r="A10467" s="114">
        <v>400265</v>
      </c>
      <c r="B10467" s="114" t="s">
        <v>17362</v>
      </c>
      <c r="C10467" s="114" t="s">
        <v>12865</v>
      </c>
      <c r="D10467" s="114" t="s">
        <v>12861</v>
      </c>
      <c r="E10467" s="114" t="s">
        <v>12862</v>
      </c>
      <c r="F10467" s="114"/>
      <c r="G10467" s="114"/>
      <c r="H10467" s="114" t="str">
        <f>VLOOKUP(A10467,_id!$A:$D,4,TRUE)</f>
        <v>物品-名</v>
      </c>
      <c r="I10467" s="116">
        <v>1</v>
      </c>
      <c r="J10467" s="37">
        <v>0</v>
      </c>
      <c r="K10467" s="31">
        <f t="shared" si="344"/>
        <v>13</v>
      </c>
      <c r="L10467" s="31" t="e">
        <f t="shared" ca="1" si="343"/>
        <v>#NAME?</v>
      </c>
    </row>
    <row r="10468" spans="1:12" x14ac:dyDescent="0.15">
      <c r="A10468" s="114">
        <v>400266</v>
      </c>
      <c r="B10468" s="114" t="s">
        <v>17363</v>
      </c>
      <c r="C10468" s="114" t="s">
        <v>12866</v>
      </c>
      <c r="D10468" s="114" t="s">
        <v>12867</v>
      </c>
      <c r="E10468" s="114" t="s">
        <v>12868</v>
      </c>
      <c r="F10468" s="114"/>
      <c r="G10468" s="114"/>
      <c r="H10468" s="114" t="str">
        <f>VLOOKUP(A10468,_id!$A:$D,4,TRUE)</f>
        <v>物品-名</v>
      </c>
      <c r="I10468" s="116">
        <v>1</v>
      </c>
      <c r="J10468" s="37">
        <v>0</v>
      </c>
      <c r="K10468" s="31">
        <f t="shared" si="344"/>
        <v>10</v>
      </c>
      <c r="L10468" s="31" t="e">
        <f t="shared" ca="1" si="343"/>
        <v>#NAME?</v>
      </c>
    </row>
    <row r="10469" spans="1:12" x14ac:dyDescent="0.15">
      <c r="A10469" s="114">
        <v>400267</v>
      </c>
      <c r="B10469" s="114" t="s">
        <v>17364</v>
      </c>
      <c r="C10469" s="114" t="s">
        <v>12869</v>
      </c>
      <c r="D10469" s="114" t="s">
        <v>12870</v>
      </c>
      <c r="E10469" s="114" t="s">
        <v>12871</v>
      </c>
      <c r="F10469" s="114"/>
      <c r="G10469" s="114"/>
      <c r="H10469" s="114" t="str">
        <f>VLOOKUP(A10469,_id!$A:$D,4,TRUE)</f>
        <v>物品-名</v>
      </c>
      <c r="I10469" s="116">
        <v>1</v>
      </c>
      <c r="J10469" s="37">
        <v>0</v>
      </c>
      <c r="K10469" s="31">
        <f t="shared" si="344"/>
        <v>23</v>
      </c>
      <c r="L10469" s="31" t="e">
        <f t="shared" ca="1" si="343"/>
        <v>#NAME?</v>
      </c>
    </row>
    <row r="10470" spans="1:12" x14ac:dyDescent="0.15">
      <c r="A10470" s="114">
        <v>400268</v>
      </c>
      <c r="B10470" s="114" t="s">
        <v>17365</v>
      </c>
      <c r="C10470" s="114" t="s">
        <v>12872</v>
      </c>
      <c r="D10470" s="114" t="s">
        <v>12873</v>
      </c>
      <c r="E10470" s="114" t="s">
        <v>12874</v>
      </c>
      <c r="F10470" s="114"/>
      <c r="G10470" s="114"/>
      <c r="H10470" s="114" t="str">
        <f>VLOOKUP(A10470,_id!$A:$D,4,TRUE)</f>
        <v>物品-名</v>
      </c>
      <c r="I10470" s="116">
        <v>1</v>
      </c>
      <c r="J10470" s="37">
        <v>0</v>
      </c>
      <c r="K10470" s="31">
        <f t="shared" si="344"/>
        <v>22</v>
      </c>
      <c r="L10470" s="31" t="e">
        <f t="shared" ca="1" si="343"/>
        <v>#NAME?</v>
      </c>
    </row>
    <row r="10471" spans="1:12" x14ac:dyDescent="0.15">
      <c r="A10471" s="114">
        <v>400269</v>
      </c>
      <c r="B10471" s="114" t="s">
        <v>17366</v>
      </c>
      <c r="C10471" s="114" t="s">
        <v>12875</v>
      </c>
      <c r="D10471" s="114" t="s">
        <v>12876</v>
      </c>
      <c r="E10471" s="114" t="s">
        <v>12877</v>
      </c>
      <c r="F10471" s="114"/>
      <c r="G10471" s="114"/>
      <c r="H10471" s="114" t="str">
        <f>VLOOKUP(A10471,_id!$A:$D,4,TRUE)</f>
        <v>物品-名</v>
      </c>
      <c r="I10471" s="116">
        <v>1</v>
      </c>
      <c r="J10471" s="37">
        <v>0</v>
      </c>
      <c r="K10471" s="31">
        <f t="shared" si="344"/>
        <v>24</v>
      </c>
      <c r="L10471" s="31" t="e">
        <f t="shared" ca="1" si="343"/>
        <v>#NAME?</v>
      </c>
    </row>
    <row r="10472" spans="1:12" x14ac:dyDescent="0.15">
      <c r="A10472" s="114">
        <v>400270</v>
      </c>
      <c r="B10472" s="114" t="s">
        <v>17367</v>
      </c>
      <c r="C10472" s="114" t="s">
        <v>12878</v>
      </c>
      <c r="D10472" s="114" t="s">
        <v>12879</v>
      </c>
      <c r="E10472" s="114" t="s">
        <v>12880</v>
      </c>
      <c r="F10472" s="114"/>
      <c r="G10472" s="114"/>
      <c r="H10472" s="114" t="str">
        <f>VLOOKUP(A10472,_id!$A:$D,4,TRUE)</f>
        <v>物品-名</v>
      </c>
      <c r="I10472" s="116">
        <v>1</v>
      </c>
      <c r="J10472" s="37">
        <v>0</v>
      </c>
      <c r="K10472" s="31">
        <f t="shared" si="344"/>
        <v>24</v>
      </c>
      <c r="L10472" s="31" t="e">
        <f t="shared" ca="1" si="343"/>
        <v>#NAME?</v>
      </c>
    </row>
    <row r="10473" spans="1:12" x14ac:dyDescent="0.15">
      <c r="A10473" s="114">
        <v>400271</v>
      </c>
      <c r="B10473" s="114" t="s">
        <v>17368</v>
      </c>
      <c r="C10473" s="114" t="s">
        <v>12881</v>
      </c>
      <c r="D10473" s="114" t="s">
        <v>12879</v>
      </c>
      <c r="E10473" s="114" t="s">
        <v>12880</v>
      </c>
      <c r="F10473" s="114"/>
      <c r="G10473" s="114"/>
      <c r="H10473" s="114" t="str">
        <f>VLOOKUP(A10473,_id!$A:$D,4,TRUE)</f>
        <v>物品-名</v>
      </c>
      <c r="I10473" s="116">
        <v>1</v>
      </c>
      <c r="J10473" s="37">
        <v>0</v>
      </c>
      <c r="K10473" s="31">
        <f t="shared" si="344"/>
        <v>24</v>
      </c>
      <c r="L10473" s="31" t="e">
        <f t="shared" ca="1" si="343"/>
        <v>#NAME?</v>
      </c>
    </row>
    <row r="10474" spans="1:12" x14ac:dyDescent="0.15">
      <c r="A10474" s="114">
        <v>400272</v>
      </c>
      <c r="B10474" s="114" t="s">
        <v>17369</v>
      </c>
      <c r="C10474" s="114" t="s">
        <v>12881</v>
      </c>
      <c r="D10474" s="114" t="s">
        <v>12882</v>
      </c>
      <c r="E10474" s="114" t="s">
        <v>12883</v>
      </c>
      <c r="F10474" s="114"/>
      <c r="G10474" s="114"/>
      <c r="H10474" s="114" t="str">
        <f>VLOOKUP(A10474,_id!$A:$D,4,TRUE)</f>
        <v>物品-名</v>
      </c>
      <c r="I10474" s="116">
        <v>1</v>
      </c>
      <c r="J10474" s="37">
        <v>0</v>
      </c>
      <c r="K10474" s="31">
        <f t="shared" si="344"/>
        <v>24</v>
      </c>
      <c r="L10474" s="31" t="e">
        <f t="shared" ca="1" si="343"/>
        <v>#NAME?</v>
      </c>
    </row>
    <row r="10475" spans="1:12" x14ac:dyDescent="0.15">
      <c r="A10475" s="114">
        <v>400273</v>
      </c>
      <c r="B10475" s="114" t="s">
        <v>17370</v>
      </c>
      <c r="C10475" s="114" t="s">
        <v>12884</v>
      </c>
      <c r="D10475" s="114" t="s">
        <v>12885</v>
      </c>
      <c r="E10475" s="114" t="s">
        <v>12886</v>
      </c>
      <c r="F10475" s="114"/>
      <c r="G10475" s="114"/>
      <c r="H10475" s="114" t="str">
        <f>VLOOKUP(A10475,_id!$A:$D,4,TRUE)</f>
        <v>物品-名</v>
      </c>
      <c r="I10475" s="116">
        <v>1</v>
      </c>
      <c r="J10475" s="37">
        <v>0</v>
      </c>
      <c r="K10475" s="31">
        <f t="shared" si="344"/>
        <v>30</v>
      </c>
      <c r="L10475" s="31" t="e">
        <f t="shared" ca="1" si="343"/>
        <v>#NAME?</v>
      </c>
    </row>
    <row r="10476" spans="1:12" x14ac:dyDescent="0.15">
      <c r="A10476" s="114">
        <v>400274</v>
      </c>
      <c r="B10476" s="114" t="s">
        <v>17371</v>
      </c>
      <c r="C10476" s="114" t="s">
        <v>12887</v>
      </c>
      <c r="D10476" s="114" t="s">
        <v>12888</v>
      </c>
      <c r="E10476" s="114" t="s">
        <v>12889</v>
      </c>
      <c r="F10476" s="114"/>
      <c r="G10476" s="114"/>
      <c r="H10476" s="114" t="str">
        <f>VLOOKUP(A10476,_id!$A:$D,4,TRUE)</f>
        <v>物品-名</v>
      </c>
      <c r="I10476" s="116">
        <v>1</v>
      </c>
      <c r="J10476" s="37">
        <v>0</v>
      </c>
      <c r="K10476" s="31">
        <f t="shared" si="344"/>
        <v>17</v>
      </c>
      <c r="L10476" s="31" t="e">
        <f t="shared" ca="1" si="343"/>
        <v>#NAME?</v>
      </c>
    </row>
    <row r="10477" spans="1:12" x14ac:dyDescent="0.15">
      <c r="A10477" s="114">
        <v>400275</v>
      </c>
      <c r="B10477" s="114" t="s">
        <v>17372</v>
      </c>
      <c r="C10477" s="114" t="s">
        <v>12890</v>
      </c>
      <c r="D10477" s="114" t="s">
        <v>12891</v>
      </c>
      <c r="E10477" s="114" t="s">
        <v>12892</v>
      </c>
      <c r="F10477" s="114"/>
      <c r="G10477" s="114"/>
      <c r="H10477" s="114" t="str">
        <f>VLOOKUP(A10477,_id!$A:$D,4,TRUE)</f>
        <v>物品-名</v>
      </c>
      <c r="I10477" s="116">
        <v>1</v>
      </c>
      <c r="J10477" s="37">
        <v>0</v>
      </c>
      <c r="K10477" s="31">
        <f t="shared" si="344"/>
        <v>17</v>
      </c>
      <c r="L10477" s="31" t="e">
        <f t="shared" ca="1" si="343"/>
        <v>#NAME?</v>
      </c>
    </row>
    <row r="10478" spans="1:12" x14ac:dyDescent="0.15">
      <c r="A10478" s="114">
        <v>400276</v>
      </c>
      <c r="B10478" s="114" t="s">
        <v>17373</v>
      </c>
      <c r="C10478" s="114" t="s">
        <v>12893</v>
      </c>
      <c r="D10478" s="114" t="s">
        <v>12894</v>
      </c>
      <c r="E10478" s="114" t="s">
        <v>12895</v>
      </c>
      <c r="F10478" s="114"/>
      <c r="G10478" s="114"/>
      <c r="H10478" s="114" t="str">
        <f>VLOOKUP(A10478,_id!$A:$D,4,TRUE)</f>
        <v>物品-名</v>
      </c>
      <c r="I10478" s="116">
        <v>1</v>
      </c>
      <c r="J10478" s="37">
        <v>0</v>
      </c>
      <c r="K10478" s="31">
        <f t="shared" si="344"/>
        <v>17</v>
      </c>
      <c r="L10478" s="31" t="e">
        <f t="shared" ca="1" si="343"/>
        <v>#NAME?</v>
      </c>
    </row>
    <row r="10479" spans="1:12" x14ac:dyDescent="0.15">
      <c r="A10479" s="114">
        <v>400277</v>
      </c>
      <c r="B10479" s="114" t="s">
        <v>17374</v>
      </c>
      <c r="C10479" s="114" t="s">
        <v>12896</v>
      </c>
      <c r="D10479" s="114" t="s">
        <v>12897</v>
      </c>
      <c r="E10479" s="114" t="s">
        <v>12898</v>
      </c>
      <c r="F10479" s="114"/>
      <c r="G10479" s="114"/>
      <c r="H10479" s="114" t="str">
        <f>VLOOKUP(A10479,_id!$A:$D,4,TRUE)</f>
        <v>物品-名</v>
      </c>
      <c r="I10479" s="116">
        <v>1</v>
      </c>
      <c r="J10479" s="37">
        <v>0</v>
      </c>
      <c r="K10479" s="31">
        <f t="shared" si="344"/>
        <v>17</v>
      </c>
      <c r="L10479" s="31" t="e">
        <f t="shared" ca="1" si="343"/>
        <v>#NAME?</v>
      </c>
    </row>
    <row r="10480" spans="1:12" x14ac:dyDescent="0.15">
      <c r="A10480" s="114">
        <v>400278</v>
      </c>
      <c r="B10480" s="114" t="s">
        <v>17375</v>
      </c>
      <c r="C10480" s="114" t="s">
        <v>12899</v>
      </c>
      <c r="D10480" s="114" t="s">
        <v>72</v>
      </c>
      <c r="E10480" s="114" t="s">
        <v>72</v>
      </c>
      <c r="F10480" s="114"/>
      <c r="G10480" s="114"/>
      <c r="H10480" s="114" t="str">
        <f>VLOOKUP(A10480,_id!$A:$D,4,TRUE)</f>
        <v>物品-名</v>
      </c>
      <c r="I10480" s="116">
        <v>1</v>
      </c>
      <c r="J10480" s="37">
        <v>0</v>
      </c>
      <c r="K10480" s="31">
        <f t="shared" si="344"/>
        <v>17</v>
      </c>
      <c r="L10480" s="31" t="e">
        <f t="shared" ca="1" si="343"/>
        <v>#NAME?</v>
      </c>
    </row>
    <row r="10481" spans="1:12" x14ac:dyDescent="0.15">
      <c r="A10481" s="114">
        <v>400279</v>
      </c>
      <c r="B10481" s="114" t="s">
        <v>17376</v>
      </c>
      <c r="C10481" s="114" t="s">
        <v>12900</v>
      </c>
      <c r="D10481" s="114" t="s">
        <v>72</v>
      </c>
      <c r="E10481" s="114" t="s">
        <v>72</v>
      </c>
      <c r="F10481" s="114"/>
      <c r="G10481" s="114"/>
      <c r="H10481" s="114" t="str">
        <f>VLOOKUP(A10481,_id!$A:$D,4,TRUE)</f>
        <v>物品-名</v>
      </c>
      <c r="I10481" s="116">
        <v>1</v>
      </c>
      <c r="J10481" s="37">
        <v>0</v>
      </c>
      <c r="K10481" s="31">
        <f t="shared" si="344"/>
        <v>34</v>
      </c>
      <c r="L10481" s="31" t="e">
        <f t="shared" ca="1" si="343"/>
        <v>#NAME?</v>
      </c>
    </row>
    <row r="10482" spans="1:12" x14ac:dyDescent="0.15">
      <c r="A10482" s="114">
        <v>400280</v>
      </c>
      <c r="B10482" s="114" t="s">
        <v>17377</v>
      </c>
      <c r="C10482" s="114" t="s">
        <v>12901</v>
      </c>
      <c r="D10482" s="114" t="s">
        <v>12902</v>
      </c>
      <c r="E10482" s="114" t="s">
        <v>12903</v>
      </c>
      <c r="F10482" s="114"/>
      <c r="G10482" s="114"/>
      <c r="H10482" s="114" t="str">
        <f>VLOOKUP(A10482,_id!$A:$D,4,TRUE)</f>
        <v>物品-名</v>
      </c>
      <c r="I10482" s="116">
        <v>1</v>
      </c>
      <c r="J10482" s="37">
        <v>0</v>
      </c>
      <c r="K10482" s="31">
        <f t="shared" si="344"/>
        <v>39</v>
      </c>
      <c r="L10482" s="31" t="e">
        <f t="shared" ca="1" si="343"/>
        <v>#NAME?</v>
      </c>
    </row>
    <row r="10483" spans="1:12" x14ac:dyDescent="0.15">
      <c r="A10483" s="114">
        <v>400281</v>
      </c>
      <c r="B10483" s="114" t="s">
        <v>17378</v>
      </c>
      <c r="C10483" s="114" t="s">
        <v>12904</v>
      </c>
      <c r="D10483" s="114" t="s">
        <v>12905</v>
      </c>
      <c r="E10483" s="114" t="s">
        <v>12906</v>
      </c>
      <c r="F10483" s="114"/>
      <c r="G10483" s="114"/>
      <c r="H10483" s="114" t="str">
        <f>VLOOKUP(A10483,_id!$A:$D,4,TRUE)</f>
        <v>物品-名</v>
      </c>
      <c r="I10483" s="116">
        <v>1</v>
      </c>
      <c r="J10483" s="37">
        <v>0</v>
      </c>
      <c r="K10483" s="31">
        <f t="shared" si="344"/>
        <v>26</v>
      </c>
      <c r="L10483" s="31" t="e">
        <f t="shared" ca="1" si="343"/>
        <v>#NAME?</v>
      </c>
    </row>
    <row r="10484" spans="1:12" x14ac:dyDescent="0.15">
      <c r="A10484" s="114">
        <v>400282</v>
      </c>
      <c r="B10484" s="114" t="s">
        <v>17379</v>
      </c>
      <c r="C10484" s="114" t="s">
        <v>12907</v>
      </c>
      <c r="D10484" s="114" t="s">
        <v>12908</v>
      </c>
      <c r="E10484" s="114" t="s">
        <v>12909</v>
      </c>
      <c r="F10484" s="114"/>
      <c r="G10484" s="114"/>
      <c r="H10484" s="114" t="str">
        <f>VLOOKUP(A10484,_id!$A:$D,4,TRUE)</f>
        <v>物品-名</v>
      </c>
      <c r="I10484" s="116">
        <v>1</v>
      </c>
      <c r="J10484" s="37">
        <v>0</v>
      </c>
      <c r="K10484" s="31">
        <f t="shared" si="344"/>
        <v>25</v>
      </c>
      <c r="L10484" s="31" t="e">
        <f t="shared" ca="1" si="343"/>
        <v>#NAME?</v>
      </c>
    </row>
    <row r="10485" spans="1:12" x14ac:dyDescent="0.15">
      <c r="A10485" s="114">
        <v>400283</v>
      </c>
      <c r="B10485" s="114" t="s">
        <v>17380</v>
      </c>
      <c r="C10485" s="114" t="s">
        <v>12911</v>
      </c>
      <c r="D10485" s="114" t="s">
        <v>12912</v>
      </c>
      <c r="E10485" s="114" t="s">
        <v>12913</v>
      </c>
      <c r="F10485" s="114"/>
      <c r="G10485" s="114"/>
      <c r="H10485" s="114" t="str">
        <f>VLOOKUP(A10485,_id!$A:$D,4,TRUE)</f>
        <v>物品-名</v>
      </c>
      <c r="I10485" s="116">
        <v>1</v>
      </c>
      <c r="J10485" s="37">
        <v>0</v>
      </c>
      <c r="K10485" s="31">
        <f t="shared" si="344"/>
        <v>24</v>
      </c>
      <c r="L10485" s="31" t="e">
        <f t="shared" ca="1" si="343"/>
        <v>#NAME?</v>
      </c>
    </row>
    <row r="10486" spans="1:12" x14ac:dyDescent="0.15">
      <c r="A10486" s="114">
        <v>400284</v>
      </c>
      <c r="B10486" s="114" t="s">
        <v>17381</v>
      </c>
      <c r="C10486" s="114" t="s">
        <v>12915</v>
      </c>
      <c r="D10486" s="114" t="s">
        <v>12916</v>
      </c>
      <c r="E10486" s="114" t="s">
        <v>12917</v>
      </c>
      <c r="F10486" s="114"/>
      <c r="G10486" s="114"/>
      <c r="H10486" s="114" t="str">
        <f>VLOOKUP(A10486,_id!$A:$D,4,TRUE)</f>
        <v>物品-名</v>
      </c>
      <c r="I10486" s="116">
        <v>1</v>
      </c>
      <c r="J10486" s="37">
        <v>0</v>
      </c>
      <c r="K10486" s="31">
        <f t="shared" si="344"/>
        <v>24</v>
      </c>
      <c r="L10486" s="31" t="e">
        <f t="shared" ca="1" si="343"/>
        <v>#NAME?</v>
      </c>
    </row>
    <row r="10487" spans="1:12" x14ac:dyDescent="0.15">
      <c r="A10487" s="114">
        <v>400285</v>
      </c>
      <c r="B10487" s="114" t="s">
        <v>17382</v>
      </c>
      <c r="C10487" s="114" t="s">
        <v>12919</v>
      </c>
      <c r="D10487" s="114" t="s">
        <v>12920</v>
      </c>
      <c r="E10487" s="114" t="s">
        <v>12921</v>
      </c>
      <c r="F10487" s="114"/>
      <c r="G10487" s="114"/>
      <c r="H10487" s="114" t="str">
        <f>VLOOKUP(A10487,_id!$A:$D,4,TRUE)</f>
        <v>物品-名</v>
      </c>
      <c r="I10487" s="116">
        <v>1</v>
      </c>
      <c r="J10487" s="37">
        <v>0</v>
      </c>
      <c r="K10487" s="31">
        <f t="shared" si="344"/>
        <v>23</v>
      </c>
      <c r="L10487" s="31" t="e">
        <f t="shared" ca="1" si="343"/>
        <v>#NAME?</v>
      </c>
    </row>
    <row r="10488" spans="1:12" x14ac:dyDescent="0.15">
      <c r="A10488" s="114">
        <v>400286</v>
      </c>
      <c r="B10488" s="114" t="s">
        <v>17383</v>
      </c>
      <c r="C10488" s="114" t="s">
        <v>12923</v>
      </c>
      <c r="D10488" s="114" t="s">
        <v>12924</v>
      </c>
      <c r="E10488" s="114" t="s">
        <v>12925</v>
      </c>
      <c r="F10488" s="114"/>
      <c r="G10488" s="114"/>
      <c r="H10488" s="114" t="str">
        <f>VLOOKUP(A10488,_id!$A:$D,4,TRUE)</f>
        <v>物品-名</v>
      </c>
      <c r="I10488" s="116">
        <v>1</v>
      </c>
      <c r="J10488" s="37">
        <v>0</v>
      </c>
      <c r="K10488" s="31">
        <f t="shared" si="344"/>
        <v>23</v>
      </c>
      <c r="L10488" s="31" t="e">
        <f t="shared" ca="1" si="343"/>
        <v>#NAME?</v>
      </c>
    </row>
    <row r="10489" spans="1:12" x14ac:dyDescent="0.15">
      <c r="A10489" s="114">
        <v>400287</v>
      </c>
      <c r="B10489" s="114" t="s">
        <v>17384</v>
      </c>
      <c r="C10489" s="114" t="s">
        <v>12927</v>
      </c>
      <c r="D10489" s="114" t="s">
        <v>12928</v>
      </c>
      <c r="E10489" s="114" t="s">
        <v>12929</v>
      </c>
      <c r="F10489" s="114"/>
      <c r="G10489" s="114"/>
      <c r="H10489" s="114" t="str">
        <f>VLOOKUP(A10489,_id!$A:$D,4,TRUE)</f>
        <v>物品-名</v>
      </c>
      <c r="I10489" s="116">
        <v>1</v>
      </c>
      <c r="J10489" s="37">
        <v>0</v>
      </c>
      <c r="K10489" s="31">
        <f t="shared" si="344"/>
        <v>26</v>
      </c>
      <c r="L10489" s="31" t="e">
        <f t="shared" ca="1" si="343"/>
        <v>#NAME?</v>
      </c>
    </row>
    <row r="10490" spans="1:12" x14ac:dyDescent="0.15">
      <c r="A10490" s="114">
        <v>400288</v>
      </c>
      <c r="B10490" s="114" t="s">
        <v>17385</v>
      </c>
      <c r="C10490" s="114" t="s">
        <v>12931</v>
      </c>
      <c r="D10490" s="114" t="s">
        <v>12932</v>
      </c>
      <c r="E10490" s="114" t="s">
        <v>12933</v>
      </c>
      <c r="F10490" s="114"/>
      <c r="G10490" s="114"/>
      <c r="H10490" s="114" t="str">
        <f>VLOOKUP(A10490,_id!$A:$D,4,TRUE)</f>
        <v>物品-名</v>
      </c>
      <c r="I10490" s="116">
        <v>1</v>
      </c>
      <c r="J10490" s="37">
        <v>0</v>
      </c>
      <c r="K10490" s="31">
        <f t="shared" si="344"/>
        <v>25</v>
      </c>
      <c r="L10490" s="31" t="e">
        <f t="shared" ca="1" si="343"/>
        <v>#NAME?</v>
      </c>
    </row>
    <row r="10491" spans="1:12" x14ac:dyDescent="0.15">
      <c r="A10491" s="114">
        <v>400289</v>
      </c>
      <c r="B10491" s="114" t="s">
        <v>17386</v>
      </c>
      <c r="C10491" s="114" t="s">
        <v>12935</v>
      </c>
      <c r="D10491" s="114" t="s">
        <v>12936</v>
      </c>
      <c r="E10491" s="114" t="s">
        <v>12937</v>
      </c>
      <c r="F10491" s="114"/>
      <c r="G10491" s="114"/>
      <c r="H10491" s="114" t="str">
        <f>VLOOKUP(A10491,_id!$A:$D,4,TRUE)</f>
        <v>物品-名</v>
      </c>
      <c r="I10491" s="116">
        <v>1</v>
      </c>
      <c r="J10491" s="37">
        <v>0</v>
      </c>
      <c r="K10491" s="31">
        <f t="shared" si="344"/>
        <v>24</v>
      </c>
      <c r="L10491" s="31" t="e">
        <f t="shared" ca="1" si="343"/>
        <v>#NAME?</v>
      </c>
    </row>
    <row r="10492" spans="1:12" x14ac:dyDescent="0.15">
      <c r="A10492" s="114">
        <v>400290</v>
      </c>
      <c r="B10492" s="114" t="s">
        <v>17387</v>
      </c>
      <c r="C10492" s="114" t="s">
        <v>12939</v>
      </c>
      <c r="D10492" s="114" t="s">
        <v>12940</v>
      </c>
      <c r="E10492" s="114" t="s">
        <v>12941</v>
      </c>
      <c r="F10492" s="114"/>
      <c r="G10492" s="114"/>
      <c r="H10492" s="114" t="str">
        <f>VLOOKUP(A10492,_id!$A:$D,4,TRUE)</f>
        <v>物品-名</v>
      </c>
      <c r="I10492" s="116">
        <v>1</v>
      </c>
      <c r="J10492" s="37">
        <v>0</v>
      </c>
      <c r="K10492" s="31">
        <f t="shared" si="344"/>
        <v>24</v>
      </c>
      <c r="L10492" s="31" t="e">
        <f t="shared" ca="1" si="343"/>
        <v>#NAME?</v>
      </c>
    </row>
    <row r="10493" spans="1:12" x14ac:dyDescent="0.15">
      <c r="A10493" s="114">
        <v>400291</v>
      </c>
      <c r="B10493" s="114" t="s">
        <v>17388</v>
      </c>
      <c r="C10493" s="114" t="s">
        <v>12943</v>
      </c>
      <c r="D10493" s="114" t="s">
        <v>12944</v>
      </c>
      <c r="E10493" s="114" t="s">
        <v>12945</v>
      </c>
      <c r="F10493" s="114"/>
      <c r="G10493" s="114"/>
      <c r="H10493" s="114" t="str">
        <f>VLOOKUP(A10493,_id!$A:$D,4,TRUE)</f>
        <v>物品-名</v>
      </c>
      <c r="I10493" s="116">
        <v>1</v>
      </c>
      <c r="J10493" s="37">
        <v>0</v>
      </c>
      <c r="K10493" s="31">
        <f t="shared" si="344"/>
        <v>23</v>
      </c>
      <c r="L10493" s="31" t="e">
        <f t="shared" ca="1" si="343"/>
        <v>#NAME?</v>
      </c>
    </row>
    <row r="10494" spans="1:12" x14ac:dyDescent="0.15">
      <c r="A10494" s="114">
        <v>400292</v>
      </c>
      <c r="B10494" s="114" t="s">
        <v>17389</v>
      </c>
      <c r="C10494" s="114" t="s">
        <v>12947</v>
      </c>
      <c r="D10494" s="114" t="s">
        <v>12948</v>
      </c>
      <c r="E10494" s="114" t="s">
        <v>12949</v>
      </c>
      <c r="F10494" s="114"/>
      <c r="G10494" s="114"/>
      <c r="H10494" s="114" t="str">
        <f>VLOOKUP(A10494,_id!$A:$D,4,TRUE)</f>
        <v>物品-名</v>
      </c>
      <c r="I10494" s="116">
        <v>1</v>
      </c>
      <c r="J10494" s="37">
        <v>0</v>
      </c>
      <c r="K10494" s="31">
        <f t="shared" si="344"/>
        <v>23</v>
      </c>
      <c r="L10494" s="31" t="e">
        <f t="shared" ca="1" si="343"/>
        <v>#NAME?</v>
      </c>
    </row>
    <row r="10495" spans="1:12" x14ac:dyDescent="0.15">
      <c r="A10495" s="114">
        <v>400293</v>
      </c>
      <c r="B10495" s="114" t="s">
        <v>17390</v>
      </c>
      <c r="C10495" s="114" t="s">
        <v>12951</v>
      </c>
      <c r="D10495" s="114" t="s">
        <v>12952</v>
      </c>
      <c r="E10495" s="114" t="s">
        <v>12953</v>
      </c>
      <c r="F10495" s="114"/>
      <c r="G10495" s="114"/>
      <c r="H10495" s="114" t="str">
        <f>VLOOKUP(A10495,_id!$A:$D,4,TRUE)</f>
        <v>物品-名</v>
      </c>
      <c r="I10495" s="116">
        <v>1</v>
      </c>
      <c r="J10495" s="37">
        <v>0</v>
      </c>
      <c r="K10495" s="31">
        <f t="shared" si="344"/>
        <v>26</v>
      </c>
      <c r="L10495" s="31" t="e">
        <f t="shared" ca="1" si="343"/>
        <v>#NAME?</v>
      </c>
    </row>
    <row r="10496" spans="1:12" x14ac:dyDescent="0.15">
      <c r="A10496" s="114">
        <v>400294</v>
      </c>
      <c r="B10496" s="114" t="s">
        <v>17391</v>
      </c>
      <c r="C10496" s="114" t="s">
        <v>12955</v>
      </c>
      <c r="D10496" s="114" t="s">
        <v>12956</v>
      </c>
      <c r="E10496" s="114" t="s">
        <v>12957</v>
      </c>
      <c r="F10496" s="114"/>
      <c r="G10496" s="114"/>
      <c r="H10496" s="114" t="str">
        <f>VLOOKUP(A10496,_id!$A:$D,4,TRUE)</f>
        <v>物品-名</v>
      </c>
      <c r="I10496" s="116">
        <v>1</v>
      </c>
      <c r="J10496" s="37">
        <v>0</v>
      </c>
      <c r="K10496" s="31">
        <f t="shared" si="344"/>
        <v>25</v>
      </c>
      <c r="L10496" s="31" t="e">
        <f t="shared" ca="1" si="343"/>
        <v>#NAME?</v>
      </c>
    </row>
    <row r="10497" spans="1:12" x14ac:dyDescent="0.15">
      <c r="A10497" s="114">
        <v>400295</v>
      </c>
      <c r="B10497" s="114" t="s">
        <v>17392</v>
      </c>
      <c r="C10497" s="114" t="s">
        <v>12959</v>
      </c>
      <c r="D10497" s="114" t="s">
        <v>12960</v>
      </c>
      <c r="E10497" s="114" t="s">
        <v>12961</v>
      </c>
      <c r="F10497" s="114"/>
      <c r="G10497" s="114"/>
      <c r="H10497" s="114" t="str">
        <f>VLOOKUP(A10497,_id!$A:$D,4,TRUE)</f>
        <v>物品-名</v>
      </c>
      <c r="I10497" s="116">
        <v>1</v>
      </c>
      <c r="J10497" s="37">
        <v>0</v>
      </c>
      <c r="K10497" s="31">
        <f t="shared" si="344"/>
        <v>24</v>
      </c>
      <c r="L10497" s="31" t="e">
        <f t="shared" ca="1" si="343"/>
        <v>#NAME?</v>
      </c>
    </row>
    <row r="10498" spans="1:12" x14ac:dyDescent="0.15">
      <c r="A10498" s="114">
        <v>400296</v>
      </c>
      <c r="B10498" s="114" t="s">
        <v>17393</v>
      </c>
      <c r="C10498" s="114" t="s">
        <v>12963</v>
      </c>
      <c r="D10498" s="114" t="s">
        <v>12964</v>
      </c>
      <c r="E10498" s="114" t="s">
        <v>12965</v>
      </c>
      <c r="F10498" s="114"/>
      <c r="G10498" s="114"/>
      <c r="H10498" s="114" t="str">
        <f>VLOOKUP(A10498,_id!$A:$D,4,TRUE)</f>
        <v>物品-名</v>
      </c>
      <c r="I10498" s="116">
        <v>1</v>
      </c>
      <c r="J10498" s="37">
        <v>0</v>
      </c>
      <c r="K10498" s="31">
        <f t="shared" si="344"/>
        <v>24</v>
      </c>
      <c r="L10498" s="31" t="e">
        <f t="shared" ca="1" si="343"/>
        <v>#NAME?</v>
      </c>
    </row>
    <row r="10499" spans="1:12" x14ac:dyDescent="0.15">
      <c r="A10499" s="114">
        <v>400297</v>
      </c>
      <c r="B10499" s="114" t="s">
        <v>17394</v>
      </c>
      <c r="C10499" s="114" t="s">
        <v>12967</v>
      </c>
      <c r="D10499" s="114" t="s">
        <v>12968</v>
      </c>
      <c r="E10499" s="114" t="s">
        <v>12969</v>
      </c>
      <c r="F10499" s="114"/>
      <c r="G10499" s="114"/>
      <c r="H10499" s="114" t="str">
        <f>VLOOKUP(A10499,_id!$A:$D,4,TRUE)</f>
        <v>物品-名</v>
      </c>
      <c r="I10499" s="116">
        <v>1</v>
      </c>
      <c r="J10499" s="37">
        <v>0</v>
      </c>
      <c r="K10499" s="31">
        <f t="shared" si="344"/>
        <v>23</v>
      </c>
      <c r="L10499" s="31" t="e">
        <f t="shared" ca="1" si="343"/>
        <v>#NAME?</v>
      </c>
    </row>
    <row r="10500" spans="1:12" x14ac:dyDescent="0.15">
      <c r="A10500" s="114">
        <v>400298</v>
      </c>
      <c r="B10500" s="114" t="s">
        <v>17395</v>
      </c>
      <c r="C10500" s="114" t="s">
        <v>12971</v>
      </c>
      <c r="D10500" s="114" t="s">
        <v>12968</v>
      </c>
      <c r="E10500" s="114" t="s">
        <v>12969</v>
      </c>
      <c r="F10500" s="114"/>
      <c r="G10500" s="114"/>
      <c r="H10500" s="114" t="str">
        <f>VLOOKUP(A10500,_id!$A:$D,4,TRUE)</f>
        <v>物品-名</v>
      </c>
      <c r="I10500" s="116">
        <v>1</v>
      </c>
      <c r="J10500" s="37">
        <v>0</v>
      </c>
      <c r="K10500" s="31">
        <f t="shared" si="344"/>
        <v>23</v>
      </c>
      <c r="L10500" s="31" t="e">
        <f t="shared" ca="1" si="343"/>
        <v>#NAME?</v>
      </c>
    </row>
    <row r="10501" spans="1:12" x14ac:dyDescent="0.15">
      <c r="A10501" s="114">
        <v>400299</v>
      </c>
      <c r="B10501" s="114" t="s">
        <v>17396</v>
      </c>
      <c r="C10501" s="114" t="s">
        <v>12972</v>
      </c>
      <c r="D10501" s="114" t="s">
        <v>12973</v>
      </c>
      <c r="E10501" s="114" t="s">
        <v>12974</v>
      </c>
      <c r="F10501" s="114"/>
      <c r="G10501" s="114"/>
      <c r="H10501" s="114" t="str">
        <f>VLOOKUP(A10501,_id!$A:$D,4,TRUE)</f>
        <v>物品-名</v>
      </c>
      <c r="I10501" s="116">
        <v>1</v>
      </c>
      <c r="J10501" s="37">
        <v>0</v>
      </c>
      <c r="K10501" s="31">
        <f t="shared" si="344"/>
        <v>32</v>
      </c>
      <c r="L10501" s="31" t="e">
        <f t="shared" ca="1" si="343"/>
        <v>#NAME?</v>
      </c>
    </row>
    <row r="10502" spans="1:12" x14ac:dyDescent="0.15">
      <c r="A10502" s="114">
        <v>400300</v>
      </c>
      <c r="B10502" s="114" t="s">
        <v>17397</v>
      </c>
      <c r="C10502" s="114" t="s">
        <v>12975</v>
      </c>
      <c r="D10502" s="114" t="s">
        <v>12976</v>
      </c>
      <c r="E10502" s="114" t="s">
        <v>12977</v>
      </c>
      <c r="F10502" s="114"/>
      <c r="G10502" s="114"/>
      <c r="H10502" s="114" t="str">
        <f>VLOOKUP(A10502,_id!$A:$D,4,TRUE)</f>
        <v>物品-名</v>
      </c>
      <c r="I10502" s="116">
        <v>1</v>
      </c>
      <c r="J10502" s="37">
        <v>0</v>
      </c>
      <c r="K10502" s="31">
        <f t="shared" si="344"/>
        <v>18</v>
      </c>
      <c r="L10502" s="31" t="e">
        <f t="shared" ca="1" si="343"/>
        <v>#NAME?</v>
      </c>
    </row>
    <row r="10503" spans="1:12" x14ac:dyDescent="0.15">
      <c r="A10503" s="114">
        <v>400301</v>
      </c>
      <c r="B10503" s="114" t="s">
        <v>17398</v>
      </c>
      <c r="C10503" s="114" t="s">
        <v>12978</v>
      </c>
      <c r="D10503" s="114" t="s">
        <v>12979</v>
      </c>
      <c r="E10503" s="114" t="s">
        <v>12980</v>
      </c>
      <c r="F10503" s="114"/>
      <c r="G10503" s="114"/>
      <c r="H10503" s="114" t="str">
        <f>VLOOKUP(A10503,_id!$A:$D,4,TRUE)</f>
        <v>物品-名</v>
      </c>
      <c r="I10503" s="116">
        <v>1</v>
      </c>
      <c r="J10503" s="37">
        <v>0</v>
      </c>
      <c r="K10503" s="31">
        <f t="shared" si="344"/>
        <v>14</v>
      </c>
      <c r="L10503" s="31" t="e">
        <f t="shared" ca="1" si="343"/>
        <v>#NAME?</v>
      </c>
    </row>
    <row r="10504" spans="1:12" x14ac:dyDescent="0.15">
      <c r="A10504" s="114">
        <v>400302</v>
      </c>
      <c r="B10504" s="114" t="s">
        <v>17399</v>
      </c>
      <c r="C10504" s="114" t="s">
        <v>12981</v>
      </c>
      <c r="D10504" s="114" t="s">
        <v>12982</v>
      </c>
      <c r="E10504" s="114" t="s">
        <v>12983</v>
      </c>
      <c r="F10504" s="114"/>
      <c r="G10504" s="114"/>
      <c r="H10504" s="114" t="str">
        <f>VLOOKUP(A10504,_id!$A:$D,4,TRUE)</f>
        <v>物品-名</v>
      </c>
      <c r="I10504" s="116">
        <v>1</v>
      </c>
      <c r="J10504" s="37">
        <v>0</v>
      </c>
      <c r="K10504" s="31">
        <f t="shared" si="344"/>
        <v>17</v>
      </c>
      <c r="L10504" s="31" t="e">
        <f t="shared" ca="1" si="343"/>
        <v>#NAME?</v>
      </c>
    </row>
    <row r="10505" spans="1:12" x14ac:dyDescent="0.15">
      <c r="A10505" s="114">
        <v>400303</v>
      </c>
      <c r="B10505" s="114" t="s">
        <v>17400</v>
      </c>
      <c r="C10505" s="114" t="s">
        <v>12984</v>
      </c>
      <c r="D10505" s="114" t="s">
        <v>12985</v>
      </c>
      <c r="E10505" s="114" t="s">
        <v>12986</v>
      </c>
      <c r="F10505" s="114"/>
      <c r="G10505" s="114"/>
      <c r="H10505" s="114" t="str">
        <f>VLOOKUP(A10505,_id!$A:$D,4,TRUE)</f>
        <v>物品-名</v>
      </c>
      <c r="I10505" s="116">
        <v>1</v>
      </c>
      <c r="J10505" s="37">
        <v>0</v>
      </c>
      <c r="K10505" s="31">
        <f t="shared" si="344"/>
        <v>15</v>
      </c>
      <c r="L10505" s="31" t="e">
        <f t="shared" ca="1" si="343"/>
        <v>#NAME?</v>
      </c>
    </row>
    <row r="10506" spans="1:12" x14ac:dyDescent="0.15">
      <c r="A10506" s="114">
        <v>400304</v>
      </c>
      <c r="B10506" s="114" t="s">
        <v>17401</v>
      </c>
      <c r="C10506" s="114" t="s">
        <v>12987</v>
      </c>
      <c r="D10506" s="114" t="s">
        <v>12988</v>
      </c>
      <c r="E10506" s="114" t="s">
        <v>12989</v>
      </c>
      <c r="F10506" s="114"/>
      <c r="G10506" s="114"/>
      <c r="H10506" s="114" t="str">
        <f>VLOOKUP(A10506,_id!$A:$D,4,TRUE)</f>
        <v>物品-名</v>
      </c>
      <c r="I10506" s="116">
        <v>1</v>
      </c>
      <c r="J10506" s="37">
        <v>0</v>
      </c>
      <c r="K10506" s="31">
        <f t="shared" si="344"/>
        <v>15</v>
      </c>
      <c r="L10506" s="31" t="e">
        <f t="shared" ca="1" si="343"/>
        <v>#NAME?</v>
      </c>
    </row>
    <row r="10507" spans="1:12" x14ac:dyDescent="0.15">
      <c r="A10507" s="114">
        <v>400305</v>
      </c>
      <c r="B10507" s="114" t="s">
        <v>17402</v>
      </c>
      <c r="C10507" s="114" t="s">
        <v>12990</v>
      </c>
      <c r="D10507" s="114" t="s">
        <v>12991</v>
      </c>
      <c r="E10507" s="114" t="s">
        <v>12992</v>
      </c>
      <c r="F10507" s="114"/>
      <c r="G10507" s="114"/>
      <c r="H10507" s="114" t="str">
        <f>VLOOKUP(A10507,_id!$A:$D,4,TRUE)</f>
        <v>物品-名</v>
      </c>
      <c r="I10507" s="116">
        <v>1</v>
      </c>
      <c r="J10507" s="37">
        <v>0</v>
      </c>
      <c r="K10507" s="31">
        <f t="shared" si="344"/>
        <v>15</v>
      </c>
      <c r="L10507" s="31" t="e">
        <f t="shared" ca="1" si="343"/>
        <v>#NAME?</v>
      </c>
    </row>
    <row r="10508" spans="1:12" x14ac:dyDescent="0.15">
      <c r="A10508" s="114">
        <v>400306</v>
      </c>
      <c r="B10508" s="114" t="s">
        <v>17403</v>
      </c>
      <c r="C10508" s="114" t="s">
        <v>12993</v>
      </c>
      <c r="D10508" s="114" t="s">
        <v>12994</v>
      </c>
      <c r="E10508" s="114" t="s">
        <v>12995</v>
      </c>
      <c r="F10508" s="114"/>
      <c r="G10508" s="114"/>
      <c r="H10508" s="114" t="str">
        <f>VLOOKUP(A10508,_id!$A:$D,4,TRUE)</f>
        <v>物品-名</v>
      </c>
      <c r="I10508" s="116">
        <v>1</v>
      </c>
      <c r="J10508" s="37">
        <v>0</v>
      </c>
      <c r="K10508" s="31">
        <f t="shared" si="344"/>
        <v>15</v>
      </c>
      <c r="L10508" s="31" t="e">
        <f t="shared" ca="1" si="343"/>
        <v>#NAME?</v>
      </c>
    </row>
    <row r="10509" spans="1:12" x14ac:dyDescent="0.15">
      <c r="A10509" s="114">
        <v>400307</v>
      </c>
      <c r="B10509" s="114" t="s">
        <v>17404</v>
      </c>
      <c r="C10509" s="114" t="s">
        <v>12996</v>
      </c>
      <c r="D10509" s="114" t="s">
        <v>12997</v>
      </c>
      <c r="E10509" s="114" t="s">
        <v>12998</v>
      </c>
      <c r="F10509" s="114"/>
      <c r="G10509" s="114"/>
      <c r="H10509" s="114" t="str">
        <f>VLOOKUP(A10509,_id!$A:$D,4,TRUE)</f>
        <v>物品-名</v>
      </c>
      <c r="I10509" s="116">
        <v>1</v>
      </c>
      <c r="J10509" s="37">
        <v>0</v>
      </c>
      <c r="K10509" s="31">
        <f t="shared" si="344"/>
        <v>12</v>
      </c>
      <c r="L10509" s="31" t="e">
        <f t="shared" ca="1" si="343"/>
        <v>#NAME?</v>
      </c>
    </row>
    <row r="10510" spans="1:12" x14ac:dyDescent="0.15">
      <c r="A10510" s="114">
        <v>400308</v>
      </c>
      <c r="B10510" s="114" t="s">
        <v>17405</v>
      </c>
      <c r="C10510" s="114" t="s">
        <v>12999</v>
      </c>
      <c r="D10510" s="114" t="s">
        <v>13000</v>
      </c>
      <c r="E10510" s="114" t="s">
        <v>13001</v>
      </c>
      <c r="F10510" s="114"/>
      <c r="G10510" s="114"/>
      <c r="H10510" s="114" t="str">
        <f>VLOOKUP(A10510,_id!$A:$D,4,TRUE)</f>
        <v>物品-名</v>
      </c>
      <c r="I10510" s="116">
        <v>1</v>
      </c>
      <c r="J10510" s="37">
        <v>0</v>
      </c>
      <c r="K10510" s="31">
        <f t="shared" si="344"/>
        <v>15</v>
      </c>
      <c r="L10510" s="31" t="e">
        <f t="shared" ca="1" si="343"/>
        <v>#NAME?</v>
      </c>
    </row>
    <row r="10511" spans="1:12" x14ac:dyDescent="0.15">
      <c r="A10511" s="114">
        <v>400309</v>
      </c>
      <c r="B10511" s="114" t="s">
        <v>17406</v>
      </c>
      <c r="C10511" s="114" t="s">
        <v>13002</v>
      </c>
      <c r="D10511" s="114" t="s">
        <v>13003</v>
      </c>
      <c r="E10511" s="114" t="s">
        <v>13004</v>
      </c>
      <c r="F10511" s="114"/>
      <c r="G10511" s="114"/>
      <c r="H10511" s="114" t="str">
        <f>VLOOKUP(A10511,_id!$A:$D,4,TRUE)</f>
        <v>物品-名</v>
      </c>
      <c r="I10511" s="116">
        <v>1</v>
      </c>
      <c r="J10511" s="37">
        <v>0</v>
      </c>
      <c r="K10511" s="31">
        <f t="shared" si="344"/>
        <v>17</v>
      </c>
      <c r="L10511" s="31" t="e">
        <f t="shared" ca="1" si="343"/>
        <v>#NAME?</v>
      </c>
    </row>
    <row r="10512" spans="1:12" x14ac:dyDescent="0.15">
      <c r="A10512" s="114">
        <v>400310</v>
      </c>
      <c r="B10512" s="114" t="s">
        <v>17407</v>
      </c>
      <c r="C10512" s="114" t="s">
        <v>13005</v>
      </c>
      <c r="D10512" s="114" t="s">
        <v>13006</v>
      </c>
      <c r="E10512" s="114" t="s">
        <v>13007</v>
      </c>
      <c r="F10512" s="114"/>
      <c r="G10512" s="114"/>
      <c r="H10512" s="114" t="str">
        <f>VLOOKUP(A10512,_id!$A:$D,4,TRUE)</f>
        <v>物品-名</v>
      </c>
      <c r="I10512" s="116">
        <v>1</v>
      </c>
      <c r="J10512" s="37">
        <v>0</v>
      </c>
      <c r="K10512" s="31">
        <f t="shared" si="344"/>
        <v>16</v>
      </c>
      <c r="L10512" s="31" t="e">
        <f t="shared" ca="1" si="343"/>
        <v>#NAME?</v>
      </c>
    </row>
    <row r="10513" spans="1:12" x14ac:dyDescent="0.15">
      <c r="A10513" s="114">
        <v>400311</v>
      </c>
      <c r="B10513" s="114" t="s">
        <v>17408</v>
      </c>
      <c r="C10513" s="114" t="s">
        <v>13008</v>
      </c>
      <c r="D10513" s="114" t="s">
        <v>13009</v>
      </c>
      <c r="E10513" s="114" t="s">
        <v>13010</v>
      </c>
      <c r="F10513" s="114"/>
      <c r="G10513" s="114"/>
      <c r="H10513" s="114" t="str">
        <f>VLOOKUP(A10513,_id!$A:$D,4,TRUE)</f>
        <v>物品-名</v>
      </c>
      <c r="I10513" s="116">
        <v>1</v>
      </c>
      <c r="J10513" s="37">
        <v>0</v>
      </c>
      <c r="K10513" s="31">
        <f t="shared" si="344"/>
        <v>13</v>
      </c>
      <c r="L10513" s="31" t="e">
        <f t="shared" ca="1" si="343"/>
        <v>#NAME?</v>
      </c>
    </row>
    <row r="10514" spans="1:12" x14ac:dyDescent="0.15">
      <c r="A10514" s="114">
        <v>400312</v>
      </c>
      <c r="B10514" s="114" t="s">
        <v>17409</v>
      </c>
      <c r="C10514" s="114" t="s">
        <v>13011</v>
      </c>
      <c r="D10514" s="114" t="s">
        <v>13012</v>
      </c>
      <c r="E10514" s="114" t="s">
        <v>13013</v>
      </c>
      <c r="F10514" s="114"/>
      <c r="G10514" s="114"/>
      <c r="H10514" s="114" t="str">
        <f>VLOOKUP(A10514,_id!$A:$D,4,TRUE)</f>
        <v>物品-名</v>
      </c>
      <c r="I10514" s="116">
        <v>1</v>
      </c>
      <c r="J10514" s="37">
        <v>0</v>
      </c>
      <c r="K10514" s="31">
        <f t="shared" si="344"/>
        <v>11</v>
      </c>
      <c r="L10514" s="31" t="e">
        <f t="shared" ca="1" si="343"/>
        <v>#NAME?</v>
      </c>
    </row>
    <row r="10515" spans="1:12" x14ac:dyDescent="0.15">
      <c r="A10515" s="114">
        <v>400313</v>
      </c>
      <c r="B10515" s="114" t="s">
        <v>17410</v>
      </c>
      <c r="C10515" s="114" t="s">
        <v>13014</v>
      </c>
      <c r="D10515" s="114" t="s">
        <v>13015</v>
      </c>
      <c r="E10515" s="114" t="s">
        <v>13016</v>
      </c>
      <c r="F10515" s="114"/>
      <c r="G10515" s="114"/>
      <c r="H10515" s="114" t="str">
        <f>VLOOKUP(A10515,_id!$A:$D,4,TRUE)</f>
        <v>物品-名</v>
      </c>
      <c r="I10515" s="116">
        <v>1</v>
      </c>
      <c r="J10515" s="37">
        <v>0</v>
      </c>
      <c r="K10515" s="31">
        <f t="shared" si="344"/>
        <v>13</v>
      </c>
      <c r="L10515" s="31" t="e">
        <f t="shared" ca="1" si="343"/>
        <v>#NAME?</v>
      </c>
    </row>
    <row r="10516" spans="1:12" x14ac:dyDescent="0.15">
      <c r="A10516" s="114">
        <v>400314</v>
      </c>
      <c r="B10516" s="114" t="s">
        <v>17411</v>
      </c>
      <c r="C10516" s="114" t="s">
        <v>13017</v>
      </c>
      <c r="D10516" s="114" t="s">
        <v>13018</v>
      </c>
      <c r="E10516" s="114" t="s">
        <v>13019</v>
      </c>
      <c r="F10516" s="114"/>
      <c r="G10516" s="114"/>
      <c r="H10516" s="114" t="str">
        <f>VLOOKUP(A10516,_id!$A:$D,4,TRUE)</f>
        <v>物品-名</v>
      </c>
      <c r="I10516" s="116">
        <v>1</v>
      </c>
      <c r="J10516" s="37">
        <v>0</v>
      </c>
      <c r="K10516" s="31">
        <f t="shared" si="344"/>
        <v>12</v>
      </c>
      <c r="L10516" s="31" t="e">
        <f t="shared" ca="1" si="343"/>
        <v>#NAME?</v>
      </c>
    </row>
    <row r="10517" spans="1:12" x14ac:dyDescent="0.15">
      <c r="A10517" s="114">
        <v>400315</v>
      </c>
      <c r="B10517" s="114" t="s">
        <v>17412</v>
      </c>
      <c r="C10517" s="114" t="s">
        <v>13020</v>
      </c>
      <c r="D10517" s="114" t="s">
        <v>13021</v>
      </c>
      <c r="E10517" s="114" t="s">
        <v>13022</v>
      </c>
      <c r="F10517" s="114"/>
      <c r="G10517" s="114"/>
      <c r="H10517" s="114" t="str">
        <f>VLOOKUP(A10517,_id!$A:$D,4,TRUE)</f>
        <v>物品-名</v>
      </c>
      <c r="I10517" s="116">
        <v>1</v>
      </c>
      <c r="J10517" s="37">
        <v>0</v>
      </c>
      <c r="K10517" s="31">
        <f t="shared" si="344"/>
        <v>12</v>
      </c>
      <c r="L10517" s="31" t="e">
        <f t="shared" ca="1" si="343"/>
        <v>#NAME?</v>
      </c>
    </row>
    <row r="10518" spans="1:12" x14ac:dyDescent="0.15">
      <c r="A10518" s="114">
        <v>400316</v>
      </c>
      <c r="B10518" s="114" t="s">
        <v>17413</v>
      </c>
      <c r="C10518" s="114" t="s">
        <v>13023</v>
      </c>
      <c r="D10518" s="114" t="s">
        <v>13024</v>
      </c>
      <c r="E10518" s="114" t="s">
        <v>13025</v>
      </c>
      <c r="F10518" s="114"/>
      <c r="G10518" s="114"/>
      <c r="H10518" s="114" t="str">
        <f>VLOOKUP(A10518,_id!$A:$D,4,TRUE)</f>
        <v>物品-名</v>
      </c>
      <c r="I10518" s="116">
        <v>1</v>
      </c>
      <c r="J10518" s="37">
        <v>0</v>
      </c>
      <c r="K10518" s="31">
        <f t="shared" si="344"/>
        <v>13</v>
      </c>
      <c r="L10518" s="31" t="e">
        <f t="shared" ca="1" si="343"/>
        <v>#NAME?</v>
      </c>
    </row>
    <row r="10519" spans="1:12" x14ac:dyDescent="0.15">
      <c r="A10519" s="114">
        <v>400317</v>
      </c>
      <c r="B10519" s="114" t="s">
        <v>17414</v>
      </c>
      <c r="C10519" s="114" t="s">
        <v>13026</v>
      </c>
      <c r="D10519" s="114" t="s">
        <v>13027</v>
      </c>
      <c r="E10519" s="114" t="s">
        <v>13028</v>
      </c>
      <c r="F10519" s="114"/>
      <c r="G10519" s="114"/>
      <c r="H10519" s="114" t="str">
        <f>VLOOKUP(A10519,_id!$A:$D,4,TRUE)</f>
        <v>物品-名</v>
      </c>
      <c r="I10519" s="116">
        <v>1</v>
      </c>
      <c r="J10519" s="37">
        <v>0</v>
      </c>
      <c r="K10519" s="31">
        <f t="shared" si="344"/>
        <v>11</v>
      </c>
      <c r="L10519" s="31" t="e">
        <f t="shared" ca="1" si="343"/>
        <v>#NAME?</v>
      </c>
    </row>
    <row r="10520" spans="1:12" x14ac:dyDescent="0.15">
      <c r="A10520" s="114">
        <v>400318</v>
      </c>
      <c r="B10520" s="114" t="s">
        <v>17415</v>
      </c>
      <c r="C10520" s="114" t="s">
        <v>13029</v>
      </c>
      <c r="D10520" s="114" t="s">
        <v>13030</v>
      </c>
      <c r="E10520" s="114" t="s">
        <v>13031</v>
      </c>
      <c r="F10520" s="114"/>
      <c r="G10520" s="114"/>
      <c r="H10520" s="114" t="str">
        <f>VLOOKUP(A10520,_id!$A:$D,4,TRUE)</f>
        <v>物品-名</v>
      </c>
      <c r="I10520" s="116">
        <v>1</v>
      </c>
      <c r="J10520" s="37">
        <v>0</v>
      </c>
      <c r="K10520" s="31">
        <f t="shared" si="344"/>
        <v>16</v>
      </c>
      <c r="L10520" s="31" t="e">
        <f t="shared" ca="1" si="343"/>
        <v>#NAME?</v>
      </c>
    </row>
    <row r="10521" spans="1:12" x14ac:dyDescent="0.15">
      <c r="A10521" s="114">
        <v>400319</v>
      </c>
      <c r="B10521" s="114" t="s">
        <v>17416</v>
      </c>
      <c r="C10521" s="114" t="s">
        <v>13032</v>
      </c>
      <c r="D10521" s="114" t="s">
        <v>13033</v>
      </c>
      <c r="E10521" s="114" t="s">
        <v>13034</v>
      </c>
      <c r="F10521" s="114"/>
      <c r="G10521" s="114"/>
      <c r="H10521" s="114" t="str">
        <f>VLOOKUP(A10521,_id!$A:$D,4,TRUE)</f>
        <v>物品-名</v>
      </c>
      <c r="I10521" s="116">
        <v>1</v>
      </c>
      <c r="J10521" s="37">
        <v>0</v>
      </c>
      <c r="K10521" s="31">
        <f t="shared" si="344"/>
        <v>13</v>
      </c>
      <c r="L10521" s="31" t="e">
        <f t="shared" ca="1" si="343"/>
        <v>#NAME?</v>
      </c>
    </row>
    <row r="10522" spans="1:12" x14ac:dyDescent="0.15">
      <c r="A10522" s="114">
        <v>400320</v>
      </c>
      <c r="B10522" s="114" t="s">
        <v>17417</v>
      </c>
      <c r="C10522" s="114" t="s">
        <v>13035</v>
      </c>
      <c r="D10522" s="114" t="s">
        <v>13036</v>
      </c>
      <c r="E10522" s="114" t="s">
        <v>13037</v>
      </c>
      <c r="F10522" s="114"/>
      <c r="G10522" s="114"/>
      <c r="H10522" s="114" t="str">
        <f>VLOOKUP(A10522,_id!$A:$D,4,TRUE)</f>
        <v>物品-名</v>
      </c>
      <c r="I10522" s="116">
        <v>1</v>
      </c>
      <c r="J10522" s="37">
        <v>0</v>
      </c>
      <c r="K10522" s="31">
        <f t="shared" si="344"/>
        <v>11</v>
      </c>
      <c r="L10522" s="31" t="e">
        <f t="shared" ca="1" si="343"/>
        <v>#NAME?</v>
      </c>
    </row>
    <row r="10523" spans="1:12" x14ac:dyDescent="0.15">
      <c r="A10523" s="114">
        <v>400321</v>
      </c>
      <c r="B10523" s="114" t="s">
        <v>17418</v>
      </c>
      <c r="C10523" s="114" t="s">
        <v>13038</v>
      </c>
      <c r="D10523" s="114" t="s">
        <v>13039</v>
      </c>
      <c r="E10523" s="114" t="s">
        <v>13040</v>
      </c>
      <c r="F10523" s="114"/>
      <c r="G10523" s="114"/>
      <c r="H10523" s="114" t="str">
        <f>VLOOKUP(A10523,_id!$A:$D,4,TRUE)</f>
        <v>物品-名</v>
      </c>
      <c r="I10523" s="116">
        <v>1</v>
      </c>
      <c r="J10523" s="37">
        <v>0</v>
      </c>
      <c r="K10523" s="31">
        <f t="shared" si="344"/>
        <v>13</v>
      </c>
      <c r="L10523" s="31" t="e">
        <f t="shared" ref="L10523:L10586" ca="1" si="345">TestFormat(A10523,B10523)</f>
        <v>#NAME?</v>
      </c>
    </row>
    <row r="10524" spans="1:12" x14ac:dyDescent="0.15">
      <c r="A10524" s="114">
        <v>400322</v>
      </c>
      <c r="B10524" s="114" t="s">
        <v>17419</v>
      </c>
      <c r="C10524" s="114" t="s">
        <v>13041</v>
      </c>
      <c r="D10524" s="114" t="s">
        <v>13042</v>
      </c>
      <c r="E10524" s="114" t="s">
        <v>13043</v>
      </c>
      <c r="F10524" s="114"/>
      <c r="G10524" s="114"/>
      <c r="H10524" s="114" t="str">
        <f>VLOOKUP(A10524,_id!$A:$D,4,TRUE)</f>
        <v>物品-名</v>
      </c>
      <c r="I10524" s="116">
        <v>1</v>
      </c>
      <c r="J10524" s="37">
        <v>0</v>
      </c>
      <c r="K10524" s="31">
        <f t="shared" si="344"/>
        <v>12</v>
      </c>
      <c r="L10524" s="31" t="e">
        <f t="shared" ca="1" si="345"/>
        <v>#NAME?</v>
      </c>
    </row>
    <row r="10525" spans="1:12" x14ac:dyDescent="0.15">
      <c r="A10525" s="114">
        <v>400323</v>
      </c>
      <c r="B10525" s="114" t="s">
        <v>17420</v>
      </c>
      <c r="C10525" s="114" t="s">
        <v>13044</v>
      </c>
      <c r="D10525" s="114" t="s">
        <v>13045</v>
      </c>
      <c r="E10525" s="114" t="s">
        <v>13046</v>
      </c>
      <c r="F10525" s="114"/>
      <c r="G10525" s="114"/>
      <c r="H10525" s="114" t="str">
        <f>VLOOKUP(A10525,_id!$A:$D,4,TRUE)</f>
        <v>物品-名</v>
      </c>
      <c r="I10525" s="116">
        <v>1</v>
      </c>
      <c r="J10525" s="37">
        <v>0</v>
      </c>
      <c r="K10525" s="31">
        <f t="shared" si="344"/>
        <v>12</v>
      </c>
      <c r="L10525" s="31" t="e">
        <f t="shared" ca="1" si="345"/>
        <v>#NAME?</v>
      </c>
    </row>
    <row r="10526" spans="1:12" x14ac:dyDescent="0.15">
      <c r="A10526" s="114">
        <v>400324</v>
      </c>
      <c r="B10526" s="114" t="s">
        <v>17421</v>
      </c>
      <c r="C10526" s="114" t="s">
        <v>13047</v>
      </c>
      <c r="D10526" s="114" t="s">
        <v>13048</v>
      </c>
      <c r="E10526" s="114" t="s">
        <v>13049</v>
      </c>
      <c r="F10526" s="114"/>
      <c r="G10526" s="114"/>
      <c r="H10526" s="114" t="str">
        <f>VLOOKUP(A10526,_id!$A:$D,4,TRUE)</f>
        <v>物品-名</v>
      </c>
      <c r="I10526" s="116">
        <v>1</v>
      </c>
      <c r="J10526" s="37">
        <v>0</v>
      </c>
      <c r="K10526" s="31">
        <f t="shared" si="344"/>
        <v>11</v>
      </c>
      <c r="L10526" s="31" t="e">
        <f t="shared" ca="1" si="345"/>
        <v>#NAME?</v>
      </c>
    </row>
    <row r="10527" spans="1:12" x14ac:dyDescent="0.15">
      <c r="A10527" s="114">
        <v>400325</v>
      </c>
      <c r="B10527" s="114" t="s">
        <v>17422</v>
      </c>
      <c r="C10527" s="114" t="s">
        <v>13050</v>
      </c>
      <c r="D10527" s="114" t="s">
        <v>13051</v>
      </c>
      <c r="E10527" s="114" t="s">
        <v>13052</v>
      </c>
      <c r="F10527" s="114"/>
      <c r="G10527" s="114"/>
      <c r="H10527" s="114" t="str">
        <f>VLOOKUP(A10527,_id!$A:$D,4,TRUE)</f>
        <v>物品-名</v>
      </c>
      <c r="I10527" s="116">
        <v>1</v>
      </c>
      <c r="J10527" s="37">
        <v>0</v>
      </c>
      <c r="K10527" s="31">
        <f t="shared" si="344"/>
        <v>13</v>
      </c>
      <c r="L10527" s="31" t="e">
        <f t="shared" ca="1" si="345"/>
        <v>#NAME?</v>
      </c>
    </row>
    <row r="10528" spans="1:12" x14ac:dyDescent="0.15">
      <c r="A10528" s="114">
        <v>400326</v>
      </c>
      <c r="B10528" s="114" t="s">
        <v>17423</v>
      </c>
      <c r="C10528" s="114" t="s">
        <v>13053</v>
      </c>
      <c r="D10528" s="114" t="s">
        <v>13054</v>
      </c>
      <c r="E10528" s="114" t="s">
        <v>13055</v>
      </c>
      <c r="F10528" s="114"/>
      <c r="G10528" s="114"/>
      <c r="H10528" s="114" t="str">
        <f>VLOOKUP(A10528,_id!$A:$D,4,TRUE)</f>
        <v>物品-名</v>
      </c>
      <c r="I10528" s="116">
        <v>1</v>
      </c>
      <c r="J10528" s="37">
        <v>0</v>
      </c>
      <c r="K10528" s="31">
        <f t="shared" ref="K10528:K10591" si="346">LEN(C10528)</f>
        <v>16</v>
      </c>
      <c r="L10528" s="31" t="e">
        <f t="shared" ca="1" si="345"/>
        <v>#NAME?</v>
      </c>
    </row>
    <row r="10529" spans="1:12" x14ac:dyDescent="0.15">
      <c r="A10529" s="114">
        <v>400327</v>
      </c>
      <c r="B10529" s="114" t="s">
        <v>17424</v>
      </c>
      <c r="C10529" s="114" t="s">
        <v>13056</v>
      </c>
      <c r="D10529" s="114" t="s">
        <v>13057</v>
      </c>
      <c r="E10529" s="114" t="s">
        <v>13058</v>
      </c>
      <c r="F10529" s="114"/>
      <c r="G10529" s="114"/>
      <c r="H10529" s="114" t="str">
        <f>VLOOKUP(A10529,_id!$A:$D,4,TRUE)</f>
        <v>物品-名</v>
      </c>
      <c r="I10529" s="116">
        <v>1</v>
      </c>
      <c r="J10529" s="37">
        <v>0</v>
      </c>
      <c r="K10529" s="31">
        <f t="shared" si="346"/>
        <v>13</v>
      </c>
      <c r="L10529" s="31" t="e">
        <f t="shared" ca="1" si="345"/>
        <v>#NAME?</v>
      </c>
    </row>
    <row r="10530" spans="1:12" x14ac:dyDescent="0.15">
      <c r="A10530" s="114">
        <v>400328</v>
      </c>
      <c r="B10530" s="114" t="s">
        <v>17425</v>
      </c>
      <c r="C10530" s="114" t="s">
        <v>13059</v>
      </c>
      <c r="D10530" s="114" t="s">
        <v>13060</v>
      </c>
      <c r="E10530" s="114" t="s">
        <v>13061</v>
      </c>
      <c r="F10530" s="114"/>
      <c r="G10530" s="114"/>
      <c r="H10530" s="114" t="str">
        <f>VLOOKUP(A10530,_id!$A:$D,4,TRUE)</f>
        <v>物品-名</v>
      </c>
      <c r="I10530" s="116">
        <v>1</v>
      </c>
      <c r="J10530" s="37">
        <v>0</v>
      </c>
      <c r="K10530" s="31">
        <f t="shared" si="346"/>
        <v>18</v>
      </c>
      <c r="L10530" s="31" t="e">
        <f t="shared" ca="1" si="345"/>
        <v>#NAME?</v>
      </c>
    </row>
    <row r="10531" spans="1:12" x14ac:dyDescent="0.15">
      <c r="A10531" s="114">
        <v>400329</v>
      </c>
      <c r="B10531" s="114" t="s">
        <v>17426</v>
      </c>
      <c r="C10531" s="114" t="s">
        <v>13062</v>
      </c>
      <c r="D10531" s="114" t="s">
        <v>13063</v>
      </c>
      <c r="E10531" s="114" t="s">
        <v>13064</v>
      </c>
      <c r="F10531" s="114"/>
      <c r="G10531" s="114"/>
      <c r="H10531" s="114" t="str">
        <f>VLOOKUP(A10531,_id!$A:$D,4,TRUE)</f>
        <v>物品-名</v>
      </c>
      <c r="I10531" s="116">
        <v>1</v>
      </c>
      <c r="J10531" s="37">
        <v>0</v>
      </c>
      <c r="K10531" s="31">
        <f t="shared" si="346"/>
        <v>12</v>
      </c>
      <c r="L10531" s="31" t="e">
        <f t="shared" ca="1" si="345"/>
        <v>#NAME?</v>
      </c>
    </row>
    <row r="10532" spans="1:12" x14ac:dyDescent="0.15">
      <c r="A10532" s="114">
        <v>400330</v>
      </c>
      <c r="B10532" s="114" t="s">
        <v>17427</v>
      </c>
      <c r="C10532" s="114" t="s">
        <v>13065</v>
      </c>
      <c r="D10532" s="114" t="s">
        <v>13066</v>
      </c>
      <c r="E10532" s="114" t="s">
        <v>13067</v>
      </c>
      <c r="F10532" s="114"/>
      <c r="G10532" s="114"/>
      <c r="H10532" s="114" t="str">
        <f>VLOOKUP(A10532,_id!$A:$D,4,TRUE)</f>
        <v>物品-名</v>
      </c>
      <c r="I10532" s="116">
        <v>1</v>
      </c>
      <c r="J10532" s="37">
        <v>0</v>
      </c>
      <c r="K10532" s="31">
        <f t="shared" si="346"/>
        <v>14</v>
      </c>
      <c r="L10532" s="31" t="e">
        <f t="shared" ca="1" si="345"/>
        <v>#NAME?</v>
      </c>
    </row>
    <row r="10533" spans="1:12" x14ac:dyDescent="0.15">
      <c r="A10533" s="114">
        <v>400331</v>
      </c>
      <c r="B10533" s="114" t="s">
        <v>17428</v>
      </c>
      <c r="C10533" s="114" t="s">
        <v>13068</v>
      </c>
      <c r="D10533" s="114" t="s">
        <v>13069</v>
      </c>
      <c r="E10533" s="114" t="s">
        <v>13070</v>
      </c>
      <c r="F10533" s="114"/>
      <c r="G10533" s="114"/>
      <c r="H10533" s="114" t="str">
        <f>VLOOKUP(A10533,_id!$A:$D,4,TRUE)</f>
        <v>物品-名</v>
      </c>
      <c r="I10533" s="116">
        <v>1</v>
      </c>
      <c r="J10533" s="37">
        <v>0</v>
      </c>
      <c r="K10533" s="31">
        <f t="shared" si="346"/>
        <v>11</v>
      </c>
      <c r="L10533" s="31" t="e">
        <f t="shared" ca="1" si="345"/>
        <v>#NAME?</v>
      </c>
    </row>
    <row r="10534" spans="1:12" x14ac:dyDescent="0.15">
      <c r="A10534" s="114">
        <v>400332</v>
      </c>
      <c r="B10534" s="114" t="s">
        <v>17429</v>
      </c>
      <c r="C10534" s="114" t="s">
        <v>13071</v>
      </c>
      <c r="D10534" s="114" t="s">
        <v>13072</v>
      </c>
      <c r="E10534" s="114" t="s">
        <v>13073</v>
      </c>
      <c r="F10534" s="114"/>
      <c r="G10534" s="114"/>
      <c r="H10534" s="114" t="str">
        <f>VLOOKUP(A10534,_id!$A:$D,4,TRUE)</f>
        <v>物品-名</v>
      </c>
      <c r="I10534" s="116">
        <v>1</v>
      </c>
      <c r="J10534" s="37">
        <v>0</v>
      </c>
      <c r="K10534" s="31">
        <f t="shared" si="346"/>
        <v>20</v>
      </c>
      <c r="L10534" s="31" t="e">
        <f t="shared" ca="1" si="345"/>
        <v>#NAME?</v>
      </c>
    </row>
    <row r="10535" spans="1:12" x14ac:dyDescent="0.15">
      <c r="A10535" s="114">
        <v>400333</v>
      </c>
      <c r="B10535" s="114" t="s">
        <v>17430</v>
      </c>
      <c r="C10535" s="114" t="s">
        <v>13074</v>
      </c>
      <c r="D10535" s="114" t="s">
        <v>13075</v>
      </c>
      <c r="E10535" s="114" t="s">
        <v>13076</v>
      </c>
      <c r="F10535" s="114"/>
      <c r="G10535" s="114"/>
      <c r="H10535" s="114" t="str">
        <f>VLOOKUP(A10535,_id!$A:$D,4,TRUE)</f>
        <v>物品-名</v>
      </c>
      <c r="I10535" s="116">
        <v>1</v>
      </c>
      <c r="J10535" s="37">
        <v>0</v>
      </c>
      <c r="K10535" s="31">
        <f t="shared" si="346"/>
        <v>13</v>
      </c>
      <c r="L10535" s="31" t="e">
        <f t="shared" ca="1" si="345"/>
        <v>#NAME?</v>
      </c>
    </row>
    <row r="10536" spans="1:12" x14ac:dyDescent="0.15">
      <c r="A10536" s="114">
        <v>400334</v>
      </c>
      <c r="B10536" s="114" t="s">
        <v>17431</v>
      </c>
      <c r="C10536" s="114" t="s">
        <v>13077</v>
      </c>
      <c r="D10536" s="114" t="s">
        <v>13078</v>
      </c>
      <c r="E10536" s="114" t="s">
        <v>13079</v>
      </c>
      <c r="F10536" s="114"/>
      <c r="G10536" s="114"/>
      <c r="H10536" s="114" t="str">
        <f>VLOOKUP(A10536,_id!$A:$D,4,TRUE)</f>
        <v>物品-名</v>
      </c>
      <c r="I10536" s="116">
        <v>1</v>
      </c>
      <c r="J10536" s="37">
        <v>0</v>
      </c>
      <c r="K10536" s="31">
        <f t="shared" si="346"/>
        <v>13</v>
      </c>
      <c r="L10536" s="31" t="e">
        <f t="shared" ca="1" si="345"/>
        <v>#NAME?</v>
      </c>
    </row>
    <row r="10537" spans="1:12" x14ac:dyDescent="0.15">
      <c r="A10537" s="114">
        <v>400335</v>
      </c>
      <c r="B10537" s="114" t="s">
        <v>17432</v>
      </c>
      <c r="C10537" s="114" t="s">
        <v>13080</v>
      </c>
      <c r="D10537" s="114" t="s">
        <v>13081</v>
      </c>
      <c r="E10537" s="114" t="s">
        <v>13082</v>
      </c>
      <c r="F10537" s="114"/>
      <c r="G10537" s="114"/>
      <c r="H10537" s="114" t="str">
        <f>VLOOKUP(A10537,_id!$A:$D,4,TRUE)</f>
        <v>物品-名</v>
      </c>
      <c r="I10537" s="116">
        <v>1</v>
      </c>
      <c r="J10537" s="37">
        <v>0</v>
      </c>
      <c r="K10537" s="31">
        <f t="shared" si="346"/>
        <v>16</v>
      </c>
      <c r="L10537" s="31" t="e">
        <f t="shared" ca="1" si="345"/>
        <v>#NAME?</v>
      </c>
    </row>
    <row r="10538" spans="1:12" x14ac:dyDescent="0.15">
      <c r="A10538" s="114">
        <v>400336</v>
      </c>
      <c r="B10538" s="114" t="s">
        <v>17433</v>
      </c>
      <c r="C10538" s="114" t="s">
        <v>13083</v>
      </c>
      <c r="D10538" s="114" t="s">
        <v>13084</v>
      </c>
      <c r="E10538" s="114" t="s">
        <v>13085</v>
      </c>
      <c r="F10538" s="114"/>
      <c r="G10538" s="114"/>
      <c r="H10538" s="114" t="str">
        <f>VLOOKUP(A10538,_id!$A:$D,4,TRUE)</f>
        <v>物品-名</v>
      </c>
      <c r="I10538" s="116">
        <v>1</v>
      </c>
      <c r="J10538" s="37">
        <v>0</v>
      </c>
      <c r="K10538" s="31">
        <f t="shared" si="346"/>
        <v>19</v>
      </c>
      <c r="L10538" s="31" t="e">
        <f t="shared" ca="1" si="345"/>
        <v>#NAME?</v>
      </c>
    </row>
    <row r="10539" spans="1:12" x14ac:dyDescent="0.15">
      <c r="A10539" s="114">
        <v>400337</v>
      </c>
      <c r="B10539" s="114" t="s">
        <v>17434</v>
      </c>
      <c r="C10539" s="114" t="s">
        <v>13086</v>
      </c>
      <c r="D10539" s="114" t="s">
        <v>13087</v>
      </c>
      <c r="E10539" s="114" t="s">
        <v>13088</v>
      </c>
      <c r="F10539" s="114"/>
      <c r="G10539" s="114"/>
      <c r="H10539" s="114" t="str">
        <f>VLOOKUP(A10539,_id!$A:$D,4,TRUE)</f>
        <v>物品-名</v>
      </c>
      <c r="I10539" s="116">
        <v>1</v>
      </c>
      <c r="J10539" s="37">
        <v>0</v>
      </c>
      <c r="K10539" s="31">
        <f t="shared" si="346"/>
        <v>14</v>
      </c>
      <c r="L10539" s="31" t="e">
        <f t="shared" ca="1" si="345"/>
        <v>#NAME?</v>
      </c>
    </row>
    <row r="10540" spans="1:12" x14ac:dyDescent="0.15">
      <c r="A10540" s="114">
        <v>400338</v>
      </c>
      <c r="B10540" s="114" t="s">
        <v>17435</v>
      </c>
      <c r="C10540" s="114" t="s">
        <v>13089</v>
      </c>
      <c r="D10540" s="114" t="s">
        <v>13090</v>
      </c>
      <c r="E10540" s="114" t="s">
        <v>13091</v>
      </c>
      <c r="F10540" s="114"/>
      <c r="G10540" s="114"/>
      <c r="H10540" s="114" t="str">
        <f>VLOOKUP(A10540,_id!$A:$D,4,TRUE)</f>
        <v>物品-名</v>
      </c>
      <c r="I10540" s="116">
        <v>1</v>
      </c>
      <c r="J10540" s="37">
        <v>0</v>
      </c>
      <c r="K10540" s="31">
        <f t="shared" si="346"/>
        <v>11</v>
      </c>
      <c r="L10540" s="31" t="e">
        <f t="shared" ca="1" si="345"/>
        <v>#NAME?</v>
      </c>
    </row>
    <row r="10541" spans="1:12" x14ac:dyDescent="0.15">
      <c r="A10541" s="114">
        <v>400339</v>
      </c>
      <c r="B10541" s="114" t="s">
        <v>17436</v>
      </c>
      <c r="C10541" s="114" t="s">
        <v>13092</v>
      </c>
      <c r="D10541" s="114" t="s">
        <v>13093</v>
      </c>
      <c r="E10541" s="114" t="s">
        <v>13094</v>
      </c>
      <c r="F10541" s="114"/>
      <c r="G10541" s="114"/>
      <c r="H10541" s="114" t="str">
        <f>VLOOKUP(A10541,_id!$A:$D,4,TRUE)</f>
        <v>物品-名</v>
      </c>
      <c r="I10541" s="116">
        <v>1</v>
      </c>
      <c r="J10541" s="37">
        <v>0</v>
      </c>
      <c r="K10541" s="31">
        <f t="shared" si="346"/>
        <v>13</v>
      </c>
      <c r="L10541" s="31" t="e">
        <f t="shared" ca="1" si="345"/>
        <v>#NAME?</v>
      </c>
    </row>
    <row r="10542" spans="1:12" x14ac:dyDescent="0.15">
      <c r="A10542" s="114">
        <v>400340</v>
      </c>
      <c r="B10542" s="114" t="s">
        <v>17437</v>
      </c>
      <c r="C10542" s="114" t="s">
        <v>13095</v>
      </c>
      <c r="D10542" s="114" t="s">
        <v>13096</v>
      </c>
      <c r="E10542" s="114" t="s">
        <v>13097</v>
      </c>
      <c r="F10542" s="114"/>
      <c r="G10542" s="114"/>
      <c r="H10542" s="114" t="str">
        <f>VLOOKUP(A10542,_id!$A:$D,4,TRUE)</f>
        <v>物品-名</v>
      </c>
      <c r="I10542" s="116">
        <v>1</v>
      </c>
      <c r="J10542" s="37">
        <v>0</v>
      </c>
      <c r="K10542" s="31">
        <f t="shared" si="346"/>
        <v>12</v>
      </c>
      <c r="L10542" s="31" t="e">
        <f t="shared" ca="1" si="345"/>
        <v>#NAME?</v>
      </c>
    </row>
    <row r="10543" spans="1:12" x14ac:dyDescent="0.15">
      <c r="A10543" s="114">
        <v>400341</v>
      </c>
      <c r="B10543" s="114" t="s">
        <v>17438</v>
      </c>
      <c r="C10543" s="114" t="s">
        <v>13098</v>
      </c>
      <c r="D10543" s="114" t="s">
        <v>13099</v>
      </c>
      <c r="E10543" s="114" t="s">
        <v>13100</v>
      </c>
      <c r="F10543" s="114"/>
      <c r="G10543" s="114"/>
      <c r="H10543" s="114" t="str">
        <f>VLOOKUP(A10543,_id!$A:$D,4,TRUE)</f>
        <v>物品-名</v>
      </c>
      <c r="I10543" s="116">
        <v>1</v>
      </c>
      <c r="J10543" s="37">
        <v>0</v>
      </c>
      <c r="K10543" s="31">
        <f t="shared" si="346"/>
        <v>18</v>
      </c>
      <c r="L10543" s="31" t="e">
        <f t="shared" ca="1" si="345"/>
        <v>#NAME?</v>
      </c>
    </row>
    <row r="10544" spans="1:12" x14ac:dyDescent="0.15">
      <c r="A10544" s="114">
        <v>400342</v>
      </c>
      <c r="B10544" s="114" t="s">
        <v>17439</v>
      </c>
      <c r="C10544" s="114" t="s">
        <v>13101</v>
      </c>
      <c r="D10544" s="114" t="s">
        <v>13102</v>
      </c>
      <c r="E10544" s="114" t="s">
        <v>13103</v>
      </c>
      <c r="F10544" s="114"/>
      <c r="G10544" s="114"/>
      <c r="H10544" s="114" t="str">
        <f>VLOOKUP(A10544,_id!$A:$D,4,TRUE)</f>
        <v>物品-名</v>
      </c>
      <c r="I10544" s="116">
        <v>1</v>
      </c>
      <c r="J10544" s="37">
        <v>0</v>
      </c>
      <c r="K10544" s="31">
        <f t="shared" si="346"/>
        <v>12</v>
      </c>
      <c r="L10544" s="31" t="e">
        <f t="shared" ca="1" si="345"/>
        <v>#NAME?</v>
      </c>
    </row>
    <row r="10545" spans="1:12" x14ac:dyDescent="0.15">
      <c r="A10545" s="114">
        <v>400343</v>
      </c>
      <c r="B10545" s="114" t="s">
        <v>17440</v>
      </c>
      <c r="C10545" s="114" t="s">
        <v>13104</v>
      </c>
      <c r="D10545" s="114" t="s">
        <v>13105</v>
      </c>
      <c r="E10545" s="114" t="s">
        <v>13106</v>
      </c>
      <c r="F10545" s="114"/>
      <c r="G10545" s="114"/>
      <c r="H10545" s="114" t="str">
        <f>VLOOKUP(A10545,_id!$A:$D,4,TRUE)</f>
        <v>物品-名</v>
      </c>
      <c r="I10545" s="116">
        <v>1</v>
      </c>
      <c r="J10545" s="37">
        <v>0</v>
      </c>
      <c r="K10545" s="31">
        <f t="shared" si="346"/>
        <v>14</v>
      </c>
      <c r="L10545" s="31" t="e">
        <f t="shared" ca="1" si="345"/>
        <v>#NAME?</v>
      </c>
    </row>
    <row r="10546" spans="1:12" x14ac:dyDescent="0.15">
      <c r="A10546" s="114">
        <v>400344</v>
      </c>
      <c r="B10546" s="114" t="s">
        <v>17441</v>
      </c>
      <c r="C10546" s="114" t="s">
        <v>13107</v>
      </c>
      <c r="D10546" s="114" t="s">
        <v>13108</v>
      </c>
      <c r="E10546" s="114" t="s">
        <v>13109</v>
      </c>
      <c r="F10546" s="114"/>
      <c r="G10546" s="114"/>
      <c r="H10546" s="114" t="str">
        <f>VLOOKUP(A10546,_id!$A:$D,4,TRUE)</f>
        <v>物品-名</v>
      </c>
      <c r="I10546" s="116">
        <v>1</v>
      </c>
      <c r="J10546" s="37">
        <v>0</v>
      </c>
      <c r="K10546" s="31">
        <f t="shared" si="346"/>
        <v>11</v>
      </c>
      <c r="L10546" s="31" t="e">
        <f t="shared" ca="1" si="345"/>
        <v>#NAME?</v>
      </c>
    </row>
    <row r="10547" spans="1:12" x14ac:dyDescent="0.15">
      <c r="A10547" s="114">
        <v>400345</v>
      </c>
      <c r="B10547" s="114" t="s">
        <v>17442</v>
      </c>
      <c r="C10547" s="114" t="s">
        <v>13110</v>
      </c>
      <c r="D10547" s="114" t="s">
        <v>13111</v>
      </c>
      <c r="E10547" s="114" t="s">
        <v>13112</v>
      </c>
      <c r="F10547" s="114"/>
      <c r="G10547" s="114"/>
      <c r="H10547" s="114" t="str">
        <f>VLOOKUP(A10547,_id!$A:$D,4,TRUE)</f>
        <v>物品-名</v>
      </c>
      <c r="I10547" s="116">
        <v>1</v>
      </c>
      <c r="J10547" s="37">
        <v>0</v>
      </c>
      <c r="K10547" s="31">
        <f t="shared" si="346"/>
        <v>20</v>
      </c>
      <c r="L10547" s="31" t="e">
        <f t="shared" ca="1" si="345"/>
        <v>#NAME?</v>
      </c>
    </row>
    <row r="10548" spans="1:12" x14ac:dyDescent="0.15">
      <c r="A10548" s="114">
        <v>400346</v>
      </c>
      <c r="B10548" s="114" t="s">
        <v>17443</v>
      </c>
      <c r="C10548" s="114" t="s">
        <v>13113</v>
      </c>
      <c r="D10548" s="114" t="s">
        <v>13114</v>
      </c>
      <c r="E10548" s="114" t="s">
        <v>13115</v>
      </c>
      <c r="F10548" s="114"/>
      <c r="G10548" s="114"/>
      <c r="H10548" s="114" t="str">
        <f>VLOOKUP(A10548,_id!$A:$D,4,TRUE)</f>
        <v>物品-名</v>
      </c>
      <c r="I10548" s="116">
        <v>1</v>
      </c>
      <c r="J10548" s="37">
        <v>0</v>
      </c>
      <c r="K10548" s="31">
        <f t="shared" si="346"/>
        <v>13</v>
      </c>
      <c r="L10548" s="31" t="e">
        <f t="shared" ca="1" si="345"/>
        <v>#NAME?</v>
      </c>
    </row>
    <row r="10549" spans="1:12" x14ac:dyDescent="0.15">
      <c r="A10549" s="114">
        <v>400347</v>
      </c>
      <c r="B10549" s="114" t="s">
        <v>17444</v>
      </c>
      <c r="C10549" s="114" t="s">
        <v>13116</v>
      </c>
      <c r="D10549" s="114" t="s">
        <v>13117</v>
      </c>
      <c r="E10549" s="114" t="s">
        <v>13118</v>
      </c>
      <c r="F10549" s="114"/>
      <c r="G10549" s="114"/>
      <c r="H10549" s="114" t="str">
        <f>VLOOKUP(A10549,_id!$A:$D,4,TRUE)</f>
        <v>物品-名</v>
      </c>
      <c r="I10549" s="116">
        <v>1</v>
      </c>
      <c r="J10549" s="37">
        <v>0</v>
      </c>
      <c r="K10549" s="31">
        <f t="shared" si="346"/>
        <v>13</v>
      </c>
      <c r="L10549" s="31" t="e">
        <f t="shared" ca="1" si="345"/>
        <v>#NAME?</v>
      </c>
    </row>
    <row r="10550" spans="1:12" x14ac:dyDescent="0.15">
      <c r="A10550" s="114">
        <v>400348</v>
      </c>
      <c r="B10550" s="114" t="s">
        <v>17445</v>
      </c>
      <c r="C10550" s="114" t="s">
        <v>13119</v>
      </c>
      <c r="D10550" s="114" t="s">
        <v>13120</v>
      </c>
      <c r="E10550" s="114" t="s">
        <v>13121</v>
      </c>
      <c r="F10550" s="114"/>
      <c r="G10550" s="114"/>
      <c r="H10550" s="114" t="str">
        <f>VLOOKUP(A10550,_id!$A:$D,4,TRUE)</f>
        <v>物品-名</v>
      </c>
      <c r="I10550" s="116">
        <v>1</v>
      </c>
      <c r="J10550" s="37">
        <v>0</v>
      </c>
      <c r="K10550" s="31">
        <f t="shared" si="346"/>
        <v>16</v>
      </c>
      <c r="L10550" s="31" t="e">
        <f t="shared" ca="1" si="345"/>
        <v>#NAME?</v>
      </c>
    </row>
    <row r="10551" spans="1:12" x14ac:dyDescent="0.15">
      <c r="A10551" s="114">
        <v>400349</v>
      </c>
      <c r="B10551" s="114" t="s">
        <v>17446</v>
      </c>
      <c r="C10551" s="114" t="s">
        <v>13122</v>
      </c>
      <c r="D10551" s="114" t="s">
        <v>13084</v>
      </c>
      <c r="E10551" s="114" t="s">
        <v>13123</v>
      </c>
      <c r="F10551" s="114"/>
      <c r="G10551" s="114"/>
      <c r="H10551" s="114" t="str">
        <f>VLOOKUP(A10551,_id!$A:$D,4,TRUE)</f>
        <v>物品-名</v>
      </c>
      <c r="I10551" s="116">
        <v>1</v>
      </c>
      <c r="J10551" s="37">
        <v>0</v>
      </c>
      <c r="K10551" s="31">
        <f t="shared" si="346"/>
        <v>19</v>
      </c>
      <c r="L10551" s="31" t="e">
        <f t="shared" ca="1" si="345"/>
        <v>#NAME?</v>
      </c>
    </row>
    <row r="10552" spans="1:12" x14ac:dyDescent="0.15">
      <c r="A10552" s="114">
        <v>400350</v>
      </c>
      <c r="B10552" s="114" t="s">
        <v>17447</v>
      </c>
      <c r="C10552" s="114" t="s">
        <v>13124</v>
      </c>
      <c r="D10552" s="114" t="s">
        <v>13125</v>
      </c>
      <c r="E10552" s="114" t="s">
        <v>13126</v>
      </c>
      <c r="F10552" s="114"/>
      <c r="G10552" s="114"/>
      <c r="H10552" s="114" t="str">
        <f>VLOOKUP(A10552,_id!$A:$D,4,TRUE)</f>
        <v>物品-名</v>
      </c>
      <c r="I10552" s="116">
        <v>1</v>
      </c>
      <c r="J10552" s="37">
        <v>0</v>
      </c>
      <c r="K10552" s="31">
        <f t="shared" si="346"/>
        <v>14</v>
      </c>
      <c r="L10552" s="31" t="e">
        <f t="shared" ca="1" si="345"/>
        <v>#NAME?</v>
      </c>
    </row>
    <row r="10553" spans="1:12" x14ac:dyDescent="0.15">
      <c r="A10553" s="114">
        <v>400351</v>
      </c>
      <c r="B10553" s="114" t="s">
        <v>17448</v>
      </c>
      <c r="C10553" s="114" t="s">
        <v>13127</v>
      </c>
      <c r="D10553" s="114" t="s">
        <v>13128</v>
      </c>
      <c r="E10553" s="114" t="s">
        <v>13129</v>
      </c>
      <c r="F10553" s="114"/>
      <c r="G10553" s="114"/>
      <c r="H10553" s="114" t="str">
        <f>VLOOKUP(A10553,_id!$A:$D,4,TRUE)</f>
        <v>物品-名</v>
      </c>
      <c r="I10553" s="116">
        <v>1</v>
      </c>
      <c r="J10553" s="37">
        <v>0</v>
      </c>
      <c r="K10553" s="31">
        <f t="shared" si="346"/>
        <v>14</v>
      </c>
      <c r="L10553" s="31" t="e">
        <f t="shared" ca="1" si="345"/>
        <v>#NAME?</v>
      </c>
    </row>
    <row r="10554" spans="1:12" x14ac:dyDescent="0.15">
      <c r="A10554" s="114">
        <v>400352</v>
      </c>
      <c r="B10554" s="114" t="s">
        <v>17449</v>
      </c>
      <c r="C10554" s="114" t="s">
        <v>13130</v>
      </c>
      <c r="D10554" s="114" t="s">
        <v>13131</v>
      </c>
      <c r="E10554" s="114" t="s">
        <v>13132</v>
      </c>
      <c r="F10554" s="114"/>
      <c r="G10554" s="114"/>
      <c r="H10554" s="114" t="str">
        <f>VLOOKUP(A10554,_id!$A:$D,4,TRUE)</f>
        <v>物品-名</v>
      </c>
      <c r="I10554" s="116">
        <v>1</v>
      </c>
      <c r="J10554" s="37">
        <v>0</v>
      </c>
      <c r="K10554" s="31">
        <f t="shared" si="346"/>
        <v>12</v>
      </c>
      <c r="L10554" s="31" t="e">
        <f t="shared" ca="1" si="345"/>
        <v>#NAME?</v>
      </c>
    </row>
    <row r="10555" spans="1:12" x14ac:dyDescent="0.15">
      <c r="A10555" s="114">
        <v>400353</v>
      </c>
      <c r="B10555" s="114" t="s">
        <v>17450</v>
      </c>
      <c r="C10555" s="114" t="s">
        <v>13133</v>
      </c>
      <c r="D10555" s="114" t="s">
        <v>13134</v>
      </c>
      <c r="E10555" s="114" t="s">
        <v>13135</v>
      </c>
      <c r="F10555" s="114"/>
      <c r="G10555" s="114"/>
      <c r="H10555" s="114" t="str">
        <f>VLOOKUP(A10555,_id!$A:$D,4,TRUE)</f>
        <v>物品-名</v>
      </c>
      <c r="I10555" s="116">
        <v>1</v>
      </c>
      <c r="J10555" s="37">
        <v>0</v>
      </c>
      <c r="K10555" s="31">
        <f t="shared" si="346"/>
        <v>11</v>
      </c>
      <c r="L10555" s="31" t="e">
        <f t="shared" ca="1" si="345"/>
        <v>#NAME?</v>
      </c>
    </row>
    <row r="10556" spans="1:12" x14ac:dyDescent="0.15">
      <c r="A10556" s="114">
        <v>400354</v>
      </c>
      <c r="B10556" s="114" t="s">
        <v>17451</v>
      </c>
      <c r="C10556" s="114" t="s">
        <v>13136</v>
      </c>
      <c r="D10556" s="114" t="s">
        <v>13137</v>
      </c>
      <c r="E10556" s="114" t="s">
        <v>13138</v>
      </c>
      <c r="F10556" s="114"/>
      <c r="G10556" s="114"/>
      <c r="H10556" s="114" t="str">
        <f>VLOOKUP(A10556,_id!$A:$D,4,TRUE)</f>
        <v>物品-名</v>
      </c>
      <c r="I10556" s="116">
        <v>1</v>
      </c>
      <c r="J10556" s="37">
        <v>0</v>
      </c>
      <c r="K10556" s="31">
        <f t="shared" si="346"/>
        <v>12</v>
      </c>
      <c r="L10556" s="31" t="e">
        <f t="shared" ca="1" si="345"/>
        <v>#NAME?</v>
      </c>
    </row>
    <row r="10557" spans="1:12" x14ac:dyDescent="0.15">
      <c r="A10557" s="114">
        <v>400355</v>
      </c>
      <c r="B10557" s="114" t="s">
        <v>17452</v>
      </c>
      <c r="C10557" s="114" t="s">
        <v>13139</v>
      </c>
      <c r="D10557" s="114" t="s">
        <v>13140</v>
      </c>
      <c r="E10557" s="114" t="s">
        <v>13141</v>
      </c>
      <c r="F10557" s="114"/>
      <c r="G10557" s="114"/>
      <c r="H10557" s="114" t="str">
        <f>VLOOKUP(A10557,_id!$A:$D,4,TRUE)</f>
        <v>物品-名</v>
      </c>
      <c r="I10557" s="116">
        <v>1</v>
      </c>
      <c r="J10557" s="37">
        <v>0</v>
      </c>
      <c r="K10557" s="31">
        <f t="shared" si="346"/>
        <v>12</v>
      </c>
      <c r="L10557" s="31" t="e">
        <f t="shared" ca="1" si="345"/>
        <v>#NAME?</v>
      </c>
    </row>
    <row r="10558" spans="1:12" x14ac:dyDescent="0.15">
      <c r="A10558" s="114">
        <v>400356</v>
      </c>
      <c r="B10558" s="114" t="s">
        <v>17453</v>
      </c>
      <c r="C10558" s="114" t="s">
        <v>13142</v>
      </c>
      <c r="D10558" s="114" t="s">
        <v>13143</v>
      </c>
      <c r="E10558" s="114" t="s">
        <v>13144</v>
      </c>
      <c r="F10558" s="114"/>
      <c r="G10558" s="114"/>
      <c r="H10558" s="114" t="str">
        <f>VLOOKUP(A10558,_id!$A:$D,4,TRUE)</f>
        <v>物品-名</v>
      </c>
      <c r="I10558" s="116">
        <v>1</v>
      </c>
      <c r="J10558" s="37">
        <v>0</v>
      </c>
      <c r="K10558" s="31">
        <f t="shared" si="346"/>
        <v>13</v>
      </c>
      <c r="L10558" s="31" t="e">
        <f t="shared" ca="1" si="345"/>
        <v>#NAME?</v>
      </c>
    </row>
    <row r="10559" spans="1:12" x14ac:dyDescent="0.15">
      <c r="A10559" s="114">
        <v>400357</v>
      </c>
      <c r="B10559" s="114" t="s">
        <v>17454</v>
      </c>
      <c r="C10559" s="114" t="s">
        <v>13145</v>
      </c>
      <c r="D10559" s="114" t="s">
        <v>13146</v>
      </c>
      <c r="E10559" s="114" t="s">
        <v>13147</v>
      </c>
      <c r="F10559" s="114"/>
      <c r="G10559" s="114"/>
      <c r="H10559" s="114" t="str">
        <f>VLOOKUP(A10559,_id!$A:$D,4,TRUE)</f>
        <v>物品-名</v>
      </c>
      <c r="I10559" s="116">
        <v>1</v>
      </c>
      <c r="J10559" s="37">
        <v>0</v>
      </c>
      <c r="K10559" s="31">
        <f t="shared" si="346"/>
        <v>18</v>
      </c>
      <c r="L10559" s="31" t="e">
        <f t="shared" ca="1" si="345"/>
        <v>#NAME?</v>
      </c>
    </row>
    <row r="10560" spans="1:12" x14ac:dyDescent="0.15">
      <c r="A10560" s="114">
        <v>400358</v>
      </c>
      <c r="B10560" s="114" t="s">
        <v>17455</v>
      </c>
      <c r="C10560" s="114" t="s">
        <v>13148</v>
      </c>
      <c r="D10560" s="114" t="s">
        <v>13149</v>
      </c>
      <c r="E10560" s="114" t="s">
        <v>13150</v>
      </c>
      <c r="F10560" s="114"/>
      <c r="G10560" s="114"/>
      <c r="H10560" s="114" t="str">
        <f>VLOOKUP(A10560,_id!$A:$D,4,TRUE)</f>
        <v>物品-名</v>
      </c>
      <c r="I10560" s="116">
        <v>1</v>
      </c>
      <c r="J10560" s="37">
        <v>0</v>
      </c>
      <c r="K10560" s="31">
        <f t="shared" si="346"/>
        <v>13</v>
      </c>
      <c r="L10560" s="31" t="e">
        <f t="shared" ca="1" si="345"/>
        <v>#NAME?</v>
      </c>
    </row>
    <row r="10561" spans="1:12" x14ac:dyDescent="0.15">
      <c r="A10561" s="114">
        <v>400359</v>
      </c>
      <c r="B10561" s="114" t="s">
        <v>17456</v>
      </c>
      <c r="C10561" s="114" t="s">
        <v>13151</v>
      </c>
      <c r="D10561" s="114" t="s">
        <v>13152</v>
      </c>
      <c r="E10561" s="114" t="s">
        <v>13153</v>
      </c>
      <c r="F10561" s="114"/>
      <c r="G10561" s="114"/>
      <c r="H10561" s="114" t="str">
        <f>VLOOKUP(A10561,_id!$A:$D,4,TRUE)</f>
        <v>物品-名</v>
      </c>
      <c r="I10561" s="116">
        <v>1</v>
      </c>
      <c r="J10561" s="37">
        <v>0</v>
      </c>
      <c r="K10561" s="31">
        <f t="shared" si="346"/>
        <v>14</v>
      </c>
      <c r="L10561" s="31" t="e">
        <f t="shared" ca="1" si="345"/>
        <v>#NAME?</v>
      </c>
    </row>
    <row r="10562" spans="1:12" x14ac:dyDescent="0.15">
      <c r="A10562" s="114">
        <v>400360</v>
      </c>
      <c r="B10562" s="114" t="s">
        <v>17457</v>
      </c>
      <c r="C10562" s="114" t="s">
        <v>13154</v>
      </c>
      <c r="D10562" s="114" t="s">
        <v>13155</v>
      </c>
      <c r="E10562" s="114" t="s">
        <v>13156</v>
      </c>
      <c r="F10562" s="114"/>
      <c r="G10562" s="114"/>
      <c r="H10562" s="114" t="str">
        <f>VLOOKUP(A10562,_id!$A:$D,4,TRUE)</f>
        <v>物品-名</v>
      </c>
      <c r="I10562" s="116">
        <v>1</v>
      </c>
      <c r="J10562" s="37">
        <v>0</v>
      </c>
      <c r="K10562" s="31">
        <f t="shared" si="346"/>
        <v>13</v>
      </c>
      <c r="L10562" s="31" t="e">
        <f t="shared" ca="1" si="345"/>
        <v>#NAME?</v>
      </c>
    </row>
    <row r="10563" spans="1:12" x14ac:dyDescent="0.15">
      <c r="A10563" s="114">
        <v>400361</v>
      </c>
      <c r="B10563" s="114" t="s">
        <v>17458</v>
      </c>
      <c r="C10563" s="114" t="s">
        <v>13157</v>
      </c>
      <c r="D10563" s="114" t="s">
        <v>13158</v>
      </c>
      <c r="E10563" s="114" t="s">
        <v>13159</v>
      </c>
      <c r="F10563" s="114"/>
      <c r="G10563" s="114"/>
      <c r="H10563" s="114" t="str">
        <f>VLOOKUP(A10563,_id!$A:$D,4,TRUE)</f>
        <v>物品-名</v>
      </c>
      <c r="I10563" s="116">
        <v>1</v>
      </c>
      <c r="J10563" s="37">
        <v>0</v>
      </c>
      <c r="K10563" s="31">
        <f t="shared" si="346"/>
        <v>16</v>
      </c>
      <c r="L10563" s="31" t="e">
        <f t="shared" ca="1" si="345"/>
        <v>#NAME?</v>
      </c>
    </row>
    <row r="10564" spans="1:12" x14ac:dyDescent="0.15">
      <c r="A10564" s="114">
        <v>400362</v>
      </c>
      <c r="B10564" s="114" t="s">
        <v>17459</v>
      </c>
      <c r="C10564" s="114" t="s">
        <v>13160</v>
      </c>
      <c r="D10564" s="114" t="s">
        <v>13161</v>
      </c>
      <c r="E10564" s="114" t="s">
        <v>13162</v>
      </c>
      <c r="F10564" s="114"/>
      <c r="G10564" s="114"/>
      <c r="H10564" s="114" t="str">
        <f>VLOOKUP(A10564,_id!$A:$D,4,TRUE)</f>
        <v>物品-名</v>
      </c>
      <c r="I10564" s="116">
        <v>1</v>
      </c>
      <c r="J10564" s="37">
        <v>0</v>
      </c>
      <c r="K10564" s="31">
        <f t="shared" si="346"/>
        <v>18</v>
      </c>
      <c r="L10564" s="31" t="e">
        <f t="shared" ca="1" si="345"/>
        <v>#NAME?</v>
      </c>
    </row>
    <row r="10565" spans="1:12" x14ac:dyDescent="0.15">
      <c r="A10565" s="114">
        <v>400363</v>
      </c>
      <c r="B10565" s="114" t="s">
        <v>17460</v>
      </c>
      <c r="C10565" s="114" t="s">
        <v>13163</v>
      </c>
      <c r="D10565" s="114" t="s">
        <v>13164</v>
      </c>
      <c r="E10565" s="114" t="s">
        <v>13165</v>
      </c>
      <c r="F10565" s="114"/>
      <c r="G10565" s="114"/>
      <c r="H10565" s="114" t="str">
        <f>VLOOKUP(A10565,_id!$A:$D,4,TRUE)</f>
        <v>物品-名</v>
      </c>
      <c r="I10565" s="116">
        <v>1</v>
      </c>
      <c r="J10565" s="37">
        <v>0</v>
      </c>
      <c r="K10565" s="31">
        <f t="shared" si="346"/>
        <v>11</v>
      </c>
      <c r="L10565" s="31" t="e">
        <f t="shared" ca="1" si="345"/>
        <v>#NAME?</v>
      </c>
    </row>
    <row r="10566" spans="1:12" x14ac:dyDescent="0.15">
      <c r="A10566" s="114">
        <v>400364</v>
      </c>
      <c r="B10566" s="114" t="s">
        <v>17461</v>
      </c>
      <c r="C10566" s="114" t="s">
        <v>13166</v>
      </c>
      <c r="D10566" s="114" t="s">
        <v>13167</v>
      </c>
      <c r="E10566" s="114" t="s">
        <v>13168</v>
      </c>
      <c r="F10566" s="114"/>
      <c r="G10566" s="114"/>
      <c r="H10566" s="114" t="str">
        <f>VLOOKUP(A10566,_id!$A:$D,4,TRUE)</f>
        <v>物品-名</v>
      </c>
      <c r="I10566" s="116">
        <v>1</v>
      </c>
      <c r="J10566" s="37">
        <v>0</v>
      </c>
      <c r="K10566" s="31">
        <f t="shared" si="346"/>
        <v>12</v>
      </c>
      <c r="L10566" s="31" t="e">
        <f t="shared" ca="1" si="345"/>
        <v>#NAME?</v>
      </c>
    </row>
    <row r="10567" spans="1:12" x14ac:dyDescent="0.15">
      <c r="A10567" s="114">
        <v>400365</v>
      </c>
      <c r="B10567" s="114" t="s">
        <v>17462</v>
      </c>
      <c r="C10567" s="114" t="s">
        <v>13169</v>
      </c>
      <c r="D10567" s="114" t="s">
        <v>13170</v>
      </c>
      <c r="E10567" s="114" t="s">
        <v>13171</v>
      </c>
      <c r="F10567" s="114"/>
      <c r="G10567" s="114"/>
      <c r="H10567" s="114" t="str">
        <f>VLOOKUP(A10567,_id!$A:$D,4,TRUE)</f>
        <v>物品-名</v>
      </c>
      <c r="I10567" s="116">
        <v>1</v>
      </c>
      <c r="J10567" s="37">
        <v>0</v>
      </c>
      <c r="K10567" s="31">
        <f t="shared" si="346"/>
        <v>11</v>
      </c>
      <c r="L10567" s="31" t="e">
        <f t="shared" ca="1" si="345"/>
        <v>#NAME?</v>
      </c>
    </row>
    <row r="10568" spans="1:12" x14ac:dyDescent="0.15">
      <c r="A10568" s="114">
        <v>400366</v>
      </c>
      <c r="B10568" s="114" t="s">
        <v>17463</v>
      </c>
      <c r="C10568" s="114" t="s">
        <v>13172</v>
      </c>
      <c r="D10568" s="114" t="s">
        <v>13173</v>
      </c>
      <c r="E10568" s="114" t="s">
        <v>13174</v>
      </c>
      <c r="F10568" s="114"/>
      <c r="G10568" s="114"/>
      <c r="H10568" s="114" t="str">
        <f>VLOOKUP(A10568,_id!$A:$D,4,TRUE)</f>
        <v>物品-名</v>
      </c>
      <c r="I10568" s="116">
        <v>1</v>
      </c>
      <c r="J10568" s="37">
        <v>0</v>
      </c>
      <c r="K10568" s="31">
        <f t="shared" si="346"/>
        <v>18</v>
      </c>
      <c r="L10568" s="31" t="e">
        <f t="shared" ca="1" si="345"/>
        <v>#NAME?</v>
      </c>
    </row>
    <row r="10569" spans="1:12" x14ac:dyDescent="0.15">
      <c r="A10569" s="114">
        <v>400367</v>
      </c>
      <c r="B10569" s="114" t="s">
        <v>17464</v>
      </c>
      <c r="C10569" s="114" t="s">
        <v>13175</v>
      </c>
      <c r="D10569" s="114" t="s">
        <v>13176</v>
      </c>
      <c r="E10569" s="114" t="s">
        <v>13177</v>
      </c>
      <c r="F10569" s="114"/>
      <c r="G10569" s="114"/>
      <c r="H10569" s="114" t="str">
        <f>VLOOKUP(A10569,_id!$A:$D,4,TRUE)</f>
        <v>物品-名</v>
      </c>
      <c r="I10569" s="116">
        <v>1</v>
      </c>
      <c r="J10569" s="37">
        <v>0</v>
      </c>
      <c r="K10569" s="31">
        <f t="shared" si="346"/>
        <v>12</v>
      </c>
      <c r="L10569" s="31" t="e">
        <f t="shared" ca="1" si="345"/>
        <v>#NAME?</v>
      </c>
    </row>
    <row r="10570" spans="1:12" x14ac:dyDescent="0.15">
      <c r="A10570" s="114">
        <v>400368</v>
      </c>
      <c r="B10570" s="114" t="s">
        <v>17465</v>
      </c>
      <c r="C10570" s="114" t="s">
        <v>13178</v>
      </c>
      <c r="D10570" s="114" t="s">
        <v>13179</v>
      </c>
      <c r="E10570" s="114" t="s">
        <v>13180</v>
      </c>
      <c r="F10570" s="114"/>
      <c r="G10570" s="114"/>
      <c r="H10570" s="114" t="str">
        <f>VLOOKUP(A10570,_id!$A:$D,4,TRUE)</f>
        <v>物品-名</v>
      </c>
      <c r="I10570" s="116">
        <v>1</v>
      </c>
      <c r="J10570" s="37">
        <v>0</v>
      </c>
      <c r="K10570" s="31">
        <f t="shared" si="346"/>
        <v>19</v>
      </c>
      <c r="L10570" s="31" t="e">
        <f t="shared" ca="1" si="345"/>
        <v>#NAME?</v>
      </c>
    </row>
    <row r="10571" spans="1:12" x14ac:dyDescent="0.15">
      <c r="A10571" s="114">
        <v>400369</v>
      </c>
      <c r="B10571" s="114" t="s">
        <v>17466</v>
      </c>
      <c r="C10571" s="114" t="s">
        <v>13181</v>
      </c>
      <c r="D10571" s="114" t="s">
        <v>13182</v>
      </c>
      <c r="E10571" s="114" t="s">
        <v>13183</v>
      </c>
      <c r="F10571" s="114"/>
      <c r="G10571" s="114"/>
      <c r="H10571" s="114" t="str">
        <f>VLOOKUP(A10571,_id!$A:$D,4,TRUE)</f>
        <v>物品-名</v>
      </c>
      <c r="I10571" s="116">
        <v>1</v>
      </c>
      <c r="J10571" s="37">
        <v>0</v>
      </c>
      <c r="K10571" s="31">
        <f t="shared" si="346"/>
        <v>13</v>
      </c>
      <c r="L10571" s="31" t="e">
        <f t="shared" ca="1" si="345"/>
        <v>#NAME?</v>
      </c>
    </row>
    <row r="10572" spans="1:12" x14ac:dyDescent="0.15">
      <c r="A10572" s="114">
        <v>400370</v>
      </c>
      <c r="B10572" s="114" t="s">
        <v>17467</v>
      </c>
      <c r="C10572" s="114" t="s">
        <v>13184</v>
      </c>
      <c r="D10572" s="114" t="s">
        <v>13185</v>
      </c>
      <c r="E10572" s="114" t="s">
        <v>13186</v>
      </c>
      <c r="F10572" s="114"/>
      <c r="G10572" s="114"/>
      <c r="H10572" s="114" t="str">
        <f>VLOOKUP(A10572,_id!$A:$D,4,TRUE)</f>
        <v>物品-名</v>
      </c>
      <c r="I10572" s="116">
        <v>1</v>
      </c>
      <c r="J10572" s="37">
        <v>0</v>
      </c>
      <c r="K10572" s="31">
        <f t="shared" si="346"/>
        <v>11</v>
      </c>
      <c r="L10572" s="31" t="e">
        <f t="shared" ca="1" si="345"/>
        <v>#NAME?</v>
      </c>
    </row>
    <row r="10573" spans="1:12" x14ac:dyDescent="0.15">
      <c r="A10573" s="114">
        <v>400371</v>
      </c>
      <c r="B10573" s="114" t="s">
        <v>17468</v>
      </c>
      <c r="C10573" s="114" t="s">
        <v>13187</v>
      </c>
      <c r="D10573" s="114" t="s">
        <v>13188</v>
      </c>
      <c r="E10573" s="114" t="s">
        <v>13189</v>
      </c>
      <c r="F10573" s="114"/>
      <c r="G10573" s="114"/>
      <c r="H10573" s="114" t="str">
        <f>VLOOKUP(A10573,_id!$A:$D,4,TRUE)</f>
        <v>物品-名</v>
      </c>
      <c r="I10573" s="116">
        <v>1</v>
      </c>
      <c r="J10573" s="37">
        <v>0</v>
      </c>
      <c r="K10573" s="31">
        <f t="shared" si="346"/>
        <v>11</v>
      </c>
      <c r="L10573" s="31" t="e">
        <f t="shared" ca="1" si="345"/>
        <v>#NAME?</v>
      </c>
    </row>
    <row r="10574" spans="1:12" x14ac:dyDescent="0.15">
      <c r="A10574" s="114">
        <v>400372</v>
      </c>
      <c r="B10574" s="114" t="s">
        <v>17469</v>
      </c>
      <c r="C10574" s="114" t="s">
        <v>13190</v>
      </c>
      <c r="D10574" s="114" t="s">
        <v>13191</v>
      </c>
      <c r="E10574" s="114" t="s">
        <v>13192</v>
      </c>
      <c r="F10574" s="114"/>
      <c r="G10574" s="114"/>
      <c r="H10574" s="114" t="str">
        <f>VLOOKUP(A10574,_id!$A:$D,4,TRUE)</f>
        <v>物品-名</v>
      </c>
      <c r="I10574" s="116">
        <v>1</v>
      </c>
      <c r="J10574" s="37">
        <v>0</v>
      </c>
      <c r="K10574" s="31">
        <f t="shared" si="346"/>
        <v>12</v>
      </c>
      <c r="L10574" s="31" t="e">
        <f t="shared" ca="1" si="345"/>
        <v>#NAME?</v>
      </c>
    </row>
    <row r="10575" spans="1:12" x14ac:dyDescent="0.15">
      <c r="A10575" s="114">
        <v>400373</v>
      </c>
      <c r="B10575" s="114" t="s">
        <v>17470</v>
      </c>
      <c r="C10575" s="114" t="s">
        <v>13193</v>
      </c>
      <c r="D10575" s="114" t="s">
        <v>13194</v>
      </c>
      <c r="E10575" s="114" t="s">
        <v>13195</v>
      </c>
      <c r="F10575" s="114"/>
      <c r="G10575" s="114"/>
      <c r="H10575" s="114" t="str">
        <f>VLOOKUP(A10575,_id!$A:$D,4,TRUE)</f>
        <v>物品-名</v>
      </c>
      <c r="I10575" s="116">
        <v>1</v>
      </c>
      <c r="J10575" s="37">
        <v>0</v>
      </c>
      <c r="K10575" s="31">
        <f t="shared" si="346"/>
        <v>11</v>
      </c>
      <c r="L10575" s="31" t="e">
        <f t="shared" ca="1" si="345"/>
        <v>#NAME?</v>
      </c>
    </row>
    <row r="10576" spans="1:12" x14ac:dyDescent="0.15">
      <c r="A10576" s="114">
        <v>400374</v>
      </c>
      <c r="B10576" s="114" t="s">
        <v>17471</v>
      </c>
      <c r="C10576" s="114" t="s">
        <v>13196</v>
      </c>
      <c r="D10576" s="114" t="s">
        <v>13197</v>
      </c>
      <c r="E10576" s="114" t="s">
        <v>13198</v>
      </c>
      <c r="F10576" s="114"/>
      <c r="G10576" s="114"/>
      <c r="H10576" s="114" t="str">
        <f>VLOOKUP(A10576,_id!$A:$D,4,TRUE)</f>
        <v>物品-名</v>
      </c>
      <c r="I10576" s="116">
        <v>1</v>
      </c>
      <c r="J10576" s="37">
        <v>0</v>
      </c>
      <c r="K10576" s="31">
        <f t="shared" si="346"/>
        <v>18</v>
      </c>
      <c r="L10576" s="31" t="e">
        <f t="shared" ca="1" si="345"/>
        <v>#NAME?</v>
      </c>
    </row>
    <row r="10577" spans="1:12" x14ac:dyDescent="0.15">
      <c r="A10577" s="114">
        <v>400375</v>
      </c>
      <c r="B10577" s="114" t="s">
        <v>17472</v>
      </c>
      <c r="C10577" s="114" t="s">
        <v>13199</v>
      </c>
      <c r="D10577" s="114" t="s">
        <v>13200</v>
      </c>
      <c r="E10577" s="114" t="s">
        <v>13201</v>
      </c>
      <c r="F10577" s="114"/>
      <c r="G10577" s="114"/>
      <c r="H10577" s="114" t="str">
        <f>VLOOKUP(A10577,_id!$A:$D,4,TRUE)</f>
        <v>物品-名</v>
      </c>
      <c r="I10577" s="116">
        <v>1</v>
      </c>
      <c r="J10577" s="37">
        <v>0</v>
      </c>
      <c r="K10577" s="31">
        <f t="shared" si="346"/>
        <v>12</v>
      </c>
      <c r="L10577" s="31" t="e">
        <f t="shared" ca="1" si="345"/>
        <v>#NAME?</v>
      </c>
    </row>
    <row r="10578" spans="1:12" x14ac:dyDescent="0.15">
      <c r="A10578" s="114">
        <v>400376</v>
      </c>
      <c r="B10578" s="114" t="s">
        <v>17473</v>
      </c>
      <c r="C10578" s="114" t="s">
        <v>13202</v>
      </c>
      <c r="D10578" s="114" t="s">
        <v>13203</v>
      </c>
      <c r="E10578" s="114" t="s">
        <v>13204</v>
      </c>
      <c r="F10578" s="114"/>
      <c r="G10578" s="114"/>
      <c r="H10578" s="114" t="str">
        <f>VLOOKUP(A10578,_id!$A:$D,4,TRUE)</f>
        <v>物品-名</v>
      </c>
      <c r="I10578" s="116">
        <v>1</v>
      </c>
      <c r="J10578" s="37">
        <v>0</v>
      </c>
      <c r="K10578" s="31">
        <f t="shared" si="346"/>
        <v>19</v>
      </c>
      <c r="L10578" s="31" t="e">
        <f t="shared" ca="1" si="345"/>
        <v>#NAME?</v>
      </c>
    </row>
    <row r="10579" spans="1:12" x14ac:dyDescent="0.15">
      <c r="A10579" s="114">
        <v>400377</v>
      </c>
      <c r="B10579" s="114" t="s">
        <v>17474</v>
      </c>
      <c r="C10579" s="114" t="s">
        <v>13205</v>
      </c>
      <c r="D10579" s="114" t="s">
        <v>13206</v>
      </c>
      <c r="E10579" s="114" t="s">
        <v>13207</v>
      </c>
      <c r="F10579" s="114"/>
      <c r="G10579" s="114"/>
      <c r="H10579" s="114" t="str">
        <f>VLOOKUP(A10579,_id!$A:$D,4,TRUE)</f>
        <v>物品-名</v>
      </c>
      <c r="I10579" s="116">
        <v>1</v>
      </c>
      <c r="J10579" s="37">
        <v>0</v>
      </c>
      <c r="K10579" s="31">
        <f t="shared" si="346"/>
        <v>13</v>
      </c>
      <c r="L10579" s="31" t="e">
        <f t="shared" ca="1" si="345"/>
        <v>#NAME?</v>
      </c>
    </row>
    <row r="10580" spans="1:12" x14ac:dyDescent="0.15">
      <c r="A10580" s="114">
        <v>400378</v>
      </c>
      <c r="B10580" s="114" t="s">
        <v>17475</v>
      </c>
      <c r="C10580" s="114" t="s">
        <v>13208</v>
      </c>
      <c r="D10580" s="114" t="s">
        <v>13209</v>
      </c>
      <c r="E10580" s="114" t="s">
        <v>13210</v>
      </c>
      <c r="F10580" s="114"/>
      <c r="G10580" s="114"/>
      <c r="H10580" s="114" t="str">
        <f>VLOOKUP(A10580,_id!$A:$D,4,TRUE)</f>
        <v>物品-名</v>
      </c>
      <c r="I10580" s="116">
        <v>1</v>
      </c>
      <c r="J10580" s="37">
        <v>0</v>
      </c>
      <c r="K10580" s="31">
        <f t="shared" si="346"/>
        <v>11</v>
      </c>
      <c r="L10580" s="31" t="e">
        <f t="shared" ca="1" si="345"/>
        <v>#NAME?</v>
      </c>
    </row>
    <row r="10581" spans="1:12" x14ac:dyDescent="0.15">
      <c r="A10581" s="114">
        <v>400379</v>
      </c>
      <c r="B10581" s="114" t="s">
        <v>17476</v>
      </c>
      <c r="C10581" s="114" t="s">
        <v>13211</v>
      </c>
      <c r="D10581" s="114" t="s">
        <v>13212</v>
      </c>
      <c r="E10581" s="114" t="s">
        <v>13213</v>
      </c>
      <c r="F10581" s="114"/>
      <c r="G10581" s="114"/>
      <c r="H10581" s="114" t="str">
        <f>VLOOKUP(A10581,_id!$A:$D,4,TRUE)</f>
        <v>物品-名</v>
      </c>
      <c r="I10581" s="116">
        <v>1</v>
      </c>
      <c r="J10581" s="37">
        <v>0</v>
      </c>
      <c r="K10581" s="31">
        <f t="shared" si="346"/>
        <v>11</v>
      </c>
      <c r="L10581" s="31" t="e">
        <f t="shared" ca="1" si="345"/>
        <v>#NAME?</v>
      </c>
    </row>
    <row r="10582" spans="1:12" x14ac:dyDescent="0.15">
      <c r="A10582" s="114">
        <v>400380</v>
      </c>
      <c r="B10582" s="114" t="s">
        <v>17477</v>
      </c>
      <c r="C10582" s="114" t="s">
        <v>13214</v>
      </c>
      <c r="D10582" s="114" t="s">
        <v>13215</v>
      </c>
      <c r="E10582" s="114" t="s">
        <v>13216</v>
      </c>
      <c r="F10582" s="114"/>
      <c r="G10582" s="114"/>
      <c r="H10582" s="114" t="str">
        <f>VLOOKUP(A10582,_id!$A:$D,4,TRUE)</f>
        <v>物品-名</v>
      </c>
      <c r="I10582" s="116">
        <v>1</v>
      </c>
      <c r="J10582" s="37">
        <v>0</v>
      </c>
      <c r="K10582" s="31">
        <f t="shared" si="346"/>
        <v>12</v>
      </c>
      <c r="L10582" s="31" t="e">
        <f t="shared" ca="1" si="345"/>
        <v>#NAME?</v>
      </c>
    </row>
    <row r="10583" spans="1:12" x14ac:dyDescent="0.15">
      <c r="A10583" s="114">
        <v>400381</v>
      </c>
      <c r="B10583" s="114" t="s">
        <v>17478</v>
      </c>
      <c r="C10583" s="114" t="s">
        <v>13217</v>
      </c>
      <c r="D10583" s="114" t="s">
        <v>13218</v>
      </c>
      <c r="E10583" s="114" t="s">
        <v>13219</v>
      </c>
      <c r="F10583" s="114"/>
      <c r="G10583" s="114"/>
      <c r="H10583" s="114" t="str">
        <f>VLOOKUP(A10583,_id!$A:$D,4,TRUE)</f>
        <v>物品-名</v>
      </c>
      <c r="I10583" s="116">
        <v>1</v>
      </c>
      <c r="J10583" s="37">
        <v>0</v>
      </c>
      <c r="K10583" s="31">
        <f t="shared" si="346"/>
        <v>11</v>
      </c>
      <c r="L10583" s="31" t="e">
        <f t="shared" ca="1" si="345"/>
        <v>#NAME?</v>
      </c>
    </row>
    <row r="10584" spans="1:12" x14ac:dyDescent="0.15">
      <c r="A10584" s="114">
        <v>400382</v>
      </c>
      <c r="B10584" s="114" t="s">
        <v>17479</v>
      </c>
      <c r="C10584" s="114" t="s">
        <v>13220</v>
      </c>
      <c r="D10584" s="114" t="s">
        <v>13221</v>
      </c>
      <c r="E10584" s="114" t="s">
        <v>13222</v>
      </c>
      <c r="F10584" s="114"/>
      <c r="G10584" s="114"/>
      <c r="H10584" s="114" t="str">
        <f>VLOOKUP(A10584,_id!$A:$D,4,TRUE)</f>
        <v>物品-名</v>
      </c>
      <c r="I10584" s="116">
        <v>1</v>
      </c>
      <c r="J10584" s="37">
        <v>0</v>
      </c>
      <c r="K10584" s="31">
        <f t="shared" si="346"/>
        <v>19</v>
      </c>
      <c r="L10584" s="31" t="e">
        <f t="shared" ca="1" si="345"/>
        <v>#NAME?</v>
      </c>
    </row>
    <row r="10585" spans="1:12" x14ac:dyDescent="0.15">
      <c r="A10585" s="114">
        <v>400383</v>
      </c>
      <c r="B10585" s="114" t="s">
        <v>17480</v>
      </c>
      <c r="C10585" s="114" t="s">
        <v>13223</v>
      </c>
      <c r="D10585" s="114" t="s">
        <v>13224</v>
      </c>
      <c r="E10585" s="114" t="s">
        <v>13225</v>
      </c>
      <c r="F10585" s="114"/>
      <c r="G10585" s="114"/>
      <c r="H10585" s="114" t="str">
        <f>VLOOKUP(A10585,_id!$A:$D,4,TRUE)</f>
        <v>物品-名</v>
      </c>
      <c r="I10585" s="116">
        <v>1</v>
      </c>
      <c r="J10585" s="37">
        <v>0</v>
      </c>
      <c r="K10585" s="31">
        <f t="shared" si="346"/>
        <v>13</v>
      </c>
      <c r="L10585" s="31" t="e">
        <f t="shared" ca="1" si="345"/>
        <v>#NAME?</v>
      </c>
    </row>
    <row r="10586" spans="1:12" x14ac:dyDescent="0.15">
      <c r="A10586" s="114">
        <v>400384</v>
      </c>
      <c r="B10586" s="114" t="s">
        <v>17481</v>
      </c>
      <c r="C10586" s="114" t="s">
        <v>13226</v>
      </c>
      <c r="D10586" s="114" t="s">
        <v>13227</v>
      </c>
      <c r="E10586" s="114" t="s">
        <v>13228</v>
      </c>
      <c r="F10586" s="114"/>
      <c r="G10586" s="114"/>
      <c r="H10586" s="114" t="str">
        <f>VLOOKUP(A10586,_id!$A:$D,4,TRUE)</f>
        <v>物品-名</v>
      </c>
      <c r="I10586" s="116">
        <v>1</v>
      </c>
      <c r="J10586" s="37">
        <v>0</v>
      </c>
      <c r="K10586" s="31">
        <f t="shared" si="346"/>
        <v>12</v>
      </c>
      <c r="L10586" s="31" t="e">
        <f t="shared" ca="1" si="345"/>
        <v>#NAME?</v>
      </c>
    </row>
    <row r="10587" spans="1:12" x14ac:dyDescent="0.15">
      <c r="A10587" s="114">
        <v>400385</v>
      </c>
      <c r="B10587" s="114" t="s">
        <v>17482</v>
      </c>
      <c r="C10587" s="114" t="s">
        <v>13229</v>
      </c>
      <c r="D10587" s="114" t="s">
        <v>13230</v>
      </c>
      <c r="E10587" s="114" t="s">
        <v>13231</v>
      </c>
      <c r="F10587" s="114"/>
      <c r="G10587" s="114"/>
      <c r="H10587" s="114" t="str">
        <f>VLOOKUP(A10587,_id!$A:$D,4,TRUE)</f>
        <v>物品-名</v>
      </c>
      <c r="I10587" s="116">
        <v>1</v>
      </c>
      <c r="J10587" s="37">
        <v>0</v>
      </c>
      <c r="K10587" s="31">
        <f t="shared" si="346"/>
        <v>13</v>
      </c>
      <c r="L10587" s="31" t="e">
        <f t="shared" ref="L10587:L10650" ca="1" si="347">TestFormat(A10587,B10587)</f>
        <v>#NAME?</v>
      </c>
    </row>
    <row r="10588" spans="1:12" x14ac:dyDescent="0.15">
      <c r="A10588" s="114">
        <v>400386</v>
      </c>
      <c r="B10588" s="114" t="s">
        <v>17483</v>
      </c>
      <c r="C10588" s="114" t="s">
        <v>13232</v>
      </c>
      <c r="D10588" s="114" t="s">
        <v>13233</v>
      </c>
      <c r="E10588" s="114" t="s">
        <v>13234</v>
      </c>
      <c r="F10588" s="114"/>
      <c r="G10588" s="114"/>
      <c r="H10588" s="114" t="str">
        <f>VLOOKUP(A10588,_id!$A:$D,4,TRUE)</f>
        <v>物品-名</v>
      </c>
      <c r="I10588" s="116">
        <v>1</v>
      </c>
      <c r="J10588" s="37">
        <v>0</v>
      </c>
      <c r="K10588" s="31">
        <f t="shared" si="346"/>
        <v>12</v>
      </c>
      <c r="L10588" s="31" t="e">
        <f t="shared" ca="1" si="347"/>
        <v>#NAME?</v>
      </c>
    </row>
    <row r="10589" spans="1:12" x14ac:dyDescent="0.15">
      <c r="A10589" s="114">
        <v>400387</v>
      </c>
      <c r="B10589" s="114" t="s">
        <v>17484</v>
      </c>
      <c r="C10589" s="114" t="s">
        <v>13235</v>
      </c>
      <c r="D10589" s="114" t="s">
        <v>13236</v>
      </c>
      <c r="E10589" s="114" t="s">
        <v>13237</v>
      </c>
      <c r="F10589" s="114"/>
      <c r="G10589" s="114"/>
      <c r="H10589" s="114" t="str">
        <f>VLOOKUP(A10589,_id!$A:$D,4,TRUE)</f>
        <v>物品-名</v>
      </c>
      <c r="I10589" s="116">
        <v>1</v>
      </c>
      <c r="J10589" s="37">
        <v>0</v>
      </c>
      <c r="K10589" s="31">
        <f t="shared" si="346"/>
        <v>12</v>
      </c>
      <c r="L10589" s="31" t="e">
        <f t="shared" ca="1" si="347"/>
        <v>#NAME?</v>
      </c>
    </row>
    <row r="10590" spans="1:12" x14ac:dyDescent="0.15">
      <c r="A10590" s="114">
        <v>400388</v>
      </c>
      <c r="B10590" s="114" t="s">
        <v>17485</v>
      </c>
      <c r="C10590" s="114" t="s">
        <v>13238</v>
      </c>
      <c r="D10590" s="114" t="s">
        <v>13239</v>
      </c>
      <c r="E10590" s="114" t="s">
        <v>13240</v>
      </c>
      <c r="F10590" s="114"/>
      <c r="G10590" s="114"/>
      <c r="H10590" s="114" t="str">
        <f>VLOOKUP(A10590,_id!$A:$D,4,TRUE)</f>
        <v>物品-名</v>
      </c>
      <c r="I10590" s="116">
        <v>1</v>
      </c>
      <c r="J10590" s="37">
        <v>0</v>
      </c>
      <c r="K10590" s="31">
        <f t="shared" si="346"/>
        <v>11</v>
      </c>
      <c r="L10590" s="31" t="e">
        <f t="shared" ca="1" si="347"/>
        <v>#NAME?</v>
      </c>
    </row>
    <row r="10591" spans="1:12" x14ac:dyDescent="0.15">
      <c r="A10591" s="114">
        <v>400389</v>
      </c>
      <c r="B10591" s="114" t="s">
        <v>17486</v>
      </c>
      <c r="C10591" s="114" t="s">
        <v>13241</v>
      </c>
      <c r="D10591" s="114" t="s">
        <v>13242</v>
      </c>
      <c r="E10591" s="114" t="s">
        <v>13243</v>
      </c>
      <c r="F10591" s="114"/>
      <c r="G10591" s="114"/>
      <c r="H10591" s="114" t="str">
        <f>VLOOKUP(A10591,_id!$A:$D,4,TRUE)</f>
        <v>物品-名</v>
      </c>
      <c r="I10591" s="116">
        <v>1</v>
      </c>
      <c r="J10591" s="37">
        <v>0</v>
      </c>
      <c r="K10591" s="31">
        <f t="shared" si="346"/>
        <v>19</v>
      </c>
      <c r="L10591" s="31" t="e">
        <f t="shared" ca="1" si="347"/>
        <v>#NAME?</v>
      </c>
    </row>
    <row r="10592" spans="1:12" x14ac:dyDescent="0.15">
      <c r="A10592" s="114">
        <v>400390</v>
      </c>
      <c r="B10592" s="114" t="s">
        <v>17487</v>
      </c>
      <c r="C10592" s="114" t="s">
        <v>13244</v>
      </c>
      <c r="D10592" s="114" t="s">
        <v>13245</v>
      </c>
      <c r="E10592" s="114" t="s">
        <v>13246</v>
      </c>
      <c r="F10592" s="114"/>
      <c r="G10592" s="114"/>
      <c r="H10592" s="114" t="str">
        <f>VLOOKUP(A10592,_id!$A:$D,4,TRUE)</f>
        <v>物品-名</v>
      </c>
      <c r="I10592" s="116">
        <v>1</v>
      </c>
      <c r="J10592" s="37">
        <v>0</v>
      </c>
      <c r="K10592" s="31">
        <f t="shared" ref="K10592:K10655" si="348">LEN(C10592)</f>
        <v>11</v>
      </c>
      <c r="L10592" s="31" t="e">
        <f t="shared" ca="1" si="347"/>
        <v>#NAME?</v>
      </c>
    </row>
    <row r="10593" spans="1:12" x14ac:dyDescent="0.15">
      <c r="A10593" s="114">
        <v>400391</v>
      </c>
      <c r="B10593" s="114" t="s">
        <v>17488</v>
      </c>
      <c r="C10593" s="114" t="s">
        <v>13247</v>
      </c>
      <c r="D10593" s="114" t="s">
        <v>13248</v>
      </c>
      <c r="E10593" s="114" t="s">
        <v>13249</v>
      </c>
      <c r="F10593" s="114"/>
      <c r="G10593" s="114"/>
      <c r="H10593" s="114" t="str">
        <f>VLOOKUP(A10593,_id!$A:$D,4,TRUE)</f>
        <v>物品-名</v>
      </c>
      <c r="I10593" s="116">
        <v>1</v>
      </c>
      <c r="J10593" s="37">
        <v>0</v>
      </c>
      <c r="K10593" s="31">
        <f t="shared" si="348"/>
        <v>12</v>
      </c>
      <c r="L10593" s="31" t="e">
        <f t="shared" ca="1" si="347"/>
        <v>#NAME?</v>
      </c>
    </row>
    <row r="10594" spans="1:12" x14ac:dyDescent="0.15">
      <c r="A10594" s="114">
        <v>400392</v>
      </c>
      <c r="B10594" s="114" t="s">
        <v>17489</v>
      </c>
      <c r="C10594" s="114" t="s">
        <v>13250</v>
      </c>
      <c r="D10594" s="114" t="s">
        <v>13251</v>
      </c>
      <c r="E10594" s="114" t="s">
        <v>13252</v>
      </c>
      <c r="F10594" s="114"/>
      <c r="G10594" s="114"/>
      <c r="H10594" s="114" t="str">
        <f>VLOOKUP(A10594,_id!$A:$D,4,TRUE)</f>
        <v>物品-名</v>
      </c>
      <c r="I10594" s="116">
        <v>1</v>
      </c>
      <c r="J10594" s="37">
        <v>0</v>
      </c>
      <c r="K10594" s="31">
        <f t="shared" si="348"/>
        <v>11</v>
      </c>
      <c r="L10594" s="31" t="e">
        <f t="shared" ca="1" si="347"/>
        <v>#NAME?</v>
      </c>
    </row>
    <row r="10595" spans="1:12" x14ac:dyDescent="0.15">
      <c r="A10595" s="114">
        <v>400393</v>
      </c>
      <c r="B10595" s="114" t="s">
        <v>17490</v>
      </c>
      <c r="C10595" s="114" t="s">
        <v>13253</v>
      </c>
      <c r="D10595" s="114" t="s">
        <v>13254</v>
      </c>
      <c r="E10595" s="114" t="s">
        <v>13255</v>
      </c>
      <c r="F10595" s="114"/>
      <c r="G10595" s="114"/>
      <c r="H10595" s="114" t="str">
        <f>VLOOKUP(A10595,_id!$A:$D,4,TRUE)</f>
        <v>物品-名</v>
      </c>
      <c r="I10595" s="116">
        <v>1</v>
      </c>
      <c r="J10595" s="37">
        <v>0</v>
      </c>
      <c r="K10595" s="31">
        <f t="shared" si="348"/>
        <v>19</v>
      </c>
      <c r="L10595" s="31" t="e">
        <f t="shared" ca="1" si="347"/>
        <v>#NAME?</v>
      </c>
    </row>
    <row r="10596" spans="1:12" x14ac:dyDescent="0.15">
      <c r="A10596" s="114">
        <v>400394</v>
      </c>
      <c r="B10596" s="114" t="s">
        <v>17491</v>
      </c>
      <c r="C10596" s="114" t="s">
        <v>13256</v>
      </c>
      <c r="D10596" s="114" t="s">
        <v>13257</v>
      </c>
      <c r="E10596" s="114" t="s">
        <v>13258</v>
      </c>
      <c r="F10596" s="114"/>
      <c r="G10596" s="114"/>
      <c r="H10596" s="114" t="str">
        <f>VLOOKUP(A10596,_id!$A:$D,4,TRUE)</f>
        <v>物品-名</v>
      </c>
      <c r="I10596" s="116">
        <v>1</v>
      </c>
      <c r="J10596" s="37">
        <v>0</v>
      </c>
      <c r="K10596" s="31">
        <f t="shared" si="348"/>
        <v>13</v>
      </c>
      <c r="L10596" s="31" t="e">
        <f t="shared" ca="1" si="347"/>
        <v>#NAME?</v>
      </c>
    </row>
    <row r="10597" spans="1:12" x14ac:dyDescent="0.15">
      <c r="A10597" s="114">
        <v>400395</v>
      </c>
      <c r="B10597" s="114" t="s">
        <v>17492</v>
      </c>
      <c r="C10597" s="114" t="s">
        <v>13259</v>
      </c>
      <c r="D10597" s="114" t="s">
        <v>13260</v>
      </c>
      <c r="E10597" s="114" t="s">
        <v>13261</v>
      </c>
      <c r="F10597" s="114"/>
      <c r="G10597" s="114"/>
      <c r="H10597" s="114" t="str">
        <f>VLOOKUP(A10597,_id!$A:$D,4,TRUE)</f>
        <v>物品-名</v>
      </c>
      <c r="I10597" s="116">
        <v>1</v>
      </c>
      <c r="J10597" s="37">
        <v>0</v>
      </c>
      <c r="K10597" s="31">
        <f t="shared" si="348"/>
        <v>12</v>
      </c>
      <c r="L10597" s="31" t="e">
        <f t="shared" ca="1" si="347"/>
        <v>#NAME?</v>
      </c>
    </row>
    <row r="10598" spans="1:12" x14ac:dyDescent="0.15">
      <c r="A10598" s="114">
        <v>400396</v>
      </c>
      <c r="B10598" s="114" t="s">
        <v>17493</v>
      </c>
      <c r="C10598" s="114" t="s">
        <v>13262</v>
      </c>
      <c r="D10598" s="114" t="s">
        <v>13263</v>
      </c>
      <c r="E10598" s="114" t="s">
        <v>13264</v>
      </c>
      <c r="F10598" s="114"/>
      <c r="G10598" s="114"/>
      <c r="H10598" s="114" t="str">
        <f>VLOOKUP(A10598,_id!$A:$D,4,TRUE)</f>
        <v>物品-名</v>
      </c>
      <c r="I10598" s="116">
        <v>1</v>
      </c>
      <c r="J10598" s="37">
        <v>0</v>
      </c>
      <c r="K10598" s="31">
        <f t="shared" si="348"/>
        <v>13</v>
      </c>
      <c r="L10598" s="31" t="e">
        <f t="shared" ca="1" si="347"/>
        <v>#NAME?</v>
      </c>
    </row>
    <row r="10599" spans="1:12" x14ac:dyDescent="0.15">
      <c r="A10599" s="114">
        <v>400397</v>
      </c>
      <c r="B10599" s="114" t="s">
        <v>17494</v>
      </c>
      <c r="C10599" s="114" t="s">
        <v>13265</v>
      </c>
      <c r="D10599" s="114" t="s">
        <v>13266</v>
      </c>
      <c r="E10599" s="114" t="s">
        <v>13267</v>
      </c>
      <c r="F10599" s="114"/>
      <c r="G10599" s="114"/>
      <c r="H10599" s="114" t="str">
        <f>VLOOKUP(A10599,_id!$A:$D,4,TRUE)</f>
        <v>物品-名</v>
      </c>
      <c r="I10599" s="116">
        <v>1</v>
      </c>
      <c r="J10599" s="37">
        <v>0</v>
      </c>
      <c r="K10599" s="31">
        <f t="shared" si="348"/>
        <v>12</v>
      </c>
      <c r="L10599" s="31" t="e">
        <f t="shared" ca="1" si="347"/>
        <v>#NAME?</v>
      </c>
    </row>
    <row r="10600" spans="1:12" x14ac:dyDescent="0.15">
      <c r="A10600" s="114">
        <v>400398</v>
      </c>
      <c r="B10600" s="114" t="s">
        <v>17495</v>
      </c>
      <c r="C10600" s="114" t="s">
        <v>13268</v>
      </c>
      <c r="D10600" s="114" t="s">
        <v>13269</v>
      </c>
      <c r="E10600" s="114" t="s">
        <v>13270</v>
      </c>
      <c r="F10600" s="114"/>
      <c r="G10600" s="114"/>
      <c r="H10600" s="114" t="str">
        <f>VLOOKUP(A10600,_id!$A:$D,4,TRUE)</f>
        <v>物品-名</v>
      </c>
      <c r="I10600" s="116">
        <v>1</v>
      </c>
      <c r="J10600" s="37">
        <v>0</v>
      </c>
      <c r="K10600" s="31">
        <f t="shared" si="348"/>
        <v>12</v>
      </c>
      <c r="L10600" s="31" t="e">
        <f t="shared" ca="1" si="347"/>
        <v>#NAME?</v>
      </c>
    </row>
    <row r="10601" spans="1:12" x14ac:dyDescent="0.15">
      <c r="A10601" s="114">
        <v>400399</v>
      </c>
      <c r="B10601" s="114" t="s">
        <v>17496</v>
      </c>
      <c r="C10601" s="114" t="s">
        <v>13271</v>
      </c>
      <c r="D10601" s="114" t="s">
        <v>13272</v>
      </c>
      <c r="E10601" s="114" t="s">
        <v>13273</v>
      </c>
      <c r="F10601" s="114"/>
      <c r="G10601" s="114"/>
      <c r="H10601" s="114" t="str">
        <f>VLOOKUP(A10601,_id!$A:$D,4,TRUE)</f>
        <v>物品-名</v>
      </c>
      <c r="I10601" s="116">
        <v>1</v>
      </c>
      <c r="J10601" s="37">
        <v>0</v>
      </c>
      <c r="K10601" s="31">
        <f t="shared" si="348"/>
        <v>14</v>
      </c>
      <c r="L10601" s="31" t="e">
        <f t="shared" ca="1" si="347"/>
        <v>#NAME?</v>
      </c>
    </row>
    <row r="10602" spans="1:12" x14ac:dyDescent="0.15">
      <c r="A10602" s="114">
        <v>400400</v>
      </c>
      <c r="B10602" s="114" t="s">
        <v>17497</v>
      </c>
      <c r="C10602" s="114" t="s">
        <v>13274</v>
      </c>
      <c r="D10602" s="114" t="s">
        <v>13275</v>
      </c>
      <c r="E10602" s="114" t="s">
        <v>13276</v>
      </c>
      <c r="F10602" s="114"/>
      <c r="G10602" s="114"/>
      <c r="H10602" s="114" t="str">
        <f>VLOOKUP(A10602,_id!$A:$D,4,TRUE)</f>
        <v>物品-名</v>
      </c>
      <c r="I10602" s="116">
        <v>1</v>
      </c>
      <c r="J10602" s="37">
        <v>0</v>
      </c>
      <c r="K10602" s="31">
        <f t="shared" si="348"/>
        <v>18</v>
      </c>
      <c r="L10602" s="31" t="e">
        <f t="shared" ca="1" si="347"/>
        <v>#NAME?</v>
      </c>
    </row>
    <row r="10603" spans="1:12" x14ac:dyDescent="0.15">
      <c r="A10603" s="114">
        <v>400401</v>
      </c>
      <c r="B10603" s="114" t="s">
        <v>17498</v>
      </c>
      <c r="C10603" s="114" t="s">
        <v>13277</v>
      </c>
      <c r="D10603" s="114" t="s">
        <v>13278</v>
      </c>
      <c r="E10603" s="114" t="s">
        <v>13279</v>
      </c>
      <c r="F10603" s="114"/>
      <c r="G10603" s="114"/>
      <c r="H10603" s="114" t="str">
        <f>VLOOKUP(A10603,_id!$A:$D,4,TRUE)</f>
        <v>物品-名</v>
      </c>
      <c r="I10603" s="116">
        <v>1</v>
      </c>
      <c r="J10603" s="37">
        <v>0</v>
      </c>
      <c r="K10603" s="31">
        <f t="shared" si="348"/>
        <v>20</v>
      </c>
      <c r="L10603" s="31" t="e">
        <f t="shared" ca="1" si="347"/>
        <v>#NAME?</v>
      </c>
    </row>
    <row r="10604" spans="1:12" x14ac:dyDescent="0.15">
      <c r="A10604" s="114">
        <v>400402</v>
      </c>
      <c r="B10604" s="114" t="s">
        <v>17499</v>
      </c>
      <c r="C10604" s="114" t="s">
        <v>13280</v>
      </c>
      <c r="D10604" s="114" t="s">
        <v>13281</v>
      </c>
      <c r="E10604" s="114" t="s">
        <v>13282</v>
      </c>
      <c r="F10604" s="114"/>
      <c r="G10604" s="114"/>
      <c r="H10604" s="114" t="str">
        <f>VLOOKUP(A10604,_id!$A:$D,4,TRUE)</f>
        <v>物品-名</v>
      </c>
      <c r="I10604" s="116">
        <v>1</v>
      </c>
      <c r="J10604" s="37">
        <v>0</v>
      </c>
      <c r="K10604" s="31">
        <f t="shared" si="348"/>
        <v>12</v>
      </c>
      <c r="L10604" s="31" t="e">
        <f t="shared" ca="1" si="347"/>
        <v>#NAME?</v>
      </c>
    </row>
    <row r="10605" spans="1:12" x14ac:dyDescent="0.15">
      <c r="A10605" s="114">
        <v>400403</v>
      </c>
      <c r="B10605" s="114" t="s">
        <v>17500</v>
      </c>
      <c r="C10605" s="114" t="s">
        <v>13283</v>
      </c>
      <c r="D10605" s="114" t="s">
        <v>13284</v>
      </c>
      <c r="E10605" s="114" t="s">
        <v>13285</v>
      </c>
      <c r="F10605" s="114"/>
      <c r="G10605" s="114"/>
      <c r="H10605" s="114" t="str">
        <f>VLOOKUP(A10605,_id!$A:$D,4,TRUE)</f>
        <v>物品-名</v>
      </c>
      <c r="I10605" s="116">
        <v>1</v>
      </c>
      <c r="J10605" s="37">
        <v>0</v>
      </c>
      <c r="K10605" s="31">
        <f t="shared" si="348"/>
        <v>16</v>
      </c>
      <c r="L10605" s="31" t="e">
        <f t="shared" ca="1" si="347"/>
        <v>#NAME?</v>
      </c>
    </row>
    <row r="10606" spans="1:12" x14ac:dyDescent="0.15">
      <c r="A10606" s="114">
        <v>400404</v>
      </c>
      <c r="B10606" s="114" t="s">
        <v>17501</v>
      </c>
      <c r="C10606" s="114" t="s">
        <v>13286</v>
      </c>
      <c r="D10606" s="114" t="s">
        <v>13287</v>
      </c>
      <c r="E10606" s="114" t="s">
        <v>13288</v>
      </c>
      <c r="F10606" s="114"/>
      <c r="G10606" s="114"/>
      <c r="H10606" s="114" t="str">
        <f>VLOOKUP(A10606,_id!$A:$D,4,TRUE)</f>
        <v>物品-名</v>
      </c>
      <c r="I10606" s="116">
        <v>1</v>
      </c>
      <c r="J10606" s="37">
        <v>0</v>
      </c>
      <c r="K10606" s="31">
        <f t="shared" si="348"/>
        <v>18</v>
      </c>
      <c r="L10606" s="31" t="e">
        <f t="shared" ca="1" si="347"/>
        <v>#NAME?</v>
      </c>
    </row>
    <row r="10607" spans="1:12" x14ac:dyDescent="0.15">
      <c r="A10607" s="114">
        <v>400405</v>
      </c>
      <c r="B10607" s="114" t="s">
        <v>17502</v>
      </c>
      <c r="C10607" s="114" t="s">
        <v>13289</v>
      </c>
      <c r="D10607" s="114" t="s">
        <v>13290</v>
      </c>
      <c r="E10607" s="114" t="s">
        <v>13291</v>
      </c>
      <c r="F10607" s="114"/>
      <c r="G10607" s="114"/>
      <c r="H10607" s="114" t="str">
        <f>VLOOKUP(A10607,_id!$A:$D,4,TRUE)</f>
        <v>物品-名</v>
      </c>
      <c r="I10607" s="116">
        <v>1</v>
      </c>
      <c r="J10607" s="37">
        <v>0</v>
      </c>
      <c r="K10607" s="31">
        <f t="shared" si="348"/>
        <v>16</v>
      </c>
      <c r="L10607" s="31" t="e">
        <f t="shared" ca="1" si="347"/>
        <v>#NAME?</v>
      </c>
    </row>
    <row r="10608" spans="1:12" x14ac:dyDescent="0.15">
      <c r="A10608" s="114">
        <v>400406</v>
      </c>
      <c r="B10608" s="114" t="s">
        <v>17503</v>
      </c>
      <c r="C10608" s="114" t="s">
        <v>13292</v>
      </c>
      <c r="D10608" s="114" t="s">
        <v>13293</v>
      </c>
      <c r="E10608" s="114" t="s">
        <v>13294</v>
      </c>
      <c r="F10608" s="114"/>
      <c r="G10608" s="114"/>
      <c r="H10608" s="114" t="str">
        <f>VLOOKUP(A10608,_id!$A:$D,4,TRUE)</f>
        <v>物品-名</v>
      </c>
      <c r="I10608" s="116">
        <v>1</v>
      </c>
      <c r="J10608" s="37">
        <v>0</v>
      </c>
      <c r="K10608" s="31">
        <f t="shared" si="348"/>
        <v>13</v>
      </c>
      <c r="L10608" s="31" t="e">
        <f t="shared" ca="1" si="347"/>
        <v>#NAME?</v>
      </c>
    </row>
    <row r="10609" spans="1:12" x14ac:dyDescent="0.15">
      <c r="A10609" s="114">
        <v>400407</v>
      </c>
      <c r="B10609" s="114" t="s">
        <v>17504</v>
      </c>
      <c r="C10609" s="114" t="s">
        <v>13295</v>
      </c>
      <c r="D10609" s="114" t="s">
        <v>13296</v>
      </c>
      <c r="E10609" s="114" t="s">
        <v>13297</v>
      </c>
      <c r="F10609" s="114"/>
      <c r="G10609" s="114"/>
      <c r="H10609" s="114" t="str">
        <f>VLOOKUP(A10609,_id!$A:$D,4,TRUE)</f>
        <v>物品-名</v>
      </c>
      <c r="I10609" s="116">
        <v>1</v>
      </c>
      <c r="J10609" s="37">
        <v>0</v>
      </c>
      <c r="K10609" s="31">
        <f t="shared" si="348"/>
        <v>18</v>
      </c>
      <c r="L10609" s="31" t="e">
        <f t="shared" ca="1" si="347"/>
        <v>#NAME?</v>
      </c>
    </row>
    <row r="10610" spans="1:12" x14ac:dyDescent="0.15">
      <c r="A10610" s="114">
        <v>400408</v>
      </c>
      <c r="B10610" s="114" t="s">
        <v>17505</v>
      </c>
      <c r="C10610" s="114" t="s">
        <v>13298</v>
      </c>
      <c r="D10610" s="114" t="s">
        <v>13299</v>
      </c>
      <c r="E10610" s="114" t="s">
        <v>13300</v>
      </c>
      <c r="F10610" s="114"/>
      <c r="G10610" s="114"/>
      <c r="H10610" s="114" t="str">
        <f>VLOOKUP(A10610,_id!$A:$D,4,TRUE)</f>
        <v>物品-名</v>
      </c>
      <c r="I10610" s="116">
        <v>1</v>
      </c>
      <c r="J10610" s="37">
        <v>0</v>
      </c>
      <c r="K10610" s="31">
        <f t="shared" si="348"/>
        <v>17</v>
      </c>
      <c r="L10610" s="31" t="e">
        <f t="shared" ca="1" si="347"/>
        <v>#NAME?</v>
      </c>
    </row>
    <row r="10611" spans="1:12" x14ac:dyDescent="0.15">
      <c r="A10611" s="114">
        <v>400409</v>
      </c>
      <c r="B10611" s="114" t="s">
        <v>17506</v>
      </c>
      <c r="C10611" s="114" t="s">
        <v>13301</v>
      </c>
      <c r="D10611" s="114" t="s">
        <v>13302</v>
      </c>
      <c r="E10611" s="114" t="s">
        <v>13303</v>
      </c>
      <c r="F10611" s="114"/>
      <c r="G10611" s="114"/>
      <c r="H10611" s="114" t="str">
        <f>VLOOKUP(A10611,_id!$A:$D,4,TRUE)</f>
        <v>物品-名</v>
      </c>
      <c r="I10611" s="116">
        <v>1</v>
      </c>
      <c r="J10611" s="37">
        <v>0</v>
      </c>
      <c r="K10611" s="31">
        <f t="shared" si="348"/>
        <v>12</v>
      </c>
      <c r="L10611" s="31" t="e">
        <f t="shared" ca="1" si="347"/>
        <v>#NAME?</v>
      </c>
    </row>
    <row r="10612" spans="1:12" x14ac:dyDescent="0.15">
      <c r="A10612" s="114">
        <v>400410</v>
      </c>
      <c r="B10612" s="114" t="s">
        <v>17507</v>
      </c>
      <c r="C10612" s="114" t="s">
        <v>13304</v>
      </c>
      <c r="D10612" s="114" t="s">
        <v>13305</v>
      </c>
      <c r="E10612" s="114" t="s">
        <v>13306</v>
      </c>
      <c r="F10612" s="114"/>
      <c r="G10612" s="114"/>
      <c r="H10612" s="114" t="str">
        <f>VLOOKUP(A10612,_id!$A:$D,4,TRUE)</f>
        <v>物品-名</v>
      </c>
      <c r="I10612" s="116">
        <v>1</v>
      </c>
      <c r="J10612" s="37">
        <v>0</v>
      </c>
      <c r="K10612" s="31">
        <f t="shared" si="348"/>
        <v>12</v>
      </c>
      <c r="L10612" s="31" t="e">
        <f t="shared" ca="1" si="347"/>
        <v>#NAME?</v>
      </c>
    </row>
    <row r="10613" spans="1:12" x14ac:dyDescent="0.15">
      <c r="A10613" s="114">
        <v>400411</v>
      </c>
      <c r="B10613" s="114" t="s">
        <v>17508</v>
      </c>
      <c r="C10613" s="114" t="s">
        <v>13307</v>
      </c>
      <c r="D10613" s="114" t="s">
        <v>13308</v>
      </c>
      <c r="E10613" s="114" t="s">
        <v>13309</v>
      </c>
      <c r="F10613" s="114"/>
      <c r="G10613" s="114"/>
      <c r="H10613" s="114" t="str">
        <f>VLOOKUP(A10613,_id!$A:$D,4,TRUE)</f>
        <v>物品-名</v>
      </c>
      <c r="I10613" s="116">
        <v>1</v>
      </c>
      <c r="J10613" s="37">
        <v>0</v>
      </c>
      <c r="K10613" s="31">
        <f t="shared" si="348"/>
        <v>17</v>
      </c>
      <c r="L10613" s="31" t="e">
        <f t="shared" ca="1" si="347"/>
        <v>#NAME?</v>
      </c>
    </row>
    <row r="10614" spans="1:12" x14ac:dyDescent="0.15">
      <c r="A10614" s="114">
        <v>400412</v>
      </c>
      <c r="B10614" s="114" t="s">
        <v>17509</v>
      </c>
      <c r="C10614" s="114" t="s">
        <v>13310</v>
      </c>
      <c r="D10614" s="114" t="s">
        <v>13311</v>
      </c>
      <c r="E10614" s="114" t="s">
        <v>13312</v>
      </c>
      <c r="F10614" s="114"/>
      <c r="G10614" s="114"/>
      <c r="H10614" s="114" t="str">
        <f>VLOOKUP(A10614,_id!$A:$D,4,TRUE)</f>
        <v>物品-名</v>
      </c>
      <c r="I10614" s="116">
        <v>1</v>
      </c>
      <c r="J10614" s="37">
        <v>0</v>
      </c>
      <c r="K10614" s="31">
        <f t="shared" si="348"/>
        <v>11</v>
      </c>
      <c r="L10614" s="31" t="e">
        <f t="shared" ca="1" si="347"/>
        <v>#NAME?</v>
      </c>
    </row>
    <row r="10615" spans="1:12" x14ac:dyDescent="0.15">
      <c r="A10615" s="114">
        <v>400413</v>
      </c>
      <c r="B10615" s="114" t="s">
        <v>17510</v>
      </c>
      <c r="C10615" s="114" t="s">
        <v>13313</v>
      </c>
      <c r="D10615" s="114" t="s">
        <v>13314</v>
      </c>
      <c r="E10615" s="114" t="s">
        <v>13315</v>
      </c>
      <c r="F10615" s="114"/>
      <c r="G10615" s="114"/>
      <c r="H10615" s="114" t="str">
        <f>VLOOKUP(A10615,_id!$A:$D,4,TRUE)</f>
        <v>物品-名</v>
      </c>
      <c r="I10615" s="116">
        <v>1</v>
      </c>
      <c r="J10615" s="37">
        <v>0</v>
      </c>
      <c r="K10615" s="31">
        <f t="shared" si="348"/>
        <v>12</v>
      </c>
      <c r="L10615" s="31" t="e">
        <f t="shared" ca="1" si="347"/>
        <v>#NAME?</v>
      </c>
    </row>
    <row r="10616" spans="1:12" x14ac:dyDescent="0.15">
      <c r="A10616" s="114">
        <v>400414</v>
      </c>
      <c r="B10616" s="114" t="s">
        <v>17511</v>
      </c>
      <c r="C10616" s="114" t="s">
        <v>13316</v>
      </c>
      <c r="D10616" s="114" t="s">
        <v>13317</v>
      </c>
      <c r="E10616" s="114" t="s">
        <v>13318</v>
      </c>
      <c r="F10616" s="114"/>
      <c r="G10616" s="114"/>
      <c r="H10616" s="114" t="str">
        <f>VLOOKUP(A10616,_id!$A:$D,4,TRUE)</f>
        <v>物品-名</v>
      </c>
      <c r="I10616" s="116">
        <v>1</v>
      </c>
      <c r="J10616" s="37">
        <v>0</v>
      </c>
      <c r="K10616" s="31">
        <f t="shared" si="348"/>
        <v>13</v>
      </c>
      <c r="L10616" s="31" t="e">
        <f t="shared" ca="1" si="347"/>
        <v>#NAME?</v>
      </c>
    </row>
    <row r="10617" spans="1:12" x14ac:dyDescent="0.15">
      <c r="A10617" s="114">
        <v>400415</v>
      </c>
      <c r="B10617" s="114" t="s">
        <v>17512</v>
      </c>
      <c r="C10617" s="114" t="s">
        <v>13319</v>
      </c>
      <c r="D10617" s="114" t="s">
        <v>13320</v>
      </c>
      <c r="E10617" s="114" t="s">
        <v>13321</v>
      </c>
      <c r="F10617" s="114"/>
      <c r="G10617" s="114"/>
      <c r="H10617" s="114" t="str">
        <f>VLOOKUP(A10617,_id!$A:$D,4,TRUE)</f>
        <v>物品-名</v>
      </c>
      <c r="I10617" s="116">
        <v>1</v>
      </c>
      <c r="J10617" s="37">
        <v>0</v>
      </c>
      <c r="K10617" s="31">
        <f t="shared" si="348"/>
        <v>20</v>
      </c>
      <c r="L10617" s="31" t="e">
        <f t="shared" ca="1" si="347"/>
        <v>#NAME?</v>
      </c>
    </row>
    <row r="10618" spans="1:12" x14ac:dyDescent="0.15">
      <c r="A10618" s="114">
        <v>400416</v>
      </c>
      <c r="B10618" s="114" t="s">
        <v>17513</v>
      </c>
      <c r="C10618" s="114" t="s">
        <v>13322</v>
      </c>
      <c r="D10618" s="114" t="s">
        <v>13323</v>
      </c>
      <c r="E10618" s="114" t="s">
        <v>13324</v>
      </c>
      <c r="F10618" s="114"/>
      <c r="G10618" s="114"/>
      <c r="H10618" s="114" t="str">
        <f>VLOOKUP(A10618,_id!$A:$D,4,TRUE)</f>
        <v>物品-名</v>
      </c>
      <c r="I10618" s="116">
        <v>1</v>
      </c>
      <c r="J10618" s="37">
        <v>0</v>
      </c>
      <c r="K10618" s="31">
        <f t="shared" si="348"/>
        <v>11</v>
      </c>
      <c r="L10618" s="31" t="e">
        <f t="shared" ca="1" si="347"/>
        <v>#NAME?</v>
      </c>
    </row>
    <row r="10619" spans="1:12" x14ac:dyDescent="0.15">
      <c r="A10619" s="114">
        <v>400417</v>
      </c>
      <c r="B10619" s="114" t="s">
        <v>17514</v>
      </c>
      <c r="C10619" s="114" t="s">
        <v>13325</v>
      </c>
      <c r="D10619" s="114" t="s">
        <v>13326</v>
      </c>
      <c r="E10619" s="114" t="s">
        <v>13327</v>
      </c>
      <c r="F10619" s="114"/>
      <c r="G10619" s="114"/>
      <c r="H10619" s="114" t="str">
        <f>VLOOKUP(A10619,_id!$A:$D,4,TRUE)</f>
        <v>物品-名</v>
      </c>
      <c r="I10619" s="116">
        <v>1</v>
      </c>
      <c r="J10619" s="37">
        <v>0</v>
      </c>
      <c r="K10619" s="31">
        <f t="shared" si="348"/>
        <v>11</v>
      </c>
      <c r="L10619" s="31" t="e">
        <f t="shared" ca="1" si="347"/>
        <v>#NAME?</v>
      </c>
    </row>
    <row r="10620" spans="1:12" x14ac:dyDescent="0.15">
      <c r="A10620" s="114">
        <v>400418</v>
      </c>
      <c r="B10620" s="114" t="s">
        <v>17515</v>
      </c>
      <c r="C10620" s="114" t="s">
        <v>13328</v>
      </c>
      <c r="D10620" s="114" t="s">
        <v>13329</v>
      </c>
      <c r="E10620" s="114" t="s">
        <v>13330</v>
      </c>
      <c r="F10620" s="114"/>
      <c r="G10620" s="114"/>
      <c r="H10620" s="114" t="str">
        <f>VLOOKUP(A10620,_id!$A:$D,4,TRUE)</f>
        <v>物品-名</v>
      </c>
      <c r="I10620" s="116">
        <v>1</v>
      </c>
      <c r="J10620" s="37">
        <v>0</v>
      </c>
      <c r="K10620" s="31">
        <f t="shared" si="348"/>
        <v>12</v>
      </c>
      <c r="L10620" s="31" t="e">
        <f t="shared" ca="1" si="347"/>
        <v>#NAME?</v>
      </c>
    </row>
    <row r="10621" spans="1:12" x14ac:dyDescent="0.15">
      <c r="A10621" s="114">
        <v>400419</v>
      </c>
      <c r="B10621" s="114" t="s">
        <v>17516</v>
      </c>
      <c r="C10621" s="114" t="s">
        <v>13331</v>
      </c>
      <c r="D10621" s="114" t="s">
        <v>13332</v>
      </c>
      <c r="E10621" s="114" t="s">
        <v>13333</v>
      </c>
      <c r="F10621" s="114"/>
      <c r="G10621" s="114"/>
      <c r="H10621" s="114" t="str">
        <f>VLOOKUP(A10621,_id!$A:$D,4,TRUE)</f>
        <v>物品-名</v>
      </c>
      <c r="I10621" s="116">
        <v>1</v>
      </c>
      <c r="J10621" s="37">
        <v>0</v>
      </c>
      <c r="K10621" s="31">
        <f t="shared" si="348"/>
        <v>17</v>
      </c>
      <c r="L10621" s="31" t="e">
        <f t="shared" ca="1" si="347"/>
        <v>#NAME?</v>
      </c>
    </row>
    <row r="10622" spans="1:12" x14ac:dyDescent="0.15">
      <c r="A10622" s="114">
        <v>400420</v>
      </c>
      <c r="B10622" s="114" t="s">
        <v>17517</v>
      </c>
      <c r="C10622" s="114" t="s">
        <v>13334</v>
      </c>
      <c r="D10622" s="114" t="s">
        <v>13335</v>
      </c>
      <c r="E10622" s="114" t="s">
        <v>13336</v>
      </c>
      <c r="F10622" s="114"/>
      <c r="G10622" s="114"/>
      <c r="H10622" s="114" t="str">
        <f>VLOOKUP(A10622,_id!$A:$D,4,TRUE)</f>
        <v>物品-名</v>
      </c>
      <c r="I10622" s="116">
        <v>1</v>
      </c>
      <c r="J10622" s="37">
        <v>0</v>
      </c>
      <c r="K10622" s="31">
        <f t="shared" si="348"/>
        <v>11</v>
      </c>
      <c r="L10622" s="31" t="e">
        <f t="shared" ca="1" si="347"/>
        <v>#NAME?</v>
      </c>
    </row>
    <row r="10623" spans="1:12" x14ac:dyDescent="0.15">
      <c r="A10623" s="114">
        <v>400421</v>
      </c>
      <c r="B10623" s="114" t="s">
        <v>17518</v>
      </c>
      <c r="C10623" s="114" t="s">
        <v>13337</v>
      </c>
      <c r="D10623" s="114" t="s">
        <v>13338</v>
      </c>
      <c r="E10623" s="114" t="s">
        <v>13339</v>
      </c>
      <c r="F10623" s="114"/>
      <c r="G10623" s="114"/>
      <c r="H10623" s="114" t="str">
        <f>VLOOKUP(A10623,_id!$A:$D,4,TRUE)</f>
        <v>物品-名</v>
      </c>
      <c r="I10623" s="116">
        <v>1</v>
      </c>
      <c r="J10623" s="37">
        <v>0</v>
      </c>
      <c r="K10623" s="31">
        <f t="shared" si="348"/>
        <v>12</v>
      </c>
      <c r="L10623" s="31" t="e">
        <f t="shared" ca="1" si="347"/>
        <v>#NAME?</v>
      </c>
    </row>
    <row r="10624" spans="1:12" x14ac:dyDescent="0.15">
      <c r="A10624" s="114">
        <v>400422</v>
      </c>
      <c r="B10624" s="114" t="s">
        <v>17519</v>
      </c>
      <c r="C10624" s="114" t="s">
        <v>13340</v>
      </c>
      <c r="D10624" s="114" t="s">
        <v>13341</v>
      </c>
      <c r="E10624" s="114" t="s">
        <v>13342</v>
      </c>
      <c r="F10624" s="114"/>
      <c r="G10624" s="114"/>
      <c r="H10624" s="114" t="str">
        <f>VLOOKUP(A10624,_id!$A:$D,4,TRUE)</f>
        <v>物品-名</v>
      </c>
      <c r="I10624" s="116">
        <v>1</v>
      </c>
      <c r="J10624" s="37">
        <v>0</v>
      </c>
      <c r="K10624" s="31">
        <f t="shared" si="348"/>
        <v>13</v>
      </c>
      <c r="L10624" s="31" t="e">
        <f t="shared" ca="1" si="347"/>
        <v>#NAME?</v>
      </c>
    </row>
    <row r="10625" spans="1:12" x14ac:dyDescent="0.15">
      <c r="A10625" s="114">
        <v>400423</v>
      </c>
      <c r="B10625" s="114" t="s">
        <v>17520</v>
      </c>
      <c r="C10625" s="114" t="s">
        <v>13343</v>
      </c>
      <c r="D10625" s="114" t="s">
        <v>13344</v>
      </c>
      <c r="E10625" s="114" t="s">
        <v>13345</v>
      </c>
      <c r="F10625" s="114"/>
      <c r="G10625" s="114"/>
      <c r="H10625" s="114" t="str">
        <f>VLOOKUP(A10625,_id!$A:$D,4,TRUE)</f>
        <v>物品-名</v>
      </c>
      <c r="I10625" s="116">
        <v>1</v>
      </c>
      <c r="J10625" s="37">
        <v>0</v>
      </c>
      <c r="K10625" s="31">
        <f t="shared" si="348"/>
        <v>20</v>
      </c>
      <c r="L10625" s="31" t="e">
        <f t="shared" ca="1" si="347"/>
        <v>#NAME?</v>
      </c>
    </row>
    <row r="10626" spans="1:12" x14ac:dyDescent="0.15">
      <c r="A10626" s="114">
        <v>400424</v>
      </c>
      <c r="B10626" s="114" t="s">
        <v>17521</v>
      </c>
      <c r="C10626" s="114" t="s">
        <v>13346</v>
      </c>
      <c r="D10626" s="114" t="s">
        <v>13347</v>
      </c>
      <c r="E10626" s="114" t="s">
        <v>13348</v>
      </c>
      <c r="F10626" s="114"/>
      <c r="G10626" s="114"/>
      <c r="H10626" s="114" t="str">
        <f>VLOOKUP(A10626,_id!$A:$D,4,TRUE)</f>
        <v>物品-名</v>
      </c>
      <c r="I10626" s="116">
        <v>1</v>
      </c>
      <c r="J10626" s="37">
        <v>0</v>
      </c>
      <c r="K10626" s="31">
        <f t="shared" si="348"/>
        <v>11</v>
      </c>
      <c r="L10626" s="31" t="e">
        <f t="shared" ca="1" si="347"/>
        <v>#NAME?</v>
      </c>
    </row>
    <row r="10627" spans="1:12" x14ac:dyDescent="0.15">
      <c r="A10627" s="114">
        <v>400425</v>
      </c>
      <c r="B10627" s="114" t="s">
        <v>17522</v>
      </c>
      <c r="C10627" s="114" t="s">
        <v>13349</v>
      </c>
      <c r="D10627" s="114" t="s">
        <v>13350</v>
      </c>
      <c r="E10627" s="114" t="s">
        <v>13351</v>
      </c>
      <c r="F10627" s="114"/>
      <c r="G10627" s="114"/>
      <c r="H10627" s="114" t="str">
        <f>VLOOKUP(A10627,_id!$A:$D,4,TRUE)</f>
        <v>物品-名</v>
      </c>
      <c r="I10627" s="116">
        <v>1</v>
      </c>
      <c r="J10627" s="37">
        <v>0</v>
      </c>
      <c r="K10627" s="31">
        <f t="shared" si="348"/>
        <v>11</v>
      </c>
      <c r="L10627" s="31" t="e">
        <f t="shared" ca="1" si="347"/>
        <v>#NAME?</v>
      </c>
    </row>
    <row r="10628" spans="1:12" x14ac:dyDescent="0.15">
      <c r="A10628" s="114">
        <v>400426</v>
      </c>
      <c r="B10628" s="114" t="s">
        <v>17523</v>
      </c>
      <c r="C10628" s="114" t="s">
        <v>13352</v>
      </c>
      <c r="D10628" s="114" t="s">
        <v>13353</v>
      </c>
      <c r="E10628" s="114" t="s">
        <v>13354</v>
      </c>
      <c r="F10628" s="114"/>
      <c r="G10628" s="114"/>
      <c r="H10628" s="114" t="str">
        <f>VLOOKUP(A10628,_id!$A:$D,4,TRUE)</f>
        <v>物品-名</v>
      </c>
      <c r="I10628" s="116">
        <v>1</v>
      </c>
      <c r="J10628" s="37">
        <v>0</v>
      </c>
      <c r="K10628" s="31">
        <f t="shared" si="348"/>
        <v>15</v>
      </c>
      <c r="L10628" s="31" t="e">
        <f t="shared" ca="1" si="347"/>
        <v>#NAME?</v>
      </c>
    </row>
    <row r="10629" spans="1:12" x14ac:dyDescent="0.15">
      <c r="A10629" s="114">
        <v>400427</v>
      </c>
      <c r="B10629" s="114" t="s">
        <v>17524</v>
      </c>
      <c r="C10629" s="114" t="s">
        <v>13355</v>
      </c>
      <c r="D10629" s="114" t="s">
        <v>13356</v>
      </c>
      <c r="E10629" s="114" t="s">
        <v>13357</v>
      </c>
      <c r="F10629" s="114"/>
      <c r="G10629" s="114"/>
      <c r="H10629" s="114" t="str">
        <f>VLOOKUP(A10629,_id!$A:$D,4,TRUE)</f>
        <v>物品-名</v>
      </c>
      <c r="I10629" s="116">
        <v>1</v>
      </c>
      <c r="J10629" s="37">
        <v>0</v>
      </c>
      <c r="K10629" s="31">
        <f t="shared" si="348"/>
        <v>11</v>
      </c>
      <c r="L10629" s="31" t="e">
        <f t="shared" ca="1" si="347"/>
        <v>#NAME?</v>
      </c>
    </row>
    <row r="10630" spans="1:12" x14ac:dyDescent="0.15">
      <c r="A10630" s="114">
        <v>400428</v>
      </c>
      <c r="B10630" s="114" t="s">
        <v>17525</v>
      </c>
      <c r="C10630" s="114" t="s">
        <v>13358</v>
      </c>
      <c r="D10630" s="114" t="s">
        <v>13359</v>
      </c>
      <c r="E10630" s="114" t="s">
        <v>13360</v>
      </c>
      <c r="F10630" s="114"/>
      <c r="G10630" s="114"/>
      <c r="H10630" s="114" t="str">
        <f>VLOOKUP(A10630,_id!$A:$D,4,TRUE)</f>
        <v>物品-名</v>
      </c>
      <c r="I10630" s="116">
        <v>1</v>
      </c>
      <c r="J10630" s="37">
        <v>0</v>
      </c>
      <c r="K10630" s="31">
        <f t="shared" si="348"/>
        <v>13</v>
      </c>
      <c r="L10630" s="31" t="e">
        <f t="shared" ca="1" si="347"/>
        <v>#NAME?</v>
      </c>
    </row>
    <row r="10631" spans="1:12" x14ac:dyDescent="0.15">
      <c r="A10631" s="114">
        <v>400429</v>
      </c>
      <c r="B10631" s="114" t="s">
        <v>17526</v>
      </c>
      <c r="C10631" s="114" t="s">
        <v>13361</v>
      </c>
      <c r="D10631" s="114" t="s">
        <v>13362</v>
      </c>
      <c r="E10631" s="114" t="s">
        <v>13363</v>
      </c>
      <c r="F10631" s="114"/>
      <c r="G10631" s="114"/>
      <c r="H10631" s="114" t="str">
        <f>VLOOKUP(A10631,_id!$A:$D,4,TRUE)</f>
        <v>物品-名</v>
      </c>
      <c r="I10631" s="116">
        <v>1</v>
      </c>
      <c r="J10631" s="37">
        <v>0</v>
      </c>
      <c r="K10631" s="31">
        <f t="shared" si="348"/>
        <v>13</v>
      </c>
      <c r="L10631" s="31" t="e">
        <f t="shared" ca="1" si="347"/>
        <v>#NAME?</v>
      </c>
    </row>
    <row r="10632" spans="1:12" x14ac:dyDescent="0.15">
      <c r="A10632" s="114">
        <v>400430</v>
      </c>
      <c r="B10632" s="114" t="s">
        <v>17527</v>
      </c>
      <c r="C10632" s="114" t="s">
        <v>13364</v>
      </c>
      <c r="D10632" s="114" t="s">
        <v>13365</v>
      </c>
      <c r="E10632" s="114" t="s">
        <v>13366</v>
      </c>
      <c r="F10632" s="114"/>
      <c r="G10632" s="114"/>
      <c r="H10632" s="114" t="str">
        <f>VLOOKUP(A10632,_id!$A:$D,4,TRUE)</f>
        <v>物品-名</v>
      </c>
      <c r="I10632" s="116">
        <v>1</v>
      </c>
      <c r="J10632" s="37">
        <v>0</v>
      </c>
      <c r="K10632" s="31">
        <f t="shared" si="348"/>
        <v>12</v>
      </c>
      <c r="L10632" s="31" t="e">
        <f t="shared" ca="1" si="347"/>
        <v>#NAME?</v>
      </c>
    </row>
    <row r="10633" spans="1:12" x14ac:dyDescent="0.15">
      <c r="A10633" s="114">
        <v>400431</v>
      </c>
      <c r="B10633" s="114" t="s">
        <v>17528</v>
      </c>
      <c r="C10633" s="114" t="s">
        <v>13367</v>
      </c>
      <c r="D10633" s="114" t="s">
        <v>13368</v>
      </c>
      <c r="E10633" s="114" t="s">
        <v>13369</v>
      </c>
      <c r="F10633" s="114"/>
      <c r="G10633" s="114"/>
      <c r="H10633" s="114" t="str">
        <f>VLOOKUP(A10633,_id!$A:$D,4,TRUE)</f>
        <v>物品-名</v>
      </c>
      <c r="I10633" s="116">
        <v>1</v>
      </c>
      <c r="J10633" s="37">
        <v>0</v>
      </c>
      <c r="K10633" s="31">
        <f t="shared" si="348"/>
        <v>11</v>
      </c>
      <c r="L10633" s="31" t="e">
        <f t="shared" ca="1" si="347"/>
        <v>#NAME?</v>
      </c>
    </row>
    <row r="10634" spans="1:12" x14ac:dyDescent="0.15">
      <c r="A10634" s="114">
        <v>400432</v>
      </c>
      <c r="B10634" s="114" t="s">
        <v>17529</v>
      </c>
      <c r="C10634" s="114" t="s">
        <v>13370</v>
      </c>
      <c r="D10634" s="114" t="s">
        <v>13371</v>
      </c>
      <c r="E10634" s="114" t="s">
        <v>13372</v>
      </c>
      <c r="F10634" s="114"/>
      <c r="G10634" s="114"/>
      <c r="H10634" s="114" t="str">
        <f>VLOOKUP(A10634,_id!$A:$D,4,TRUE)</f>
        <v>物品-名</v>
      </c>
      <c r="I10634" s="116">
        <v>1</v>
      </c>
      <c r="J10634" s="37">
        <v>0</v>
      </c>
      <c r="K10634" s="31">
        <f t="shared" si="348"/>
        <v>12</v>
      </c>
      <c r="L10634" s="31" t="e">
        <f t="shared" ca="1" si="347"/>
        <v>#NAME?</v>
      </c>
    </row>
    <row r="10635" spans="1:12" x14ac:dyDescent="0.15">
      <c r="A10635" s="114">
        <v>400433</v>
      </c>
      <c r="B10635" s="114" t="s">
        <v>17530</v>
      </c>
      <c r="C10635" s="114" t="s">
        <v>13373</v>
      </c>
      <c r="D10635" s="114" t="s">
        <v>13374</v>
      </c>
      <c r="E10635" s="114" t="s">
        <v>13375</v>
      </c>
      <c r="F10635" s="114"/>
      <c r="G10635" s="114"/>
      <c r="H10635" s="114" t="str">
        <f>VLOOKUP(A10635,_id!$A:$D,4,TRUE)</f>
        <v>物品-名</v>
      </c>
      <c r="I10635" s="116">
        <v>1</v>
      </c>
      <c r="J10635" s="37">
        <v>0</v>
      </c>
      <c r="K10635" s="31">
        <f t="shared" si="348"/>
        <v>10</v>
      </c>
      <c r="L10635" s="31" t="e">
        <f t="shared" ca="1" si="347"/>
        <v>#NAME?</v>
      </c>
    </row>
    <row r="10636" spans="1:12" x14ac:dyDescent="0.15">
      <c r="A10636" s="114">
        <v>400434</v>
      </c>
      <c r="B10636" s="114" t="s">
        <v>17531</v>
      </c>
      <c r="C10636" s="114" t="s">
        <v>13376</v>
      </c>
      <c r="D10636" s="114" t="s">
        <v>13377</v>
      </c>
      <c r="E10636" s="114" t="s">
        <v>13378</v>
      </c>
      <c r="F10636" s="114"/>
      <c r="G10636" s="114"/>
      <c r="H10636" s="114" t="str">
        <f>VLOOKUP(A10636,_id!$A:$D,4,TRUE)</f>
        <v>物品-名</v>
      </c>
      <c r="I10636" s="116">
        <v>1</v>
      </c>
      <c r="J10636" s="37">
        <v>0</v>
      </c>
      <c r="K10636" s="31">
        <f t="shared" si="348"/>
        <v>17</v>
      </c>
      <c r="L10636" s="31" t="e">
        <f t="shared" ca="1" si="347"/>
        <v>#NAME?</v>
      </c>
    </row>
    <row r="10637" spans="1:12" x14ac:dyDescent="0.15">
      <c r="A10637" s="114">
        <v>400435</v>
      </c>
      <c r="B10637" s="114" t="s">
        <v>17532</v>
      </c>
      <c r="C10637" s="114" t="s">
        <v>13379</v>
      </c>
      <c r="D10637" s="114" t="s">
        <v>13380</v>
      </c>
      <c r="E10637" s="114" t="s">
        <v>13381</v>
      </c>
      <c r="F10637" s="114"/>
      <c r="G10637" s="114"/>
      <c r="H10637" s="114" t="str">
        <f>VLOOKUP(A10637,_id!$A:$D,4,TRUE)</f>
        <v>物品-名</v>
      </c>
      <c r="I10637" s="116">
        <v>1</v>
      </c>
      <c r="J10637" s="37">
        <v>0</v>
      </c>
      <c r="K10637" s="31">
        <f t="shared" si="348"/>
        <v>11</v>
      </c>
      <c r="L10637" s="31" t="e">
        <f t="shared" ca="1" si="347"/>
        <v>#NAME?</v>
      </c>
    </row>
    <row r="10638" spans="1:12" x14ac:dyDescent="0.15">
      <c r="A10638" s="114">
        <v>400436</v>
      </c>
      <c r="B10638" s="114" t="s">
        <v>17533</v>
      </c>
      <c r="C10638" s="114" t="s">
        <v>13382</v>
      </c>
      <c r="D10638" s="114" t="s">
        <v>13383</v>
      </c>
      <c r="E10638" s="114" t="s">
        <v>13384</v>
      </c>
      <c r="F10638" s="114"/>
      <c r="G10638" s="114"/>
      <c r="H10638" s="114" t="str">
        <f>VLOOKUP(A10638,_id!$A:$D,4,TRUE)</f>
        <v>物品-名</v>
      </c>
      <c r="I10638" s="116">
        <v>1</v>
      </c>
      <c r="J10638" s="37">
        <v>0</v>
      </c>
      <c r="K10638" s="31">
        <f t="shared" si="348"/>
        <v>12</v>
      </c>
      <c r="L10638" s="31" t="e">
        <f t="shared" ca="1" si="347"/>
        <v>#NAME?</v>
      </c>
    </row>
    <row r="10639" spans="1:12" x14ac:dyDescent="0.15">
      <c r="A10639" s="114">
        <v>400437</v>
      </c>
      <c r="B10639" s="114" t="s">
        <v>17534</v>
      </c>
      <c r="C10639" s="114" t="s">
        <v>13385</v>
      </c>
      <c r="D10639" s="114" t="s">
        <v>13386</v>
      </c>
      <c r="E10639" s="114" t="s">
        <v>13387</v>
      </c>
      <c r="F10639" s="114"/>
      <c r="G10639" s="114"/>
      <c r="H10639" s="114" t="str">
        <f>VLOOKUP(A10639,_id!$A:$D,4,TRUE)</f>
        <v>物品-名</v>
      </c>
      <c r="I10639" s="116">
        <v>1</v>
      </c>
      <c r="J10639" s="37">
        <v>0</v>
      </c>
      <c r="K10639" s="31">
        <f t="shared" si="348"/>
        <v>15</v>
      </c>
      <c r="L10639" s="31" t="e">
        <f t="shared" ca="1" si="347"/>
        <v>#NAME?</v>
      </c>
    </row>
    <row r="10640" spans="1:12" x14ac:dyDescent="0.15">
      <c r="A10640" s="114">
        <v>400438</v>
      </c>
      <c r="B10640" s="114" t="s">
        <v>17535</v>
      </c>
      <c r="C10640" s="114" t="s">
        <v>13388</v>
      </c>
      <c r="D10640" s="114" t="s">
        <v>13389</v>
      </c>
      <c r="E10640" s="114" t="s">
        <v>13390</v>
      </c>
      <c r="F10640" s="114"/>
      <c r="G10640" s="114"/>
      <c r="H10640" s="114" t="str">
        <f>VLOOKUP(A10640,_id!$A:$D,4,TRUE)</f>
        <v>物品-名</v>
      </c>
      <c r="I10640" s="116">
        <v>1</v>
      </c>
      <c r="J10640" s="37">
        <v>0</v>
      </c>
      <c r="K10640" s="31">
        <f t="shared" si="348"/>
        <v>11</v>
      </c>
      <c r="L10640" s="31" t="e">
        <f t="shared" ca="1" si="347"/>
        <v>#NAME?</v>
      </c>
    </row>
    <row r="10641" spans="1:12" x14ac:dyDescent="0.15">
      <c r="A10641" s="114">
        <v>400439</v>
      </c>
      <c r="B10641" s="114" t="s">
        <v>17536</v>
      </c>
      <c r="C10641" s="114" t="s">
        <v>13391</v>
      </c>
      <c r="D10641" s="114" t="s">
        <v>13392</v>
      </c>
      <c r="E10641" s="114" t="s">
        <v>13393</v>
      </c>
      <c r="F10641" s="114"/>
      <c r="G10641" s="114"/>
      <c r="H10641" s="114" t="str">
        <f>VLOOKUP(A10641,_id!$A:$D,4,TRUE)</f>
        <v>物品-名</v>
      </c>
      <c r="I10641" s="116">
        <v>1</v>
      </c>
      <c r="J10641" s="37">
        <v>0</v>
      </c>
      <c r="K10641" s="31">
        <f t="shared" si="348"/>
        <v>13</v>
      </c>
      <c r="L10641" s="31" t="e">
        <f t="shared" ca="1" si="347"/>
        <v>#NAME?</v>
      </c>
    </row>
    <row r="10642" spans="1:12" x14ac:dyDescent="0.15">
      <c r="A10642" s="114">
        <v>400440</v>
      </c>
      <c r="B10642" s="114" t="s">
        <v>17537</v>
      </c>
      <c r="C10642" s="114" t="s">
        <v>13394</v>
      </c>
      <c r="D10642" s="114" t="s">
        <v>13395</v>
      </c>
      <c r="E10642" s="114" t="s">
        <v>13396</v>
      </c>
      <c r="F10642" s="114"/>
      <c r="G10642" s="114"/>
      <c r="H10642" s="114" t="str">
        <f>VLOOKUP(A10642,_id!$A:$D,4,TRUE)</f>
        <v>物品-名</v>
      </c>
      <c r="I10642" s="116">
        <v>1</v>
      </c>
      <c r="J10642" s="37">
        <v>0</v>
      </c>
      <c r="K10642" s="31">
        <f t="shared" si="348"/>
        <v>13</v>
      </c>
      <c r="L10642" s="31" t="e">
        <f t="shared" ca="1" si="347"/>
        <v>#NAME?</v>
      </c>
    </row>
    <row r="10643" spans="1:12" x14ac:dyDescent="0.15">
      <c r="A10643" s="114">
        <v>400441</v>
      </c>
      <c r="B10643" s="114" t="s">
        <v>17538</v>
      </c>
      <c r="C10643" s="114" t="s">
        <v>13397</v>
      </c>
      <c r="D10643" s="114" t="s">
        <v>13398</v>
      </c>
      <c r="E10643" s="114" t="s">
        <v>13399</v>
      </c>
      <c r="F10643" s="114"/>
      <c r="G10643" s="114"/>
      <c r="H10643" s="114" t="str">
        <f>VLOOKUP(A10643,_id!$A:$D,4,TRUE)</f>
        <v>物品-名</v>
      </c>
      <c r="I10643" s="116">
        <v>1</v>
      </c>
      <c r="J10643" s="37">
        <v>0</v>
      </c>
      <c r="K10643" s="31">
        <f t="shared" si="348"/>
        <v>12</v>
      </c>
      <c r="L10643" s="31" t="e">
        <f t="shared" ca="1" si="347"/>
        <v>#NAME?</v>
      </c>
    </row>
    <row r="10644" spans="1:12" x14ac:dyDescent="0.15">
      <c r="A10644" s="114">
        <v>400442</v>
      </c>
      <c r="B10644" s="114" t="s">
        <v>17539</v>
      </c>
      <c r="C10644" s="114" t="s">
        <v>13400</v>
      </c>
      <c r="D10644" s="114" t="s">
        <v>13401</v>
      </c>
      <c r="E10644" s="114" t="s">
        <v>13402</v>
      </c>
      <c r="F10644" s="114"/>
      <c r="G10644" s="114"/>
      <c r="H10644" s="114" t="str">
        <f>VLOOKUP(A10644,_id!$A:$D,4,TRUE)</f>
        <v>物品-名</v>
      </c>
      <c r="I10644" s="116">
        <v>1</v>
      </c>
      <c r="J10644" s="37">
        <v>0</v>
      </c>
      <c r="K10644" s="31">
        <f t="shared" si="348"/>
        <v>11</v>
      </c>
      <c r="L10644" s="31" t="e">
        <f t="shared" ca="1" si="347"/>
        <v>#NAME?</v>
      </c>
    </row>
    <row r="10645" spans="1:12" x14ac:dyDescent="0.15">
      <c r="A10645" s="114">
        <v>400443</v>
      </c>
      <c r="B10645" s="114" t="s">
        <v>17540</v>
      </c>
      <c r="C10645" s="114" t="s">
        <v>13403</v>
      </c>
      <c r="D10645" s="114" t="s">
        <v>13404</v>
      </c>
      <c r="E10645" s="114" t="s">
        <v>13405</v>
      </c>
      <c r="F10645" s="114"/>
      <c r="G10645" s="114"/>
      <c r="H10645" s="114" t="str">
        <f>VLOOKUP(A10645,_id!$A:$D,4,TRUE)</f>
        <v>物品-名</v>
      </c>
      <c r="I10645" s="116">
        <v>1</v>
      </c>
      <c r="J10645" s="37">
        <v>0</v>
      </c>
      <c r="K10645" s="31">
        <f t="shared" si="348"/>
        <v>12</v>
      </c>
      <c r="L10645" s="31" t="e">
        <f t="shared" ca="1" si="347"/>
        <v>#NAME?</v>
      </c>
    </row>
    <row r="10646" spans="1:12" x14ac:dyDescent="0.15">
      <c r="A10646" s="114">
        <v>400444</v>
      </c>
      <c r="B10646" s="114" t="s">
        <v>17541</v>
      </c>
      <c r="C10646" s="114" t="s">
        <v>13406</v>
      </c>
      <c r="D10646" s="114" t="s">
        <v>13407</v>
      </c>
      <c r="E10646" s="114" t="s">
        <v>13408</v>
      </c>
      <c r="F10646" s="114"/>
      <c r="G10646" s="114"/>
      <c r="H10646" s="114" t="str">
        <f>VLOOKUP(A10646,_id!$A:$D,4,TRUE)</f>
        <v>物品-名</v>
      </c>
      <c r="I10646" s="116">
        <v>1</v>
      </c>
      <c r="J10646" s="37">
        <v>0</v>
      </c>
      <c r="K10646" s="31">
        <f t="shared" si="348"/>
        <v>10</v>
      </c>
      <c r="L10646" s="31" t="e">
        <f t="shared" ca="1" si="347"/>
        <v>#NAME?</v>
      </c>
    </row>
    <row r="10647" spans="1:12" x14ac:dyDescent="0.15">
      <c r="A10647" s="114">
        <v>400445</v>
      </c>
      <c r="B10647" s="114" t="s">
        <v>17542</v>
      </c>
      <c r="C10647" s="114" t="s">
        <v>13409</v>
      </c>
      <c r="D10647" s="114" t="s">
        <v>13410</v>
      </c>
      <c r="E10647" s="114" t="s">
        <v>13411</v>
      </c>
      <c r="F10647" s="114"/>
      <c r="G10647" s="114"/>
      <c r="H10647" s="114" t="str">
        <f>VLOOKUP(A10647,_id!$A:$D,4,TRUE)</f>
        <v>物品-名</v>
      </c>
      <c r="I10647" s="116">
        <v>1</v>
      </c>
      <c r="J10647" s="37">
        <v>0</v>
      </c>
      <c r="K10647" s="31">
        <f t="shared" si="348"/>
        <v>16</v>
      </c>
      <c r="L10647" s="31" t="e">
        <f t="shared" ca="1" si="347"/>
        <v>#NAME?</v>
      </c>
    </row>
    <row r="10648" spans="1:12" x14ac:dyDescent="0.15">
      <c r="A10648" s="114">
        <v>400446</v>
      </c>
      <c r="B10648" s="114" t="s">
        <v>17543</v>
      </c>
      <c r="C10648" s="114" t="s">
        <v>13412</v>
      </c>
      <c r="D10648" s="114" t="s">
        <v>13413</v>
      </c>
      <c r="E10648" s="114" t="s">
        <v>13414</v>
      </c>
      <c r="F10648" s="114"/>
      <c r="G10648" s="114"/>
      <c r="H10648" s="114" t="str">
        <f>VLOOKUP(A10648,_id!$A:$D,4,TRUE)</f>
        <v>物品-名</v>
      </c>
      <c r="I10648" s="116">
        <v>1</v>
      </c>
      <c r="J10648" s="37">
        <v>0</v>
      </c>
      <c r="K10648" s="31">
        <f t="shared" si="348"/>
        <v>14</v>
      </c>
      <c r="L10648" s="31" t="e">
        <f t="shared" ca="1" si="347"/>
        <v>#NAME?</v>
      </c>
    </row>
    <row r="10649" spans="1:12" x14ac:dyDescent="0.15">
      <c r="A10649" s="114">
        <v>400447</v>
      </c>
      <c r="B10649" s="114" t="s">
        <v>17544</v>
      </c>
      <c r="C10649" s="114" t="s">
        <v>13415</v>
      </c>
      <c r="D10649" s="114" t="s">
        <v>13416</v>
      </c>
      <c r="E10649" s="114" t="s">
        <v>13417</v>
      </c>
      <c r="F10649" s="114"/>
      <c r="G10649" s="114"/>
      <c r="H10649" s="114" t="str">
        <f>VLOOKUP(A10649,_id!$A:$D,4,TRUE)</f>
        <v>物品-名</v>
      </c>
      <c r="I10649" s="116">
        <v>1</v>
      </c>
      <c r="J10649" s="37">
        <v>0</v>
      </c>
      <c r="K10649" s="31">
        <f t="shared" si="348"/>
        <v>11</v>
      </c>
      <c r="L10649" s="31" t="e">
        <f t="shared" ca="1" si="347"/>
        <v>#NAME?</v>
      </c>
    </row>
    <row r="10650" spans="1:12" x14ac:dyDescent="0.15">
      <c r="A10650" s="114">
        <v>400448</v>
      </c>
      <c r="B10650" s="114" t="s">
        <v>17545</v>
      </c>
      <c r="C10650" s="114" t="s">
        <v>13418</v>
      </c>
      <c r="D10650" s="114" t="s">
        <v>13419</v>
      </c>
      <c r="E10650" s="114" t="s">
        <v>13420</v>
      </c>
      <c r="F10650" s="114"/>
      <c r="G10650" s="114"/>
      <c r="H10650" s="114" t="str">
        <f>VLOOKUP(A10650,_id!$A:$D,4,TRUE)</f>
        <v>物品-名</v>
      </c>
      <c r="I10650" s="116">
        <v>1</v>
      </c>
      <c r="J10650" s="37">
        <v>0</v>
      </c>
      <c r="K10650" s="31">
        <f t="shared" si="348"/>
        <v>17</v>
      </c>
      <c r="L10650" s="31" t="e">
        <f t="shared" ca="1" si="347"/>
        <v>#NAME?</v>
      </c>
    </row>
    <row r="10651" spans="1:12" x14ac:dyDescent="0.15">
      <c r="A10651" s="114">
        <v>400449</v>
      </c>
      <c r="B10651" s="114" t="s">
        <v>17546</v>
      </c>
      <c r="C10651" s="114" t="s">
        <v>13421</v>
      </c>
      <c r="D10651" s="114" t="s">
        <v>13422</v>
      </c>
      <c r="E10651" s="114" t="s">
        <v>13423</v>
      </c>
      <c r="F10651" s="114"/>
      <c r="G10651" s="114"/>
      <c r="H10651" s="114" t="str">
        <f>VLOOKUP(A10651,_id!$A:$D,4,TRUE)</f>
        <v>物品-名</v>
      </c>
      <c r="I10651" s="116">
        <v>1</v>
      </c>
      <c r="J10651" s="37">
        <v>0</v>
      </c>
      <c r="K10651" s="31">
        <f t="shared" si="348"/>
        <v>18</v>
      </c>
      <c r="L10651" s="31" t="e">
        <f t="shared" ref="L10651:L10714" ca="1" si="349">TestFormat(A10651,B10651)</f>
        <v>#NAME?</v>
      </c>
    </row>
    <row r="10652" spans="1:12" x14ac:dyDescent="0.15">
      <c r="A10652" s="114">
        <v>400450</v>
      </c>
      <c r="B10652" s="114" t="s">
        <v>17547</v>
      </c>
      <c r="C10652" s="114" t="s">
        <v>13424</v>
      </c>
      <c r="D10652" s="114" t="s">
        <v>13425</v>
      </c>
      <c r="E10652" s="114" t="s">
        <v>13426</v>
      </c>
      <c r="F10652" s="114"/>
      <c r="G10652" s="114"/>
      <c r="H10652" s="114" t="str">
        <f>VLOOKUP(A10652,_id!$A:$D,4,TRUE)</f>
        <v>物品-名</v>
      </c>
      <c r="I10652" s="116">
        <v>1</v>
      </c>
      <c r="J10652" s="37">
        <v>0</v>
      </c>
      <c r="K10652" s="31">
        <f t="shared" si="348"/>
        <v>19</v>
      </c>
      <c r="L10652" s="31" t="e">
        <f t="shared" ca="1" si="349"/>
        <v>#NAME?</v>
      </c>
    </row>
    <row r="10653" spans="1:12" x14ac:dyDescent="0.15">
      <c r="A10653" s="114">
        <v>400451</v>
      </c>
      <c r="B10653" s="114" t="s">
        <v>17548</v>
      </c>
      <c r="C10653" s="114" t="s">
        <v>13427</v>
      </c>
      <c r="D10653" s="114" t="s">
        <v>13428</v>
      </c>
      <c r="E10653" s="114" t="s">
        <v>13429</v>
      </c>
      <c r="F10653" s="114"/>
      <c r="G10653" s="114"/>
      <c r="H10653" s="114" t="str">
        <f>VLOOKUP(A10653,_id!$A:$D,4,TRUE)</f>
        <v>物品-名</v>
      </c>
      <c r="I10653" s="116">
        <v>1</v>
      </c>
      <c r="J10653" s="37">
        <v>0</v>
      </c>
      <c r="K10653" s="31">
        <f t="shared" si="348"/>
        <v>21</v>
      </c>
      <c r="L10653" s="31" t="e">
        <f t="shared" ca="1" si="349"/>
        <v>#NAME?</v>
      </c>
    </row>
    <row r="10654" spans="1:12" x14ac:dyDescent="0.15">
      <c r="A10654" s="114">
        <v>400452</v>
      </c>
      <c r="B10654" s="114" t="s">
        <v>17549</v>
      </c>
      <c r="C10654" s="114" t="s">
        <v>13430</v>
      </c>
      <c r="D10654" s="114" t="s">
        <v>13431</v>
      </c>
      <c r="E10654" s="114" t="s">
        <v>13432</v>
      </c>
      <c r="F10654" s="114"/>
      <c r="G10654" s="114"/>
      <c r="H10654" s="114" t="str">
        <f>VLOOKUP(A10654,_id!$A:$D,4,TRUE)</f>
        <v>物品-名</v>
      </c>
      <c r="I10654" s="116">
        <v>1</v>
      </c>
      <c r="J10654" s="37">
        <v>0</v>
      </c>
      <c r="K10654" s="31">
        <f t="shared" si="348"/>
        <v>18</v>
      </c>
      <c r="L10654" s="31" t="e">
        <f t="shared" ca="1" si="349"/>
        <v>#NAME?</v>
      </c>
    </row>
    <row r="10655" spans="1:12" x14ac:dyDescent="0.15">
      <c r="A10655" s="114">
        <v>400453</v>
      </c>
      <c r="B10655" s="114" t="s">
        <v>17550</v>
      </c>
      <c r="C10655" s="114" t="s">
        <v>13433</v>
      </c>
      <c r="D10655" s="114" t="s">
        <v>13434</v>
      </c>
      <c r="E10655" s="114" t="s">
        <v>13435</v>
      </c>
      <c r="F10655" s="114"/>
      <c r="G10655" s="114"/>
      <c r="H10655" s="114" t="str">
        <f>VLOOKUP(A10655,_id!$A:$D,4,TRUE)</f>
        <v>物品-名</v>
      </c>
      <c r="I10655" s="116">
        <v>1</v>
      </c>
      <c r="J10655" s="37">
        <v>0</v>
      </c>
      <c r="K10655" s="31">
        <f t="shared" si="348"/>
        <v>14</v>
      </c>
      <c r="L10655" s="31" t="e">
        <f t="shared" ca="1" si="349"/>
        <v>#NAME?</v>
      </c>
    </row>
    <row r="10656" spans="1:12" x14ac:dyDescent="0.15">
      <c r="A10656" s="114">
        <v>400454</v>
      </c>
      <c r="B10656" s="114" t="s">
        <v>17551</v>
      </c>
      <c r="C10656" s="114" t="s">
        <v>13436</v>
      </c>
      <c r="D10656" s="114" t="s">
        <v>13437</v>
      </c>
      <c r="E10656" s="114" t="s">
        <v>13438</v>
      </c>
      <c r="F10656" s="114"/>
      <c r="G10656" s="114"/>
      <c r="H10656" s="114" t="str">
        <f>VLOOKUP(A10656,_id!$A:$D,4,TRUE)</f>
        <v>物品-名</v>
      </c>
      <c r="I10656" s="116">
        <v>1</v>
      </c>
      <c r="J10656" s="37">
        <v>0</v>
      </c>
      <c r="K10656" s="31">
        <f t="shared" ref="K10656:K10707" si="350">LEN(C10656)</f>
        <v>15</v>
      </c>
      <c r="L10656" s="31" t="e">
        <f t="shared" ca="1" si="349"/>
        <v>#NAME?</v>
      </c>
    </row>
    <row r="10657" spans="1:12" x14ac:dyDescent="0.15">
      <c r="A10657" s="114">
        <v>400455</v>
      </c>
      <c r="B10657" s="114" t="s">
        <v>17552</v>
      </c>
      <c r="C10657" s="114" t="s">
        <v>13439</v>
      </c>
      <c r="D10657" s="114" t="s">
        <v>13440</v>
      </c>
      <c r="E10657" s="114" t="s">
        <v>13441</v>
      </c>
      <c r="F10657" s="114"/>
      <c r="G10657" s="114"/>
      <c r="H10657" s="114" t="str">
        <f>VLOOKUP(A10657,_id!$A:$D,4,TRUE)</f>
        <v>物品-名</v>
      </c>
      <c r="I10657" s="116">
        <v>1</v>
      </c>
      <c r="J10657" s="37">
        <v>0</v>
      </c>
      <c r="K10657" s="31">
        <f t="shared" si="350"/>
        <v>13</v>
      </c>
      <c r="L10657" s="31" t="e">
        <f t="shared" ca="1" si="349"/>
        <v>#NAME?</v>
      </c>
    </row>
    <row r="10658" spans="1:12" x14ac:dyDescent="0.15">
      <c r="A10658" s="114">
        <v>400456</v>
      </c>
      <c r="B10658" s="114" t="s">
        <v>17553</v>
      </c>
      <c r="C10658" s="114" t="s">
        <v>13442</v>
      </c>
      <c r="D10658" s="114" t="s">
        <v>13443</v>
      </c>
      <c r="E10658" s="114" t="s">
        <v>13444</v>
      </c>
      <c r="F10658" s="114"/>
      <c r="G10658" s="114"/>
      <c r="H10658" s="114" t="str">
        <f>VLOOKUP(A10658,_id!$A:$D,4,TRUE)</f>
        <v>物品-名</v>
      </c>
      <c r="I10658" s="116">
        <v>1</v>
      </c>
      <c r="J10658" s="37">
        <v>0</v>
      </c>
      <c r="K10658" s="31">
        <f t="shared" si="350"/>
        <v>12</v>
      </c>
      <c r="L10658" s="31" t="e">
        <f t="shared" ca="1" si="349"/>
        <v>#NAME?</v>
      </c>
    </row>
    <row r="10659" spans="1:12" x14ac:dyDescent="0.15">
      <c r="A10659" s="114">
        <v>400457</v>
      </c>
      <c r="B10659" s="114" t="s">
        <v>17554</v>
      </c>
      <c r="C10659" s="114" t="s">
        <v>13445</v>
      </c>
      <c r="D10659" s="114" t="s">
        <v>13446</v>
      </c>
      <c r="E10659" s="114" t="s">
        <v>13447</v>
      </c>
      <c r="F10659" s="114"/>
      <c r="G10659" s="114"/>
      <c r="H10659" s="114" t="str">
        <f>VLOOKUP(A10659,_id!$A:$D,4,TRUE)</f>
        <v>物品-名</v>
      </c>
      <c r="I10659" s="116">
        <v>1</v>
      </c>
      <c r="J10659" s="37">
        <v>0</v>
      </c>
      <c r="K10659" s="31">
        <f t="shared" si="350"/>
        <v>19</v>
      </c>
      <c r="L10659" s="31" t="e">
        <f t="shared" ca="1" si="349"/>
        <v>#NAME?</v>
      </c>
    </row>
    <row r="10660" spans="1:12" x14ac:dyDescent="0.15">
      <c r="A10660" s="114">
        <v>400458</v>
      </c>
      <c r="B10660" s="114" t="s">
        <v>17555</v>
      </c>
      <c r="C10660" s="114" t="s">
        <v>13448</v>
      </c>
      <c r="D10660" s="114" t="s">
        <v>13449</v>
      </c>
      <c r="E10660" s="114" t="s">
        <v>13450</v>
      </c>
      <c r="F10660" s="114"/>
      <c r="G10660" s="114"/>
      <c r="H10660" s="114" t="str">
        <f>VLOOKUP(A10660,_id!$A:$D,4,TRUE)</f>
        <v>物品-名</v>
      </c>
      <c r="I10660" s="116">
        <v>1</v>
      </c>
      <c r="J10660" s="37">
        <v>0</v>
      </c>
      <c r="K10660" s="31">
        <f t="shared" si="350"/>
        <v>14</v>
      </c>
      <c r="L10660" s="31" t="e">
        <f t="shared" ca="1" si="349"/>
        <v>#NAME?</v>
      </c>
    </row>
    <row r="10661" spans="1:12" x14ac:dyDescent="0.15">
      <c r="A10661" s="114">
        <v>400459</v>
      </c>
      <c r="B10661" s="114" t="s">
        <v>17556</v>
      </c>
      <c r="C10661" s="114" t="s">
        <v>13451</v>
      </c>
      <c r="D10661" s="114" t="s">
        <v>13452</v>
      </c>
      <c r="E10661" s="114" t="s">
        <v>13453</v>
      </c>
      <c r="F10661" s="114"/>
      <c r="G10661" s="114"/>
      <c r="H10661" s="114" t="str">
        <f>VLOOKUP(A10661,_id!$A:$D,4,TRUE)</f>
        <v>物品-名</v>
      </c>
      <c r="I10661" s="116">
        <v>1</v>
      </c>
      <c r="J10661" s="37">
        <v>0</v>
      </c>
      <c r="K10661" s="31">
        <f t="shared" si="350"/>
        <v>10</v>
      </c>
      <c r="L10661" s="31" t="e">
        <f t="shared" ca="1" si="349"/>
        <v>#NAME?</v>
      </c>
    </row>
    <row r="10662" spans="1:12" x14ac:dyDescent="0.15">
      <c r="A10662" s="114">
        <v>400460</v>
      </c>
      <c r="B10662" s="114" t="s">
        <v>17557</v>
      </c>
      <c r="C10662" s="114" t="s">
        <v>13454</v>
      </c>
      <c r="D10662" s="114" t="s">
        <v>13455</v>
      </c>
      <c r="E10662" s="114" t="s">
        <v>13456</v>
      </c>
      <c r="F10662" s="114"/>
      <c r="G10662" s="114"/>
      <c r="H10662" s="114" t="str">
        <f>VLOOKUP(A10662,_id!$A:$D,4,TRUE)</f>
        <v>物品-名</v>
      </c>
      <c r="I10662" s="116">
        <v>1</v>
      </c>
      <c r="J10662" s="37">
        <v>0</v>
      </c>
      <c r="K10662" s="31">
        <f t="shared" si="350"/>
        <v>14</v>
      </c>
      <c r="L10662" s="31" t="e">
        <f t="shared" ca="1" si="349"/>
        <v>#NAME?</v>
      </c>
    </row>
    <row r="10663" spans="1:12" x14ac:dyDescent="0.15">
      <c r="A10663" s="114">
        <v>400461</v>
      </c>
      <c r="B10663" s="114" t="s">
        <v>17558</v>
      </c>
      <c r="C10663" s="114" t="s">
        <v>13457</v>
      </c>
      <c r="D10663" s="114" t="s">
        <v>13458</v>
      </c>
      <c r="E10663" s="114" t="s">
        <v>13459</v>
      </c>
      <c r="F10663" s="114"/>
      <c r="G10663" s="114"/>
      <c r="H10663" s="114" t="str">
        <f>VLOOKUP(A10663,_id!$A:$D,4,TRUE)</f>
        <v>物品-名</v>
      </c>
      <c r="I10663" s="116">
        <v>1</v>
      </c>
      <c r="J10663" s="37">
        <v>0</v>
      </c>
      <c r="K10663" s="31">
        <f t="shared" si="350"/>
        <v>11</v>
      </c>
      <c r="L10663" s="31" t="e">
        <f t="shared" ca="1" si="349"/>
        <v>#NAME?</v>
      </c>
    </row>
    <row r="10664" spans="1:12" x14ac:dyDescent="0.15">
      <c r="A10664" s="114">
        <v>400462</v>
      </c>
      <c r="B10664" s="114" t="s">
        <v>17559</v>
      </c>
      <c r="C10664" s="114" t="s">
        <v>13460</v>
      </c>
      <c r="D10664" s="114" t="s">
        <v>13461</v>
      </c>
      <c r="E10664" s="114" t="s">
        <v>13462</v>
      </c>
      <c r="F10664" s="114"/>
      <c r="G10664" s="114"/>
      <c r="H10664" s="114" t="str">
        <f>VLOOKUP(A10664,_id!$A:$D,4,TRUE)</f>
        <v>物品-名</v>
      </c>
      <c r="I10664" s="116">
        <v>1</v>
      </c>
      <c r="J10664" s="37">
        <v>0</v>
      </c>
      <c r="K10664" s="31">
        <f t="shared" si="350"/>
        <v>12</v>
      </c>
      <c r="L10664" s="31" t="e">
        <f t="shared" ca="1" si="349"/>
        <v>#NAME?</v>
      </c>
    </row>
    <row r="10665" spans="1:12" x14ac:dyDescent="0.15">
      <c r="A10665" s="114">
        <v>400463</v>
      </c>
      <c r="B10665" s="114" t="s">
        <v>17560</v>
      </c>
      <c r="C10665" s="114" t="s">
        <v>13463</v>
      </c>
      <c r="D10665" s="114" t="s">
        <v>13464</v>
      </c>
      <c r="E10665" s="114" t="s">
        <v>13465</v>
      </c>
      <c r="F10665" s="114"/>
      <c r="G10665" s="114"/>
      <c r="H10665" s="114" t="str">
        <f>VLOOKUP(A10665,_id!$A:$D,4,TRUE)</f>
        <v>物品-名</v>
      </c>
      <c r="I10665" s="116">
        <v>1</v>
      </c>
      <c r="J10665" s="37">
        <v>0</v>
      </c>
      <c r="K10665" s="31">
        <f t="shared" si="350"/>
        <v>12</v>
      </c>
      <c r="L10665" s="31" t="e">
        <f t="shared" ca="1" si="349"/>
        <v>#NAME?</v>
      </c>
    </row>
    <row r="10666" spans="1:12" x14ac:dyDescent="0.15">
      <c r="A10666" s="114">
        <v>400464</v>
      </c>
      <c r="B10666" s="114" t="s">
        <v>17561</v>
      </c>
      <c r="C10666" s="114" t="s">
        <v>13466</v>
      </c>
      <c r="D10666" s="114" t="s">
        <v>13467</v>
      </c>
      <c r="E10666" s="114" t="s">
        <v>13468</v>
      </c>
      <c r="F10666" s="114"/>
      <c r="G10666" s="114"/>
      <c r="H10666" s="114" t="str">
        <f>VLOOKUP(A10666,_id!$A:$D,4,TRUE)</f>
        <v>物品-名</v>
      </c>
      <c r="I10666" s="116">
        <v>1</v>
      </c>
      <c r="J10666" s="37">
        <v>0</v>
      </c>
      <c r="K10666" s="31">
        <f t="shared" si="350"/>
        <v>12</v>
      </c>
      <c r="L10666" s="31" t="e">
        <f t="shared" ca="1" si="349"/>
        <v>#NAME?</v>
      </c>
    </row>
    <row r="10667" spans="1:12" x14ac:dyDescent="0.15">
      <c r="A10667" s="114">
        <v>400465</v>
      </c>
      <c r="B10667" s="114" t="s">
        <v>17562</v>
      </c>
      <c r="C10667" s="114" t="s">
        <v>13469</v>
      </c>
      <c r="D10667" s="114" t="s">
        <v>13470</v>
      </c>
      <c r="E10667" s="114" t="s">
        <v>13471</v>
      </c>
      <c r="F10667" s="114"/>
      <c r="G10667" s="114"/>
      <c r="H10667" s="114" t="str">
        <f>VLOOKUP(A10667,_id!$A:$D,4,TRUE)</f>
        <v>物品-名</v>
      </c>
      <c r="I10667" s="116">
        <v>1</v>
      </c>
      <c r="J10667" s="37">
        <v>0</v>
      </c>
      <c r="K10667" s="31">
        <f t="shared" si="350"/>
        <v>19</v>
      </c>
      <c r="L10667" s="31" t="e">
        <f t="shared" ca="1" si="349"/>
        <v>#NAME?</v>
      </c>
    </row>
    <row r="10668" spans="1:12" x14ac:dyDescent="0.15">
      <c r="A10668" s="114">
        <v>400466</v>
      </c>
      <c r="B10668" s="114" t="s">
        <v>17563</v>
      </c>
      <c r="C10668" s="114" t="s">
        <v>13472</v>
      </c>
      <c r="D10668" s="114" t="s">
        <v>13473</v>
      </c>
      <c r="E10668" s="114" t="s">
        <v>13474</v>
      </c>
      <c r="F10668" s="114"/>
      <c r="G10668" s="114"/>
      <c r="H10668" s="114" t="str">
        <f>VLOOKUP(A10668,_id!$A:$D,4,TRUE)</f>
        <v>物品-名</v>
      </c>
      <c r="I10668" s="116">
        <v>1</v>
      </c>
      <c r="J10668" s="37">
        <v>0</v>
      </c>
      <c r="K10668" s="31">
        <f t="shared" si="350"/>
        <v>14</v>
      </c>
      <c r="L10668" s="31" t="e">
        <f t="shared" ca="1" si="349"/>
        <v>#NAME?</v>
      </c>
    </row>
    <row r="10669" spans="1:12" x14ac:dyDescent="0.15">
      <c r="A10669" s="114">
        <v>400467</v>
      </c>
      <c r="B10669" s="114" t="s">
        <v>17564</v>
      </c>
      <c r="C10669" s="114" t="s">
        <v>13475</v>
      </c>
      <c r="D10669" s="114" t="s">
        <v>13476</v>
      </c>
      <c r="E10669" s="114" t="s">
        <v>13477</v>
      </c>
      <c r="F10669" s="114"/>
      <c r="G10669" s="114"/>
      <c r="H10669" s="114" t="str">
        <f>VLOOKUP(A10669,_id!$A:$D,4,TRUE)</f>
        <v>物品-名</v>
      </c>
      <c r="I10669" s="116">
        <v>1</v>
      </c>
      <c r="J10669" s="37">
        <v>0</v>
      </c>
      <c r="K10669" s="31">
        <f t="shared" si="350"/>
        <v>10</v>
      </c>
      <c r="L10669" s="31" t="e">
        <f t="shared" ca="1" si="349"/>
        <v>#NAME?</v>
      </c>
    </row>
    <row r="10670" spans="1:12" x14ac:dyDescent="0.15">
      <c r="A10670" s="114">
        <v>400468</v>
      </c>
      <c r="B10670" s="114" t="s">
        <v>17565</v>
      </c>
      <c r="C10670" s="114" t="s">
        <v>13478</v>
      </c>
      <c r="D10670" s="114" t="s">
        <v>13479</v>
      </c>
      <c r="E10670" s="114" t="s">
        <v>13480</v>
      </c>
      <c r="F10670" s="114"/>
      <c r="G10670" s="114"/>
      <c r="H10670" s="114" t="str">
        <f>VLOOKUP(A10670,_id!$A:$D,4,TRUE)</f>
        <v>物品-名</v>
      </c>
      <c r="I10670" s="116">
        <v>1</v>
      </c>
      <c r="J10670" s="37">
        <v>0</v>
      </c>
      <c r="K10670" s="31">
        <f t="shared" si="350"/>
        <v>14</v>
      </c>
      <c r="L10670" s="31" t="e">
        <f t="shared" ca="1" si="349"/>
        <v>#NAME?</v>
      </c>
    </row>
    <row r="10671" spans="1:12" x14ac:dyDescent="0.15">
      <c r="A10671" s="114">
        <v>400469</v>
      </c>
      <c r="B10671" s="114" t="s">
        <v>17566</v>
      </c>
      <c r="C10671" s="114" t="s">
        <v>13481</v>
      </c>
      <c r="D10671" s="114" t="s">
        <v>13482</v>
      </c>
      <c r="E10671" s="114" t="s">
        <v>13483</v>
      </c>
      <c r="F10671" s="114"/>
      <c r="G10671" s="114"/>
      <c r="H10671" s="114" t="str">
        <f>VLOOKUP(A10671,_id!$A:$D,4,TRUE)</f>
        <v>物品-名</v>
      </c>
      <c r="I10671" s="116">
        <v>1</v>
      </c>
      <c r="J10671" s="37">
        <v>0</v>
      </c>
      <c r="K10671" s="31">
        <f t="shared" si="350"/>
        <v>11</v>
      </c>
      <c r="L10671" s="31" t="e">
        <f t="shared" ca="1" si="349"/>
        <v>#NAME?</v>
      </c>
    </row>
    <row r="10672" spans="1:12" x14ac:dyDescent="0.15">
      <c r="A10672" s="114">
        <v>400470</v>
      </c>
      <c r="B10672" s="114" t="s">
        <v>17567</v>
      </c>
      <c r="C10672" s="114" t="s">
        <v>13484</v>
      </c>
      <c r="D10672" s="114" t="s">
        <v>13485</v>
      </c>
      <c r="E10672" s="114" t="s">
        <v>13486</v>
      </c>
      <c r="F10672" s="114"/>
      <c r="G10672" s="114"/>
      <c r="H10672" s="114" t="str">
        <f>VLOOKUP(A10672,_id!$A:$D,4,TRUE)</f>
        <v>物品-名</v>
      </c>
      <c r="I10672" s="116">
        <v>1</v>
      </c>
      <c r="J10672" s="37">
        <v>0</v>
      </c>
      <c r="K10672" s="31">
        <f t="shared" si="350"/>
        <v>12</v>
      </c>
      <c r="L10672" s="31" t="e">
        <f t="shared" ca="1" si="349"/>
        <v>#NAME?</v>
      </c>
    </row>
    <row r="10673" spans="1:12" x14ac:dyDescent="0.15">
      <c r="A10673" s="114">
        <v>400471</v>
      </c>
      <c r="B10673" s="114" t="s">
        <v>17568</v>
      </c>
      <c r="C10673" s="114" t="s">
        <v>13487</v>
      </c>
      <c r="D10673" s="114" t="s">
        <v>13488</v>
      </c>
      <c r="E10673" s="114" t="s">
        <v>13489</v>
      </c>
      <c r="F10673" s="114"/>
      <c r="G10673" s="114"/>
      <c r="H10673" s="114" t="str">
        <f>VLOOKUP(A10673,_id!$A:$D,4,TRUE)</f>
        <v>物品-名</v>
      </c>
      <c r="I10673" s="116">
        <v>1</v>
      </c>
      <c r="J10673" s="37">
        <v>0</v>
      </c>
      <c r="K10673" s="31">
        <f t="shared" si="350"/>
        <v>12</v>
      </c>
      <c r="L10673" s="31" t="e">
        <f t="shared" ca="1" si="349"/>
        <v>#NAME?</v>
      </c>
    </row>
    <row r="10674" spans="1:12" x14ac:dyDescent="0.15">
      <c r="A10674" s="114">
        <v>400472</v>
      </c>
      <c r="B10674" s="114" t="s">
        <v>17569</v>
      </c>
      <c r="C10674" s="114" t="s">
        <v>13490</v>
      </c>
      <c r="D10674" s="114" t="s">
        <v>13491</v>
      </c>
      <c r="E10674" s="114" t="s">
        <v>13492</v>
      </c>
      <c r="F10674" s="114"/>
      <c r="G10674" s="114"/>
      <c r="H10674" s="114" t="str">
        <f>VLOOKUP(A10674,_id!$A:$D,4,TRUE)</f>
        <v>物品-名</v>
      </c>
      <c r="I10674" s="116">
        <v>1</v>
      </c>
      <c r="J10674" s="37">
        <v>0</v>
      </c>
      <c r="K10674" s="31">
        <f t="shared" si="350"/>
        <v>15</v>
      </c>
      <c r="L10674" s="31" t="e">
        <f t="shared" ca="1" si="349"/>
        <v>#NAME?</v>
      </c>
    </row>
    <row r="10675" spans="1:12" x14ac:dyDescent="0.15">
      <c r="A10675" s="114">
        <v>400473</v>
      </c>
      <c r="B10675" s="114" t="s">
        <v>17570</v>
      </c>
      <c r="C10675" s="114" t="s">
        <v>13493</v>
      </c>
      <c r="D10675" s="114" t="s">
        <v>13494</v>
      </c>
      <c r="E10675" s="114" t="s">
        <v>13495</v>
      </c>
      <c r="F10675" s="114"/>
      <c r="G10675" s="114"/>
      <c r="H10675" s="114" t="str">
        <f>VLOOKUP(A10675,_id!$A:$D,4,TRUE)</f>
        <v>物品-名</v>
      </c>
      <c r="I10675" s="116">
        <v>1</v>
      </c>
      <c r="J10675" s="37">
        <v>0</v>
      </c>
      <c r="K10675" s="31">
        <f t="shared" si="350"/>
        <v>19</v>
      </c>
      <c r="L10675" s="31" t="e">
        <f t="shared" ca="1" si="349"/>
        <v>#NAME?</v>
      </c>
    </row>
    <row r="10676" spans="1:12" x14ac:dyDescent="0.15">
      <c r="A10676" s="114">
        <v>400474</v>
      </c>
      <c r="B10676" s="114" t="s">
        <v>17571</v>
      </c>
      <c r="C10676" s="114" t="s">
        <v>13496</v>
      </c>
      <c r="D10676" s="114" t="s">
        <v>13497</v>
      </c>
      <c r="E10676" s="114" t="s">
        <v>13498</v>
      </c>
      <c r="F10676" s="114"/>
      <c r="G10676" s="114"/>
      <c r="H10676" s="114" t="str">
        <f>VLOOKUP(A10676,_id!$A:$D,4,TRUE)</f>
        <v>物品-名</v>
      </c>
      <c r="I10676" s="116">
        <v>1</v>
      </c>
      <c r="J10676" s="37">
        <v>0</v>
      </c>
      <c r="K10676" s="31">
        <f t="shared" si="350"/>
        <v>13</v>
      </c>
      <c r="L10676" s="31" t="e">
        <f t="shared" ca="1" si="349"/>
        <v>#NAME?</v>
      </c>
    </row>
    <row r="10677" spans="1:12" x14ac:dyDescent="0.15">
      <c r="A10677" s="114">
        <v>400475</v>
      </c>
      <c r="B10677" s="114" t="s">
        <v>17572</v>
      </c>
      <c r="C10677" s="114" t="s">
        <v>13499</v>
      </c>
      <c r="D10677" s="114" t="s">
        <v>13500</v>
      </c>
      <c r="E10677" s="114" t="s">
        <v>13501</v>
      </c>
      <c r="F10677" s="114"/>
      <c r="G10677" s="114"/>
      <c r="H10677" s="114" t="str">
        <f>VLOOKUP(A10677,_id!$A:$D,4,TRUE)</f>
        <v>物品-名</v>
      </c>
      <c r="I10677" s="116">
        <v>1</v>
      </c>
      <c r="J10677" s="37">
        <v>0</v>
      </c>
      <c r="K10677" s="31">
        <f t="shared" si="350"/>
        <v>12</v>
      </c>
      <c r="L10677" s="31" t="e">
        <f t="shared" ca="1" si="349"/>
        <v>#NAME?</v>
      </c>
    </row>
    <row r="10678" spans="1:12" x14ac:dyDescent="0.15">
      <c r="A10678" s="114">
        <v>400476</v>
      </c>
      <c r="B10678" s="114" t="s">
        <v>17573</v>
      </c>
      <c r="C10678" s="114" t="s">
        <v>13502</v>
      </c>
      <c r="D10678" s="114" t="s">
        <v>13503</v>
      </c>
      <c r="E10678" s="114" t="s">
        <v>13504</v>
      </c>
      <c r="F10678" s="114"/>
      <c r="G10678" s="114"/>
      <c r="H10678" s="114" t="str">
        <f>VLOOKUP(A10678,_id!$A:$D,4,TRUE)</f>
        <v>物品-名</v>
      </c>
      <c r="I10678" s="116">
        <v>1</v>
      </c>
      <c r="J10678" s="37">
        <v>0</v>
      </c>
      <c r="K10678" s="31">
        <f t="shared" si="350"/>
        <v>13</v>
      </c>
      <c r="L10678" s="31" t="e">
        <f t="shared" ca="1" si="349"/>
        <v>#NAME?</v>
      </c>
    </row>
    <row r="10679" spans="1:12" x14ac:dyDescent="0.15">
      <c r="A10679" s="114">
        <v>400477</v>
      </c>
      <c r="B10679" s="114" t="s">
        <v>17574</v>
      </c>
      <c r="C10679" s="114" t="s">
        <v>13505</v>
      </c>
      <c r="D10679" s="114" t="s">
        <v>13506</v>
      </c>
      <c r="E10679" s="114" t="s">
        <v>13507</v>
      </c>
      <c r="F10679" s="114"/>
      <c r="G10679" s="114"/>
      <c r="H10679" s="114" t="str">
        <f>VLOOKUP(A10679,_id!$A:$D,4,TRUE)</f>
        <v>物品-名</v>
      </c>
      <c r="I10679" s="116">
        <v>1</v>
      </c>
      <c r="J10679" s="37">
        <v>0</v>
      </c>
      <c r="K10679" s="31">
        <f t="shared" si="350"/>
        <v>12</v>
      </c>
      <c r="L10679" s="31" t="e">
        <f t="shared" ca="1" si="349"/>
        <v>#NAME?</v>
      </c>
    </row>
    <row r="10680" spans="1:12" x14ac:dyDescent="0.15">
      <c r="A10680" s="114">
        <v>400478</v>
      </c>
      <c r="B10680" s="114" t="s">
        <v>17575</v>
      </c>
      <c r="C10680" s="114" t="s">
        <v>13508</v>
      </c>
      <c r="D10680" s="114" t="s">
        <v>13509</v>
      </c>
      <c r="E10680" s="114" t="s">
        <v>13510</v>
      </c>
      <c r="F10680" s="114"/>
      <c r="G10680" s="114"/>
      <c r="H10680" s="114" t="str">
        <f>VLOOKUP(A10680,_id!$A:$D,4,TRUE)</f>
        <v>物品-名</v>
      </c>
      <c r="I10680" s="116">
        <v>1</v>
      </c>
      <c r="J10680" s="37">
        <v>0</v>
      </c>
      <c r="K10680" s="31">
        <f t="shared" si="350"/>
        <v>11</v>
      </c>
      <c r="L10680" s="31" t="e">
        <f t="shared" ca="1" si="349"/>
        <v>#NAME?</v>
      </c>
    </row>
    <row r="10681" spans="1:12" x14ac:dyDescent="0.15">
      <c r="A10681" s="114">
        <v>400479</v>
      </c>
      <c r="B10681" s="114" t="s">
        <v>17576</v>
      </c>
      <c r="C10681" s="114" t="s">
        <v>13511</v>
      </c>
      <c r="D10681" s="114" t="s">
        <v>13512</v>
      </c>
      <c r="E10681" s="114" t="s">
        <v>13513</v>
      </c>
      <c r="F10681" s="114"/>
      <c r="G10681" s="114"/>
      <c r="H10681" s="114" t="str">
        <f>VLOOKUP(A10681,_id!$A:$D,4,TRUE)</f>
        <v>物品-名</v>
      </c>
      <c r="I10681" s="116">
        <v>1</v>
      </c>
      <c r="J10681" s="37">
        <v>0</v>
      </c>
      <c r="K10681" s="31">
        <f t="shared" si="350"/>
        <v>16</v>
      </c>
      <c r="L10681" s="31" t="e">
        <f t="shared" ca="1" si="349"/>
        <v>#NAME?</v>
      </c>
    </row>
    <row r="10682" spans="1:12" x14ac:dyDescent="0.15">
      <c r="A10682" s="114">
        <v>400480</v>
      </c>
      <c r="B10682" s="114" t="s">
        <v>17577</v>
      </c>
      <c r="C10682" s="114" t="s">
        <v>13514</v>
      </c>
      <c r="D10682" s="114" t="s">
        <v>13515</v>
      </c>
      <c r="E10682" s="114" t="s">
        <v>13516</v>
      </c>
      <c r="F10682" s="114"/>
      <c r="G10682" s="114"/>
      <c r="H10682" s="114" t="str">
        <f>VLOOKUP(A10682,_id!$A:$D,4,TRUE)</f>
        <v>物品-名</v>
      </c>
      <c r="I10682" s="116">
        <v>1</v>
      </c>
      <c r="J10682" s="37">
        <v>0</v>
      </c>
      <c r="K10682" s="31">
        <f t="shared" si="350"/>
        <v>10</v>
      </c>
      <c r="L10682" s="31" t="e">
        <f t="shared" ca="1" si="349"/>
        <v>#NAME?</v>
      </c>
    </row>
    <row r="10683" spans="1:12" x14ac:dyDescent="0.15">
      <c r="A10683" s="114">
        <v>400481</v>
      </c>
      <c r="B10683" s="114" t="s">
        <v>17578</v>
      </c>
      <c r="C10683" s="114" t="s">
        <v>13517</v>
      </c>
      <c r="D10683" s="114" t="s">
        <v>13518</v>
      </c>
      <c r="E10683" s="114" t="s">
        <v>13519</v>
      </c>
      <c r="F10683" s="114"/>
      <c r="G10683" s="114"/>
      <c r="H10683" s="114" t="str">
        <f>VLOOKUP(A10683,_id!$A:$D,4,TRUE)</f>
        <v>物品-名</v>
      </c>
      <c r="I10683" s="116">
        <v>1</v>
      </c>
      <c r="J10683" s="37">
        <v>0</v>
      </c>
      <c r="K10683" s="31">
        <f t="shared" si="350"/>
        <v>12</v>
      </c>
      <c r="L10683" s="31" t="e">
        <f t="shared" ca="1" si="349"/>
        <v>#NAME?</v>
      </c>
    </row>
    <row r="10684" spans="1:12" x14ac:dyDescent="0.15">
      <c r="A10684" s="114">
        <v>400482</v>
      </c>
      <c r="B10684" s="114" t="s">
        <v>17579</v>
      </c>
      <c r="C10684" s="114" t="s">
        <v>13520</v>
      </c>
      <c r="D10684" s="114" t="s">
        <v>13521</v>
      </c>
      <c r="E10684" s="114" t="s">
        <v>13522</v>
      </c>
      <c r="F10684" s="114"/>
      <c r="G10684" s="114"/>
      <c r="H10684" s="114" t="str">
        <f>VLOOKUP(A10684,_id!$A:$D,4,TRUE)</f>
        <v>物品-名</v>
      </c>
      <c r="I10684" s="116">
        <v>1</v>
      </c>
      <c r="J10684" s="37">
        <v>0</v>
      </c>
      <c r="K10684" s="31">
        <f t="shared" si="350"/>
        <v>12</v>
      </c>
      <c r="L10684" s="31" t="e">
        <f t="shared" ca="1" si="349"/>
        <v>#NAME?</v>
      </c>
    </row>
    <row r="10685" spans="1:12" x14ac:dyDescent="0.15">
      <c r="A10685" s="114">
        <v>400483</v>
      </c>
      <c r="B10685" s="114" t="s">
        <v>17580</v>
      </c>
      <c r="C10685" s="114" t="s">
        <v>13523</v>
      </c>
      <c r="D10685" s="114" t="s">
        <v>13524</v>
      </c>
      <c r="E10685" s="114" t="s">
        <v>13525</v>
      </c>
      <c r="F10685" s="114"/>
      <c r="G10685" s="114"/>
      <c r="H10685" s="114" t="str">
        <f>VLOOKUP(A10685,_id!$A:$D,4,TRUE)</f>
        <v>物品-名</v>
      </c>
      <c r="I10685" s="116">
        <v>1</v>
      </c>
      <c r="J10685" s="37">
        <v>0</v>
      </c>
      <c r="K10685" s="31">
        <f t="shared" si="350"/>
        <v>15</v>
      </c>
      <c r="L10685" s="31" t="e">
        <f t="shared" ca="1" si="349"/>
        <v>#NAME?</v>
      </c>
    </row>
    <row r="10686" spans="1:12" x14ac:dyDescent="0.15">
      <c r="A10686" s="114">
        <v>400484</v>
      </c>
      <c r="B10686" s="114" t="s">
        <v>17581</v>
      </c>
      <c r="C10686" s="114" t="s">
        <v>13526</v>
      </c>
      <c r="D10686" s="114" t="s">
        <v>13527</v>
      </c>
      <c r="E10686" s="114" t="s">
        <v>13528</v>
      </c>
      <c r="F10686" s="114"/>
      <c r="G10686" s="114"/>
      <c r="H10686" s="114" t="str">
        <f>VLOOKUP(A10686,_id!$A:$D,4,TRUE)</f>
        <v>物品-名</v>
      </c>
      <c r="I10686" s="116">
        <v>1</v>
      </c>
      <c r="J10686" s="37">
        <v>0</v>
      </c>
      <c r="K10686" s="31">
        <f t="shared" si="350"/>
        <v>19</v>
      </c>
      <c r="L10686" s="31" t="e">
        <f t="shared" ca="1" si="349"/>
        <v>#NAME?</v>
      </c>
    </row>
    <row r="10687" spans="1:12" x14ac:dyDescent="0.15">
      <c r="A10687" s="114">
        <v>400485</v>
      </c>
      <c r="B10687" s="114" t="s">
        <v>17582</v>
      </c>
      <c r="C10687" s="114" t="s">
        <v>13529</v>
      </c>
      <c r="D10687" s="114" t="s">
        <v>13530</v>
      </c>
      <c r="E10687" s="114" t="s">
        <v>13531</v>
      </c>
      <c r="F10687" s="114"/>
      <c r="G10687" s="114"/>
      <c r="H10687" s="114" t="str">
        <f>VLOOKUP(A10687,_id!$A:$D,4,TRUE)</f>
        <v>物品-名</v>
      </c>
      <c r="I10687" s="116">
        <v>1</v>
      </c>
      <c r="J10687" s="37">
        <v>0</v>
      </c>
      <c r="K10687" s="31">
        <f t="shared" si="350"/>
        <v>13</v>
      </c>
      <c r="L10687" s="31" t="e">
        <f t="shared" ca="1" si="349"/>
        <v>#NAME?</v>
      </c>
    </row>
    <row r="10688" spans="1:12" x14ac:dyDescent="0.15">
      <c r="A10688" s="114">
        <v>400486</v>
      </c>
      <c r="B10688" s="114" t="s">
        <v>17583</v>
      </c>
      <c r="C10688" s="114" t="s">
        <v>13532</v>
      </c>
      <c r="D10688" s="114" t="s">
        <v>13533</v>
      </c>
      <c r="E10688" s="114" t="s">
        <v>13534</v>
      </c>
      <c r="F10688" s="114"/>
      <c r="G10688" s="114"/>
      <c r="H10688" s="114" t="str">
        <f>VLOOKUP(A10688,_id!$A:$D,4,TRUE)</f>
        <v>物品-名</v>
      </c>
      <c r="I10688" s="116">
        <v>1</v>
      </c>
      <c r="J10688" s="37">
        <v>0</v>
      </c>
      <c r="K10688" s="31">
        <f t="shared" si="350"/>
        <v>12</v>
      </c>
      <c r="L10688" s="31" t="e">
        <f t="shared" ca="1" si="349"/>
        <v>#NAME?</v>
      </c>
    </row>
    <row r="10689" spans="1:12" x14ac:dyDescent="0.15">
      <c r="A10689" s="114">
        <v>400487</v>
      </c>
      <c r="B10689" s="114" t="s">
        <v>17584</v>
      </c>
      <c r="C10689" s="114" t="s">
        <v>13535</v>
      </c>
      <c r="D10689" s="114" t="s">
        <v>13536</v>
      </c>
      <c r="E10689" s="114" t="s">
        <v>13537</v>
      </c>
      <c r="F10689" s="114"/>
      <c r="G10689" s="114"/>
      <c r="H10689" s="114" t="str">
        <f>VLOOKUP(A10689,_id!$A:$D,4,TRUE)</f>
        <v>物品-名</v>
      </c>
      <c r="I10689" s="116">
        <v>1</v>
      </c>
      <c r="J10689" s="37">
        <v>0</v>
      </c>
      <c r="K10689" s="31">
        <f t="shared" si="350"/>
        <v>13</v>
      </c>
      <c r="L10689" s="31" t="e">
        <f t="shared" ca="1" si="349"/>
        <v>#NAME?</v>
      </c>
    </row>
    <row r="10690" spans="1:12" x14ac:dyDescent="0.15">
      <c r="A10690" s="114">
        <v>400488</v>
      </c>
      <c r="B10690" s="114" t="s">
        <v>17585</v>
      </c>
      <c r="C10690" s="114" t="s">
        <v>13538</v>
      </c>
      <c r="D10690" s="114" t="s">
        <v>13539</v>
      </c>
      <c r="E10690" s="114" t="s">
        <v>13540</v>
      </c>
      <c r="F10690" s="114"/>
      <c r="G10690" s="114"/>
      <c r="H10690" s="114" t="str">
        <f>VLOOKUP(A10690,_id!$A:$D,4,TRUE)</f>
        <v>物品-名</v>
      </c>
      <c r="I10690" s="116">
        <v>1</v>
      </c>
      <c r="J10690" s="37">
        <v>0</v>
      </c>
      <c r="K10690" s="31">
        <f t="shared" si="350"/>
        <v>12</v>
      </c>
      <c r="L10690" s="31" t="e">
        <f t="shared" ca="1" si="349"/>
        <v>#NAME?</v>
      </c>
    </row>
    <row r="10691" spans="1:12" x14ac:dyDescent="0.15">
      <c r="A10691" s="114">
        <v>400489</v>
      </c>
      <c r="B10691" s="114" t="s">
        <v>17586</v>
      </c>
      <c r="C10691" s="114" t="s">
        <v>13541</v>
      </c>
      <c r="D10691" s="114" t="s">
        <v>13542</v>
      </c>
      <c r="E10691" s="114" t="s">
        <v>13543</v>
      </c>
      <c r="F10691" s="114"/>
      <c r="G10691" s="114"/>
      <c r="H10691" s="114" t="str">
        <f>VLOOKUP(A10691,_id!$A:$D,4,TRUE)</f>
        <v>物品-名</v>
      </c>
      <c r="I10691" s="116">
        <v>1</v>
      </c>
      <c r="J10691" s="37">
        <v>0</v>
      </c>
      <c r="K10691" s="31">
        <f t="shared" si="350"/>
        <v>11</v>
      </c>
      <c r="L10691" s="31" t="e">
        <f t="shared" ca="1" si="349"/>
        <v>#NAME?</v>
      </c>
    </row>
    <row r="10692" spans="1:12" x14ac:dyDescent="0.15">
      <c r="A10692" s="114">
        <v>400490</v>
      </c>
      <c r="B10692" s="114" t="s">
        <v>17587</v>
      </c>
      <c r="C10692" s="114" t="s">
        <v>13544</v>
      </c>
      <c r="D10692" s="114" t="s">
        <v>13545</v>
      </c>
      <c r="E10692" s="114" t="s">
        <v>13546</v>
      </c>
      <c r="F10692" s="114"/>
      <c r="G10692" s="114"/>
      <c r="H10692" s="114" t="str">
        <f>VLOOKUP(A10692,_id!$A:$D,4,TRUE)</f>
        <v>物品-名</v>
      </c>
      <c r="I10692" s="116">
        <v>1</v>
      </c>
      <c r="J10692" s="37">
        <v>0</v>
      </c>
      <c r="K10692" s="31">
        <f t="shared" si="350"/>
        <v>16</v>
      </c>
      <c r="L10692" s="31" t="e">
        <f t="shared" ca="1" si="349"/>
        <v>#NAME?</v>
      </c>
    </row>
    <row r="10693" spans="1:12" x14ac:dyDescent="0.15">
      <c r="A10693" s="114">
        <v>400491</v>
      </c>
      <c r="B10693" s="114" t="s">
        <v>17588</v>
      </c>
      <c r="C10693" s="114" t="s">
        <v>13547</v>
      </c>
      <c r="D10693" s="114" t="s">
        <v>13548</v>
      </c>
      <c r="E10693" s="114" t="s">
        <v>13549</v>
      </c>
      <c r="F10693" s="114"/>
      <c r="G10693" s="114"/>
      <c r="H10693" s="114" t="str">
        <f>VLOOKUP(A10693,_id!$A:$D,4,TRUE)</f>
        <v>物品-名</v>
      </c>
      <c r="I10693" s="116">
        <v>1</v>
      </c>
      <c r="J10693" s="37">
        <v>0</v>
      </c>
      <c r="K10693" s="31">
        <f t="shared" si="350"/>
        <v>18</v>
      </c>
      <c r="L10693" s="31" t="e">
        <f t="shared" ca="1" si="349"/>
        <v>#NAME?</v>
      </c>
    </row>
    <row r="10694" spans="1:12" x14ac:dyDescent="0.15">
      <c r="A10694" s="114">
        <v>400492</v>
      </c>
      <c r="B10694" s="114" t="s">
        <v>17589</v>
      </c>
      <c r="C10694" s="114" t="s">
        <v>13550</v>
      </c>
      <c r="D10694" s="114" t="s">
        <v>13551</v>
      </c>
      <c r="E10694" s="114" t="s">
        <v>13552</v>
      </c>
      <c r="F10694" s="114"/>
      <c r="G10694" s="114"/>
      <c r="H10694" s="114" t="str">
        <f>VLOOKUP(A10694,_id!$A:$D,4,TRUE)</f>
        <v>物品-名</v>
      </c>
      <c r="I10694" s="116">
        <v>1</v>
      </c>
      <c r="J10694" s="37">
        <v>0</v>
      </c>
      <c r="K10694" s="31">
        <f t="shared" si="350"/>
        <v>18</v>
      </c>
      <c r="L10694" s="31" t="e">
        <f t="shared" ca="1" si="349"/>
        <v>#NAME?</v>
      </c>
    </row>
    <row r="10695" spans="1:12" x14ac:dyDescent="0.15">
      <c r="A10695" s="114">
        <v>400493</v>
      </c>
      <c r="B10695" s="114" t="s">
        <v>17590</v>
      </c>
      <c r="C10695" s="114" t="s">
        <v>13553</v>
      </c>
      <c r="D10695" s="114" t="s">
        <v>13554</v>
      </c>
      <c r="E10695" s="114" t="s">
        <v>13555</v>
      </c>
      <c r="F10695" s="114"/>
      <c r="G10695" s="114"/>
      <c r="H10695" s="114" t="str">
        <f>VLOOKUP(A10695,_id!$A:$D,4,TRUE)</f>
        <v>物品-名</v>
      </c>
      <c r="I10695" s="116">
        <v>1</v>
      </c>
      <c r="J10695" s="37">
        <v>0</v>
      </c>
      <c r="K10695" s="31">
        <f t="shared" si="350"/>
        <v>20</v>
      </c>
      <c r="L10695" s="31" t="e">
        <f t="shared" ca="1" si="349"/>
        <v>#NAME?</v>
      </c>
    </row>
    <row r="10696" spans="1:12" x14ac:dyDescent="0.15">
      <c r="A10696" s="114">
        <v>400494</v>
      </c>
      <c r="B10696" s="114" t="s">
        <v>17591</v>
      </c>
      <c r="C10696" s="114" t="s">
        <v>13556</v>
      </c>
      <c r="D10696" s="114" t="s">
        <v>13557</v>
      </c>
      <c r="E10696" s="114" t="s">
        <v>13558</v>
      </c>
      <c r="F10696" s="114"/>
      <c r="G10696" s="114"/>
      <c r="H10696" s="114" t="str">
        <f>VLOOKUP(A10696,_id!$A:$D,4,TRUE)</f>
        <v>物品-名</v>
      </c>
      <c r="I10696" s="116">
        <v>1</v>
      </c>
      <c r="J10696" s="37">
        <v>0</v>
      </c>
      <c r="K10696" s="31">
        <f t="shared" si="350"/>
        <v>15</v>
      </c>
      <c r="L10696" s="31" t="e">
        <f t="shared" ca="1" si="349"/>
        <v>#NAME?</v>
      </c>
    </row>
    <row r="10697" spans="1:12" x14ac:dyDescent="0.15">
      <c r="A10697" s="114">
        <v>400495</v>
      </c>
      <c r="B10697" s="114" t="s">
        <v>17592</v>
      </c>
      <c r="C10697" s="114" t="s">
        <v>13559</v>
      </c>
      <c r="D10697" s="114" t="s">
        <v>13560</v>
      </c>
      <c r="E10697" s="114" t="s">
        <v>13561</v>
      </c>
      <c r="F10697" s="114"/>
      <c r="G10697" s="114"/>
      <c r="H10697" s="114" t="str">
        <f>VLOOKUP(A10697,_id!$A:$D,4,TRUE)</f>
        <v>物品-名</v>
      </c>
      <c r="I10697" s="116">
        <v>1</v>
      </c>
      <c r="J10697" s="37">
        <v>0</v>
      </c>
      <c r="K10697" s="31">
        <f t="shared" si="350"/>
        <v>18</v>
      </c>
      <c r="L10697" s="31" t="e">
        <f t="shared" ca="1" si="349"/>
        <v>#NAME?</v>
      </c>
    </row>
    <row r="10698" spans="1:12" x14ac:dyDescent="0.15">
      <c r="A10698" s="114">
        <v>400496</v>
      </c>
      <c r="B10698" s="114" t="s">
        <v>17593</v>
      </c>
      <c r="C10698" s="114" t="s">
        <v>13562</v>
      </c>
      <c r="D10698" s="114" t="s">
        <v>13563</v>
      </c>
      <c r="E10698" s="114" t="s">
        <v>13564</v>
      </c>
      <c r="F10698" s="114"/>
      <c r="G10698" s="114"/>
      <c r="H10698" s="114" t="str">
        <f>VLOOKUP(A10698,_id!$A:$D,4,TRUE)</f>
        <v>物品-名</v>
      </c>
      <c r="I10698" s="116">
        <v>1</v>
      </c>
      <c r="J10698" s="37">
        <v>0</v>
      </c>
      <c r="K10698" s="31">
        <f t="shared" si="350"/>
        <v>20</v>
      </c>
      <c r="L10698" s="31" t="e">
        <f t="shared" ca="1" si="349"/>
        <v>#NAME?</v>
      </c>
    </row>
    <row r="10699" spans="1:12" x14ac:dyDescent="0.15">
      <c r="A10699" s="114">
        <v>400497</v>
      </c>
      <c r="B10699" s="114" t="s">
        <v>17594</v>
      </c>
      <c r="C10699" s="114" t="s">
        <v>13565</v>
      </c>
      <c r="D10699" s="114" t="s">
        <v>13566</v>
      </c>
      <c r="E10699" s="114" t="s">
        <v>13567</v>
      </c>
      <c r="F10699" s="114"/>
      <c r="G10699" s="114"/>
      <c r="H10699" s="114" t="str">
        <f>VLOOKUP(A10699,_id!$A:$D,4,TRUE)</f>
        <v>物品-名</v>
      </c>
      <c r="I10699" s="116">
        <v>1</v>
      </c>
      <c r="J10699" s="37">
        <v>0</v>
      </c>
      <c r="K10699" s="31">
        <f t="shared" si="350"/>
        <v>15</v>
      </c>
      <c r="L10699" s="31" t="e">
        <f t="shared" ca="1" si="349"/>
        <v>#NAME?</v>
      </c>
    </row>
    <row r="10700" spans="1:12" x14ac:dyDescent="0.15">
      <c r="A10700" s="114">
        <v>400498</v>
      </c>
      <c r="B10700" s="114" t="s">
        <v>17595</v>
      </c>
      <c r="C10700" s="114" t="s">
        <v>13568</v>
      </c>
      <c r="D10700" s="114" t="s">
        <v>13569</v>
      </c>
      <c r="E10700" s="114" t="s">
        <v>13570</v>
      </c>
      <c r="F10700" s="114"/>
      <c r="G10700" s="114"/>
      <c r="H10700" s="114" t="str">
        <f>VLOOKUP(A10700,_id!$A:$D,4,TRUE)</f>
        <v>物品-名</v>
      </c>
      <c r="I10700" s="116">
        <v>1</v>
      </c>
      <c r="J10700" s="37">
        <v>0</v>
      </c>
      <c r="K10700" s="31">
        <f t="shared" si="350"/>
        <v>12</v>
      </c>
      <c r="L10700" s="31" t="e">
        <f t="shared" ca="1" si="349"/>
        <v>#NAME?</v>
      </c>
    </row>
    <row r="10701" spans="1:12" x14ac:dyDescent="0.15">
      <c r="A10701" s="114">
        <v>400499</v>
      </c>
      <c r="B10701" s="114" t="s">
        <v>17596</v>
      </c>
      <c r="C10701" s="114" t="s">
        <v>13571</v>
      </c>
      <c r="D10701" s="114" t="s">
        <v>13572</v>
      </c>
      <c r="E10701" s="114" t="s">
        <v>13573</v>
      </c>
      <c r="F10701" s="114"/>
      <c r="G10701" s="114"/>
      <c r="H10701" s="114" t="str">
        <f>VLOOKUP(A10701,_id!$A:$D,4,TRUE)</f>
        <v>物品-名</v>
      </c>
      <c r="I10701" s="116">
        <v>1</v>
      </c>
      <c r="J10701" s="37">
        <v>0</v>
      </c>
      <c r="K10701" s="31">
        <f t="shared" si="350"/>
        <v>11</v>
      </c>
      <c r="L10701" s="31" t="e">
        <f t="shared" ca="1" si="349"/>
        <v>#NAME?</v>
      </c>
    </row>
    <row r="10702" spans="1:12" x14ac:dyDescent="0.15">
      <c r="A10702" s="114">
        <v>400500</v>
      </c>
      <c r="B10702" s="114" t="s">
        <v>17597</v>
      </c>
      <c r="C10702" s="114" t="s">
        <v>13574</v>
      </c>
      <c r="D10702" s="114" t="s">
        <v>13575</v>
      </c>
      <c r="E10702" s="114" t="s">
        <v>13576</v>
      </c>
      <c r="F10702" s="114"/>
      <c r="G10702" s="114"/>
      <c r="H10702" s="114" t="str">
        <f>VLOOKUP(A10702,_id!$A:$D,4,TRUE)</f>
        <v>物品-名</v>
      </c>
      <c r="I10702" s="116">
        <v>1</v>
      </c>
      <c r="J10702" s="37">
        <v>0</v>
      </c>
      <c r="K10702" s="31">
        <f t="shared" si="350"/>
        <v>11</v>
      </c>
      <c r="L10702" s="31" t="e">
        <f t="shared" ca="1" si="349"/>
        <v>#NAME?</v>
      </c>
    </row>
    <row r="10703" spans="1:12" x14ac:dyDescent="0.15">
      <c r="A10703" s="114">
        <v>400501</v>
      </c>
      <c r="B10703" s="114" t="s">
        <v>17598</v>
      </c>
      <c r="C10703" s="114" t="s">
        <v>13577</v>
      </c>
      <c r="D10703" s="114" t="s">
        <v>13578</v>
      </c>
      <c r="E10703" s="114" t="s">
        <v>13579</v>
      </c>
      <c r="F10703" s="114"/>
      <c r="G10703" s="114"/>
      <c r="H10703" s="114" t="str">
        <f>VLOOKUP(A10703,_id!$A:$D,4,TRUE)</f>
        <v>物品-名</v>
      </c>
      <c r="I10703" s="116">
        <v>1</v>
      </c>
      <c r="J10703" s="37">
        <v>0</v>
      </c>
      <c r="K10703" s="31">
        <f t="shared" si="350"/>
        <v>15</v>
      </c>
      <c r="L10703" s="31" t="e">
        <f t="shared" ca="1" si="349"/>
        <v>#NAME?</v>
      </c>
    </row>
    <row r="10704" spans="1:12" x14ac:dyDescent="0.15">
      <c r="A10704" s="114">
        <v>400502</v>
      </c>
      <c r="B10704" s="114" t="s">
        <v>17599</v>
      </c>
      <c r="C10704" s="114" t="s">
        <v>13580</v>
      </c>
      <c r="D10704" s="114" t="s">
        <v>13581</v>
      </c>
      <c r="E10704" s="114" t="s">
        <v>13582</v>
      </c>
      <c r="F10704" s="114"/>
      <c r="G10704" s="114"/>
      <c r="H10704" s="114" t="str">
        <f>VLOOKUP(A10704,_id!$A:$D,4,TRUE)</f>
        <v>物品-名</v>
      </c>
      <c r="I10704" s="116">
        <v>1</v>
      </c>
      <c r="J10704" s="37">
        <v>0</v>
      </c>
      <c r="K10704" s="31">
        <f t="shared" si="350"/>
        <v>12</v>
      </c>
      <c r="L10704" s="31" t="e">
        <f t="shared" ca="1" si="349"/>
        <v>#NAME?</v>
      </c>
    </row>
    <row r="10705" spans="1:12" x14ac:dyDescent="0.15">
      <c r="A10705" s="114">
        <v>400503</v>
      </c>
      <c r="B10705" s="114" t="s">
        <v>17600</v>
      </c>
      <c r="C10705" s="114" t="s">
        <v>13583</v>
      </c>
      <c r="D10705" s="114" t="s">
        <v>13584</v>
      </c>
      <c r="E10705" s="114" t="s">
        <v>13585</v>
      </c>
      <c r="F10705" s="114"/>
      <c r="G10705" s="114"/>
      <c r="H10705" s="114" t="str">
        <f>VLOOKUP(A10705,_id!$A:$D,4,TRUE)</f>
        <v>物品-名</v>
      </c>
      <c r="I10705" s="116">
        <v>1</v>
      </c>
      <c r="J10705" s="37">
        <v>0</v>
      </c>
      <c r="K10705" s="31">
        <f t="shared" si="350"/>
        <v>11</v>
      </c>
      <c r="L10705" s="31" t="e">
        <f t="shared" ca="1" si="349"/>
        <v>#NAME?</v>
      </c>
    </row>
    <row r="10706" spans="1:12" x14ac:dyDescent="0.15">
      <c r="A10706" s="114">
        <v>400504</v>
      </c>
      <c r="B10706" s="114" t="s">
        <v>17601</v>
      </c>
      <c r="C10706" s="114" t="s">
        <v>13586</v>
      </c>
      <c r="D10706" s="114" t="s">
        <v>13587</v>
      </c>
      <c r="E10706" s="114" t="s">
        <v>13588</v>
      </c>
      <c r="F10706" s="114"/>
      <c r="G10706" s="114"/>
      <c r="H10706" s="114" t="str">
        <f>VLOOKUP(A10706,_id!$A:$D,4,TRUE)</f>
        <v>物品-名</v>
      </c>
      <c r="I10706" s="116">
        <v>1</v>
      </c>
      <c r="J10706" s="37">
        <v>0</v>
      </c>
      <c r="K10706" s="31">
        <f t="shared" si="350"/>
        <v>11</v>
      </c>
      <c r="L10706" s="31" t="e">
        <f t="shared" ca="1" si="349"/>
        <v>#NAME?</v>
      </c>
    </row>
    <row r="10707" spans="1:12" x14ac:dyDescent="0.15">
      <c r="A10707" s="114">
        <v>400505</v>
      </c>
      <c r="B10707" s="114" t="s">
        <v>17602</v>
      </c>
      <c r="C10707" s="114" t="s">
        <v>13589</v>
      </c>
      <c r="D10707" s="114" t="s">
        <v>13590</v>
      </c>
      <c r="E10707" s="114" t="s">
        <v>13591</v>
      </c>
      <c r="F10707" s="114"/>
      <c r="G10707" s="114"/>
      <c r="H10707" s="114" t="str">
        <f>VLOOKUP(A10707,_id!$A:$D,4,TRUE)</f>
        <v>物品-名</v>
      </c>
      <c r="I10707" s="116">
        <v>1</v>
      </c>
      <c r="J10707" s="37">
        <v>0</v>
      </c>
      <c r="K10707" s="31">
        <f t="shared" si="350"/>
        <v>15</v>
      </c>
      <c r="L10707" s="31" t="e">
        <f t="shared" ca="1" si="349"/>
        <v>#NAME?</v>
      </c>
    </row>
    <row r="10708" spans="1:12" x14ac:dyDescent="0.15">
      <c r="A10708" s="114">
        <v>400506</v>
      </c>
      <c r="B10708" s="114" t="s">
        <v>17603</v>
      </c>
      <c r="C10708" s="114" t="s">
        <v>13592</v>
      </c>
      <c r="D10708" s="114" t="s">
        <v>13593</v>
      </c>
      <c r="E10708" s="114" t="s">
        <v>13594</v>
      </c>
      <c r="F10708" s="114"/>
      <c r="G10708" s="114"/>
      <c r="H10708" s="114" t="str">
        <f>VLOOKUP(A10708,_id!$A:$D,4,TRUE)</f>
        <v>物品-名</v>
      </c>
      <c r="I10708" s="116">
        <v>1</v>
      </c>
      <c r="J10708" s="37">
        <v>0</v>
      </c>
      <c r="K10708" s="31">
        <f t="shared" ref="K10708:K10771" si="351">LEN(C10708)</f>
        <v>12</v>
      </c>
      <c r="L10708" s="31" t="e">
        <f t="shared" ca="1" si="349"/>
        <v>#NAME?</v>
      </c>
    </row>
    <row r="10709" spans="1:12" x14ac:dyDescent="0.15">
      <c r="A10709" s="114">
        <v>480001</v>
      </c>
      <c r="B10709" s="114" t="s">
        <v>13683</v>
      </c>
      <c r="C10709" s="114" t="s">
        <v>13595</v>
      </c>
      <c r="D10709" s="114" t="s">
        <v>13596</v>
      </c>
      <c r="E10709" s="114" t="s">
        <v>13597</v>
      </c>
      <c r="F10709" s="114"/>
      <c r="G10709" s="114"/>
      <c r="H10709" s="114" t="str">
        <f>VLOOKUP(A10709,_id!$A:$D,4,TRUE)</f>
        <v>物品-描述</v>
      </c>
      <c r="I10709" s="116">
        <v>1</v>
      </c>
      <c r="J10709" s="37">
        <v>0</v>
      </c>
      <c r="K10709" s="31">
        <f t="shared" si="351"/>
        <v>11</v>
      </c>
      <c r="L10709" s="31" t="e">
        <f t="shared" ca="1" si="349"/>
        <v>#NAME?</v>
      </c>
    </row>
    <row r="10710" spans="1:12" x14ac:dyDescent="0.15">
      <c r="A10710" s="114">
        <v>480002</v>
      </c>
      <c r="B10710" s="114" t="s">
        <v>13684</v>
      </c>
      <c r="C10710" s="114" t="s">
        <v>13598</v>
      </c>
      <c r="D10710" s="114" t="s">
        <v>13599</v>
      </c>
      <c r="E10710" s="114" t="s">
        <v>13600</v>
      </c>
      <c r="F10710" s="114"/>
      <c r="G10710" s="114"/>
      <c r="H10710" s="114" t="str">
        <f>VLOOKUP(A10710,_id!$A:$D,4,TRUE)</f>
        <v>物品-描述</v>
      </c>
      <c r="I10710" s="116">
        <v>1</v>
      </c>
      <c r="J10710" s="37">
        <v>0</v>
      </c>
      <c r="K10710" s="31">
        <f t="shared" si="351"/>
        <v>11</v>
      </c>
      <c r="L10710" s="31" t="e">
        <f t="shared" ca="1" si="349"/>
        <v>#NAME?</v>
      </c>
    </row>
    <row r="10711" spans="1:12" x14ac:dyDescent="0.15">
      <c r="A10711" s="114">
        <v>480003</v>
      </c>
      <c r="B10711" s="114" t="s">
        <v>13685</v>
      </c>
      <c r="C10711" s="114" t="s">
        <v>13601</v>
      </c>
      <c r="D10711" s="114" t="s">
        <v>13602</v>
      </c>
      <c r="E10711" s="114" t="s">
        <v>13603</v>
      </c>
      <c r="F10711" s="114"/>
      <c r="G10711" s="114"/>
      <c r="H10711" s="114" t="str">
        <f>VLOOKUP(A10711,_id!$A:$D,4,TRUE)</f>
        <v>物品-描述</v>
      </c>
      <c r="I10711" s="116">
        <v>1</v>
      </c>
      <c r="J10711" s="37">
        <v>0</v>
      </c>
      <c r="K10711" s="31">
        <f t="shared" si="351"/>
        <v>15</v>
      </c>
      <c r="L10711" s="31" t="e">
        <f t="shared" ca="1" si="349"/>
        <v>#NAME?</v>
      </c>
    </row>
    <row r="10712" spans="1:12" x14ac:dyDescent="0.15">
      <c r="A10712" s="114">
        <v>480004</v>
      </c>
      <c r="B10712" s="114" t="s">
        <v>13686</v>
      </c>
      <c r="C10712" s="114" t="s">
        <v>13604</v>
      </c>
      <c r="D10712" s="114" t="s">
        <v>13605</v>
      </c>
      <c r="E10712" s="114" t="s">
        <v>13606</v>
      </c>
      <c r="F10712" s="114"/>
      <c r="G10712" s="114"/>
      <c r="H10712" s="114" t="str">
        <f>VLOOKUP(A10712,_id!$A:$D,4,TRUE)</f>
        <v>物品-描述</v>
      </c>
      <c r="I10712" s="116">
        <v>1</v>
      </c>
      <c r="J10712" s="37">
        <v>0</v>
      </c>
      <c r="K10712" s="31">
        <f t="shared" si="351"/>
        <v>12</v>
      </c>
      <c r="L10712" s="31" t="e">
        <f t="shared" ca="1" si="349"/>
        <v>#NAME?</v>
      </c>
    </row>
    <row r="10713" spans="1:12" x14ac:dyDescent="0.15">
      <c r="A10713" s="114">
        <v>480005</v>
      </c>
      <c r="B10713" s="114" t="s">
        <v>13687</v>
      </c>
      <c r="C10713" s="114" t="s">
        <v>13607</v>
      </c>
      <c r="D10713" s="114" t="s">
        <v>13608</v>
      </c>
      <c r="E10713" s="114" t="s">
        <v>13609</v>
      </c>
      <c r="F10713" s="114"/>
      <c r="G10713" s="114"/>
      <c r="H10713" s="114" t="str">
        <f>VLOOKUP(A10713,_id!$A:$D,4,TRUE)</f>
        <v>物品-描述</v>
      </c>
      <c r="I10713" s="116">
        <v>1</v>
      </c>
      <c r="J10713" s="37">
        <v>0</v>
      </c>
      <c r="K10713" s="31">
        <f t="shared" si="351"/>
        <v>11</v>
      </c>
      <c r="L10713" s="31" t="e">
        <f t="shared" ca="1" si="349"/>
        <v>#NAME?</v>
      </c>
    </row>
    <row r="10714" spans="1:12" x14ac:dyDescent="0.15">
      <c r="A10714" s="114">
        <v>480006</v>
      </c>
      <c r="B10714" s="114" t="s">
        <v>13688</v>
      </c>
      <c r="C10714" s="114" t="s">
        <v>13610</v>
      </c>
      <c r="D10714" s="114" t="s">
        <v>13611</v>
      </c>
      <c r="E10714" s="114" t="s">
        <v>13612</v>
      </c>
      <c r="F10714" s="114"/>
      <c r="G10714" s="114"/>
      <c r="H10714" s="114" t="str">
        <f>VLOOKUP(A10714,_id!$A:$D,4,TRUE)</f>
        <v>物品-描述</v>
      </c>
      <c r="I10714" s="116">
        <v>1</v>
      </c>
      <c r="J10714" s="37">
        <v>0</v>
      </c>
      <c r="K10714" s="31">
        <f t="shared" si="351"/>
        <v>11</v>
      </c>
      <c r="L10714" s="31" t="e">
        <f t="shared" ca="1" si="349"/>
        <v>#NAME?</v>
      </c>
    </row>
    <row r="10715" spans="1:12" x14ac:dyDescent="0.15">
      <c r="A10715" s="114">
        <v>480007</v>
      </c>
      <c r="B10715" s="114" t="s">
        <v>12099</v>
      </c>
      <c r="C10715" s="114" t="s">
        <v>13613</v>
      </c>
      <c r="D10715" s="114" t="s">
        <v>13614</v>
      </c>
      <c r="E10715" s="114" t="s">
        <v>13615</v>
      </c>
      <c r="F10715" s="114"/>
      <c r="G10715" s="114"/>
      <c r="H10715" s="114" t="str">
        <f>VLOOKUP(A10715,_id!$A:$D,4,TRUE)</f>
        <v>物品-描述</v>
      </c>
      <c r="I10715" s="116">
        <v>1</v>
      </c>
      <c r="J10715" s="37">
        <v>0</v>
      </c>
      <c r="K10715" s="31">
        <f t="shared" si="351"/>
        <v>18</v>
      </c>
      <c r="L10715" s="31" t="e">
        <f t="shared" ref="L10715:L10778" ca="1" si="352">TestFormat(A10715,B10715)</f>
        <v>#NAME?</v>
      </c>
    </row>
    <row r="10716" spans="1:12" x14ac:dyDescent="0.15">
      <c r="A10716" s="114">
        <v>480008</v>
      </c>
      <c r="B10716" s="114" t="s">
        <v>21073</v>
      </c>
      <c r="C10716" s="114" t="s">
        <v>13616</v>
      </c>
      <c r="D10716" s="114" t="s">
        <v>13617</v>
      </c>
      <c r="E10716" s="114" t="s">
        <v>13618</v>
      </c>
      <c r="F10716" s="114"/>
      <c r="G10716" s="114"/>
      <c r="H10716" s="114" t="str">
        <f>VLOOKUP(A10716,_id!$A:$D,4,TRUE)</f>
        <v>物品-描述</v>
      </c>
      <c r="I10716" s="116">
        <v>1</v>
      </c>
      <c r="J10716" s="37">
        <v>0</v>
      </c>
      <c r="K10716" s="31">
        <f t="shared" si="351"/>
        <v>20</v>
      </c>
      <c r="L10716" s="31" t="e">
        <f t="shared" ca="1" si="352"/>
        <v>#NAME?</v>
      </c>
    </row>
    <row r="10717" spans="1:12" x14ac:dyDescent="0.15">
      <c r="A10717" s="114">
        <v>480009</v>
      </c>
      <c r="B10717" s="114" t="s">
        <v>17604</v>
      </c>
      <c r="C10717" s="114" t="s">
        <v>13619</v>
      </c>
      <c r="D10717" s="114" t="s">
        <v>13620</v>
      </c>
      <c r="E10717" s="114" t="s">
        <v>13621</v>
      </c>
      <c r="F10717" s="114"/>
      <c r="G10717" s="114"/>
      <c r="H10717" s="114" t="str">
        <f>VLOOKUP(A10717,_id!$A:$D,4,TRUE)</f>
        <v>物品-描述</v>
      </c>
      <c r="I10717" s="116">
        <v>1</v>
      </c>
      <c r="J10717" s="37">
        <v>0</v>
      </c>
      <c r="K10717" s="31">
        <f t="shared" si="351"/>
        <v>18</v>
      </c>
      <c r="L10717" s="31" t="e">
        <f t="shared" ca="1" si="352"/>
        <v>#NAME?</v>
      </c>
    </row>
    <row r="10718" spans="1:12" x14ac:dyDescent="0.15">
      <c r="A10718" s="114">
        <v>480010</v>
      </c>
      <c r="B10718" s="114" t="s">
        <v>17605</v>
      </c>
      <c r="C10718" s="114" t="s">
        <v>13622</v>
      </c>
      <c r="D10718" s="114" t="s">
        <v>13623</v>
      </c>
      <c r="E10718" s="114" t="s">
        <v>13624</v>
      </c>
      <c r="F10718" s="114"/>
      <c r="G10718" s="114"/>
      <c r="H10718" s="114" t="str">
        <f>VLOOKUP(A10718,_id!$A:$D,4,TRUE)</f>
        <v>物品-描述</v>
      </c>
      <c r="I10718" s="116">
        <v>1</v>
      </c>
      <c r="J10718" s="37">
        <v>0</v>
      </c>
      <c r="K10718" s="31">
        <f t="shared" si="351"/>
        <v>13</v>
      </c>
      <c r="L10718" s="31" t="e">
        <f t="shared" ca="1" si="352"/>
        <v>#NAME?</v>
      </c>
    </row>
    <row r="10719" spans="1:12" x14ac:dyDescent="0.15">
      <c r="A10719" s="114">
        <v>480011</v>
      </c>
      <c r="B10719" s="114" t="s">
        <v>13689</v>
      </c>
      <c r="C10719" s="114" t="s">
        <v>13625</v>
      </c>
      <c r="D10719" s="114" t="s">
        <v>13626</v>
      </c>
      <c r="E10719" s="114" t="s">
        <v>13627</v>
      </c>
      <c r="F10719" s="114"/>
      <c r="G10719" s="114"/>
      <c r="H10719" s="114" t="str">
        <f>VLOOKUP(A10719,_id!$A:$D,4,TRUE)</f>
        <v>物品-描述</v>
      </c>
      <c r="I10719" s="116">
        <v>1</v>
      </c>
      <c r="J10719" s="37">
        <v>0</v>
      </c>
      <c r="K10719" s="31">
        <f t="shared" si="351"/>
        <v>20</v>
      </c>
      <c r="L10719" s="31" t="e">
        <f t="shared" ca="1" si="352"/>
        <v>#NAME?</v>
      </c>
    </row>
    <row r="10720" spans="1:12" x14ac:dyDescent="0.15">
      <c r="A10720" s="114">
        <v>480012</v>
      </c>
      <c r="B10720" s="114" t="s">
        <v>13699</v>
      </c>
      <c r="C10720" s="114" t="s">
        <v>13628</v>
      </c>
      <c r="D10720" s="114" t="s">
        <v>13629</v>
      </c>
      <c r="E10720" s="114" t="s">
        <v>13630</v>
      </c>
      <c r="F10720" s="114"/>
      <c r="G10720" s="114"/>
      <c r="H10720" s="114" t="str">
        <f>VLOOKUP(A10720,_id!$A:$D,4,TRUE)</f>
        <v>物品-描述</v>
      </c>
      <c r="I10720" s="116">
        <v>1</v>
      </c>
      <c r="J10720" s="37">
        <v>0</v>
      </c>
      <c r="K10720" s="31">
        <f t="shared" si="351"/>
        <v>18</v>
      </c>
      <c r="L10720" s="31" t="e">
        <f t="shared" ca="1" si="352"/>
        <v>#NAME?</v>
      </c>
    </row>
    <row r="10721" spans="1:12" x14ac:dyDescent="0.15">
      <c r="A10721" s="114">
        <v>480013</v>
      </c>
      <c r="B10721" s="114" t="s">
        <v>13690</v>
      </c>
      <c r="C10721" s="114" t="s">
        <v>13631</v>
      </c>
      <c r="D10721" s="114" t="s">
        <v>13632</v>
      </c>
      <c r="E10721" s="114" t="s">
        <v>13633</v>
      </c>
      <c r="F10721" s="114"/>
      <c r="G10721" s="114"/>
      <c r="H10721" s="114" t="str">
        <f>VLOOKUP(A10721,_id!$A:$D,4,TRUE)</f>
        <v>物品-描述</v>
      </c>
      <c r="I10721" s="116">
        <v>1</v>
      </c>
      <c r="J10721" s="37">
        <v>0</v>
      </c>
      <c r="K10721" s="31">
        <f t="shared" si="351"/>
        <v>13</v>
      </c>
      <c r="L10721" s="31" t="e">
        <f t="shared" ca="1" si="352"/>
        <v>#NAME?</v>
      </c>
    </row>
    <row r="10722" spans="1:12" x14ac:dyDescent="0.15">
      <c r="A10722" s="114">
        <v>480014</v>
      </c>
      <c r="B10722" s="114" t="s">
        <v>13691</v>
      </c>
      <c r="C10722" s="114" t="s">
        <v>13634</v>
      </c>
      <c r="D10722" s="114" t="s">
        <v>13635</v>
      </c>
      <c r="E10722" s="114" t="s">
        <v>13636</v>
      </c>
      <c r="F10722" s="114"/>
      <c r="G10722" s="114"/>
      <c r="H10722" s="114" t="str">
        <f>VLOOKUP(A10722,_id!$A:$D,4,TRUE)</f>
        <v>物品-描述</v>
      </c>
      <c r="I10722" s="116">
        <v>1</v>
      </c>
      <c r="J10722" s="37">
        <v>0</v>
      </c>
      <c r="K10722" s="31">
        <f t="shared" si="351"/>
        <v>10</v>
      </c>
      <c r="L10722" s="31" t="e">
        <f t="shared" ca="1" si="352"/>
        <v>#NAME?</v>
      </c>
    </row>
    <row r="10723" spans="1:12" x14ac:dyDescent="0.15">
      <c r="A10723" s="114">
        <v>480015</v>
      </c>
      <c r="B10723" s="114" t="s">
        <v>13692</v>
      </c>
      <c r="C10723" s="114" t="s">
        <v>13637</v>
      </c>
      <c r="D10723" s="114" t="s">
        <v>13638</v>
      </c>
      <c r="E10723" s="114" t="s">
        <v>13639</v>
      </c>
      <c r="F10723" s="114"/>
      <c r="G10723" s="114"/>
      <c r="H10723" s="114" t="str">
        <f>VLOOKUP(A10723,_id!$A:$D,4,TRUE)</f>
        <v>物品-描述</v>
      </c>
      <c r="I10723" s="116">
        <v>1</v>
      </c>
      <c r="J10723" s="37">
        <v>0</v>
      </c>
      <c r="K10723" s="31">
        <f t="shared" si="351"/>
        <v>13</v>
      </c>
      <c r="L10723" s="31" t="e">
        <f t="shared" ca="1" si="352"/>
        <v>#NAME?</v>
      </c>
    </row>
    <row r="10724" spans="1:12" x14ac:dyDescent="0.15">
      <c r="A10724" s="114">
        <v>480016</v>
      </c>
      <c r="B10724" s="114" t="s">
        <v>13693</v>
      </c>
      <c r="C10724" s="114" t="s">
        <v>13640</v>
      </c>
      <c r="D10724" s="114" t="s">
        <v>13641</v>
      </c>
      <c r="E10724" s="114" t="s">
        <v>13642</v>
      </c>
      <c r="F10724" s="114"/>
      <c r="G10724" s="114"/>
      <c r="H10724" s="114" t="str">
        <f>VLOOKUP(A10724,_id!$A:$D,4,TRUE)</f>
        <v>物品-描述</v>
      </c>
      <c r="I10724" s="116">
        <v>1</v>
      </c>
      <c r="J10724" s="37">
        <v>0</v>
      </c>
      <c r="K10724" s="31">
        <f t="shared" si="351"/>
        <v>14</v>
      </c>
      <c r="L10724" s="31" t="e">
        <f t="shared" ca="1" si="352"/>
        <v>#NAME?</v>
      </c>
    </row>
    <row r="10725" spans="1:12" x14ac:dyDescent="0.15">
      <c r="A10725" s="114">
        <v>480017</v>
      </c>
      <c r="B10725" s="114" t="s">
        <v>13694</v>
      </c>
      <c r="C10725" s="114" t="s">
        <v>13643</v>
      </c>
      <c r="D10725" s="114" t="s">
        <v>13644</v>
      </c>
      <c r="E10725" s="114" t="s">
        <v>13645</v>
      </c>
      <c r="F10725" s="114"/>
      <c r="G10725" s="114"/>
      <c r="H10725" s="114" t="str">
        <f>VLOOKUP(A10725,_id!$A:$D,4,TRUE)</f>
        <v>物品-描述</v>
      </c>
      <c r="I10725" s="116">
        <v>1</v>
      </c>
      <c r="J10725" s="37">
        <v>0</v>
      </c>
      <c r="K10725" s="31">
        <f t="shared" si="351"/>
        <v>13</v>
      </c>
      <c r="L10725" s="31" t="e">
        <f t="shared" ca="1" si="352"/>
        <v>#NAME?</v>
      </c>
    </row>
    <row r="10726" spans="1:12" x14ac:dyDescent="0.15">
      <c r="A10726" s="114">
        <v>480018</v>
      </c>
      <c r="B10726" s="114" t="s">
        <v>13695</v>
      </c>
      <c r="C10726" s="114" t="s">
        <v>13644</v>
      </c>
      <c r="D10726" s="114" t="s">
        <v>13646</v>
      </c>
      <c r="E10726" s="114" t="s">
        <v>13647</v>
      </c>
      <c r="F10726" s="114"/>
      <c r="G10726" s="114"/>
      <c r="H10726" s="114" t="str">
        <f>VLOOKUP(A10726,_id!$A:$D,4,TRUE)</f>
        <v>物品-描述</v>
      </c>
      <c r="I10726" s="116">
        <v>1</v>
      </c>
      <c r="J10726" s="37">
        <v>0</v>
      </c>
      <c r="K10726" s="31">
        <f t="shared" si="351"/>
        <v>10</v>
      </c>
      <c r="L10726" s="31" t="e">
        <f t="shared" ca="1" si="352"/>
        <v>#NAME?</v>
      </c>
    </row>
    <row r="10727" spans="1:12" x14ac:dyDescent="0.15">
      <c r="A10727" s="114">
        <v>480019</v>
      </c>
      <c r="B10727" s="114" t="s">
        <v>17606</v>
      </c>
      <c r="C10727" s="114" t="s">
        <v>13646</v>
      </c>
      <c r="D10727" s="114" t="s">
        <v>13648</v>
      </c>
      <c r="E10727" s="114" t="s">
        <v>13649</v>
      </c>
      <c r="F10727" s="114"/>
      <c r="G10727" s="114"/>
      <c r="H10727" s="114" t="str">
        <f>VLOOKUP(A10727,_id!$A:$D,4,TRUE)</f>
        <v>物品-描述</v>
      </c>
      <c r="I10727" s="116">
        <v>1</v>
      </c>
      <c r="J10727" s="37">
        <v>0</v>
      </c>
      <c r="K10727" s="31">
        <f t="shared" si="351"/>
        <v>13</v>
      </c>
      <c r="L10727" s="31" t="e">
        <f t="shared" ca="1" si="352"/>
        <v>#NAME?</v>
      </c>
    </row>
    <row r="10728" spans="1:12" x14ac:dyDescent="0.15">
      <c r="A10728" s="114">
        <v>480020</v>
      </c>
      <c r="B10728" s="114" t="s">
        <v>13696</v>
      </c>
      <c r="C10728" s="114" t="s">
        <v>13648</v>
      </c>
      <c r="D10728" s="114" t="s">
        <v>13650</v>
      </c>
      <c r="E10728" s="114" t="s">
        <v>13651</v>
      </c>
      <c r="F10728" s="114"/>
      <c r="G10728" s="114"/>
      <c r="H10728" s="114" t="str">
        <f>VLOOKUP(A10728,_id!$A:$D,4,TRUE)</f>
        <v>物品-描述</v>
      </c>
      <c r="I10728" s="116">
        <v>1</v>
      </c>
      <c r="J10728" s="37">
        <v>0</v>
      </c>
      <c r="K10728" s="31">
        <f t="shared" si="351"/>
        <v>14</v>
      </c>
      <c r="L10728" s="31" t="e">
        <f t="shared" ca="1" si="352"/>
        <v>#NAME?</v>
      </c>
    </row>
    <row r="10729" spans="1:12" x14ac:dyDescent="0.15">
      <c r="A10729" s="114">
        <v>480021</v>
      </c>
      <c r="B10729" s="114" t="s">
        <v>13697</v>
      </c>
      <c r="C10729" s="114" t="s">
        <v>13650</v>
      </c>
      <c r="D10729" s="114" t="s">
        <v>13652</v>
      </c>
      <c r="E10729" s="114" t="s">
        <v>13653</v>
      </c>
      <c r="F10729" s="114"/>
      <c r="G10729" s="114"/>
      <c r="H10729" s="114" t="str">
        <f>VLOOKUP(A10729,_id!$A:$D,4,TRUE)</f>
        <v>物品-描述</v>
      </c>
      <c r="I10729" s="116">
        <v>1</v>
      </c>
      <c r="J10729" s="37">
        <v>0</v>
      </c>
      <c r="K10729" s="31">
        <f t="shared" si="351"/>
        <v>13</v>
      </c>
      <c r="L10729" s="31" t="e">
        <f t="shared" ca="1" si="352"/>
        <v>#NAME?</v>
      </c>
    </row>
    <row r="10730" spans="1:12" x14ac:dyDescent="0.15">
      <c r="A10730" s="114">
        <v>480022</v>
      </c>
      <c r="B10730" s="114" t="s">
        <v>21075</v>
      </c>
      <c r="C10730" s="114" t="s">
        <v>13652</v>
      </c>
      <c r="D10730" s="114" t="s">
        <v>13654</v>
      </c>
      <c r="E10730" s="114" t="s">
        <v>13655</v>
      </c>
      <c r="F10730" s="114"/>
      <c r="G10730" s="114"/>
      <c r="H10730" s="114" t="str">
        <f>VLOOKUP(A10730,_id!$A:$D,4,TRUE)</f>
        <v>物品-描述</v>
      </c>
      <c r="I10730" s="116">
        <v>1</v>
      </c>
      <c r="J10730" s="37">
        <v>0</v>
      </c>
      <c r="K10730" s="31">
        <f t="shared" si="351"/>
        <v>10</v>
      </c>
      <c r="L10730" s="31" t="e">
        <f t="shared" ca="1" si="352"/>
        <v>#NAME?</v>
      </c>
    </row>
    <row r="10731" spans="1:12" x14ac:dyDescent="0.15">
      <c r="A10731" s="114">
        <v>480023</v>
      </c>
      <c r="B10731" s="114" t="s">
        <v>13698</v>
      </c>
      <c r="C10731" s="114" t="s">
        <v>13654</v>
      </c>
      <c r="D10731" s="114" t="s">
        <v>13656</v>
      </c>
      <c r="E10731" s="114" t="s">
        <v>13657</v>
      </c>
      <c r="F10731" s="114"/>
      <c r="G10731" s="114"/>
      <c r="H10731" s="114" t="str">
        <f>VLOOKUP(A10731,_id!$A:$D,4,TRUE)</f>
        <v>物品-描述</v>
      </c>
      <c r="I10731" s="116">
        <v>1</v>
      </c>
      <c r="J10731" s="37">
        <v>0</v>
      </c>
      <c r="K10731" s="31">
        <f t="shared" si="351"/>
        <v>13</v>
      </c>
      <c r="L10731" s="31" t="e">
        <f t="shared" ca="1" si="352"/>
        <v>#NAME?</v>
      </c>
    </row>
    <row r="10732" spans="1:12" x14ac:dyDescent="0.15">
      <c r="A10732" s="114">
        <v>480024</v>
      </c>
      <c r="B10732" s="114" t="s">
        <v>13700</v>
      </c>
      <c r="C10732" s="114" t="s">
        <v>13656</v>
      </c>
      <c r="D10732" s="114" t="s">
        <v>13658</v>
      </c>
      <c r="E10732" s="114" t="s">
        <v>13659</v>
      </c>
      <c r="F10732" s="114"/>
      <c r="G10732" s="114"/>
      <c r="H10732" s="114" t="str">
        <f>VLOOKUP(A10732,_id!$A:$D,4,TRUE)</f>
        <v>物品-描述</v>
      </c>
      <c r="I10732" s="116">
        <v>1</v>
      </c>
      <c r="J10732" s="37">
        <v>0</v>
      </c>
      <c r="K10732" s="31">
        <f t="shared" si="351"/>
        <v>14</v>
      </c>
      <c r="L10732" s="31" t="e">
        <f t="shared" ca="1" si="352"/>
        <v>#NAME?</v>
      </c>
    </row>
    <row r="10733" spans="1:12" x14ac:dyDescent="0.15">
      <c r="A10733" s="114">
        <v>480025</v>
      </c>
      <c r="B10733" s="114" t="s">
        <v>13701</v>
      </c>
      <c r="C10733" s="114" t="s">
        <v>13658</v>
      </c>
      <c r="D10733" s="114" t="s">
        <v>13660</v>
      </c>
      <c r="E10733" s="114" t="s">
        <v>13661</v>
      </c>
      <c r="F10733" s="114"/>
      <c r="G10733" s="114"/>
      <c r="H10733" s="114" t="str">
        <f>VLOOKUP(A10733,_id!$A:$D,4,TRUE)</f>
        <v>物品-描述</v>
      </c>
      <c r="I10733" s="116">
        <v>1</v>
      </c>
      <c r="J10733" s="37">
        <v>0</v>
      </c>
      <c r="K10733" s="31">
        <f t="shared" si="351"/>
        <v>13</v>
      </c>
      <c r="L10733" s="31" t="e">
        <f t="shared" ca="1" si="352"/>
        <v>#NAME?</v>
      </c>
    </row>
    <row r="10734" spans="1:12" x14ac:dyDescent="0.15">
      <c r="A10734" s="114">
        <v>480026</v>
      </c>
      <c r="B10734" s="114" t="s">
        <v>13702</v>
      </c>
      <c r="C10734" s="114" t="s">
        <v>13660</v>
      </c>
      <c r="D10734" s="114" t="s">
        <v>13662</v>
      </c>
      <c r="E10734" s="114" t="s">
        <v>13663</v>
      </c>
      <c r="F10734" s="114"/>
      <c r="G10734" s="114"/>
      <c r="H10734" s="114" t="str">
        <f>VLOOKUP(A10734,_id!$A:$D,4,TRUE)</f>
        <v>物品-描述</v>
      </c>
      <c r="I10734" s="116">
        <v>1</v>
      </c>
      <c r="J10734" s="37">
        <v>0</v>
      </c>
      <c r="K10734" s="31">
        <f t="shared" si="351"/>
        <v>10</v>
      </c>
      <c r="L10734" s="31" t="e">
        <f t="shared" ca="1" si="352"/>
        <v>#NAME?</v>
      </c>
    </row>
    <row r="10735" spans="1:12" x14ac:dyDescent="0.15">
      <c r="A10735" s="114">
        <v>480027</v>
      </c>
      <c r="B10735" s="114" t="s">
        <v>13703</v>
      </c>
      <c r="C10735" s="114" t="s">
        <v>13662</v>
      </c>
      <c r="D10735" s="114" t="s">
        <v>13664</v>
      </c>
      <c r="E10735" s="114" t="s">
        <v>13665</v>
      </c>
      <c r="F10735" s="114"/>
      <c r="G10735" s="114"/>
      <c r="H10735" s="114" t="str">
        <f>VLOOKUP(A10735,_id!$A:$D,4,TRUE)</f>
        <v>物品-描述</v>
      </c>
      <c r="I10735" s="116">
        <v>1</v>
      </c>
      <c r="J10735" s="37">
        <v>0</v>
      </c>
      <c r="K10735" s="31">
        <f t="shared" si="351"/>
        <v>13</v>
      </c>
      <c r="L10735" s="31" t="e">
        <f t="shared" ca="1" si="352"/>
        <v>#NAME?</v>
      </c>
    </row>
    <row r="10736" spans="1:12" x14ac:dyDescent="0.15">
      <c r="A10736" s="114">
        <v>480028</v>
      </c>
      <c r="B10736" s="114" t="s">
        <v>17607</v>
      </c>
      <c r="C10736" s="114" t="s">
        <v>13664</v>
      </c>
      <c r="D10736" s="114" t="s">
        <v>72</v>
      </c>
      <c r="E10736" s="114" t="s">
        <v>10395</v>
      </c>
      <c r="F10736" s="114"/>
      <c r="G10736" s="114"/>
      <c r="H10736" s="114" t="str">
        <f>VLOOKUP(A10736,_id!$A:$D,4,TRUE)</f>
        <v>物品-描述</v>
      </c>
      <c r="I10736" s="116">
        <v>1</v>
      </c>
      <c r="J10736" s="37">
        <v>0</v>
      </c>
      <c r="K10736" s="31">
        <f t="shared" si="351"/>
        <v>14</v>
      </c>
      <c r="L10736" s="31" t="e">
        <f t="shared" ca="1" si="352"/>
        <v>#NAME?</v>
      </c>
    </row>
    <row r="10737" spans="1:12" x14ac:dyDescent="0.15">
      <c r="A10737" s="114">
        <v>480029</v>
      </c>
      <c r="B10737" s="114" t="s">
        <v>17608</v>
      </c>
      <c r="C10737" s="114" t="s">
        <v>10394</v>
      </c>
      <c r="D10737" s="114" t="s">
        <v>72</v>
      </c>
      <c r="E10737" s="114" t="s">
        <v>10397</v>
      </c>
      <c r="F10737" s="114"/>
      <c r="G10737" s="114"/>
      <c r="H10737" s="114" t="str">
        <f>VLOOKUP(A10737,_id!$A:$D,4,TRUE)</f>
        <v>物品-描述</v>
      </c>
      <c r="I10737" s="116">
        <v>1</v>
      </c>
      <c r="J10737" s="37">
        <v>0</v>
      </c>
      <c r="K10737" s="31">
        <f t="shared" si="351"/>
        <v>14</v>
      </c>
      <c r="L10737" s="31" t="e">
        <f t="shared" ca="1" si="352"/>
        <v>#NAME?</v>
      </c>
    </row>
    <row r="10738" spans="1:12" x14ac:dyDescent="0.15">
      <c r="A10738" s="114">
        <v>480030</v>
      </c>
      <c r="B10738" s="114" t="s">
        <v>17609</v>
      </c>
      <c r="C10738" s="114" t="s">
        <v>10396</v>
      </c>
      <c r="D10738" s="114" t="s">
        <v>72</v>
      </c>
      <c r="E10738" s="114" t="s">
        <v>10399</v>
      </c>
      <c r="F10738" s="114"/>
      <c r="G10738" s="114"/>
      <c r="H10738" s="114" t="str">
        <f>VLOOKUP(A10738,_id!$A:$D,4,TRUE)</f>
        <v>物品-描述</v>
      </c>
      <c r="I10738" s="116">
        <v>1</v>
      </c>
      <c r="J10738" s="37">
        <v>0</v>
      </c>
      <c r="K10738" s="31">
        <f t="shared" si="351"/>
        <v>13</v>
      </c>
      <c r="L10738" s="31" t="e">
        <f t="shared" ca="1" si="352"/>
        <v>#NAME?</v>
      </c>
    </row>
    <row r="10739" spans="1:12" x14ac:dyDescent="0.15">
      <c r="A10739" s="114">
        <v>480031</v>
      </c>
      <c r="B10739" s="114" t="s">
        <v>17610</v>
      </c>
      <c r="C10739" s="114" t="s">
        <v>10398</v>
      </c>
      <c r="D10739" s="114" t="s">
        <v>72</v>
      </c>
      <c r="E10739" s="114" t="s">
        <v>10401</v>
      </c>
      <c r="F10739" s="114"/>
      <c r="G10739" s="114"/>
      <c r="H10739" s="114" t="str">
        <f>VLOOKUP(A10739,_id!$A:$D,4,TRUE)</f>
        <v>物品-描述</v>
      </c>
      <c r="I10739" s="116">
        <v>1</v>
      </c>
      <c r="J10739" s="37">
        <v>0</v>
      </c>
      <c r="K10739" s="31">
        <f t="shared" si="351"/>
        <v>13</v>
      </c>
      <c r="L10739" s="31" t="e">
        <f t="shared" ca="1" si="352"/>
        <v>#NAME?</v>
      </c>
    </row>
    <row r="10740" spans="1:12" x14ac:dyDescent="0.15">
      <c r="A10740" s="114">
        <v>480032</v>
      </c>
      <c r="B10740" s="114" t="s">
        <v>17611</v>
      </c>
      <c r="C10740" s="114" t="s">
        <v>10400</v>
      </c>
      <c r="D10740" s="114" t="s">
        <v>72</v>
      </c>
      <c r="E10740" s="114" t="s">
        <v>10403</v>
      </c>
      <c r="F10740" s="114"/>
      <c r="G10740" s="114"/>
      <c r="H10740" s="114" t="str">
        <f>VLOOKUP(A10740,_id!$A:$D,4,TRUE)</f>
        <v>物品-描述</v>
      </c>
      <c r="I10740" s="116">
        <v>1</v>
      </c>
      <c r="J10740" s="37">
        <v>0</v>
      </c>
      <c r="K10740" s="31">
        <f t="shared" si="351"/>
        <v>13</v>
      </c>
      <c r="L10740" s="31" t="e">
        <f t="shared" ca="1" si="352"/>
        <v>#NAME?</v>
      </c>
    </row>
    <row r="10741" spans="1:12" x14ac:dyDescent="0.15">
      <c r="A10741" s="114">
        <v>480033</v>
      </c>
      <c r="B10741" s="114" t="s">
        <v>13704</v>
      </c>
      <c r="C10741" s="114" t="s">
        <v>10402</v>
      </c>
      <c r="D10741" s="114" t="s">
        <v>72</v>
      </c>
      <c r="E10741" s="114" t="s">
        <v>10405</v>
      </c>
      <c r="F10741" s="114"/>
      <c r="G10741" s="114"/>
      <c r="H10741" s="114" t="str">
        <f>VLOOKUP(A10741,_id!$A:$D,4,TRUE)</f>
        <v>物品-描述</v>
      </c>
      <c r="I10741" s="116">
        <v>1</v>
      </c>
      <c r="J10741" s="37">
        <v>0</v>
      </c>
      <c r="K10741" s="31">
        <f t="shared" si="351"/>
        <v>16</v>
      </c>
      <c r="L10741" s="31" t="e">
        <f t="shared" ca="1" si="352"/>
        <v>#NAME?</v>
      </c>
    </row>
    <row r="10742" spans="1:12" x14ac:dyDescent="0.15">
      <c r="A10742" s="114">
        <v>480034</v>
      </c>
      <c r="B10742" s="114" t="s">
        <v>13705</v>
      </c>
      <c r="C10742" s="114" t="s">
        <v>10404</v>
      </c>
      <c r="D10742" s="114" t="s">
        <v>72</v>
      </c>
      <c r="E10742" s="114" t="s">
        <v>10407</v>
      </c>
      <c r="F10742" s="114"/>
      <c r="G10742" s="114"/>
      <c r="H10742" s="114" t="str">
        <f>VLOOKUP(A10742,_id!$A:$D,4,TRUE)</f>
        <v>物品-描述</v>
      </c>
      <c r="I10742" s="116">
        <v>1</v>
      </c>
      <c r="J10742" s="37">
        <v>0</v>
      </c>
      <c r="K10742" s="31">
        <f t="shared" si="351"/>
        <v>10</v>
      </c>
      <c r="L10742" s="31" t="e">
        <f t="shared" ca="1" si="352"/>
        <v>#NAME?</v>
      </c>
    </row>
    <row r="10743" spans="1:12" x14ac:dyDescent="0.15">
      <c r="A10743" s="114">
        <v>480035</v>
      </c>
      <c r="B10743" s="114" t="s">
        <v>13706</v>
      </c>
      <c r="C10743" s="114" t="s">
        <v>10406</v>
      </c>
      <c r="D10743" s="114" t="s">
        <v>72</v>
      </c>
      <c r="E10743" s="114" t="s">
        <v>10409</v>
      </c>
      <c r="F10743" s="114"/>
      <c r="G10743" s="114"/>
      <c r="H10743" s="114" t="str">
        <f>VLOOKUP(A10743,_id!$A:$D,4,TRUE)</f>
        <v>物品-描述</v>
      </c>
      <c r="I10743" s="116">
        <v>1</v>
      </c>
      <c r="J10743" s="37">
        <v>0</v>
      </c>
      <c r="K10743" s="31">
        <f t="shared" si="351"/>
        <v>12</v>
      </c>
      <c r="L10743" s="31" t="e">
        <f t="shared" ca="1" si="352"/>
        <v>#NAME?</v>
      </c>
    </row>
    <row r="10744" spans="1:12" x14ac:dyDescent="0.15">
      <c r="A10744" s="114">
        <v>480036</v>
      </c>
      <c r="B10744" s="114" t="s">
        <v>13707</v>
      </c>
      <c r="C10744" s="114" t="s">
        <v>10408</v>
      </c>
      <c r="D10744" s="114" t="s">
        <v>72</v>
      </c>
      <c r="E10744" s="114" t="s">
        <v>10411</v>
      </c>
      <c r="F10744" s="114"/>
      <c r="G10744" s="114"/>
      <c r="H10744" s="114" t="str">
        <f>VLOOKUP(A10744,_id!$A:$D,4,TRUE)</f>
        <v>物品-描述</v>
      </c>
      <c r="I10744" s="116">
        <v>1</v>
      </c>
      <c r="J10744" s="37">
        <v>0</v>
      </c>
      <c r="K10744" s="31">
        <f t="shared" si="351"/>
        <v>12</v>
      </c>
      <c r="L10744" s="31" t="e">
        <f t="shared" ca="1" si="352"/>
        <v>#NAME?</v>
      </c>
    </row>
    <row r="10745" spans="1:12" x14ac:dyDescent="0.15">
      <c r="A10745" s="114">
        <v>480037</v>
      </c>
      <c r="B10745" s="114" t="s">
        <v>13708</v>
      </c>
      <c r="C10745" s="114" t="s">
        <v>10410</v>
      </c>
      <c r="D10745" s="114" t="s">
        <v>72</v>
      </c>
      <c r="E10745" s="114" t="s">
        <v>10393</v>
      </c>
      <c r="F10745" s="114"/>
      <c r="G10745" s="114"/>
      <c r="H10745" s="114" t="str">
        <f>VLOOKUP(A10745,_id!$A:$D,4,TRUE)</f>
        <v>物品-描述</v>
      </c>
      <c r="I10745" s="116">
        <v>1</v>
      </c>
      <c r="J10745" s="37">
        <v>0</v>
      </c>
      <c r="K10745" s="31">
        <f t="shared" si="351"/>
        <v>10</v>
      </c>
      <c r="L10745" s="31" t="e">
        <f t="shared" ca="1" si="352"/>
        <v>#NAME?</v>
      </c>
    </row>
    <row r="10746" spans="1:12" x14ac:dyDescent="0.15">
      <c r="A10746" s="114">
        <v>480038</v>
      </c>
      <c r="B10746" s="114" t="s">
        <v>13709</v>
      </c>
      <c r="C10746" s="114" t="s">
        <v>10392</v>
      </c>
      <c r="D10746" s="114" t="s">
        <v>72</v>
      </c>
      <c r="E10746" s="114" t="s">
        <v>3961</v>
      </c>
      <c r="F10746" s="114"/>
      <c r="G10746" s="114"/>
      <c r="H10746" s="114" t="str">
        <f>VLOOKUP(A10746,_id!$A:$D,4,TRUE)</f>
        <v>物品-描述</v>
      </c>
      <c r="I10746" s="116">
        <v>1</v>
      </c>
      <c r="J10746" s="37">
        <v>0</v>
      </c>
      <c r="K10746" s="31">
        <f t="shared" si="351"/>
        <v>16</v>
      </c>
      <c r="L10746" s="31" t="e">
        <f t="shared" ca="1" si="352"/>
        <v>#NAME?</v>
      </c>
    </row>
    <row r="10747" spans="1:12" x14ac:dyDescent="0.15">
      <c r="A10747" s="114">
        <v>480039</v>
      </c>
      <c r="B10747" s="114" t="s">
        <v>13710</v>
      </c>
      <c r="C10747" s="114" t="s">
        <v>3961</v>
      </c>
      <c r="D10747" s="114" t="s">
        <v>72</v>
      </c>
      <c r="E10747" s="114" t="s">
        <v>13666</v>
      </c>
      <c r="F10747" s="114"/>
      <c r="G10747" s="114"/>
      <c r="H10747" s="114" t="str">
        <f>VLOOKUP(A10747,_id!$A:$D,4,TRUE)</f>
        <v>物品-描述</v>
      </c>
      <c r="I10747" s="116">
        <v>1</v>
      </c>
      <c r="J10747" s="37">
        <v>0</v>
      </c>
      <c r="K10747" s="31">
        <f t="shared" si="351"/>
        <v>8</v>
      </c>
      <c r="L10747" s="31" t="e">
        <f t="shared" ca="1" si="352"/>
        <v>#NAME?</v>
      </c>
    </row>
    <row r="10748" spans="1:12" x14ac:dyDescent="0.15">
      <c r="A10748" s="114">
        <v>480040</v>
      </c>
      <c r="B10748" s="114" t="s">
        <v>13711</v>
      </c>
      <c r="C10748" s="114" t="s">
        <v>3979</v>
      </c>
      <c r="D10748" s="114" t="s">
        <v>72</v>
      </c>
      <c r="E10748" s="114" t="s">
        <v>13667</v>
      </c>
      <c r="F10748" s="114"/>
      <c r="G10748" s="114"/>
      <c r="H10748" s="114" t="str">
        <f>VLOOKUP(A10748,_id!$A:$D,4,TRUE)</f>
        <v>物品-描述</v>
      </c>
      <c r="I10748" s="116">
        <v>1</v>
      </c>
      <c r="J10748" s="37">
        <v>0</v>
      </c>
      <c r="K10748" s="31">
        <f t="shared" si="351"/>
        <v>10</v>
      </c>
      <c r="L10748" s="31" t="e">
        <f t="shared" ca="1" si="352"/>
        <v>#NAME?</v>
      </c>
    </row>
    <row r="10749" spans="1:12" x14ac:dyDescent="0.15">
      <c r="A10749" s="114">
        <v>480041</v>
      </c>
      <c r="B10749" s="114" t="s">
        <v>13712</v>
      </c>
      <c r="C10749" s="114" t="s">
        <v>3964</v>
      </c>
      <c r="D10749" s="114" t="s">
        <v>72</v>
      </c>
      <c r="E10749" s="114" t="s">
        <v>13668</v>
      </c>
      <c r="F10749" s="114"/>
      <c r="G10749" s="114"/>
      <c r="H10749" s="114" t="str">
        <f>VLOOKUP(A10749,_id!$A:$D,4,TRUE)</f>
        <v>物品-描述</v>
      </c>
      <c r="I10749" s="116">
        <v>1</v>
      </c>
      <c r="J10749" s="37">
        <v>0</v>
      </c>
      <c r="K10749" s="31">
        <f t="shared" si="351"/>
        <v>5</v>
      </c>
      <c r="L10749" s="31" t="e">
        <f t="shared" ca="1" si="352"/>
        <v>#NAME?</v>
      </c>
    </row>
    <row r="10750" spans="1:12" x14ac:dyDescent="0.15">
      <c r="A10750" s="114">
        <v>480042</v>
      </c>
      <c r="B10750" s="114" t="s">
        <v>13713</v>
      </c>
      <c r="C10750" s="114" t="s">
        <v>3967</v>
      </c>
      <c r="D10750" s="114" t="s">
        <v>72</v>
      </c>
      <c r="E10750" s="114" t="s">
        <v>13669</v>
      </c>
      <c r="F10750" s="114"/>
      <c r="G10750" s="114"/>
      <c r="H10750" s="114" t="str">
        <f>VLOOKUP(A10750,_id!$A:$D,4,TRUE)</f>
        <v>物品-描述</v>
      </c>
      <c r="I10750" s="116">
        <v>1</v>
      </c>
      <c r="J10750" s="37">
        <v>0</v>
      </c>
      <c r="K10750" s="31">
        <f t="shared" si="351"/>
        <v>5</v>
      </c>
      <c r="L10750" s="31" t="e">
        <f t="shared" ca="1" si="352"/>
        <v>#NAME?</v>
      </c>
    </row>
    <row r="10751" spans="1:12" x14ac:dyDescent="0.15">
      <c r="A10751" s="114">
        <v>480043</v>
      </c>
      <c r="B10751" s="114" t="s">
        <v>13714</v>
      </c>
      <c r="C10751" s="114" t="s">
        <v>13670</v>
      </c>
      <c r="D10751" s="114" t="s">
        <v>72</v>
      </c>
      <c r="E10751" s="114" t="s">
        <v>13671</v>
      </c>
      <c r="F10751" s="114"/>
      <c r="G10751" s="114"/>
      <c r="H10751" s="114" t="str">
        <f>VLOOKUP(A10751,_id!$A:$D,4,TRUE)</f>
        <v>物品-描述</v>
      </c>
      <c r="I10751" s="116">
        <v>1</v>
      </c>
      <c r="J10751" s="37">
        <v>0</v>
      </c>
      <c r="K10751" s="31">
        <f t="shared" si="351"/>
        <v>15</v>
      </c>
      <c r="L10751" s="31" t="e">
        <f t="shared" ca="1" si="352"/>
        <v>#NAME?</v>
      </c>
    </row>
    <row r="10752" spans="1:12" x14ac:dyDescent="0.15">
      <c r="A10752" s="114">
        <v>480044</v>
      </c>
      <c r="B10752" s="114" t="s">
        <v>13715</v>
      </c>
      <c r="C10752" s="114" t="s">
        <v>13672</v>
      </c>
      <c r="D10752" s="114" t="s">
        <v>72</v>
      </c>
      <c r="E10752" s="114" t="s">
        <v>13673</v>
      </c>
      <c r="F10752" s="114"/>
      <c r="G10752" s="114"/>
      <c r="H10752" s="114" t="str">
        <f>VLOOKUP(A10752,_id!$A:$D,4,TRUE)</f>
        <v>物品-描述</v>
      </c>
      <c r="I10752" s="116">
        <v>1</v>
      </c>
      <c r="J10752" s="37">
        <v>0</v>
      </c>
      <c r="K10752" s="31">
        <f t="shared" si="351"/>
        <v>14</v>
      </c>
      <c r="L10752" s="31" t="e">
        <f t="shared" ca="1" si="352"/>
        <v>#NAME?</v>
      </c>
    </row>
    <row r="10753" spans="1:12" x14ac:dyDescent="0.15">
      <c r="A10753" s="114">
        <v>480045</v>
      </c>
      <c r="B10753" s="114" t="s">
        <v>13716</v>
      </c>
      <c r="C10753" s="114" t="s">
        <v>13674</v>
      </c>
      <c r="D10753" s="114" t="s">
        <v>72</v>
      </c>
      <c r="E10753" s="114" t="s">
        <v>10413</v>
      </c>
      <c r="F10753" s="114"/>
      <c r="G10753" s="114"/>
      <c r="H10753" s="114" t="str">
        <f>VLOOKUP(A10753,_id!$A:$D,4,TRUE)</f>
        <v>物品-描述</v>
      </c>
      <c r="I10753" s="116">
        <v>1</v>
      </c>
      <c r="J10753" s="37">
        <v>0</v>
      </c>
      <c r="K10753" s="31">
        <f t="shared" si="351"/>
        <v>9</v>
      </c>
      <c r="L10753" s="31" t="e">
        <f t="shared" ca="1" si="352"/>
        <v>#NAME?</v>
      </c>
    </row>
    <row r="10754" spans="1:12" x14ac:dyDescent="0.15">
      <c r="A10754" s="114">
        <v>480046</v>
      </c>
      <c r="B10754" s="114" t="s">
        <v>13717</v>
      </c>
      <c r="C10754" s="114" t="s">
        <v>10412</v>
      </c>
      <c r="D10754" s="114" t="s">
        <v>72</v>
      </c>
      <c r="E10754" s="114" t="s">
        <v>10415</v>
      </c>
      <c r="F10754" s="114"/>
      <c r="G10754" s="114"/>
      <c r="H10754" s="114" t="str">
        <f>VLOOKUP(A10754,_id!$A:$D,4,TRUE)</f>
        <v>物品-描述</v>
      </c>
      <c r="I10754" s="116">
        <v>1</v>
      </c>
      <c r="J10754" s="37">
        <v>0</v>
      </c>
      <c r="K10754" s="31">
        <f t="shared" si="351"/>
        <v>21</v>
      </c>
      <c r="L10754" s="31" t="e">
        <f t="shared" ca="1" si="352"/>
        <v>#NAME?</v>
      </c>
    </row>
    <row r="10755" spans="1:12" x14ac:dyDescent="0.15">
      <c r="A10755" s="114">
        <v>480047</v>
      </c>
      <c r="B10755" s="114" t="s">
        <v>13718</v>
      </c>
      <c r="C10755" s="114" t="s">
        <v>10414</v>
      </c>
      <c r="D10755" s="114" t="s">
        <v>72</v>
      </c>
      <c r="E10755" s="114" t="s">
        <v>10417</v>
      </c>
      <c r="F10755" s="114"/>
      <c r="G10755" s="114"/>
      <c r="H10755" s="114" t="str">
        <f>VLOOKUP(A10755,_id!$A:$D,4,TRUE)</f>
        <v>物品-描述</v>
      </c>
      <c r="I10755" s="116">
        <v>1</v>
      </c>
      <c r="J10755" s="37">
        <v>0</v>
      </c>
      <c r="K10755" s="31">
        <f t="shared" si="351"/>
        <v>23</v>
      </c>
      <c r="L10755" s="31" t="e">
        <f t="shared" ca="1" si="352"/>
        <v>#NAME?</v>
      </c>
    </row>
    <row r="10756" spans="1:12" x14ac:dyDescent="0.15">
      <c r="A10756" s="114">
        <v>480048</v>
      </c>
      <c r="B10756" s="114" t="s">
        <v>13719</v>
      </c>
      <c r="C10756" s="114" t="s">
        <v>10416</v>
      </c>
      <c r="D10756" s="114" t="s">
        <v>72</v>
      </c>
      <c r="E10756" s="114" t="s">
        <v>10419</v>
      </c>
      <c r="F10756" s="114"/>
      <c r="G10756" s="114"/>
      <c r="H10756" s="114" t="str">
        <f>VLOOKUP(A10756,_id!$A:$D,4,TRUE)</f>
        <v>物品-描述</v>
      </c>
      <c r="I10756" s="116">
        <v>1</v>
      </c>
      <c r="J10756" s="37">
        <v>0</v>
      </c>
      <c r="K10756" s="31">
        <f t="shared" si="351"/>
        <v>18</v>
      </c>
      <c r="L10756" s="31" t="e">
        <f t="shared" ca="1" si="352"/>
        <v>#NAME?</v>
      </c>
    </row>
    <row r="10757" spans="1:12" x14ac:dyDescent="0.15">
      <c r="A10757" s="114">
        <v>480049</v>
      </c>
      <c r="B10757" s="114" t="s">
        <v>13720</v>
      </c>
      <c r="C10757" s="114" t="s">
        <v>10418</v>
      </c>
      <c r="D10757" s="114" t="s">
        <v>72</v>
      </c>
      <c r="E10757" s="114" t="s">
        <v>10421</v>
      </c>
      <c r="F10757" s="114"/>
      <c r="G10757" s="114"/>
      <c r="H10757" s="114" t="str">
        <f>VLOOKUP(A10757,_id!$A:$D,4,TRUE)</f>
        <v>物品-描述</v>
      </c>
      <c r="I10757" s="116">
        <v>1</v>
      </c>
      <c r="J10757" s="37">
        <v>0</v>
      </c>
      <c r="K10757" s="31">
        <f t="shared" si="351"/>
        <v>18</v>
      </c>
      <c r="L10757" s="31" t="e">
        <f t="shared" ca="1" si="352"/>
        <v>#NAME?</v>
      </c>
    </row>
    <row r="10758" spans="1:12" x14ac:dyDescent="0.15">
      <c r="A10758" s="114">
        <v>480050</v>
      </c>
      <c r="B10758" s="114" t="s">
        <v>13721</v>
      </c>
      <c r="C10758" s="114" t="s">
        <v>10420</v>
      </c>
      <c r="D10758" s="114" t="s">
        <v>72</v>
      </c>
      <c r="E10758" s="114" t="s">
        <v>13675</v>
      </c>
      <c r="F10758" s="114"/>
      <c r="G10758" s="114"/>
      <c r="H10758" s="114" t="str">
        <f>VLOOKUP(A10758,_id!$A:$D,4,TRUE)</f>
        <v>物品-描述</v>
      </c>
      <c r="I10758" s="116">
        <v>1</v>
      </c>
      <c r="J10758" s="37">
        <v>0</v>
      </c>
      <c r="K10758" s="31">
        <f t="shared" si="351"/>
        <v>19</v>
      </c>
      <c r="L10758" s="31" t="e">
        <f t="shared" ca="1" si="352"/>
        <v>#NAME?</v>
      </c>
    </row>
    <row r="10759" spans="1:12" x14ac:dyDescent="0.15">
      <c r="A10759" s="114">
        <v>480051</v>
      </c>
      <c r="B10759" s="114" t="s">
        <v>13722</v>
      </c>
      <c r="C10759" s="114" t="s">
        <v>13676</v>
      </c>
      <c r="D10759" s="114" t="s">
        <v>72</v>
      </c>
      <c r="E10759" s="114" t="s">
        <v>13677</v>
      </c>
      <c r="F10759" s="114"/>
      <c r="G10759" s="114"/>
      <c r="H10759" s="114" t="str">
        <f>VLOOKUP(A10759,_id!$A:$D,4,TRUE)</f>
        <v>物品-描述</v>
      </c>
      <c r="I10759" s="116">
        <v>1</v>
      </c>
      <c r="J10759" s="37">
        <v>0</v>
      </c>
      <c r="K10759" s="31">
        <f t="shared" si="351"/>
        <v>12</v>
      </c>
      <c r="L10759" s="31" t="e">
        <f t="shared" ca="1" si="352"/>
        <v>#NAME?</v>
      </c>
    </row>
    <row r="10760" spans="1:12" x14ac:dyDescent="0.15">
      <c r="A10760" s="114">
        <v>480052</v>
      </c>
      <c r="B10760" s="114" t="s">
        <v>17612</v>
      </c>
      <c r="C10760" s="114" t="s">
        <v>10420</v>
      </c>
      <c r="D10760" s="114" t="s">
        <v>72</v>
      </c>
      <c r="E10760" s="114" t="s">
        <v>13677</v>
      </c>
      <c r="F10760" s="114"/>
      <c r="G10760" s="114"/>
      <c r="H10760" s="114" t="str">
        <f>VLOOKUP(A10760,_id!$A:$D,4,TRUE)</f>
        <v>物品-描述</v>
      </c>
      <c r="I10760" s="116">
        <v>1</v>
      </c>
      <c r="J10760" s="37">
        <v>0</v>
      </c>
      <c r="K10760" s="31">
        <f t="shared" si="351"/>
        <v>19</v>
      </c>
      <c r="L10760" s="31" t="e">
        <f t="shared" ca="1" si="352"/>
        <v>#NAME?</v>
      </c>
    </row>
    <row r="10761" spans="1:12" x14ac:dyDescent="0.15">
      <c r="A10761" s="114">
        <v>480053</v>
      </c>
      <c r="B10761" s="114" t="s">
        <v>17613</v>
      </c>
      <c r="C10761" s="114" t="s">
        <v>10420</v>
      </c>
      <c r="D10761" s="114" t="s">
        <v>72</v>
      </c>
      <c r="E10761" s="114" t="s">
        <v>13677</v>
      </c>
      <c r="F10761" s="114"/>
      <c r="G10761" s="114"/>
      <c r="H10761" s="114" t="str">
        <f>VLOOKUP(A10761,_id!$A:$D,4,TRUE)</f>
        <v>物品-描述</v>
      </c>
      <c r="I10761" s="116">
        <v>1</v>
      </c>
      <c r="J10761" s="37">
        <v>0</v>
      </c>
      <c r="K10761" s="31">
        <f t="shared" si="351"/>
        <v>19</v>
      </c>
      <c r="L10761" s="31" t="e">
        <f t="shared" ca="1" si="352"/>
        <v>#NAME?</v>
      </c>
    </row>
    <row r="10762" spans="1:12" x14ac:dyDescent="0.15">
      <c r="A10762" s="114">
        <v>480054</v>
      </c>
      <c r="B10762" s="114" t="s">
        <v>17614</v>
      </c>
      <c r="C10762" s="114" t="s">
        <v>10420</v>
      </c>
      <c r="D10762" s="114" t="s">
        <v>72</v>
      </c>
      <c r="E10762" s="114" t="s">
        <v>13677</v>
      </c>
      <c r="F10762" s="114"/>
      <c r="G10762" s="114"/>
      <c r="H10762" s="114" t="str">
        <f>VLOOKUP(A10762,_id!$A:$D,4,TRUE)</f>
        <v>物品-描述</v>
      </c>
      <c r="I10762" s="116">
        <v>1</v>
      </c>
      <c r="J10762" s="37">
        <v>0</v>
      </c>
      <c r="K10762" s="31">
        <f t="shared" si="351"/>
        <v>19</v>
      </c>
      <c r="L10762" s="31" t="e">
        <f t="shared" ca="1" si="352"/>
        <v>#NAME?</v>
      </c>
    </row>
    <row r="10763" spans="1:12" x14ac:dyDescent="0.15">
      <c r="A10763" s="114">
        <v>480055</v>
      </c>
      <c r="B10763" s="114" t="s">
        <v>17615</v>
      </c>
      <c r="C10763" s="114" t="s">
        <v>10420</v>
      </c>
      <c r="D10763" s="114" t="s">
        <v>72</v>
      </c>
      <c r="E10763" s="114" t="s">
        <v>13677</v>
      </c>
      <c r="F10763" s="114"/>
      <c r="G10763" s="114"/>
      <c r="H10763" s="114" t="str">
        <f>VLOOKUP(A10763,_id!$A:$D,4,TRUE)</f>
        <v>物品-描述</v>
      </c>
      <c r="I10763" s="116">
        <v>1</v>
      </c>
      <c r="J10763" s="37">
        <v>0</v>
      </c>
      <c r="K10763" s="31">
        <f t="shared" si="351"/>
        <v>19</v>
      </c>
      <c r="L10763" s="31" t="e">
        <f t="shared" ca="1" si="352"/>
        <v>#NAME?</v>
      </c>
    </row>
    <row r="10764" spans="1:12" x14ac:dyDescent="0.15">
      <c r="A10764" s="114">
        <v>480056</v>
      </c>
      <c r="B10764" s="114" t="s">
        <v>17616</v>
      </c>
      <c r="C10764" s="114" t="s">
        <v>10420</v>
      </c>
      <c r="D10764" s="114" t="s">
        <v>72</v>
      </c>
      <c r="E10764" s="114" t="s">
        <v>13677</v>
      </c>
      <c r="F10764" s="114"/>
      <c r="G10764" s="114"/>
      <c r="H10764" s="114" t="str">
        <f>VLOOKUP(A10764,_id!$A:$D,4,TRUE)</f>
        <v>物品-描述</v>
      </c>
      <c r="I10764" s="116">
        <v>1</v>
      </c>
      <c r="J10764" s="37">
        <v>0</v>
      </c>
      <c r="K10764" s="31">
        <f t="shared" si="351"/>
        <v>19</v>
      </c>
      <c r="L10764" s="31" t="e">
        <f t="shared" ca="1" si="352"/>
        <v>#NAME?</v>
      </c>
    </row>
    <row r="10765" spans="1:12" x14ac:dyDescent="0.15">
      <c r="A10765" s="114">
        <v>480057</v>
      </c>
      <c r="B10765" s="114" t="s">
        <v>17617</v>
      </c>
      <c r="C10765" s="114" t="s">
        <v>10420</v>
      </c>
      <c r="D10765" s="114" t="s">
        <v>72</v>
      </c>
      <c r="E10765" s="114" t="s">
        <v>13677</v>
      </c>
      <c r="F10765" s="114"/>
      <c r="G10765" s="114"/>
      <c r="H10765" s="114" t="str">
        <f>VLOOKUP(A10765,_id!$A:$D,4,TRUE)</f>
        <v>物品-描述</v>
      </c>
      <c r="I10765" s="116">
        <v>1</v>
      </c>
      <c r="J10765" s="37">
        <v>0</v>
      </c>
      <c r="K10765" s="31">
        <f t="shared" si="351"/>
        <v>19</v>
      </c>
      <c r="L10765" s="31" t="e">
        <f t="shared" ca="1" si="352"/>
        <v>#NAME?</v>
      </c>
    </row>
    <row r="10766" spans="1:12" x14ac:dyDescent="0.15">
      <c r="A10766" s="114">
        <v>480058</v>
      </c>
      <c r="B10766" s="114" t="s">
        <v>17618</v>
      </c>
      <c r="C10766" s="114" t="s">
        <v>10420</v>
      </c>
      <c r="D10766" s="114" t="s">
        <v>72</v>
      </c>
      <c r="E10766" s="114" t="s">
        <v>13677</v>
      </c>
      <c r="F10766" s="114"/>
      <c r="G10766" s="114"/>
      <c r="H10766" s="114" t="str">
        <f>VLOOKUP(A10766,_id!$A:$D,4,TRUE)</f>
        <v>物品-描述</v>
      </c>
      <c r="I10766" s="116">
        <v>1</v>
      </c>
      <c r="J10766" s="37">
        <v>0</v>
      </c>
      <c r="K10766" s="31">
        <f t="shared" si="351"/>
        <v>19</v>
      </c>
      <c r="L10766" s="31" t="e">
        <f t="shared" ca="1" si="352"/>
        <v>#NAME?</v>
      </c>
    </row>
    <row r="10767" spans="1:12" x14ac:dyDescent="0.15">
      <c r="A10767" s="114">
        <v>480059</v>
      </c>
      <c r="B10767" s="114" t="s">
        <v>17619</v>
      </c>
      <c r="C10767" s="114" t="s">
        <v>10420</v>
      </c>
      <c r="D10767" s="114" t="s">
        <v>12975</v>
      </c>
      <c r="E10767" s="114" t="s">
        <v>12973</v>
      </c>
      <c r="F10767" s="114"/>
      <c r="G10767" s="114"/>
      <c r="H10767" s="114" t="str">
        <f>VLOOKUP(A10767,_id!$A:$D,4,TRUE)</f>
        <v>物品-描述</v>
      </c>
      <c r="I10767" s="116">
        <v>1</v>
      </c>
      <c r="J10767" s="37">
        <v>0</v>
      </c>
      <c r="K10767" s="31">
        <f t="shared" si="351"/>
        <v>19</v>
      </c>
      <c r="L10767" s="31" t="e">
        <f t="shared" ca="1" si="352"/>
        <v>#NAME?</v>
      </c>
    </row>
    <row r="10768" spans="1:12" x14ac:dyDescent="0.15">
      <c r="A10768" s="114">
        <v>480060</v>
      </c>
      <c r="B10768" s="114" t="s">
        <v>17620</v>
      </c>
      <c r="C10768" s="114" t="s">
        <v>12975</v>
      </c>
      <c r="D10768" s="114" t="s">
        <v>12978</v>
      </c>
      <c r="E10768" s="114" t="s">
        <v>12976</v>
      </c>
      <c r="F10768" s="114"/>
      <c r="G10768" s="114"/>
      <c r="H10768" s="114" t="str">
        <f>VLOOKUP(A10768,_id!$A:$D,4,TRUE)</f>
        <v>物品-描述</v>
      </c>
      <c r="I10768" s="116">
        <v>1</v>
      </c>
      <c r="J10768" s="37">
        <v>0</v>
      </c>
      <c r="K10768" s="31">
        <f t="shared" si="351"/>
        <v>18</v>
      </c>
      <c r="L10768" s="31" t="e">
        <f t="shared" ca="1" si="352"/>
        <v>#NAME?</v>
      </c>
    </row>
    <row r="10769" spans="1:12" x14ac:dyDescent="0.15">
      <c r="A10769" s="114">
        <v>480061</v>
      </c>
      <c r="B10769" s="114" t="s">
        <v>17621</v>
      </c>
      <c r="C10769" s="114" t="s">
        <v>12978</v>
      </c>
      <c r="D10769" s="114" t="s">
        <v>12981</v>
      </c>
      <c r="E10769" s="114" t="s">
        <v>12979</v>
      </c>
      <c r="F10769" s="114"/>
      <c r="G10769" s="114"/>
      <c r="H10769" s="114" t="str">
        <f>VLOOKUP(A10769,_id!$A:$D,4,TRUE)</f>
        <v>物品-描述</v>
      </c>
      <c r="I10769" s="116">
        <v>1</v>
      </c>
      <c r="J10769" s="37">
        <v>0</v>
      </c>
      <c r="K10769" s="31">
        <f t="shared" si="351"/>
        <v>14</v>
      </c>
      <c r="L10769" s="31" t="e">
        <f t="shared" ca="1" si="352"/>
        <v>#NAME?</v>
      </c>
    </row>
    <row r="10770" spans="1:12" x14ac:dyDescent="0.15">
      <c r="A10770" s="114">
        <v>480062</v>
      </c>
      <c r="B10770" s="114" t="s">
        <v>17622</v>
      </c>
      <c r="C10770" s="114" t="s">
        <v>12981</v>
      </c>
      <c r="D10770" s="114" t="s">
        <v>12984</v>
      </c>
      <c r="E10770" s="114" t="s">
        <v>12982</v>
      </c>
      <c r="F10770" s="114"/>
      <c r="G10770" s="114"/>
      <c r="H10770" s="114" t="str">
        <f>VLOOKUP(A10770,_id!$A:$D,4,TRUE)</f>
        <v>物品-描述</v>
      </c>
      <c r="I10770" s="116">
        <v>1</v>
      </c>
      <c r="J10770" s="37">
        <v>0</v>
      </c>
      <c r="K10770" s="31">
        <f t="shared" si="351"/>
        <v>17</v>
      </c>
      <c r="L10770" s="31" t="e">
        <f t="shared" ca="1" si="352"/>
        <v>#NAME?</v>
      </c>
    </row>
    <row r="10771" spans="1:12" x14ac:dyDescent="0.15">
      <c r="A10771" s="114">
        <v>480063</v>
      </c>
      <c r="B10771" s="114" t="s">
        <v>17623</v>
      </c>
      <c r="C10771" s="114" t="s">
        <v>12984</v>
      </c>
      <c r="D10771" s="114" t="s">
        <v>12987</v>
      </c>
      <c r="E10771" s="114" t="s">
        <v>12985</v>
      </c>
      <c r="F10771" s="114"/>
      <c r="G10771" s="114"/>
      <c r="H10771" s="114" t="str">
        <f>VLOOKUP(A10771,_id!$A:$D,4,TRUE)</f>
        <v>物品-描述</v>
      </c>
      <c r="I10771" s="116">
        <v>1</v>
      </c>
      <c r="J10771" s="37">
        <v>0</v>
      </c>
      <c r="K10771" s="31">
        <f t="shared" si="351"/>
        <v>15</v>
      </c>
      <c r="L10771" s="31" t="e">
        <f t="shared" ca="1" si="352"/>
        <v>#NAME?</v>
      </c>
    </row>
    <row r="10772" spans="1:12" x14ac:dyDescent="0.15">
      <c r="A10772" s="114">
        <v>480064</v>
      </c>
      <c r="B10772" s="114" t="s">
        <v>17624</v>
      </c>
      <c r="C10772" s="114" t="s">
        <v>12987</v>
      </c>
      <c r="D10772" s="114" t="s">
        <v>12990</v>
      </c>
      <c r="E10772" s="114" t="s">
        <v>12988</v>
      </c>
      <c r="F10772" s="114"/>
      <c r="G10772" s="114"/>
      <c r="H10772" s="114" t="str">
        <f>VLOOKUP(A10772,_id!$A:$D,4,TRUE)</f>
        <v>物品-描述</v>
      </c>
      <c r="I10772" s="116">
        <v>1</v>
      </c>
      <c r="J10772" s="37">
        <v>0</v>
      </c>
      <c r="K10772" s="31">
        <f t="shared" ref="K10772:K10835" si="353">LEN(C10772)</f>
        <v>15</v>
      </c>
      <c r="L10772" s="31" t="e">
        <f t="shared" ca="1" si="352"/>
        <v>#NAME?</v>
      </c>
    </row>
    <row r="10773" spans="1:12" x14ac:dyDescent="0.15">
      <c r="A10773" s="114">
        <v>480065</v>
      </c>
      <c r="B10773" s="114" t="s">
        <v>17625</v>
      </c>
      <c r="C10773" s="114" t="s">
        <v>12990</v>
      </c>
      <c r="D10773" s="114" t="s">
        <v>12993</v>
      </c>
      <c r="E10773" s="114" t="s">
        <v>12991</v>
      </c>
      <c r="F10773" s="114"/>
      <c r="G10773" s="114"/>
      <c r="H10773" s="114" t="str">
        <f>VLOOKUP(A10773,_id!$A:$D,4,TRUE)</f>
        <v>物品-描述</v>
      </c>
      <c r="I10773" s="116">
        <v>1</v>
      </c>
      <c r="J10773" s="37">
        <v>0</v>
      </c>
      <c r="K10773" s="31">
        <f t="shared" si="353"/>
        <v>15</v>
      </c>
      <c r="L10773" s="31" t="e">
        <f t="shared" ca="1" si="352"/>
        <v>#NAME?</v>
      </c>
    </row>
    <row r="10774" spans="1:12" x14ac:dyDescent="0.15">
      <c r="A10774" s="114">
        <v>480066</v>
      </c>
      <c r="B10774" s="114" t="s">
        <v>17626</v>
      </c>
      <c r="C10774" s="114" t="s">
        <v>12993</v>
      </c>
      <c r="D10774" s="114" t="s">
        <v>13678</v>
      </c>
      <c r="E10774" s="114" t="s">
        <v>12994</v>
      </c>
      <c r="F10774" s="114"/>
      <c r="G10774" s="114"/>
      <c r="H10774" s="114" t="str">
        <f>VLOOKUP(A10774,_id!$A:$D,4,TRUE)</f>
        <v>物品-描述</v>
      </c>
      <c r="I10774" s="116">
        <v>1</v>
      </c>
      <c r="J10774" s="37">
        <v>0</v>
      </c>
      <c r="K10774" s="31">
        <f t="shared" si="353"/>
        <v>15</v>
      </c>
      <c r="L10774" s="31" t="e">
        <f t="shared" ca="1" si="352"/>
        <v>#NAME?</v>
      </c>
    </row>
    <row r="10775" spans="1:12" x14ac:dyDescent="0.15">
      <c r="A10775" s="114">
        <v>480067</v>
      </c>
      <c r="B10775" s="114" t="s">
        <v>17627</v>
      </c>
      <c r="C10775" s="114" t="s">
        <v>12996</v>
      </c>
      <c r="D10775" s="114" t="s">
        <v>12999</v>
      </c>
      <c r="E10775" s="114" t="s">
        <v>12997</v>
      </c>
      <c r="F10775" s="114"/>
      <c r="G10775" s="114"/>
      <c r="H10775" s="114" t="str">
        <f>VLOOKUP(A10775,_id!$A:$D,4,TRUE)</f>
        <v>物品-描述</v>
      </c>
      <c r="I10775" s="116">
        <v>1</v>
      </c>
      <c r="J10775" s="37">
        <v>0</v>
      </c>
      <c r="K10775" s="31">
        <f t="shared" si="353"/>
        <v>12</v>
      </c>
      <c r="L10775" s="31" t="e">
        <f t="shared" ca="1" si="352"/>
        <v>#NAME?</v>
      </c>
    </row>
    <row r="10776" spans="1:12" x14ac:dyDescent="0.15">
      <c r="A10776" s="114">
        <v>480068</v>
      </c>
      <c r="B10776" s="114" t="s">
        <v>17628</v>
      </c>
      <c r="C10776" s="114" t="s">
        <v>12999</v>
      </c>
      <c r="D10776" s="114" t="s">
        <v>13002</v>
      </c>
      <c r="E10776" s="114" t="s">
        <v>13000</v>
      </c>
      <c r="F10776" s="114"/>
      <c r="G10776" s="114"/>
      <c r="H10776" s="114" t="str">
        <f>VLOOKUP(A10776,_id!$A:$D,4,TRUE)</f>
        <v>物品-描述</v>
      </c>
      <c r="I10776" s="116">
        <v>1</v>
      </c>
      <c r="J10776" s="37">
        <v>0</v>
      </c>
      <c r="K10776" s="31">
        <f t="shared" si="353"/>
        <v>15</v>
      </c>
      <c r="L10776" s="31" t="e">
        <f t="shared" ca="1" si="352"/>
        <v>#NAME?</v>
      </c>
    </row>
    <row r="10777" spans="1:12" x14ac:dyDescent="0.15">
      <c r="A10777" s="114">
        <v>480069</v>
      </c>
      <c r="B10777" s="114" t="s">
        <v>17629</v>
      </c>
      <c r="C10777" s="114" t="s">
        <v>13002</v>
      </c>
      <c r="D10777" s="114" t="s">
        <v>13005</v>
      </c>
      <c r="E10777" s="114" t="s">
        <v>13003</v>
      </c>
      <c r="F10777" s="114"/>
      <c r="G10777" s="114"/>
      <c r="H10777" s="114" t="str">
        <f>VLOOKUP(A10777,_id!$A:$D,4,TRUE)</f>
        <v>物品-描述</v>
      </c>
      <c r="I10777" s="116">
        <v>1</v>
      </c>
      <c r="J10777" s="37">
        <v>0</v>
      </c>
      <c r="K10777" s="31">
        <f t="shared" si="353"/>
        <v>17</v>
      </c>
      <c r="L10777" s="31" t="e">
        <f t="shared" ca="1" si="352"/>
        <v>#NAME?</v>
      </c>
    </row>
    <row r="10778" spans="1:12" x14ac:dyDescent="0.15">
      <c r="A10778" s="114">
        <v>480070</v>
      </c>
      <c r="B10778" s="114" t="s">
        <v>17630</v>
      </c>
      <c r="C10778" s="114" t="s">
        <v>13005</v>
      </c>
      <c r="D10778" s="114" t="s">
        <v>13008</v>
      </c>
      <c r="E10778" s="114" t="s">
        <v>13006</v>
      </c>
      <c r="F10778" s="114"/>
      <c r="G10778" s="114"/>
      <c r="H10778" s="114" t="str">
        <f>VLOOKUP(A10778,_id!$A:$D,4,TRUE)</f>
        <v>物品-描述</v>
      </c>
      <c r="I10778" s="116">
        <v>1</v>
      </c>
      <c r="J10778" s="37">
        <v>0</v>
      </c>
      <c r="K10778" s="31">
        <f t="shared" si="353"/>
        <v>16</v>
      </c>
      <c r="L10778" s="31" t="e">
        <f t="shared" ca="1" si="352"/>
        <v>#NAME?</v>
      </c>
    </row>
    <row r="10779" spans="1:12" x14ac:dyDescent="0.15">
      <c r="A10779" s="114">
        <v>480071</v>
      </c>
      <c r="B10779" s="114" t="s">
        <v>17631</v>
      </c>
      <c r="C10779" s="114" t="s">
        <v>13008</v>
      </c>
      <c r="D10779" s="114" t="s">
        <v>13011</v>
      </c>
      <c r="E10779" s="114" t="s">
        <v>13009</v>
      </c>
      <c r="F10779" s="114"/>
      <c r="G10779" s="114"/>
      <c r="H10779" s="114" t="str">
        <f>VLOOKUP(A10779,_id!$A:$D,4,TRUE)</f>
        <v>物品-描述</v>
      </c>
      <c r="I10779" s="116">
        <v>1</v>
      </c>
      <c r="J10779" s="37">
        <v>0</v>
      </c>
      <c r="K10779" s="31">
        <f t="shared" si="353"/>
        <v>13</v>
      </c>
      <c r="L10779" s="31" t="e">
        <f t="shared" ref="L10779:L10842" ca="1" si="354">TestFormat(A10779,B10779)</f>
        <v>#NAME?</v>
      </c>
    </row>
    <row r="10780" spans="1:12" x14ac:dyDescent="0.15">
      <c r="A10780" s="114">
        <v>480072</v>
      </c>
      <c r="B10780" s="114" t="s">
        <v>17632</v>
      </c>
      <c r="C10780" s="114" t="s">
        <v>13011</v>
      </c>
      <c r="D10780" s="114" t="s">
        <v>13014</v>
      </c>
      <c r="E10780" s="114" t="s">
        <v>13012</v>
      </c>
      <c r="F10780" s="114"/>
      <c r="G10780" s="114"/>
      <c r="H10780" s="114" t="str">
        <f>VLOOKUP(A10780,_id!$A:$D,4,TRUE)</f>
        <v>物品-描述</v>
      </c>
      <c r="I10780" s="116">
        <v>1</v>
      </c>
      <c r="J10780" s="37">
        <v>0</v>
      </c>
      <c r="K10780" s="31">
        <f t="shared" si="353"/>
        <v>11</v>
      </c>
      <c r="L10780" s="31" t="e">
        <f t="shared" ca="1" si="354"/>
        <v>#NAME?</v>
      </c>
    </row>
    <row r="10781" spans="1:12" x14ac:dyDescent="0.15">
      <c r="A10781" s="114">
        <v>480073</v>
      </c>
      <c r="B10781" s="114" t="s">
        <v>17633</v>
      </c>
      <c r="C10781" s="114" t="s">
        <v>13014</v>
      </c>
      <c r="D10781" s="114" t="s">
        <v>13017</v>
      </c>
      <c r="E10781" s="114" t="s">
        <v>13015</v>
      </c>
      <c r="F10781" s="114"/>
      <c r="G10781" s="114"/>
      <c r="H10781" s="114" t="str">
        <f>VLOOKUP(A10781,_id!$A:$D,4,TRUE)</f>
        <v>物品-描述</v>
      </c>
      <c r="I10781" s="116">
        <v>1</v>
      </c>
      <c r="J10781" s="37">
        <v>0</v>
      </c>
      <c r="K10781" s="31">
        <f t="shared" si="353"/>
        <v>13</v>
      </c>
      <c r="L10781" s="31" t="e">
        <f t="shared" ca="1" si="354"/>
        <v>#NAME?</v>
      </c>
    </row>
    <row r="10782" spans="1:12" x14ac:dyDescent="0.15">
      <c r="A10782" s="114">
        <v>480074</v>
      </c>
      <c r="B10782" s="115" t="s">
        <v>17634</v>
      </c>
      <c r="C10782" s="114" t="s">
        <v>13017</v>
      </c>
      <c r="D10782" s="114" t="s">
        <v>13020</v>
      </c>
      <c r="E10782" s="114" t="s">
        <v>13018</v>
      </c>
      <c r="F10782" s="114"/>
      <c r="G10782" s="114"/>
      <c r="H10782" s="114" t="str">
        <f>VLOOKUP(A10782,_id!$A:$D,4,TRUE)</f>
        <v>物品-描述</v>
      </c>
      <c r="I10782" s="116">
        <v>1</v>
      </c>
      <c r="J10782" s="37">
        <v>0</v>
      </c>
      <c r="K10782" s="31">
        <f t="shared" si="353"/>
        <v>12</v>
      </c>
      <c r="L10782" s="31" t="e">
        <f t="shared" ca="1" si="354"/>
        <v>#NAME?</v>
      </c>
    </row>
    <row r="10783" spans="1:12" x14ac:dyDescent="0.15">
      <c r="A10783" s="114">
        <v>480075</v>
      </c>
      <c r="B10783" s="114" t="s">
        <v>17635</v>
      </c>
      <c r="C10783" s="114" t="s">
        <v>13020</v>
      </c>
      <c r="D10783" s="114" t="s">
        <v>13023</v>
      </c>
      <c r="E10783" s="114" t="s">
        <v>13021</v>
      </c>
      <c r="F10783" s="114"/>
      <c r="G10783" s="114"/>
      <c r="H10783" s="114" t="str">
        <f>VLOOKUP(A10783,_id!$A:$D,4,TRUE)</f>
        <v>物品-描述</v>
      </c>
      <c r="I10783" s="116">
        <v>1</v>
      </c>
      <c r="J10783" s="37">
        <v>0</v>
      </c>
      <c r="K10783" s="31">
        <f t="shared" si="353"/>
        <v>12</v>
      </c>
      <c r="L10783" s="31" t="e">
        <f t="shared" ca="1" si="354"/>
        <v>#NAME?</v>
      </c>
    </row>
    <row r="10784" spans="1:12" x14ac:dyDescent="0.15">
      <c r="A10784" s="114">
        <v>480076</v>
      </c>
      <c r="B10784" s="114" t="s">
        <v>17636</v>
      </c>
      <c r="C10784" s="114" t="s">
        <v>13023</v>
      </c>
      <c r="D10784" s="114" t="s">
        <v>13026</v>
      </c>
      <c r="E10784" s="114" t="s">
        <v>13024</v>
      </c>
      <c r="F10784" s="114"/>
      <c r="G10784" s="114"/>
      <c r="H10784" s="114" t="str">
        <f>VLOOKUP(A10784,_id!$A:$D,4,TRUE)</f>
        <v>物品-描述</v>
      </c>
      <c r="I10784" s="116">
        <v>1</v>
      </c>
      <c r="J10784" s="37">
        <v>0</v>
      </c>
      <c r="K10784" s="31">
        <f t="shared" si="353"/>
        <v>13</v>
      </c>
      <c r="L10784" s="31" t="e">
        <f t="shared" ca="1" si="354"/>
        <v>#NAME?</v>
      </c>
    </row>
    <row r="10785" spans="1:12" x14ac:dyDescent="0.15">
      <c r="A10785" s="114">
        <v>480077</v>
      </c>
      <c r="B10785" s="114" t="s">
        <v>17637</v>
      </c>
      <c r="C10785" s="114" t="s">
        <v>13026</v>
      </c>
      <c r="D10785" s="114" t="s">
        <v>13029</v>
      </c>
      <c r="E10785" s="114" t="s">
        <v>13027</v>
      </c>
      <c r="F10785" s="114"/>
      <c r="G10785" s="114"/>
      <c r="H10785" s="114" t="str">
        <f>VLOOKUP(A10785,_id!$A:$D,4,TRUE)</f>
        <v>物品-描述</v>
      </c>
      <c r="I10785" s="116">
        <v>1</v>
      </c>
      <c r="J10785" s="37">
        <v>0</v>
      </c>
      <c r="K10785" s="31">
        <f t="shared" si="353"/>
        <v>11</v>
      </c>
      <c r="L10785" s="31" t="e">
        <f t="shared" ca="1" si="354"/>
        <v>#NAME?</v>
      </c>
    </row>
    <row r="10786" spans="1:12" x14ac:dyDescent="0.15">
      <c r="A10786" s="114">
        <v>480078</v>
      </c>
      <c r="B10786" s="114" t="s">
        <v>17638</v>
      </c>
      <c r="C10786" s="114" t="s">
        <v>13029</v>
      </c>
      <c r="D10786" s="114" t="s">
        <v>13032</v>
      </c>
      <c r="E10786" s="114" t="s">
        <v>13030</v>
      </c>
      <c r="F10786" s="114"/>
      <c r="G10786" s="114"/>
      <c r="H10786" s="114" t="str">
        <f>VLOOKUP(A10786,_id!$A:$D,4,TRUE)</f>
        <v>物品-描述</v>
      </c>
      <c r="I10786" s="116">
        <v>1</v>
      </c>
      <c r="J10786" s="37">
        <v>0</v>
      </c>
      <c r="K10786" s="31">
        <f t="shared" si="353"/>
        <v>16</v>
      </c>
      <c r="L10786" s="31" t="e">
        <f t="shared" ca="1" si="354"/>
        <v>#NAME?</v>
      </c>
    </row>
    <row r="10787" spans="1:12" x14ac:dyDescent="0.15">
      <c r="A10787" s="114">
        <v>480079</v>
      </c>
      <c r="B10787" s="114" t="s">
        <v>17639</v>
      </c>
      <c r="C10787" s="114" t="s">
        <v>13032</v>
      </c>
      <c r="D10787" s="114" t="s">
        <v>13035</v>
      </c>
      <c r="E10787" s="114" t="s">
        <v>13033</v>
      </c>
      <c r="F10787" s="114"/>
      <c r="G10787" s="114"/>
      <c r="H10787" s="114" t="str">
        <f>VLOOKUP(A10787,_id!$A:$D,4,TRUE)</f>
        <v>物品-描述</v>
      </c>
      <c r="I10787" s="116">
        <v>1</v>
      </c>
      <c r="J10787" s="37">
        <v>0</v>
      </c>
      <c r="K10787" s="31">
        <f t="shared" si="353"/>
        <v>13</v>
      </c>
      <c r="L10787" s="31" t="e">
        <f t="shared" ca="1" si="354"/>
        <v>#NAME?</v>
      </c>
    </row>
    <row r="10788" spans="1:12" x14ac:dyDescent="0.15">
      <c r="A10788" s="114">
        <v>480080</v>
      </c>
      <c r="B10788" s="114" t="s">
        <v>17640</v>
      </c>
      <c r="C10788" s="114" t="s">
        <v>13035</v>
      </c>
      <c r="D10788" s="114" t="s">
        <v>13038</v>
      </c>
      <c r="E10788" s="114" t="s">
        <v>13036</v>
      </c>
      <c r="F10788" s="114"/>
      <c r="G10788" s="114"/>
      <c r="H10788" s="114" t="str">
        <f>VLOOKUP(A10788,_id!$A:$D,4,TRUE)</f>
        <v>物品-描述</v>
      </c>
      <c r="I10788" s="116">
        <v>1</v>
      </c>
      <c r="J10788" s="37">
        <v>0</v>
      </c>
      <c r="K10788" s="31">
        <f t="shared" si="353"/>
        <v>11</v>
      </c>
      <c r="L10788" s="31" t="e">
        <f t="shared" ca="1" si="354"/>
        <v>#NAME?</v>
      </c>
    </row>
    <row r="10789" spans="1:12" x14ac:dyDescent="0.15">
      <c r="A10789" s="114">
        <v>480081</v>
      </c>
      <c r="B10789" s="114" t="s">
        <v>17641</v>
      </c>
      <c r="C10789" s="114" t="s">
        <v>13038</v>
      </c>
      <c r="D10789" s="114" t="s">
        <v>13041</v>
      </c>
      <c r="E10789" s="114" t="s">
        <v>13039</v>
      </c>
      <c r="F10789" s="114"/>
      <c r="G10789" s="114"/>
      <c r="H10789" s="114" t="str">
        <f>VLOOKUP(A10789,_id!$A:$D,4,TRUE)</f>
        <v>物品-描述</v>
      </c>
      <c r="I10789" s="116">
        <v>1</v>
      </c>
      <c r="J10789" s="37">
        <v>0</v>
      </c>
      <c r="K10789" s="31">
        <f t="shared" si="353"/>
        <v>13</v>
      </c>
      <c r="L10789" s="31" t="e">
        <f t="shared" ca="1" si="354"/>
        <v>#NAME?</v>
      </c>
    </row>
    <row r="10790" spans="1:12" x14ac:dyDescent="0.15">
      <c r="A10790" s="114">
        <v>480082</v>
      </c>
      <c r="B10790" s="114" t="s">
        <v>17642</v>
      </c>
      <c r="C10790" s="114" t="s">
        <v>13041</v>
      </c>
      <c r="D10790" s="114" t="s">
        <v>13044</v>
      </c>
      <c r="E10790" s="114" t="s">
        <v>13042</v>
      </c>
      <c r="F10790" s="114"/>
      <c r="G10790" s="114"/>
      <c r="H10790" s="114" t="str">
        <f>VLOOKUP(A10790,_id!$A:$D,4,TRUE)</f>
        <v>物品-描述</v>
      </c>
      <c r="I10790" s="116">
        <v>1</v>
      </c>
      <c r="J10790" s="37">
        <v>0</v>
      </c>
      <c r="K10790" s="31">
        <f t="shared" si="353"/>
        <v>12</v>
      </c>
      <c r="L10790" s="31" t="e">
        <f t="shared" ca="1" si="354"/>
        <v>#NAME?</v>
      </c>
    </row>
    <row r="10791" spans="1:12" x14ac:dyDescent="0.15">
      <c r="A10791" s="114">
        <v>480083</v>
      </c>
      <c r="B10791" s="114" t="s">
        <v>17643</v>
      </c>
      <c r="C10791" s="114" t="s">
        <v>13044</v>
      </c>
      <c r="D10791" s="114" t="s">
        <v>13047</v>
      </c>
      <c r="E10791" s="114" t="s">
        <v>13045</v>
      </c>
      <c r="F10791" s="114"/>
      <c r="G10791" s="114"/>
      <c r="H10791" s="114" t="str">
        <f>VLOOKUP(A10791,_id!$A:$D,4,TRUE)</f>
        <v>物品-描述</v>
      </c>
      <c r="I10791" s="116">
        <v>1</v>
      </c>
      <c r="J10791" s="37">
        <v>0</v>
      </c>
      <c r="K10791" s="31">
        <f t="shared" si="353"/>
        <v>12</v>
      </c>
      <c r="L10791" s="31" t="e">
        <f t="shared" ca="1" si="354"/>
        <v>#NAME?</v>
      </c>
    </row>
    <row r="10792" spans="1:12" x14ac:dyDescent="0.15">
      <c r="A10792" s="114">
        <v>480084</v>
      </c>
      <c r="B10792" s="114" t="s">
        <v>17644</v>
      </c>
      <c r="C10792" s="114" t="s">
        <v>13047</v>
      </c>
      <c r="D10792" s="114" t="s">
        <v>13050</v>
      </c>
      <c r="E10792" s="114" t="s">
        <v>13048</v>
      </c>
      <c r="F10792" s="114"/>
      <c r="G10792" s="114"/>
      <c r="H10792" s="114" t="str">
        <f>VLOOKUP(A10792,_id!$A:$D,4,TRUE)</f>
        <v>物品-描述</v>
      </c>
      <c r="I10792" s="116">
        <v>1</v>
      </c>
      <c r="J10792" s="37">
        <v>0</v>
      </c>
      <c r="K10792" s="31">
        <f t="shared" si="353"/>
        <v>11</v>
      </c>
      <c r="L10792" s="31" t="e">
        <f t="shared" ca="1" si="354"/>
        <v>#NAME?</v>
      </c>
    </row>
    <row r="10793" spans="1:12" x14ac:dyDescent="0.15">
      <c r="A10793" s="114">
        <v>480085</v>
      </c>
      <c r="B10793" s="114" t="s">
        <v>17645</v>
      </c>
      <c r="C10793" s="114" t="s">
        <v>13050</v>
      </c>
      <c r="D10793" s="114" t="s">
        <v>13053</v>
      </c>
      <c r="E10793" s="114" t="s">
        <v>13051</v>
      </c>
      <c r="F10793" s="114"/>
      <c r="G10793" s="114"/>
      <c r="H10793" s="114" t="str">
        <f>VLOOKUP(A10793,_id!$A:$D,4,TRUE)</f>
        <v>物品-描述</v>
      </c>
      <c r="I10793" s="116">
        <v>1</v>
      </c>
      <c r="J10793" s="37">
        <v>0</v>
      </c>
      <c r="K10793" s="31">
        <f t="shared" si="353"/>
        <v>13</v>
      </c>
      <c r="L10793" s="31" t="e">
        <f t="shared" ca="1" si="354"/>
        <v>#NAME?</v>
      </c>
    </row>
    <row r="10794" spans="1:12" x14ac:dyDescent="0.15">
      <c r="A10794" s="114">
        <v>480086</v>
      </c>
      <c r="B10794" s="114" t="s">
        <v>17646</v>
      </c>
      <c r="C10794" s="114" t="s">
        <v>13053</v>
      </c>
      <c r="D10794" s="114" t="s">
        <v>13056</v>
      </c>
      <c r="E10794" s="114" t="s">
        <v>13054</v>
      </c>
      <c r="F10794" s="114"/>
      <c r="G10794" s="114"/>
      <c r="H10794" s="114" t="str">
        <f>VLOOKUP(A10794,_id!$A:$D,4,TRUE)</f>
        <v>物品-描述</v>
      </c>
      <c r="I10794" s="116">
        <v>1</v>
      </c>
      <c r="J10794" s="37">
        <v>0</v>
      </c>
      <c r="K10794" s="31">
        <f t="shared" si="353"/>
        <v>16</v>
      </c>
      <c r="L10794" s="31" t="e">
        <f t="shared" ca="1" si="354"/>
        <v>#NAME?</v>
      </c>
    </row>
    <row r="10795" spans="1:12" x14ac:dyDescent="0.15">
      <c r="A10795" s="114">
        <v>480087</v>
      </c>
      <c r="B10795" s="114" t="s">
        <v>17647</v>
      </c>
      <c r="C10795" s="114" t="s">
        <v>13056</v>
      </c>
      <c r="D10795" s="114" t="s">
        <v>13059</v>
      </c>
      <c r="E10795" s="114" t="s">
        <v>13057</v>
      </c>
      <c r="F10795" s="114"/>
      <c r="G10795" s="114"/>
      <c r="H10795" s="114" t="str">
        <f>VLOOKUP(A10795,_id!$A:$D,4,TRUE)</f>
        <v>物品-描述</v>
      </c>
      <c r="I10795" s="116">
        <v>1</v>
      </c>
      <c r="J10795" s="37">
        <v>0</v>
      </c>
      <c r="K10795" s="31">
        <f t="shared" si="353"/>
        <v>13</v>
      </c>
      <c r="L10795" s="31" t="e">
        <f t="shared" ca="1" si="354"/>
        <v>#NAME?</v>
      </c>
    </row>
    <row r="10796" spans="1:12" x14ac:dyDescent="0.15">
      <c r="A10796" s="114">
        <v>480088</v>
      </c>
      <c r="B10796" s="114" t="s">
        <v>17648</v>
      </c>
      <c r="C10796" s="114" t="s">
        <v>13059</v>
      </c>
      <c r="D10796" s="114" t="s">
        <v>13062</v>
      </c>
      <c r="E10796" s="114" t="s">
        <v>13060</v>
      </c>
      <c r="F10796" s="114"/>
      <c r="G10796" s="114"/>
      <c r="H10796" s="114" t="str">
        <f>VLOOKUP(A10796,_id!$A:$D,4,TRUE)</f>
        <v>物品-描述</v>
      </c>
      <c r="I10796" s="116">
        <v>1</v>
      </c>
      <c r="J10796" s="37">
        <v>0</v>
      </c>
      <c r="K10796" s="31">
        <f t="shared" si="353"/>
        <v>18</v>
      </c>
      <c r="L10796" s="31" t="e">
        <f t="shared" ca="1" si="354"/>
        <v>#NAME?</v>
      </c>
    </row>
    <row r="10797" spans="1:12" x14ac:dyDescent="0.15">
      <c r="A10797" s="114">
        <v>480089</v>
      </c>
      <c r="B10797" s="114" t="s">
        <v>17649</v>
      </c>
      <c r="C10797" s="114" t="s">
        <v>13062</v>
      </c>
      <c r="D10797" s="114" t="s">
        <v>13065</v>
      </c>
      <c r="E10797" s="114" t="s">
        <v>13063</v>
      </c>
      <c r="F10797" s="114"/>
      <c r="G10797" s="114"/>
      <c r="H10797" s="114" t="str">
        <f>VLOOKUP(A10797,_id!$A:$D,4,TRUE)</f>
        <v>物品-描述</v>
      </c>
      <c r="I10797" s="116">
        <v>1</v>
      </c>
      <c r="J10797" s="37">
        <v>0</v>
      </c>
      <c r="K10797" s="31">
        <f t="shared" si="353"/>
        <v>12</v>
      </c>
      <c r="L10797" s="31" t="e">
        <f t="shared" ca="1" si="354"/>
        <v>#NAME?</v>
      </c>
    </row>
    <row r="10798" spans="1:12" x14ac:dyDescent="0.15">
      <c r="A10798" s="114">
        <v>480090</v>
      </c>
      <c r="B10798" s="114" t="s">
        <v>17650</v>
      </c>
      <c r="C10798" s="114" t="s">
        <v>13065</v>
      </c>
      <c r="D10798" s="114" t="s">
        <v>13068</v>
      </c>
      <c r="E10798" s="114" t="s">
        <v>13066</v>
      </c>
      <c r="F10798" s="114"/>
      <c r="G10798" s="114"/>
      <c r="H10798" s="114" t="str">
        <f>VLOOKUP(A10798,_id!$A:$D,4,TRUE)</f>
        <v>物品-描述</v>
      </c>
      <c r="I10798" s="116">
        <v>1</v>
      </c>
      <c r="J10798" s="37">
        <v>0</v>
      </c>
      <c r="K10798" s="31">
        <f t="shared" si="353"/>
        <v>14</v>
      </c>
      <c r="L10798" s="31" t="e">
        <f t="shared" ca="1" si="354"/>
        <v>#NAME?</v>
      </c>
    </row>
    <row r="10799" spans="1:12" x14ac:dyDescent="0.15">
      <c r="A10799" s="114">
        <v>480091</v>
      </c>
      <c r="B10799" s="114" t="s">
        <v>17651</v>
      </c>
      <c r="C10799" s="114" t="s">
        <v>13068</v>
      </c>
      <c r="D10799" s="114" t="s">
        <v>13679</v>
      </c>
      <c r="E10799" s="114" t="s">
        <v>13069</v>
      </c>
      <c r="F10799" s="114"/>
      <c r="G10799" s="114"/>
      <c r="H10799" s="114" t="str">
        <f>VLOOKUP(A10799,_id!$A:$D,4,TRUE)</f>
        <v>物品-描述</v>
      </c>
      <c r="I10799" s="116">
        <v>1</v>
      </c>
      <c r="J10799" s="37">
        <v>0</v>
      </c>
      <c r="K10799" s="31">
        <f t="shared" si="353"/>
        <v>11</v>
      </c>
      <c r="L10799" s="31" t="e">
        <f t="shared" ca="1" si="354"/>
        <v>#NAME?</v>
      </c>
    </row>
    <row r="10800" spans="1:12" x14ac:dyDescent="0.15">
      <c r="A10800" s="114">
        <v>480092</v>
      </c>
      <c r="B10800" s="114" t="s">
        <v>17652</v>
      </c>
      <c r="C10800" s="114" t="s">
        <v>13071</v>
      </c>
      <c r="D10800" s="114" t="s">
        <v>13074</v>
      </c>
      <c r="E10800" s="114" t="s">
        <v>13072</v>
      </c>
      <c r="F10800" s="114"/>
      <c r="G10800" s="114"/>
      <c r="H10800" s="114" t="str">
        <f>VLOOKUP(A10800,_id!$A:$D,4,TRUE)</f>
        <v>物品-描述</v>
      </c>
      <c r="I10800" s="116">
        <v>1</v>
      </c>
      <c r="J10800" s="37">
        <v>0</v>
      </c>
      <c r="K10800" s="31">
        <f t="shared" si="353"/>
        <v>20</v>
      </c>
      <c r="L10800" s="31" t="e">
        <f t="shared" ca="1" si="354"/>
        <v>#NAME?</v>
      </c>
    </row>
    <row r="10801" spans="1:12" x14ac:dyDescent="0.15">
      <c r="A10801" s="114">
        <v>480093</v>
      </c>
      <c r="B10801" s="114" t="s">
        <v>17653</v>
      </c>
      <c r="C10801" s="114" t="s">
        <v>13074</v>
      </c>
      <c r="D10801" s="114" t="s">
        <v>13077</v>
      </c>
      <c r="E10801" s="114" t="s">
        <v>13075</v>
      </c>
      <c r="F10801" s="114"/>
      <c r="G10801" s="114"/>
      <c r="H10801" s="114" t="str">
        <f>VLOOKUP(A10801,_id!$A:$D,4,TRUE)</f>
        <v>物品-描述</v>
      </c>
      <c r="I10801" s="116">
        <v>1</v>
      </c>
      <c r="J10801" s="37">
        <v>0</v>
      </c>
      <c r="K10801" s="31">
        <f t="shared" si="353"/>
        <v>13</v>
      </c>
      <c r="L10801" s="31" t="e">
        <f t="shared" ca="1" si="354"/>
        <v>#NAME?</v>
      </c>
    </row>
    <row r="10802" spans="1:12" x14ac:dyDescent="0.15">
      <c r="A10802" s="114">
        <v>480094</v>
      </c>
      <c r="B10802" s="114" t="s">
        <v>17654</v>
      </c>
      <c r="C10802" s="114" t="s">
        <v>13077</v>
      </c>
      <c r="D10802" s="114" t="s">
        <v>13080</v>
      </c>
      <c r="E10802" s="114" t="s">
        <v>13078</v>
      </c>
      <c r="F10802" s="114"/>
      <c r="G10802" s="114"/>
      <c r="H10802" s="114" t="str">
        <f>VLOOKUP(A10802,_id!$A:$D,4,TRUE)</f>
        <v>物品-描述</v>
      </c>
      <c r="I10802" s="116">
        <v>1</v>
      </c>
      <c r="J10802" s="37">
        <v>0</v>
      </c>
      <c r="K10802" s="31">
        <f t="shared" si="353"/>
        <v>13</v>
      </c>
      <c r="L10802" s="31" t="e">
        <f t="shared" ca="1" si="354"/>
        <v>#NAME?</v>
      </c>
    </row>
    <row r="10803" spans="1:12" x14ac:dyDescent="0.15">
      <c r="A10803" s="114">
        <v>480095</v>
      </c>
      <c r="B10803" s="114" t="s">
        <v>17655</v>
      </c>
      <c r="C10803" s="114" t="s">
        <v>13080</v>
      </c>
      <c r="D10803" s="114" t="s">
        <v>13680</v>
      </c>
      <c r="E10803" s="114" t="s">
        <v>13081</v>
      </c>
      <c r="F10803" s="114"/>
      <c r="G10803" s="114"/>
      <c r="H10803" s="114" t="str">
        <f>VLOOKUP(A10803,_id!$A:$D,4,TRUE)</f>
        <v>物品-描述</v>
      </c>
      <c r="I10803" s="116">
        <v>1</v>
      </c>
      <c r="J10803" s="37">
        <v>0</v>
      </c>
      <c r="K10803" s="31">
        <f t="shared" si="353"/>
        <v>16</v>
      </c>
      <c r="L10803" s="31" t="e">
        <f t="shared" ca="1" si="354"/>
        <v>#NAME?</v>
      </c>
    </row>
    <row r="10804" spans="1:12" x14ac:dyDescent="0.15">
      <c r="A10804" s="114">
        <v>480096</v>
      </c>
      <c r="B10804" s="114" t="s">
        <v>17656</v>
      </c>
      <c r="C10804" s="114" t="s">
        <v>13083</v>
      </c>
      <c r="D10804" s="114" t="s">
        <v>13086</v>
      </c>
      <c r="E10804" s="114" t="s">
        <v>13084</v>
      </c>
      <c r="F10804" s="114"/>
      <c r="G10804" s="114"/>
      <c r="H10804" s="114" t="str">
        <f>VLOOKUP(A10804,_id!$A:$D,4,TRUE)</f>
        <v>物品-描述</v>
      </c>
      <c r="I10804" s="116">
        <v>1</v>
      </c>
      <c r="J10804" s="37">
        <v>0</v>
      </c>
      <c r="K10804" s="31">
        <f t="shared" si="353"/>
        <v>19</v>
      </c>
      <c r="L10804" s="31" t="e">
        <f t="shared" ca="1" si="354"/>
        <v>#NAME?</v>
      </c>
    </row>
    <row r="10805" spans="1:12" x14ac:dyDescent="0.15">
      <c r="A10805" s="114">
        <v>480097</v>
      </c>
      <c r="B10805" s="114" t="s">
        <v>17657</v>
      </c>
      <c r="C10805" s="114" t="s">
        <v>13086</v>
      </c>
      <c r="D10805" s="114" t="s">
        <v>13089</v>
      </c>
      <c r="E10805" s="114" t="s">
        <v>13087</v>
      </c>
      <c r="F10805" s="114"/>
      <c r="G10805" s="114"/>
      <c r="H10805" s="114" t="str">
        <f>VLOOKUP(A10805,_id!$A:$D,4,TRUE)</f>
        <v>物品-描述</v>
      </c>
      <c r="I10805" s="116">
        <v>1</v>
      </c>
      <c r="J10805" s="37">
        <v>0</v>
      </c>
      <c r="K10805" s="31">
        <f t="shared" si="353"/>
        <v>14</v>
      </c>
      <c r="L10805" s="31" t="e">
        <f t="shared" ca="1" si="354"/>
        <v>#NAME?</v>
      </c>
    </row>
    <row r="10806" spans="1:12" x14ac:dyDescent="0.15">
      <c r="A10806" s="114">
        <v>480098</v>
      </c>
      <c r="B10806" s="114" t="s">
        <v>17658</v>
      </c>
      <c r="C10806" s="114" t="s">
        <v>13089</v>
      </c>
      <c r="D10806" s="114" t="s">
        <v>13092</v>
      </c>
      <c r="E10806" s="114" t="s">
        <v>13090</v>
      </c>
      <c r="F10806" s="114"/>
      <c r="G10806" s="114"/>
      <c r="H10806" s="114" t="str">
        <f>VLOOKUP(A10806,_id!$A:$D,4,TRUE)</f>
        <v>物品-描述</v>
      </c>
      <c r="I10806" s="116">
        <v>1</v>
      </c>
      <c r="J10806" s="37">
        <v>0</v>
      </c>
      <c r="K10806" s="31">
        <f t="shared" si="353"/>
        <v>11</v>
      </c>
      <c r="L10806" s="31" t="e">
        <f t="shared" ca="1" si="354"/>
        <v>#NAME?</v>
      </c>
    </row>
    <row r="10807" spans="1:12" x14ac:dyDescent="0.15">
      <c r="A10807" s="114">
        <v>480099</v>
      </c>
      <c r="B10807" s="114" t="s">
        <v>17659</v>
      </c>
      <c r="C10807" s="114" t="s">
        <v>13092</v>
      </c>
      <c r="D10807" s="114" t="s">
        <v>13095</v>
      </c>
      <c r="E10807" s="114" t="s">
        <v>13093</v>
      </c>
      <c r="F10807" s="114"/>
      <c r="G10807" s="114"/>
      <c r="H10807" s="114" t="str">
        <f>VLOOKUP(A10807,_id!$A:$D,4,TRUE)</f>
        <v>物品-描述</v>
      </c>
      <c r="I10807" s="116">
        <v>1</v>
      </c>
      <c r="J10807" s="37">
        <v>0</v>
      </c>
      <c r="K10807" s="31">
        <f t="shared" si="353"/>
        <v>13</v>
      </c>
      <c r="L10807" s="31" t="e">
        <f t="shared" ca="1" si="354"/>
        <v>#NAME?</v>
      </c>
    </row>
    <row r="10808" spans="1:12" x14ac:dyDescent="0.15">
      <c r="A10808" s="114">
        <v>480100</v>
      </c>
      <c r="B10808" s="114" t="s">
        <v>17660</v>
      </c>
      <c r="C10808" s="114" t="s">
        <v>13095</v>
      </c>
      <c r="D10808" s="114" t="s">
        <v>13098</v>
      </c>
      <c r="E10808" s="114" t="s">
        <v>13096</v>
      </c>
      <c r="F10808" s="114"/>
      <c r="G10808" s="114"/>
      <c r="H10808" s="114" t="str">
        <f>VLOOKUP(A10808,_id!$A:$D,4,TRUE)</f>
        <v>物品-描述</v>
      </c>
      <c r="I10808" s="116">
        <v>1</v>
      </c>
      <c r="J10808" s="37">
        <v>0</v>
      </c>
      <c r="K10808" s="31">
        <f t="shared" si="353"/>
        <v>12</v>
      </c>
      <c r="L10808" s="31" t="e">
        <f t="shared" ca="1" si="354"/>
        <v>#NAME?</v>
      </c>
    </row>
    <row r="10809" spans="1:12" x14ac:dyDescent="0.15">
      <c r="A10809" s="114">
        <v>480101</v>
      </c>
      <c r="B10809" s="114" t="s">
        <v>17661</v>
      </c>
      <c r="C10809" s="114" t="s">
        <v>13098</v>
      </c>
      <c r="D10809" s="114" t="s">
        <v>13101</v>
      </c>
      <c r="E10809" s="114" t="s">
        <v>13099</v>
      </c>
      <c r="F10809" s="114"/>
      <c r="G10809" s="114"/>
      <c r="H10809" s="114" t="str">
        <f>VLOOKUP(A10809,_id!$A:$D,4,TRUE)</f>
        <v>物品-描述</v>
      </c>
      <c r="I10809" s="116">
        <v>1</v>
      </c>
      <c r="J10809" s="37">
        <v>0</v>
      </c>
      <c r="K10809" s="31">
        <f t="shared" si="353"/>
        <v>18</v>
      </c>
      <c r="L10809" s="31" t="e">
        <f t="shared" ca="1" si="354"/>
        <v>#NAME?</v>
      </c>
    </row>
    <row r="10810" spans="1:12" x14ac:dyDescent="0.15">
      <c r="A10810" s="114">
        <v>480102</v>
      </c>
      <c r="B10810" s="114" t="s">
        <v>17662</v>
      </c>
      <c r="C10810" s="114" t="s">
        <v>13101</v>
      </c>
      <c r="D10810" s="114" t="s">
        <v>13104</v>
      </c>
      <c r="E10810" s="114" t="s">
        <v>13102</v>
      </c>
      <c r="F10810" s="114"/>
      <c r="G10810" s="114"/>
      <c r="H10810" s="114" t="str">
        <f>VLOOKUP(A10810,_id!$A:$D,4,TRUE)</f>
        <v>物品-描述</v>
      </c>
      <c r="I10810" s="116">
        <v>1</v>
      </c>
      <c r="J10810" s="37">
        <v>0</v>
      </c>
      <c r="K10810" s="31">
        <f t="shared" si="353"/>
        <v>12</v>
      </c>
      <c r="L10810" s="31" t="e">
        <f t="shared" ca="1" si="354"/>
        <v>#NAME?</v>
      </c>
    </row>
    <row r="10811" spans="1:12" x14ac:dyDescent="0.15">
      <c r="A10811" s="114">
        <v>480103</v>
      </c>
      <c r="B10811" s="114" t="s">
        <v>17663</v>
      </c>
      <c r="C10811" s="114" t="s">
        <v>13104</v>
      </c>
      <c r="D10811" s="114" t="s">
        <v>13107</v>
      </c>
      <c r="E10811" s="114" t="s">
        <v>13105</v>
      </c>
      <c r="F10811" s="114"/>
      <c r="G10811" s="114"/>
      <c r="H10811" s="114" t="str">
        <f>VLOOKUP(A10811,_id!$A:$D,4,TRUE)</f>
        <v>物品-描述</v>
      </c>
      <c r="I10811" s="116">
        <v>1</v>
      </c>
      <c r="J10811" s="37">
        <v>0</v>
      </c>
      <c r="K10811" s="31">
        <f t="shared" si="353"/>
        <v>14</v>
      </c>
      <c r="L10811" s="31" t="e">
        <f t="shared" ca="1" si="354"/>
        <v>#NAME?</v>
      </c>
    </row>
    <row r="10812" spans="1:12" x14ac:dyDescent="0.15">
      <c r="A10812" s="114">
        <v>480104</v>
      </c>
      <c r="B10812" s="114" t="s">
        <v>17664</v>
      </c>
      <c r="C10812" s="114" t="s">
        <v>13107</v>
      </c>
      <c r="D10812" s="114" t="s">
        <v>13681</v>
      </c>
      <c r="E10812" s="114" t="s">
        <v>13108</v>
      </c>
      <c r="F10812" s="114"/>
      <c r="G10812" s="114"/>
      <c r="H10812" s="114" t="str">
        <f>VLOOKUP(A10812,_id!$A:$D,4,TRUE)</f>
        <v>物品-描述</v>
      </c>
      <c r="I10812" s="116">
        <v>1</v>
      </c>
      <c r="J10812" s="37">
        <v>0</v>
      </c>
      <c r="K10812" s="31">
        <f t="shared" si="353"/>
        <v>11</v>
      </c>
      <c r="L10812" s="31" t="e">
        <f t="shared" ca="1" si="354"/>
        <v>#NAME?</v>
      </c>
    </row>
    <row r="10813" spans="1:12" x14ac:dyDescent="0.15">
      <c r="A10813" s="114">
        <v>480105</v>
      </c>
      <c r="B10813" s="114" t="s">
        <v>17665</v>
      </c>
      <c r="C10813" s="114" t="s">
        <v>13110</v>
      </c>
      <c r="D10813" s="114" t="s">
        <v>13113</v>
      </c>
      <c r="E10813" s="114" t="s">
        <v>13111</v>
      </c>
      <c r="F10813" s="114"/>
      <c r="G10813" s="114"/>
      <c r="H10813" s="114" t="str">
        <f>VLOOKUP(A10813,_id!$A:$D,4,TRUE)</f>
        <v>物品-描述</v>
      </c>
      <c r="I10813" s="116">
        <v>1</v>
      </c>
      <c r="J10813" s="37">
        <v>0</v>
      </c>
      <c r="K10813" s="31">
        <f t="shared" si="353"/>
        <v>20</v>
      </c>
      <c r="L10813" s="31" t="e">
        <f t="shared" ca="1" si="354"/>
        <v>#NAME?</v>
      </c>
    </row>
    <row r="10814" spans="1:12" x14ac:dyDescent="0.15">
      <c r="A10814" s="114">
        <v>480106</v>
      </c>
      <c r="B10814" s="114" t="s">
        <v>17666</v>
      </c>
      <c r="C10814" s="114" t="s">
        <v>13113</v>
      </c>
      <c r="D10814" s="114" t="s">
        <v>13116</v>
      </c>
      <c r="E10814" s="114" t="s">
        <v>13114</v>
      </c>
      <c r="F10814" s="114"/>
      <c r="G10814" s="114"/>
      <c r="H10814" s="114" t="str">
        <f>VLOOKUP(A10814,_id!$A:$D,4,TRUE)</f>
        <v>物品-描述</v>
      </c>
      <c r="I10814" s="116">
        <v>1</v>
      </c>
      <c r="J10814" s="37">
        <v>0</v>
      </c>
      <c r="K10814" s="31">
        <f t="shared" si="353"/>
        <v>13</v>
      </c>
      <c r="L10814" s="31" t="e">
        <f t="shared" ca="1" si="354"/>
        <v>#NAME?</v>
      </c>
    </row>
    <row r="10815" spans="1:12" x14ac:dyDescent="0.15">
      <c r="A10815" s="114">
        <v>480107</v>
      </c>
      <c r="B10815" s="114" t="s">
        <v>17667</v>
      </c>
      <c r="C10815" s="114" t="s">
        <v>13116</v>
      </c>
      <c r="D10815" s="114" t="s">
        <v>13119</v>
      </c>
      <c r="E10815" s="114" t="s">
        <v>13117</v>
      </c>
      <c r="F10815" s="114"/>
      <c r="G10815" s="114"/>
      <c r="H10815" s="114" t="str">
        <f>VLOOKUP(A10815,_id!$A:$D,4,TRUE)</f>
        <v>物品-描述</v>
      </c>
      <c r="I10815" s="116">
        <v>1</v>
      </c>
      <c r="J10815" s="37">
        <v>0</v>
      </c>
      <c r="K10815" s="31">
        <f t="shared" si="353"/>
        <v>13</v>
      </c>
      <c r="L10815" s="31" t="e">
        <f t="shared" ca="1" si="354"/>
        <v>#NAME?</v>
      </c>
    </row>
    <row r="10816" spans="1:12" x14ac:dyDescent="0.15">
      <c r="A10816" s="114">
        <v>480108</v>
      </c>
      <c r="B10816" s="114" t="s">
        <v>17668</v>
      </c>
      <c r="C10816" s="114" t="s">
        <v>13119</v>
      </c>
      <c r="D10816" s="114" t="s">
        <v>13682</v>
      </c>
      <c r="E10816" s="114" t="s">
        <v>13120</v>
      </c>
      <c r="F10816" s="114"/>
      <c r="G10816" s="114"/>
      <c r="H10816" s="114" t="str">
        <f>VLOOKUP(A10816,_id!$A:$D,4,TRUE)</f>
        <v>物品-描述</v>
      </c>
      <c r="I10816" s="116">
        <v>1</v>
      </c>
      <c r="J10816" s="37">
        <v>0</v>
      </c>
      <c r="K10816" s="31">
        <f t="shared" si="353"/>
        <v>16</v>
      </c>
      <c r="L10816" s="31" t="e">
        <f t="shared" ca="1" si="354"/>
        <v>#NAME?</v>
      </c>
    </row>
    <row r="10817" spans="1:12" x14ac:dyDescent="0.15">
      <c r="A10817" s="114">
        <v>480109</v>
      </c>
      <c r="B10817" s="114" t="s">
        <v>17669</v>
      </c>
      <c r="C10817" s="114" t="s">
        <v>13122</v>
      </c>
      <c r="D10817" s="114" t="s">
        <v>13124</v>
      </c>
      <c r="E10817" s="114" t="s">
        <v>13084</v>
      </c>
      <c r="F10817" s="114"/>
      <c r="G10817" s="114"/>
      <c r="H10817" s="114" t="str">
        <f>VLOOKUP(A10817,_id!$A:$D,4,TRUE)</f>
        <v>物品-描述</v>
      </c>
      <c r="I10817" s="116">
        <v>1</v>
      </c>
      <c r="J10817" s="37">
        <v>0</v>
      </c>
      <c r="K10817" s="31">
        <f t="shared" si="353"/>
        <v>19</v>
      </c>
      <c r="L10817" s="31" t="e">
        <f t="shared" ca="1" si="354"/>
        <v>#NAME?</v>
      </c>
    </row>
    <row r="10818" spans="1:12" x14ac:dyDescent="0.15">
      <c r="A10818" s="114">
        <v>480110</v>
      </c>
      <c r="B10818" s="114" t="s">
        <v>17670</v>
      </c>
      <c r="C10818" s="114" t="s">
        <v>13124</v>
      </c>
      <c r="D10818" s="114" t="s">
        <v>13127</v>
      </c>
      <c r="E10818" s="114" t="s">
        <v>13125</v>
      </c>
      <c r="F10818" s="114"/>
      <c r="G10818" s="114"/>
      <c r="H10818" s="114" t="str">
        <f>VLOOKUP(A10818,_id!$A:$D,4,TRUE)</f>
        <v>物品-描述</v>
      </c>
      <c r="I10818" s="116">
        <v>1</v>
      </c>
      <c r="J10818" s="37">
        <v>0</v>
      </c>
      <c r="K10818" s="31">
        <f t="shared" si="353"/>
        <v>14</v>
      </c>
      <c r="L10818" s="31" t="e">
        <f t="shared" ca="1" si="354"/>
        <v>#NAME?</v>
      </c>
    </row>
    <row r="10819" spans="1:12" x14ac:dyDescent="0.15">
      <c r="A10819" s="114">
        <v>480111</v>
      </c>
      <c r="B10819" s="114" t="s">
        <v>17671</v>
      </c>
      <c r="C10819" s="114" t="s">
        <v>13127</v>
      </c>
      <c r="D10819" s="114" t="s">
        <v>13130</v>
      </c>
      <c r="E10819" s="114" t="s">
        <v>13128</v>
      </c>
      <c r="F10819" s="114"/>
      <c r="G10819" s="114"/>
      <c r="H10819" s="114" t="str">
        <f>VLOOKUP(A10819,_id!$A:$D,4,TRUE)</f>
        <v>物品-描述</v>
      </c>
      <c r="I10819" s="116">
        <v>1</v>
      </c>
      <c r="J10819" s="37">
        <v>0</v>
      </c>
      <c r="K10819" s="31">
        <f t="shared" si="353"/>
        <v>14</v>
      </c>
      <c r="L10819" s="31" t="e">
        <f t="shared" ca="1" si="354"/>
        <v>#NAME?</v>
      </c>
    </row>
    <row r="10820" spans="1:12" x14ac:dyDescent="0.15">
      <c r="A10820" s="114">
        <v>480112</v>
      </c>
      <c r="B10820" s="114" t="s">
        <v>17672</v>
      </c>
      <c r="C10820" s="114" t="s">
        <v>13130</v>
      </c>
      <c r="D10820" s="114" t="s">
        <v>13133</v>
      </c>
      <c r="E10820" s="114" t="s">
        <v>13131</v>
      </c>
      <c r="F10820" s="114"/>
      <c r="G10820" s="114"/>
      <c r="H10820" s="114" t="str">
        <f>VLOOKUP(A10820,_id!$A:$D,4,TRUE)</f>
        <v>物品-描述</v>
      </c>
      <c r="I10820" s="116">
        <v>1</v>
      </c>
      <c r="J10820" s="37">
        <v>0</v>
      </c>
      <c r="K10820" s="31">
        <f t="shared" si="353"/>
        <v>12</v>
      </c>
      <c r="L10820" s="31" t="e">
        <f t="shared" ca="1" si="354"/>
        <v>#NAME?</v>
      </c>
    </row>
    <row r="10821" spans="1:12" x14ac:dyDescent="0.15">
      <c r="A10821" s="114">
        <v>480113</v>
      </c>
      <c r="B10821" s="114" t="s">
        <v>17673</v>
      </c>
      <c r="C10821" s="114" t="s">
        <v>13133</v>
      </c>
      <c r="D10821" s="114" t="s">
        <v>13136</v>
      </c>
      <c r="E10821" s="114" t="s">
        <v>13134</v>
      </c>
      <c r="F10821" s="114"/>
      <c r="G10821" s="114"/>
      <c r="H10821" s="114" t="str">
        <f>VLOOKUP(A10821,_id!$A:$D,4,TRUE)</f>
        <v>物品-描述</v>
      </c>
      <c r="I10821" s="116">
        <v>1</v>
      </c>
      <c r="J10821" s="37">
        <v>0</v>
      </c>
      <c r="K10821" s="31">
        <f t="shared" si="353"/>
        <v>11</v>
      </c>
      <c r="L10821" s="31" t="e">
        <f t="shared" ca="1" si="354"/>
        <v>#NAME?</v>
      </c>
    </row>
    <row r="10822" spans="1:12" x14ac:dyDescent="0.15">
      <c r="A10822" s="114">
        <v>480114</v>
      </c>
      <c r="B10822" s="122" t="s">
        <v>17674</v>
      </c>
      <c r="C10822" s="114" t="s">
        <v>13136</v>
      </c>
      <c r="D10822" s="114" t="s">
        <v>13139</v>
      </c>
      <c r="E10822" s="114" t="s">
        <v>13137</v>
      </c>
      <c r="F10822" s="114"/>
      <c r="G10822" s="114"/>
      <c r="H10822" s="114" t="str">
        <f>VLOOKUP(A10822,_id!$A:$D,4,TRUE)</f>
        <v>物品-描述</v>
      </c>
      <c r="I10822" s="116">
        <v>1</v>
      </c>
      <c r="J10822" s="37">
        <v>0</v>
      </c>
      <c r="K10822" s="31">
        <f t="shared" si="353"/>
        <v>12</v>
      </c>
      <c r="L10822" s="31" t="e">
        <f t="shared" ca="1" si="354"/>
        <v>#NAME?</v>
      </c>
    </row>
    <row r="10823" spans="1:12" x14ac:dyDescent="0.15">
      <c r="A10823" s="114">
        <v>480115</v>
      </c>
      <c r="B10823" s="114" t="s">
        <v>17675</v>
      </c>
      <c r="C10823" s="114" t="s">
        <v>13139</v>
      </c>
      <c r="D10823" s="114" t="s">
        <v>13142</v>
      </c>
      <c r="E10823" s="114" t="s">
        <v>13140</v>
      </c>
      <c r="F10823" s="114"/>
      <c r="G10823" s="114"/>
      <c r="H10823" s="114" t="str">
        <f>VLOOKUP(A10823,_id!$A:$D,4,TRUE)</f>
        <v>物品-描述</v>
      </c>
      <c r="I10823" s="116">
        <v>1</v>
      </c>
      <c r="J10823" s="37">
        <v>0</v>
      </c>
      <c r="K10823" s="31">
        <f t="shared" si="353"/>
        <v>12</v>
      </c>
      <c r="L10823" s="31" t="e">
        <f t="shared" ca="1" si="354"/>
        <v>#NAME?</v>
      </c>
    </row>
    <row r="10824" spans="1:12" x14ac:dyDescent="0.15">
      <c r="A10824" s="114">
        <v>480116</v>
      </c>
      <c r="B10824" s="114" t="s">
        <v>17676</v>
      </c>
      <c r="C10824" s="114" t="s">
        <v>13142</v>
      </c>
      <c r="D10824" s="114" t="s">
        <v>13145</v>
      </c>
      <c r="E10824" s="114" t="s">
        <v>13143</v>
      </c>
      <c r="F10824" s="114"/>
      <c r="G10824" s="114"/>
      <c r="H10824" s="114" t="str">
        <f>VLOOKUP(A10824,_id!$A:$D,4,TRUE)</f>
        <v>物品-描述</v>
      </c>
      <c r="I10824" s="116">
        <v>1</v>
      </c>
      <c r="J10824" s="37">
        <v>0</v>
      </c>
      <c r="K10824" s="31">
        <f t="shared" si="353"/>
        <v>13</v>
      </c>
      <c r="L10824" s="31" t="e">
        <f t="shared" ca="1" si="354"/>
        <v>#NAME?</v>
      </c>
    </row>
    <row r="10825" spans="1:12" x14ac:dyDescent="0.15">
      <c r="A10825" s="114">
        <v>480117</v>
      </c>
      <c r="B10825" s="114" t="s">
        <v>17677</v>
      </c>
      <c r="C10825" s="114" t="s">
        <v>13145</v>
      </c>
      <c r="D10825" s="114" t="s">
        <v>13148</v>
      </c>
      <c r="E10825" s="114" t="s">
        <v>13146</v>
      </c>
      <c r="F10825" s="114"/>
      <c r="G10825" s="114"/>
      <c r="H10825" s="114" t="str">
        <f>VLOOKUP(A10825,_id!$A:$D,4,TRUE)</f>
        <v>物品-描述</v>
      </c>
      <c r="I10825" s="116">
        <v>1</v>
      </c>
      <c r="J10825" s="37">
        <v>0</v>
      </c>
      <c r="K10825" s="31">
        <f t="shared" si="353"/>
        <v>18</v>
      </c>
      <c r="L10825" s="31" t="e">
        <f t="shared" ca="1" si="354"/>
        <v>#NAME?</v>
      </c>
    </row>
    <row r="10826" spans="1:12" x14ac:dyDescent="0.15">
      <c r="A10826" s="114">
        <v>480118</v>
      </c>
      <c r="B10826" s="114" t="s">
        <v>21076</v>
      </c>
      <c r="C10826" s="114" t="s">
        <v>13148</v>
      </c>
      <c r="D10826" s="114" t="s">
        <v>13151</v>
      </c>
      <c r="E10826" s="114" t="s">
        <v>13149</v>
      </c>
      <c r="F10826" s="114"/>
      <c r="G10826" s="114"/>
      <c r="H10826" s="114" t="str">
        <f>VLOOKUP(A10826,_id!$A:$D,4,TRUE)</f>
        <v>物品-描述</v>
      </c>
      <c r="I10826" s="116">
        <v>1</v>
      </c>
      <c r="J10826" s="37">
        <v>0</v>
      </c>
      <c r="K10826" s="31">
        <f t="shared" si="353"/>
        <v>13</v>
      </c>
      <c r="L10826" s="31" t="e">
        <f t="shared" ca="1" si="354"/>
        <v>#NAME?</v>
      </c>
    </row>
    <row r="10827" spans="1:12" x14ac:dyDescent="0.15">
      <c r="A10827" s="114">
        <v>480119</v>
      </c>
      <c r="B10827" s="114" t="s">
        <v>17678</v>
      </c>
      <c r="C10827" s="114" t="s">
        <v>13151</v>
      </c>
      <c r="D10827" s="114" t="s">
        <v>13154</v>
      </c>
      <c r="E10827" s="114" t="s">
        <v>13152</v>
      </c>
      <c r="F10827" s="114"/>
      <c r="G10827" s="114"/>
      <c r="H10827" s="114" t="str">
        <f>VLOOKUP(A10827,_id!$A:$D,4,TRUE)</f>
        <v>物品-描述</v>
      </c>
      <c r="I10827" s="116">
        <v>1</v>
      </c>
      <c r="J10827" s="37">
        <v>0</v>
      </c>
      <c r="K10827" s="31">
        <f t="shared" si="353"/>
        <v>14</v>
      </c>
      <c r="L10827" s="31" t="e">
        <f t="shared" ca="1" si="354"/>
        <v>#NAME?</v>
      </c>
    </row>
    <row r="10828" spans="1:12" x14ac:dyDescent="0.15">
      <c r="A10828" s="114">
        <v>480120</v>
      </c>
      <c r="B10828" s="114" t="s">
        <v>17679</v>
      </c>
      <c r="C10828" s="114" t="s">
        <v>13154</v>
      </c>
      <c r="D10828" s="114" t="s">
        <v>13157</v>
      </c>
      <c r="E10828" s="114" t="s">
        <v>13155</v>
      </c>
      <c r="F10828" s="114"/>
      <c r="G10828" s="114"/>
      <c r="H10828" s="114" t="str">
        <f>VLOOKUP(A10828,_id!$A:$D,4,TRUE)</f>
        <v>物品-描述</v>
      </c>
      <c r="I10828" s="116">
        <v>1</v>
      </c>
      <c r="J10828" s="37">
        <v>0</v>
      </c>
      <c r="K10828" s="31">
        <f t="shared" si="353"/>
        <v>13</v>
      </c>
      <c r="L10828" s="31" t="e">
        <f t="shared" ca="1" si="354"/>
        <v>#NAME?</v>
      </c>
    </row>
    <row r="10829" spans="1:12" x14ac:dyDescent="0.15">
      <c r="A10829" s="114">
        <v>480121</v>
      </c>
      <c r="B10829" s="114" t="s">
        <v>17680</v>
      </c>
      <c r="C10829" s="114" t="s">
        <v>13157</v>
      </c>
      <c r="D10829" s="114" t="s">
        <v>13160</v>
      </c>
      <c r="E10829" s="114" t="s">
        <v>13158</v>
      </c>
      <c r="F10829" s="114"/>
      <c r="G10829" s="114"/>
      <c r="H10829" s="114" t="str">
        <f>VLOOKUP(A10829,_id!$A:$D,4,TRUE)</f>
        <v>物品-描述</v>
      </c>
      <c r="I10829" s="116">
        <v>1</v>
      </c>
      <c r="J10829" s="37">
        <v>0</v>
      </c>
      <c r="K10829" s="31">
        <f t="shared" si="353"/>
        <v>16</v>
      </c>
      <c r="L10829" s="31" t="e">
        <f t="shared" ca="1" si="354"/>
        <v>#NAME?</v>
      </c>
    </row>
    <row r="10830" spans="1:12" x14ac:dyDescent="0.15">
      <c r="A10830" s="114">
        <v>480122</v>
      </c>
      <c r="B10830" s="114" t="s">
        <v>17681</v>
      </c>
      <c r="C10830" s="114" t="s">
        <v>13160</v>
      </c>
      <c r="D10830" s="114" t="s">
        <v>13163</v>
      </c>
      <c r="E10830" s="114" t="s">
        <v>13161</v>
      </c>
      <c r="F10830" s="114"/>
      <c r="G10830" s="114"/>
      <c r="H10830" s="114" t="str">
        <f>VLOOKUP(A10830,_id!$A:$D,4,TRUE)</f>
        <v>物品-描述</v>
      </c>
      <c r="I10830" s="116">
        <v>1</v>
      </c>
      <c r="J10830" s="37">
        <v>0</v>
      </c>
      <c r="K10830" s="31">
        <f t="shared" si="353"/>
        <v>18</v>
      </c>
      <c r="L10830" s="31" t="e">
        <f t="shared" ca="1" si="354"/>
        <v>#NAME?</v>
      </c>
    </row>
    <row r="10831" spans="1:12" x14ac:dyDescent="0.15">
      <c r="A10831" s="114">
        <v>480123</v>
      </c>
      <c r="B10831" s="114" t="s">
        <v>17682</v>
      </c>
      <c r="C10831" s="114" t="s">
        <v>13163</v>
      </c>
      <c r="D10831" s="114" t="s">
        <v>13166</v>
      </c>
      <c r="E10831" s="114" t="s">
        <v>13164</v>
      </c>
      <c r="F10831" s="114"/>
      <c r="G10831" s="114"/>
      <c r="H10831" s="114" t="str">
        <f>VLOOKUP(A10831,_id!$A:$D,4,TRUE)</f>
        <v>物品-描述</v>
      </c>
      <c r="I10831" s="116">
        <v>1</v>
      </c>
      <c r="J10831" s="37">
        <v>0</v>
      </c>
      <c r="K10831" s="31">
        <f t="shared" si="353"/>
        <v>11</v>
      </c>
      <c r="L10831" s="31" t="e">
        <f t="shared" ca="1" si="354"/>
        <v>#NAME?</v>
      </c>
    </row>
    <row r="10832" spans="1:12" x14ac:dyDescent="0.15">
      <c r="A10832" s="114">
        <v>480124</v>
      </c>
      <c r="B10832" s="114" t="s">
        <v>13723</v>
      </c>
      <c r="C10832" s="114" t="s">
        <v>13166</v>
      </c>
      <c r="D10832" s="114" t="s">
        <v>13169</v>
      </c>
      <c r="E10832" s="114" t="s">
        <v>13167</v>
      </c>
      <c r="F10832" s="114"/>
      <c r="G10832" s="114"/>
      <c r="H10832" s="114" t="str">
        <f>VLOOKUP(A10832,_id!$A:$D,4,TRUE)</f>
        <v>物品-描述</v>
      </c>
      <c r="I10832" s="116">
        <v>1</v>
      </c>
      <c r="J10832" s="37">
        <v>0</v>
      </c>
      <c r="K10832" s="31">
        <f t="shared" si="353"/>
        <v>12</v>
      </c>
      <c r="L10832" s="31" t="e">
        <f t="shared" ca="1" si="354"/>
        <v>#NAME?</v>
      </c>
    </row>
    <row r="10833" spans="1:12" x14ac:dyDescent="0.15">
      <c r="A10833" s="114">
        <v>480125</v>
      </c>
      <c r="B10833" s="114" t="s">
        <v>13724</v>
      </c>
      <c r="C10833" s="114" t="s">
        <v>13169</v>
      </c>
      <c r="D10833" s="114" t="s">
        <v>13172</v>
      </c>
      <c r="E10833" s="114" t="s">
        <v>13170</v>
      </c>
      <c r="F10833" s="114"/>
      <c r="G10833" s="114"/>
      <c r="H10833" s="114" t="str">
        <f>VLOOKUP(A10833,_id!$A:$D,4,TRUE)</f>
        <v>物品-描述</v>
      </c>
      <c r="I10833" s="116">
        <v>1</v>
      </c>
      <c r="J10833" s="37">
        <v>0</v>
      </c>
      <c r="K10833" s="31">
        <f t="shared" si="353"/>
        <v>11</v>
      </c>
      <c r="L10833" s="31" t="e">
        <f t="shared" ca="1" si="354"/>
        <v>#NAME?</v>
      </c>
    </row>
    <row r="10834" spans="1:12" x14ac:dyDescent="0.15">
      <c r="A10834" s="114">
        <v>480126</v>
      </c>
      <c r="B10834" s="114" t="s">
        <v>13725</v>
      </c>
      <c r="C10834" s="114" t="s">
        <v>13172</v>
      </c>
      <c r="D10834" s="114" t="s">
        <v>13175</v>
      </c>
      <c r="E10834" s="114" t="s">
        <v>13173</v>
      </c>
      <c r="F10834" s="114"/>
      <c r="G10834" s="114"/>
      <c r="H10834" s="114" t="str">
        <f>VLOOKUP(A10834,_id!$A:$D,4,TRUE)</f>
        <v>物品-描述</v>
      </c>
      <c r="I10834" s="116">
        <v>1</v>
      </c>
      <c r="J10834" s="37">
        <v>0</v>
      </c>
      <c r="K10834" s="31">
        <f t="shared" si="353"/>
        <v>18</v>
      </c>
      <c r="L10834" s="31" t="e">
        <f t="shared" ca="1" si="354"/>
        <v>#NAME?</v>
      </c>
    </row>
    <row r="10835" spans="1:12" x14ac:dyDescent="0.15">
      <c r="A10835" s="114">
        <v>480127</v>
      </c>
      <c r="B10835" s="114" t="s">
        <v>13726</v>
      </c>
      <c r="C10835" s="114" t="s">
        <v>13175</v>
      </c>
      <c r="D10835" s="114" t="s">
        <v>13178</v>
      </c>
      <c r="E10835" s="114" t="s">
        <v>13176</v>
      </c>
      <c r="F10835" s="114"/>
      <c r="G10835" s="114"/>
      <c r="H10835" s="114" t="str">
        <f>VLOOKUP(A10835,_id!$A:$D,4,TRUE)</f>
        <v>物品-描述</v>
      </c>
      <c r="I10835" s="116">
        <v>1</v>
      </c>
      <c r="J10835" s="37">
        <v>0</v>
      </c>
      <c r="K10835" s="31">
        <f t="shared" si="353"/>
        <v>12</v>
      </c>
      <c r="L10835" s="31" t="e">
        <f t="shared" ca="1" si="354"/>
        <v>#NAME?</v>
      </c>
    </row>
    <row r="10836" spans="1:12" x14ac:dyDescent="0.15">
      <c r="A10836" s="114">
        <v>480128</v>
      </c>
      <c r="B10836" s="114" t="s">
        <v>13727</v>
      </c>
      <c r="C10836" s="114" t="s">
        <v>13178</v>
      </c>
      <c r="D10836" s="114" t="s">
        <v>13181</v>
      </c>
      <c r="E10836" s="114" t="s">
        <v>13179</v>
      </c>
      <c r="F10836" s="114"/>
      <c r="G10836" s="114"/>
      <c r="H10836" s="114" t="str">
        <f>VLOOKUP(A10836,_id!$A:$D,4,TRUE)</f>
        <v>物品-描述</v>
      </c>
      <c r="I10836" s="116">
        <v>1</v>
      </c>
      <c r="J10836" s="37">
        <v>0</v>
      </c>
      <c r="K10836" s="31">
        <f t="shared" ref="K10836:K10862" si="355">LEN(C10836)</f>
        <v>19</v>
      </c>
      <c r="L10836" s="31" t="e">
        <f t="shared" ca="1" si="354"/>
        <v>#NAME?</v>
      </c>
    </row>
    <row r="10837" spans="1:12" x14ac:dyDescent="0.15">
      <c r="A10837" s="114">
        <v>480129</v>
      </c>
      <c r="B10837" s="114" t="s">
        <v>13728</v>
      </c>
      <c r="C10837" s="114" t="s">
        <v>13181</v>
      </c>
      <c r="D10837" s="114" t="s">
        <v>13184</v>
      </c>
      <c r="E10837" s="114" t="s">
        <v>13182</v>
      </c>
      <c r="F10837" s="114"/>
      <c r="G10837" s="114"/>
      <c r="H10837" s="114" t="str">
        <f>VLOOKUP(A10837,_id!$A:$D,4,TRUE)</f>
        <v>物品-描述</v>
      </c>
      <c r="I10837" s="116">
        <v>1</v>
      </c>
      <c r="J10837" s="37">
        <v>0</v>
      </c>
      <c r="K10837" s="31">
        <f t="shared" si="355"/>
        <v>13</v>
      </c>
      <c r="L10837" s="31" t="e">
        <f t="shared" ca="1" si="354"/>
        <v>#NAME?</v>
      </c>
    </row>
    <row r="10838" spans="1:12" x14ac:dyDescent="0.15">
      <c r="A10838" s="114">
        <v>480130</v>
      </c>
      <c r="B10838" s="114" t="s">
        <v>13729</v>
      </c>
      <c r="C10838" s="114" t="s">
        <v>13184</v>
      </c>
      <c r="D10838" s="114" t="s">
        <v>13187</v>
      </c>
      <c r="E10838" s="114" t="s">
        <v>13185</v>
      </c>
      <c r="F10838" s="114"/>
      <c r="G10838" s="114"/>
      <c r="H10838" s="114" t="str">
        <f>VLOOKUP(A10838,_id!$A:$D,4,TRUE)</f>
        <v>物品-描述</v>
      </c>
      <c r="I10838" s="116">
        <v>1</v>
      </c>
      <c r="J10838" s="37">
        <v>0</v>
      </c>
      <c r="K10838" s="31">
        <f t="shared" si="355"/>
        <v>11</v>
      </c>
      <c r="L10838" s="31" t="e">
        <f t="shared" ca="1" si="354"/>
        <v>#NAME?</v>
      </c>
    </row>
    <row r="10839" spans="1:12" x14ac:dyDescent="0.15">
      <c r="A10839" s="114">
        <v>480131</v>
      </c>
      <c r="B10839" s="114" t="s">
        <v>13730</v>
      </c>
      <c r="C10839" s="114" t="s">
        <v>13187</v>
      </c>
      <c r="D10839" s="114" t="s">
        <v>13190</v>
      </c>
      <c r="E10839" s="114" t="s">
        <v>13188</v>
      </c>
      <c r="F10839" s="114"/>
      <c r="G10839" s="114"/>
      <c r="H10839" s="114" t="str">
        <f>VLOOKUP(A10839,_id!$A:$D,4,TRUE)</f>
        <v>物品-描述</v>
      </c>
      <c r="I10839" s="116">
        <v>1</v>
      </c>
      <c r="J10839" s="37">
        <v>0</v>
      </c>
      <c r="K10839" s="31">
        <f t="shared" si="355"/>
        <v>11</v>
      </c>
      <c r="L10839" s="31" t="e">
        <f t="shared" ca="1" si="354"/>
        <v>#NAME?</v>
      </c>
    </row>
    <row r="10840" spans="1:12" x14ac:dyDescent="0.15">
      <c r="A10840" s="114">
        <v>480132</v>
      </c>
      <c r="B10840" s="114" t="s">
        <v>13731</v>
      </c>
      <c r="C10840" s="114" t="s">
        <v>13190</v>
      </c>
      <c r="D10840" s="114" t="s">
        <v>13193</v>
      </c>
      <c r="E10840" s="114" t="s">
        <v>13191</v>
      </c>
      <c r="F10840" s="114"/>
      <c r="G10840" s="114"/>
      <c r="H10840" s="114" t="str">
        <f>VLOOKUP(A10840,_id!$A:$D,4,TRUE)</f>
        <v>物品-描述</v>
      </c>
      <c r="I10840" s="116">
        <v>1</v>
      </c>
      <c r="J10840" s="37">
        <v>0</v>
      </c>
      <c r="K10840" s="31">
        <f t="shared" si="355"/>
        <v>12</v>
      </c>
      <c r="L10840" s="31" t="e">
        <f t="shared" ca="1" si="354"/>
        <v>#NAME?</v>
      </c>
    </row>
    <row r="10841" spans="1:12" x14ac:dyDescent="0.15">
      <c r="A10841" s="114">
        <v>480133</v>
      </c>
      <c r="B10841" s="114" t="s">
        <v>13732</v>
      </c>
      <c r="C10841" s="114" t="s">
        <v>13193</v>
      </c>
      <c r="D10841" s="114" t="s">
        <v>13196</v>
      </c>
      <c r="E10841" s="114" t="s">
        <v>13194</v>
      </c>
      <c r="F10841" s="114"/>
      <c r="G10841" s="114"/>
      <c r="H10841" s="114" t="str">
        <f>VLOOKUP(A10841,_id!$A:$D,4,TRUE)</f>
        <v>物品-描述</v>
      </c>
      <c r="I10841" s="116">
        <v>1</v>
      </c>
      <c r="J10841" s="37">
        <v>0</v>
      </c>
      <c r="K10841" s="31">
        <f t="shared" si="355"/>
        <v>11</v>
      </c>
      <c r="L10841" s="31" t="e">
        <f t="shared" ca="1" si="354"/>
        <v>#NAME?</v>
      </c>
    </row>
    <row r="10842" spans="1:12" x14ac:dyDescent="0.15">
      <c r="A10842" s="114">
        <v>480134</v>
      </c>
      <c r="B10842" s="114" t="s">
        <v>13733</v>
      </c>
      <c r="C10842" s="114" t="s">
        <v>13196</v>
      </c>
      <c r="D10842" s="114" t="s">
        <v>13199</v>
      </c>
      <c r="E10842" s="114" t="s">
        <v>13197</v>
      </c>
      <c r="F10842" s="114"/>
      <c r="G10842" s="114"/>
      <c r="H10842" s="114" t="str">
        <f>VLOOKUP(A10842,_id!$A:$D,4,TRUE)</f>
        <v>物品-描述</v>
      </c>
      <c r="I10842" s="116">
        <v>1</v>
      </c>
      <c r="J10842" s="37">
        <v>0</v>
      </c>
      <c r="K10842" s="31">
        <f t="shared" si="355"/>
        <v>18</v>
      </c>
      <c r="L10842" s="31" t="e">
        <f t="shared" ca="1" si="354"/>
        <v>#NAME?</v>
      </c>
    </row>
    <row r="10843" spans="1:12" x14ac:dyDescent="0.15">
      <c r="A10843" s="114">
        <v>480135</v>
      </c>
      <c r="B10843" s="114" t="s">
        <v>13734</v>
      </c>
      <c r="C10843" s="114" t="s">
        <v>13199</v>
      </c>
      <c r="D10843" s="114" t="s">
        <v>13202</v>
      </c>
      <c r="E10843" s="114" t="s">
        <v>13200</v>
      </c>
      <c r="F10843" s="114"/>
      <c r="G10843" s="114"/>
      <c r="H10843" s="114" t="str">
        <f>VLOOKUP(A10843,_id!$A:$D,4,TRUE)</f>
        <v>物品-描述</v>
      </c>
      <c r="I10843" s="116">
        <v>1</v>
      </c>
      <c r="J10843" s="37">
        <v>0</v>
      </c>
      <c r="K10843" s="31">
        <f t="shared" si="355"/>
        <v>12</v>
      </c>
      <c r="L10843" s="31" t="e">
        <f t="shared" ref="L10843:L10862" ca="1" si="356">TestFormat(A10843,B10843)</f>
        <v>#NAME?</v>
      </c>
    </row>
    <row r="10844" spans="1:12" x14ac:dyDescent="0.15">
      <c r="A10844" s="114">
        <v>480136</v>
      </c>
      <c r="B10844" s="114" t="s">
        <v>13735</v>
      </c>
      <c r="C10844" s="114" t="s">
        <v>13202</v>
      </c>
      <c r="D10844" s="114" t="s">
        <v>13205</v>
      </c>
      <c r="E10844" s="114" t="s">
        <v>13203</v>
      </c>
      <c r="F10844" s="114"/>
      <c r="G10844" s="114"/>
      <c r="H10844" s="114" t="str">
        <f>VLOOKUP(A10844,_id!$A:$D,4,TRUE)</f>
        <v>物品-描述</v>
      </c>
      <c r="I10844" s="116">
        <v>1</v>
      </c>
      <c r="J10844" s="37">
        <v>0</v>
      </c>
      <c r="K10844" s="31">
        <f t="shared" si="355"/>
        <v>19</v>
      </c>
      <c r="L10844" s="31" t="e">
        <f t="shared" ca="1" si="356"/>
        <v>#NAME?</v>
      </c>
    </row>
    <row r="10845" spans="1:12" x14ac:dyDescent="0.15">
      <c r="A10845" s="114">
        <v>480137</v>
      </c>
      <c r="B10845" s="114" t="s">
        <v>13736</v>
      </c>
      <c r="C10845" s="114" t="s">
        <v>13205</v>
      </c>
      <c r="D10845" s="114" t="s">
        <v>13208</v>
      </c>
      <c r="E10845" s="114" t="s">
        <v>13206</v>
      </c>
      <c r="F10845" s="114"/>
      <c r="G10845" s="114"/>
      <c r="H10845" s="114" t="str">
        <f>VLOOKUP(A10845,_id!$A:$D,4,TRUE)</f>
        <v>物品-描述</v>
      </c>
      <c r="I10845" s="116">
        <v>1</v>
      </c>
      <c r="J10845" s="37">
        <v>0</v>
      </c>
      <c r="K10845" s="31">
        <f t="shared" si="355"/>
        <v>13</v>
      </c>
      <c r="L10845" s="31" t="e">
        <f t="shared" ca="1" si="356"/>
        <v>#NAME?</v>
      </c>
    </row>
    <row r="10846" spans="1:12" x14ac:dyDescent="0.15">
      <c r="A10846" s="114">
        <v>480138</v>
      </c>
      <c r="B10846" s="114" t="s">
        <v>13737</v>
      </c>
      <c r="C10846" s="114" t="s">
        <v>13208</v>
      </c>
      <c r="D10846" s="114" t="s">
        <v>13211</v>
      </c>
      <c r="E10846" s="114" t="s">
        <v>13209</v>
      </c>
      <c r="F10846" s="114"/>
      <c r="G10846" s="114"/>
      <c r="H10846" s="114" t="str">
        <f>VLOOKUP(A10846,_id!$A:$D,4,TRUE)</f>
        <v>物品-描述</v>
      </c>
      <c r="I10846" s="116">
        <v>1</v>
      </c>
      <c r="J10846" s="37">
        <v>0</v>
      </c>
      <c r="K10846" s="31">
        <f t="shared" si="355"/>
        <v>11</v>
      </c>
      <c r="L10846" s="31" t="e">
        <f t="shared" ca="1" si="356"/>
        <v>#NAME?</v>
      </c>
    </row>
    <row r="10847" spans="1:12" x14ac:dyDescent="0.15">
      <c r="A10847" s="114">
        <v>480139</v>
      </c>
      <c r="B10847" s="114" t="s">
        <v>13738</v>
      </c>
      <c r="C10847" s="114" t="s">
        <v>13211</v>
      </c>
      <c r="D10847" s="114" t="s">
        <v>13214</v>
      </c>
      <c r="E10847" s="114" t="s">
        <v>13212</v>
      </c>
      <c r="F10847" s="114"/>
      <c r="G10847" s="114"/>
      <c r="H10847" s="114" t="str">
        <f>VLOOKUP(A10847,_id!$A:$D,4,TRUE)</f>
        <v>物品-描述</v>
      </c>
      <c r="I10847" s="116">
        <v>1</v>
      </c>
      <c r="J10847" s="37">
        <v>0</v>
      </c>
      <c r="K10847" s="31">
        <f t="shared" si="355"/>
        <v>11</v>
      </c>
      <c r="L10847" s="31" t="e">
        <f t="shared" ca="1" si="356"/>
        <v>#NAME?</v>
      </c>
    </row>
    <row r="10848" spans="1:12" x14ac:dyDescent="0.15">
      <c r="A10848" s="114">
        <v>490001</v>
      </c>
      <c r="B10848" s="114" t="s">
        <v>13754</v>
      </c>
      <c r="C10848" s="114" t="s">
        <v>13214</v>
      </c>
      <c r="D10848" s="114" t="s">
        <v>13217</v>
      </c>
      <c r="E10848" s="114" t="s">
        <v>13215</v>
      </c>
      <c r="F10848" s="114"/>
      <c r="G10848" s="114"/>
      <c r="H10848" s="114" t="str">
        <f>VLOOKUP(A10848,_id!$A:$D,4,TRUE)</f>
        <v>物品-名描述</v>
      </c>
      <c r="I10848" s="116">
        <v>1</v>
      </c>
      <c r="J10848" s="37">
        <v>0</v>
      </c>
      <c r="K10848" s="31">
        <f t="shared" si="355"/>
        <v>12</v>
      </c>
      <c r="L10848" s="31" t="e">
        <f t="shared" ca="1" si="356"/>
        <v>#NAME?</v>
      </c>
    </row>
    <row r="10849" spans="1:12" x14ac:dyDescent="0.15">
      <c r="A10849" s="114">
        <v>490002</v>
      </c>
      <c r="B10849" s="114" t="s">
        <v>1889</v>
      </c>
      <c r="C10849" s="114" t="s">
        <v>13217</v>
      </c>
      <c r="D10849" s="114" t="s">
        <v>13220</v>
      </c>
      <c r="E10849" s="114" t="s">
        <v>13218</v>
      </c>
      <c r="F10849" s="114"/>
      <c r="G10849" s="114"/>
      <c r="H10849" s="114" t="str">
        <f>VLOOKUP(A10849,_id!$A:$D,4,TRUE)</f>
        <v>物品-名描述</v>
      </c>
      <c r="I10849" s="116">
        <v>1</v>
      </c>
      <c r="J10849" s="37">
        <v>0</v>
      </c>
      <c r="K10849" s="31">
        <f t="shared" si="355"/>
        <v>11</v>
      </c>
      <c r="L10849" s="31" t="e">
        <f t="shared" ca="1" si="356"/>
        <v>#NAME?</v>
      </c>
    </row>
    <row r="10850" spans="1:12" x14ac:dyDescent="0.15">
      <c r="A10850" s="114">
        <v>490003</v>
      </c>
      <c r="B10850" s="114" t="s">
        <v>12090</v>
      </c>
      <c r="C10850" s="114" t="s">
        <v>13220</v>
      </c>
      <c r="D10850" s="114" t="s">
        <v>13223</v>
      </c>
      <c r="E10850" s="114" t="s">
        <v>13221</v>
      </c>
      <c r="F10850" s="114"/>
      <c r="G10850" s="114"/>
      <c r="H10850" s="114" t="str">
        <f>VLOOKUP(A10850,_id!$A:$D,4,TRUE)</f>
        <v>物品-名描述</v>
      </c>
      <c r="I10850" s="116">
        <v>1</v>
      </c>
      <c r="J10850" s="37">
        <v>0</v>
      </c>
      <c r="K10850" s="31">
        <f t="shared" si="355"/>
        <v>19</v>
      </c>
      <c r="L10850" s="31" t="e">
        <f t="shared" ca="1" si="356"/>
        <v>#NAME?</v>
      </c>
    </row>
    <row r="10851" spans="1:12" x14ac:dyDescent="0.15">
      <c r="A10851" s="114">
        <v>490004</v>
      </c>
      <c r="B10851" s="114" t="s">
        <v>12093</v>
      </c>
      <c r="C10851" s="114" t="s">
        <v>13223</v>
      </c>
      <c r="D10851" s="114" t="s">
        <v>13226</v>
      </c>
      <c r="E10851" s="114" t="s">
        <v>13224</v>
      </c>
      <c r="F10851" s="114"/>
      <c r="G10851" s="114"/>
      <c r="H10851" s="114" t="str">
        <f>VLOOKUP(A10851,_id!$A:$D,4,TRUE)</f>
        <v>物品-名描述</v>
      </c>
      <c r="I10851" s="116">
        <v>1</v>
      </c>
      <c r="J10851" s="37">
        <v>0</v>
      </c>
      <c r="K10851" s="31">
        <f t="shared" si="355"/>
        <v>13</v>
      </c>
      <c r="L10851" s="31" t="e">
        <f t="shared" ca="1" si="356"/>
        <v>#NAME?</v>
      </c>
    </row>
    <row r="10852" spans="1:12" x14ac:dyDescent="0.15">
      <c r="A10852" s="114">
        <v>490005</v>
      </c>
      <c r="B10852" s="114" t="s">
        <v>13755</v>
      </c>
      <c r="C10852" s="114" t="s">
        <v>13226</v>
      </c>
      <c r="D10852" s="114" t="s">
        <v>13229</v>
      </c>
      <c r="E10852" s="114" t="s">
        <v>13227</v>
      </c>
      <c r="F10852" s="114"/>
      <c r="G10852" s="114"/>
      <c r="H10852" s="114" t="str">
        <f>VLOOKUP(A10852,_id!$A:$D,4,TRUE)</f>
        <v>物品-名描述</v>
      </c>
      <c r="I10852" s="116">
        <v>1</v>
      </c>
      <c r="J10852" s="37">
        <v>0</v>
      </c>
      <c r="K10852" s="31">
        <f t="shared" si="355"/>
        <v>12</v>
      </c>
      <c r="L10852" s="31" t="e">
        <f t="shared" ca="1" si="356"/>
        <v>#NAME?</v>
      </c>
    </row>
    <row r="10853" spans="1:12" x14ac:dyDescent="0.15">
      <c r="A10853" s="114">
        <v>490006</v>
      </c>
      <c r="B10853" s="114" t="s">
        <v>6515</v>
      </c>
      <c r="C10853" s="114" t="s">
        <v>13229</v>
      </c>
      <c r="D10853" s="114" t="s">
        <v>13232</v>
      </c>
      <c r="E10853" s="114" t="s">
        <v>13230</v>
      </c>
      <c r="F10853" s="114"/>
      <c r="G10853" s="114"/>
      <c r="H10853" s="114" t="str">
        <f>VLOOKUP(A10853,_id!$A:$D,4,TRUE)</f>
        <v>物品-名描述</v>
      </c>
      <c r="I10853" s="116">
        <v>1</v>
      </c>
      <c r="J10853" s="37">
        <v>0</v>
      </c>
      <c r="K10853" s="31">
        <f t="shared" si="355"/>
        <v>13</v>
      </c>
      <c r="L10853" s="31" t="e">
        <f t="shared" ca="1" si="356"/>
        <v>#NAME?</v>
      </c>
    </row>
    <row r="10854" spans="1:12" x14ac:dyDescent="0.15">
      <c r="A10854" s="114">
        <v>490007</v>
      </c>
      <c r="B10854" s="114" t="s">
        <v>13756</v>
      </c>
      <c r="C10854" s="114" t="s">
        <v>13232</v>
      </c>
      <c r="D10854" s="114" t="s">
        <v>13235</v>
      </c>
      <c r="E10854" s="114" t="s">
        <v>13233</v>
      </c>
      <c r="F10854" s="114"/>
      <c r="G10854" s="114"/>
      <c r="H10854" s="114" t="str">
        <f>VLOOKUP(A10854,_id!$A:$D,4,TRUE)</f>
        <v>物品-名描述</v>
      </c>
      <c r="I10854" s="116">
        <v>1</v>
      </c>
      <c r="J10854" s="37">
        <v>0</v>
      </c>
      <c r="K10854" s="31">
        <f t="shared" si="355"/>
        <v>12</v>
      </c>
      <c r="L10854" s="31" t="e">
        <f t="shared" ca="1" si="356"/>
        <v>#NAME?</v>
      </c>
    </row>
    <row r="10855" spans="1:12" x14ac:dyDescent="0.15">
      <c r="A10855" s="114">
        <v>490008</v>
      </c>
      <c r="B10855" s="114" t="s">
        <v>13757</v>
      </c>
      <c r="C10855" s="114" t="s">
        <v>13235</v>
      </c>
      <c r="D10855" s="114" t="s">
        <v>13238</v>
      </c>
      <c r="E10855" s="114" t="s">
        <v>13236</v>
      </c>
      <c r="F10855" s="114"/>
      <c r="G10855" s="114"/>
      <c r="H10855" s="114" t="str">
        <f>VLOOKUP(A10855,_id!$A:$D,4,TRUE)</f>
        <v>物品-名描述</v>
      </c>
      <c r="I10855" s="116">
        <v>1</v>
      </c>
      <c r="J10855" s="37">
        <v>0</v>
      </c>
      <c r="K10855" s="31">
        <f t="shared" si="355"/>
        <v>12</v>
      </c>
      <c r="L10855" s="31" t="e">
        <f t="shared" ca="1" si="356"/>
        <v>#NAME?</v>
      </c>
    </row>
    <row r="10856" spans="1:12" x14ac:dyDescent="0.15">
      <c r="A10856" s="114">
        <v>490009</v>
      </c>
      <c r="B10856" s="114" t="s">
        <v>13758</v>
      </c>
      <c r="C10856" s="114" t="s">
        <v>13238</v>
      </c>
      <c r="D10856" s="114" t="s">
        <v>13241</v>
      </c>
      <c r="E10856" s="114" t="s">
        <v>13239</v>
      </c>
      <c r="F10856" s="114"/>
      <c r="G10856" s="114"/>
      <c r="H10856" s="114" t="str">
        <f>VLOOKUP(A10856,_id!$A:$D,4,TRUE)</f>
        <v>物品-名描述</v>
      </c>
      <c r="I10856" s="116">
        <v>1</v>
      </c>
      <c r="J10856" s="37">
        <v>0</v>
      </c>
      <c r="K10856" s="31">
        <f t="shared" si="355"/>
        <v>11</v>
      </c>
      <c r="L10856" s="31" t="e">
        <f t="shared" ca="1" si="356"/>
        <v>#NAME?</v>
      </c>
    </row>
    <row r="10857" spans="1:12" x14ac:dyDescent="0.15">
      <c r="A10857" s="114">
        <v>490010</v>
      </c>
      <c r="B10857" s="114" t="s">
        <v>2645</v>
      </c>
      <c r="C10857" s="114" t="s">
        <v>13241</v>
      </c>
      <c r="D10857" s="114" t="s">
        <v>13244</v>
      </c>
      <c r="E10857" s="114" t="s">
        <v>13242</v>
      </c>
      <c r="F10857" s="114"/>
      <c r="G10857" s="114"/>
      <c r="H10857" s="114" t="str">
        <f>VLOOKUP(A10857,_id!$A:$D,4,TRUE)</f>
        <v>物品-名描述</v>
      </c>
      <c r="I10857" s="116">
        <v>1</v>
      </c>
      <c r="J10857" s="37">
        <v>0</v>
      </c>
      <c r="K10857" s="31">
        <f t="shared" si="355"/>
        <v>19</v>
      </c>
      <c r="L10857" s="31" t="e">
        <f t="shared" ca="1" si="356"/>
        <v>#NAME?</v>
      </c>
    </row>
    <row r="10858" spans="1:12" x14ac:dyDescent="0.15">
      <c r="A10858" s="114">
        <v>490011</v>
      </c>
      <c r="B10858" s="114" t="s">
        <v>13759</v>
      </c>
      <c r="C10858" s="114" t="s">
        <v>13244</v>
      </c>
      <c r="D10858" s="114" t="s">
        <v>13247</v>
      </c>
      <c r="E10858" s="114" t="s">
        <v>13245</v>
      </c>
      <c r="F10858" s="114"/>
      <c r="G10858" s="114"/>
      <c r="H10858" s="114" t="str">
        <f>VLOOKUP(A10858,_id!$A:$D,4,TRUE)</f>
        <v>物品-名描述</v>
      </c>
      <c r="I10858" s="116">
        <v>1</v>
      </c>
      <c r="J10858" s="37">
        <v>0</v>
      </c>
      <c r="K10858" s="31">
        <f t="shared" si="355"/>
        <v>11</v>
      </c>
      <c r="L10858" s="31" t="e">
        <f t="shared" ca="1" si="356"/>
        <v>#NAME?</v>
      </c>
    </row>
    <row r="10859" spans="1:12" x14ac:dyDescent="0.15">
      <c r="A10859" s="114">
        <v>490012</v>
      </c>
      <c r="B10859" s="114" t="s">
        <v>13760</v>
      </c>
      <c r="C10859" s="114" t="s">
        <v>13247</v>
      </c>
      <c r="D10859" s="114" t="s">
        <v>13250</v>
      </c>
      <c r="E10859" s="114" t="s">
        <v>13248</v>
      </c>
      <c r="F10859" s="114"/>
      <c r="G10859" s="114"/>
      <c r="H10859" s="114" t="str">
        <f>VLOOKUP(A10859,_id!$A:$D,4,TRUE)</f>
        <v>物品-名描述</v>
      </c>
      <c r="I10859" s="116">
        <v>1</v>
      </c>
      <c r="J10859" s="37">
        <v>0</v>
      </c>
      <c r="K10859" s="31">
        <f t="shared" si="355"/>
        <v>12</v>
      </c>
      <c r="L10859" s="31" t="e">
        <f t="shared" ca="1" si="356"/>
        <v>#NAME?</v>
      </c>
    </row>
    <row r="10860" spans="1:12" x14ac:dyDescent="0.15">
      <c r="A10860" s="114">
        <v>490013</v>
      </c>
      <c r="B10860" s="114" t="s">
        <v>13761</v>
      </c>
      <c r="C10860" s="114" t="s">
        <v>13250</v>
      </c>
      <c r="D10860" s="114" t="s">
        <v>13253</v>
      </c>
      <c r="E10860" s="114" t="s">
        <v>13251</v>
      </c>
      <c r="F10860" s="114"/>
      <c r="G10860" s="114"/>
      <c r="H10860" s="114" t="str">
        <f>VLOOKUP(A10860,_id!$A:$D,4,TRUE)</f>
        <v>物品-名描述</v>
      </c>
      <c r="I10860" s="116">
        <v>1</v>
      </c>
      <c r="J10860" s="37">
        <v>0</v>
      </c>
      <c r="K10860" s="31">
        <f t="shared" si="355"/>
        <v>11</v>
      </c>
      <c r="L10860" s="31" t="e">
        <f t="shared" ca="1" si="356"/>
        <v>#NAME?</v>
      </c>
    </row>
    <row r="10861" spans="1:12" x14ac:dyDescent="0.15">
      <c r="A10861" s="114">
        <v>490014</v>
      </c>
      <c r="B10861" s="114" t="s">
        <v>6572</v>
      </c>
      <c r="C10861" s="114" t="s">
        <v>13253</v>
      </c>
      <c r="D10861" s="114" t="s">
        <v>13256</v>
      </c>
      <c r="E10861" s="114" t="s">
        <v>13254</v>
      </c>
      <c r="F10861" s="114"/>
      <c r="G10861" s="114"/>
      <c r="H10861" s="114" t="str">
        <f>VLOOKUP(A10861,_id!$A:$D,4,TRUE)</f>
        <v>物品-名描述</v>
      </c>
      <c r="I10861" s="116">
        <v>1</v>
      </c>
      <c r="J10861" s="37">
        <v>0</v>
      </c>
      <c r="K10861" s="31">
        <f t="shared" si="355"/>
        <v>19</v>
      </c>
      <c r="L10861" s="31" t="e">
        <f t="shared" ca="1" si="356"/>
        <v>#NAME?</v>
      </c>
    </row>
    <row r="10862" spans="1:12" x14ac:dyDescent="0.15">
      <c r="A10862" s="114">
        <v>490015</v>
      </c>
      <c r="B10862" s="114" t="s">
        <v>4581</v>
      </c>
      <c r="C10862" s="114" t="s">
        <v>13256</v>
      </c>
      <c r="D10862" s="114" t="s">
        <v>13259</v>
      </c>
      <c r="E10862" s="114" t="s">
        <v>13257</v>
      </c>
      <c r="F10862" s="114"/>
      <c r="G10862" s="114"/>
      <c r="H10862" s="114" t="str">
        <f>VLOOKUP(A10862,_id!$A:$D,4,TRUE)</f>
        <v>物品-名描述</v>
      </c>
      <c r="I10862" s="116">
        <v>1</v>
      </c>
      <c r="J10862" s="37">
        <v>0</v>
      </c>
      <c r="K10862" s="31">
        <f t="shared" si="355"/>
        <v>13</v>
      </c>
      <c r="L10862" s="31" t="e">
        <f t="shared" ca="1" si="356"/>
        <v>#NAME?</v>
      </c>
    </row>
    <row r="10863" spans="1:12" x14ac:dyDescent="0.15">
      <c r="A10863" s="114">
        <v>490016</v>
      </c>
      <c r="B10863" s="114" t="s">
        <v>13762</v>
      </c>
      <c r="C10863" s="114" t="s">
        <v>13750</v>
      </c>
      <c r="D10863" s="114" t="s">
        <v>13751</v>
      </c>
      <c r="E10863" s="114" t="s">
        <v>13752</v>
      </c>
      <c r="F10863" s="114"/>
      <c r="G10863" s="114"/>
      <c r="H10863" s="114" t="str">
        <f>VLOOKUP(A10863,_id!$A:$D,4,TRUE)</f>
        <v>物品-名描述</v>
      </c>
      <c r="I10863" s="116">
        <v>1</v>
      </c>
      <c r="J10863" s="37"/>
      <c r="L10863" s="31" t="e">
        <f t="shared" ref="L10863:L10920" ca="1" si="357">TestFormat(A10863,B10863)</f>
        <v>#NAME?</v>
      </c>
    </row>
    <row r="10864" spans="1:12" x14ac:dyDescent="0.15">
      <c r="A10864" s="114">
        <v>490017</v>
      </c>
      <c r="B10864" s="114" t="s">
        <v>13763</v>
      </c>
      <c r="C10864" s="114" t="s">
        <v>13750</v>
      </c>
      <c r="D10864" s="114" t="s">
        <v>13751</v>
      </c>
      <c r="E10864" s="114" t="s">
        <v>13752</v>
      </c>
      <c r="F10864" s="114"/>
      <c r="G10864" s="114"/>
      <c r="H10864" s="114" t="str">
        <f>VLOOKUP(A10864,_id!$A:$D,4,TRUE)</f>
        <v>物品-名描述</v>
      </c>
      <c r="I10864" s="116">
        <v>1</v>
      </c>
      <c r="J10864" s="37"/>
      <c r="L10864" s="31" t="e">
        <f t="shared" ca="1" si="357"/>
        <v>#NAME?</v>
      </c>
    </row>
    <row r="10865" spans="1:12" x14ac:dyDescent="0.15">
      <c r="A10865" s="114">
        <v>490018</v>
      </c>
      <c r="B10865" s="114" t="s">
        <v>13764</v>
      </c>
      <c r="C10865" s="114" t="s">
        <v>13753</v>
      </c>
      <c r="D10865" s="114" t="s">
        <v>13751</v>
      </c>
      <c r="E10865" s="114" t="s">
        <v>13752</v>
      </c>
      <c r="F10865" s="114"/>
      <c r="G10865" s="114"/>
      <c r="H10865" s="114" t="str">
        <f>VLOOKUP(A10865,_id!$A:$D,4,TRUE)</f>
        <v>物品-名描述</v>
      </c>
      <c r="I10865" s="116">
        <v>1</v>
      </c>
      <c r="J10865" s="37"/>
      <c r="L10865" s="31" t="e">
        <f t="shared" ca="1" si="357"/>
        <v>#NAME?</v>
      </c>
    </row>
    <row r="10866" spans="1:12" x14ac:dyDescent="0.15">
      <c r="A10866" s="114">
        <v>490019</v>
      </c>
      <c r="B10866" s="114" t="s">
        <v>13765</v>
      </c>
      <c r="C10866" s="114" t="s">
        <v>13753</v>
      </c>
      <c r="D10866" s="114" t="s">
        <v>13751</v>
      </c>
      <c r="E10866" s="114" t="s">
        <v>13752</v>
      </c>
      <c r="F10866" s="114"/>
      <c r="G10866" s="114"/>
      <c r="H10866" s="114" t="str">
        <f>VLOOKUP(A10866,_id!$A:$D,4,TRUE)</f>
        <v>物品-名描述</v>
      </c>
      <c r="I10866" s="116">
        <v>1</v>
      </c>
      <c r="J10866" s="37"/>
      <c r="L10866" s="31" t="e">
        <f t="shared" ca="1" si="357"/>
        <v>#NAME?</v>
      </c>
    </row>
    <row r="10867" spans="1:12" x14ac:dyDescent="0.15">
      <c r="A10867" s="114">
        <v>490020</v>
      </c>
      <c r="B10867" s="114" t="s">
        <v>72</v>
      </c>
      <c r="C10867" s="114" t="s">
        <v>13753</v>
      </c>
      <c r="D10867" s="114" t="s">
        <v>13751</v>
      </c>
      <c r="E10867" s="114" t="s">
        <v>13752</v>
      </c>
      <c r="F10867" s="114"/>
      <c r="G10867" s="114"/>
      <c r="H10867" s="114" t="str">
        <f>VLOOKUP(A10867,_id!$A:$D,4,TRUE)</f>
        <v>物品-名描述</v>
      </c>
      <c r="I10867" s="116">
        <v>1</v>
      </c>
      <c r="J10867" s="37"/>
      <c r="L10867" s="31" t="e">
        <f t="shared" ca="1" si="357"/>
        <v>#NAME?</v>
      </c>
    </row>
    <row r="10868" spans="1:12" x14ac:dyDescent="0.15">
      <c r="A10868" s="114">
        <v>490021</v>
      </c>
      <c r="B10868" s="114" t="s">
        <v>72</v>
      </c>
      <c r="C10868" s="114" t="s">
        <v>13753</v>
      </c>
      <c r="D10868" s="114" t="s">
        <v>13751</v>
      </c>
      <c r="E10868" s="114" t="s">
        <v>13752</v>
      </c>
      <c r="F10868" s="114"/>
      <c r="G10868" s="114"/>
      <c r="H10868" s="114" t="str">
        <f>VLOOKUP(A10868,_id!$A:$D,4,TRUE)</f>
        <v>物品-名描述</v>
      </c>
      <c r="I10868" s="116">
        <v>1</v>
      </c>
      <c r="J10868" s="37"/>
      <c r="L10868" s="31" t="e">
        <f t="shared" ca="1" si="357"/>
        <v>#NAME?</v>
      </c>
    </row>
    <row r="10869" spans="1:12" x14ac:dyDescent="0.15">
      <c r="A10869" s="114">
        <v>490022</v>
      </c>
      <c r="B10869" s="114" t="s">
        <v>72</v>
      </c>
      <c r="C10869" s="114" t="s">
        <v>13753</v>
      </c>
      <c r="D10869" s="114" t="s">
        <v>13751</v>
      </c>
      <c r="E10869" s="114" t="s">
        <v>13752</v>
      </c>
      <c r="F10869" s="114"/>
      <c r="G10869" s="114"/>
      <c r="H10869" s="114" t="str">
        <f>VLOOKUP(A10869,_id!$A:$D,4,TRUE)</f>
        <v>物品-名描述</v>
      </c>
      <c r="I10869" s="116">
        <v>1</v>
      </c>
      <c r="J10869" s="37"/>
      <c r="L10869" s="31" t="e">
        <f t="shared" ca="1" si="357"/>
        <v>#NAME?</v>
      </c>
    </row>
    <row r="10870" spans="1:12" x14ac:dyDescent="0.15">
      <c r="A10870" s="114">
        <v>490023</v>
      </c>
      <c r="B10870" s="114" t="s">
        <v>72</v>
      </c>
      <c r="C10870" s="114" t="s">
        <v>13753</v>
      </c>
      <c r="D10870" s="114" t="s">
        <v>13751</v>
      </c>
      <c r="E10870" s="114" t="s">
        <v>13752</v>
      </c>
      <c r="F10870" s="114"/>
      <c r="G10870" s="114"/>
      <c r="H10870" s="114" t="str">
        <f>VLOOKUP(A10870,_id!$A:$D,4,TRUE)</f>
        <v>物品-名描述</v>
      </c>
      <c r="I10870" s="116">
        <v>1</v>
      </c>
      <c r="J10870" s="37"/>
      <c r="L10870" s="31" t="e">
        <f t="shared" ca="1" si="357"/>
        <v>#NAME?</v>
      </c>
    </row>
    <row r="10871" spans="1:12" x14ac:dyDescent="0.15">
      <c r="A10871" s="114">
        <v>490024</v>
      </c>
      <c r="B10871" s="114" t="s">
        <v>72</v>
      </c>
      <c r="C10871" s="114" t="s">
        <v>13753</v>
      </c>
      <c r="D10871" s="114" t="s">
        <v>13751</v>
      </c>
      <c r="E10871" s="114" t="s">
        <v>13752</v>
      </c>
      <c r="F10871" s="114"/>
      <c r="G10871" s="114"/>
      <c r="H10871" s="114" t="str">
        <f>VLOOKUP(A10871,_id!$A:$D,4,TRUE)</f>
        <v>物品-名描述</v>
      </c>
      <c r="I10871" s="116">
        <v>1</v>
      </c>
      <c r="J10871" s="37"/>
      <c r="L10871" s="31" t="e">
        <f t="shared" ca="1" si="357"/>
        <v>#NAME?</v>
      </c>
    </row>
    <row r="10872" spans="1:12" x14ac:dyDescent="0.15">
      <c r="A10872" s="114">
        <v>490025</v>
      </c>
      <c r="B10872" s="114" t="s">
        <v>72</v>
      </c>
      <c r="C10872" s="114" t="s">
        <v>13753</v>
      </c>
      <c r="D10872" s="114" t="s">
        <v>13751</v>
      </c>
      <c r="E10872" s="114" t="s">
        <v>13752</v>
      </c>
      <c r="F10872" s="114"/>
      <c r="G10872" s="114"/>
      <c r="H10872" s="114" t="str">
        <f>VLOOKUP(A10872,_id!$A:$D,4,TRUE)</f>
        <v>物品-名描述</v>
      </c>
      <c r="I10872" s="116">
        <v>1</v>
      </c>
      <c r="J10872" s="37"/>
      <c r="L10872" s="31" t="e">
        <f t="shared" ca="1" si="357"/>
        <v>#NAME?</v>
      </c>
    </row>
    <row r="10873" spans="1:12" x14ac:dyDescent="0.15">
      <c r="A10873" s="114">
        <v>490026</v>
      </c>
      <c r="B10873" s="114" t="s">
        <v>72</v>
      </c>
      <c r="C10873" s="114" t="s">
        <v>13753</v>
      </c>
      <c r="D10873" s="114" t="s">
        <v>13751</v>
      </c>
      <c r="E10873" s="114" t="s">
        <v>13752</v>
      </c>
      <c r="F10873" s="114"/>
      <c r="G10873" s="114"/>
      <c r="H10873" s="114" t="str">
        <f>VLOOKUP(A10873,_id!$A:$D,4,TRUE)</f>
        <v>物品-名描述</v>
      </c>
      <c r="I10873" s="116">
        <v>1</v>
      </c>
      <c r="J10873" s="37"/>
      <c r="L10873" s="31" t="e">
        <f t="shared" ca="1" si="357"/>
        <v>#NAME?</v>
      </c>
    </row>
    <row r="10874" spans="1:12" x14ac:dyDescent="0.15">
      <c r="A10874" s="114">
        <v>490027</v>
      </c>
      <c r="B10874" s="114" t="s">
        <v>72</v>
      </c>
      <c r="C10874" s="114" t="s">
        <v>13753</v>
      </c>
      <c r="D10874" s="114" t="s">
        <v>13751</v>
      </c>
      <c r="E10874" s="114" t="s">
        <v>13752</v>
      </c>
      <c r="F10874" s="114"/>
      <c r="G10874" s="114"/>
      <c r="H10874" s="114" t="str">
        <f>VLOOKUP(A10874,_id!$A:$D,4,TRUE)</f>
        <v>物品-名描述</v>
      </c>
      <c r="I10874" s="116">
        <v>1</v>
      </c>
      <c r="J10874" s="37"/>
      <c r="L10874" s="31" t="e">
        <f t="shared" ca="1" si="357"/>
        <v>#NAME?</v>
      </c>
    </row>
    <row r="10875" spans="1:12" x14ac:dyDescent="0.15">
      <c r="A10875" s="114">
        <v>490028</v>
      </c>
      <c r="B10875" s="114" t="s">
        <v>72</v>
      </c>
      <c r="C10875" s="114" t="s">
        <v>13753</v>
      </c>
      <c r="D10875" s="114" t="s">
        <v>13751</v>
      </c>
      <c r="E10875" s="114" t="s">
        <v>13752</v>
      </c>
      <c r="F10875" s="114"/>
      <c r="G10875" s="114"/>
      <c r="H10875" s="114" t="str">
        <f>VLOOKUP(A10875,_id!$A:$D,4,TRUE)</f>
        <v>物品-名描述</v>
      </c>
      <c r="I10875" s="116">
        <v>1</v>
      </c>
      <c r="J10875" s="37"/>
      <c r="L10875" s="31" t="e">
        <f t="shared" ca="1" si="357"/>
        <v>#NAME?</v>
      </c>
    </row>
    <row r="10876" spans="1:12" x14ac:dyDescent="0.15">
      <c r="A10876" s="114">
        <v>490029</v>
      </c>
      <c r="B10876" s="114" t="s">
        <v>72</v>
      </c>
      <c r="C10876" s="114" t="s">
        <v>13753</v>
      </c>
      <c r="D10876" s="114" t="s">
        <v>13751</v>
      </c>
      <c r="E10876" s="114" t="s">
        <v>13752</v>
      </c>
      <c r="F10876" s="114"/>
      <c r="G10876" s="114"/>
      <c r="H10876" s="114" t="str">
        <f>VLOOKUP(A10876,_id!$A:$D,4,TRUE)</f>
        <v>物品-名描述</v>
      </c>
      <c r="I10876" s="116">
        <v>1</v>
      </c>
      <c r="J10876" s="37"/>
      <c r="L10876" s="31" t="e">
        <f t="shared" ca="1" si="357"/>
        <v>#NAME?</v>
      </c>
    </row>
    <row r="10877" spans="1:12" x14ac:dyDescent="0.15">
      <c r="A10877" s="114">
        <v>490030</v>
      </c>
      <c r="B10877" s="114" t="s">
        <v>72</v>
      </c>
      <c r="C10877" s="114" t="s">
        <v>13753</v>
      </c>
      <c r="D10877" s="114" t="s">
        <v>13751</v>
      </c>
      <c r="E10877" s="114" t="s">
        <v>13752</v>
      </c>
      <c r="F10877" s="114"/>
      <c r="G10877" s="114"/>
      <c r="H10877" s="114" t="str">
        <f>VLOOKUP(A10877,_id!$A:$D,4,TRUE)</f>
        <v>物品-名描述</v>
      </c>
      <c r="I10877" s="116">
        <v>1</v>
      </c>
      <c r="J10877" s="37"/>
      <c r="L10877" s="31" t="e">
        <f t="shared" ca="1" si="357"/>
        <v>#NAME?</v>
      </c>
    </row>
    <row r="10878" spans="1:12" x14ac:dyDescent="0.15">
      <c r="A10878" s="114">
        <v>490031</v>
      </c>
      <c r="B10878" s="114" t="s">
        <v>72</v>
      </c>
      <c r="C10878" s="114" t="s">
        <v>13753</v>
      </c>
      <c r="D10878" s="114" t="s">
        <v>13751</v>
      </c>
      <c r="E10878" s="114" t="s">
        <v>13752</v>
      </c>
      <c r="F10878" s="114"/>
      <c r="G10878" s="114"/>
      <c r="H10878" s="114" t="str">
        <f>VLOOKUP(A10878,_id!$A:$D,4,TRUE)</f>
        <v>物品-名描述</v>
      </c>
      <c r="I10878" s="116">
        <v>1</v>
      </c>
      <c r="J10878" s="37"/>
      <c r="L10878" s="31" t="e">
        <f t="shared" ca="1" si="357"/>
        <v>#NAME?</v>
      </c>
    </row>
    <row r="10879" spans="1:12" x14ac:dyDescent="0.15">
      <c r="A10879" s="114">
        <v>490032</v>
      </c>
      <c r="B10879" s="114" t="s">
        <v>72</v>
      </c>
      <c r="C10879" s="114" t="s">
        <v>13753</v>
      </c>
      <c r="D10879" s="114" t="s">
        <v>13751</v>
      </c>
      <c r="E10879" s="114" t="s">
        <v>13752</v>
      </c>
      <c r="F10879" s="114"/>
      <c r="G10879" s="114"/>
      <c r="H10879" s="114" t="str">
        <f>VLOOKUP(A10879,_id!$A:$D,4,TRUE)</f>
        <v>物品-名描述</v>
      </c>
      <c r="I10879" s="116">
        <v>1</v>
      </c>
      <c r="J10879" s="37"/>
      <c r="L10879" s="31" t="e">
        <f t="shared" ca="1" si="357"/>
        <v>#NAME?</v>
      </c>
    </row>
    <row r="10880" spans="1:12" x14ac:dyDescent="0.15">
      <c r="A10880" s="114">
        <v>490033</v>
      </c>
      <c r="B10880" s="114" t="s">
        <v>72</v>
      </c>
      <c r="C10880" s="114" t="s">
        <v>13753</v>
      </c>
      <c r="D10880" s="114" t="s">
        <v>13751</v>
      </c>
      <c r="E10880" s="114" t="s">
        <v>13752</v>
      </c>
      <c r="F10880" s="114"/>
      <c r="G10880" s="114"/>
      <c r="H10880" s="114" t="str">
        <f>VLOOKUP(A10880,_id!$A:$D,4,TRUE)</f>
        <v>物品-名描述</v>
      </c>
      <c r="I10880" s="116">
        <v>1</v>
      </c>
      <c r="J10880" s="37"/>
      <c r="L10880" s="31" t="e">
        <f t="shared" ca="1" si="357"/>
        <v>#NAME?</v>
      </c>
    </row>
    <row r="10881" spans="1:12" x14ac:dyDescent="0.15">
      <c r="A10881" s="114">
        <v>490034</v>
      </c>
      <c r="B10881" s="114" t="s">
        <v>72</v>
      </c>
      <c r="C10881" s="114" t="s">
        <v>13753</v>
      </c>
      <c r="D10881" s="114" t="s">
        <v>13751</v>
      </c>
      <c r="E10881" s="114" t="s">
        <v>13752</v>
      </c>
      <c r="F10881" s="114"/>
      <c r="G10881" s="114"/>
      <c r="H10881" s="114" t="str">
        <f>VLOOKUP(A10881,_id!$A:$D,4,TRUE)</f>
        <v>物品-名描述</v>
      </c>
      <c r="I10881" s="116">
        <v>1</v>
      </c>
      <c r="J10881" s="37"/>
      <c r="L10881" s="31" t="e">
        <f t="shared" ca="1" si="357"/>
        <v>#NAME?</v>
      </c>
    </row>
    <row r="10882" spans="1:12" x14ac:dyDescent="0.15">
      <c r="A10882" s="114">
        <v>490035</v>
      </c>
      <c r="B10882" s="114" t="s">
        <v>72</v>
      </c>
      <c r="C10882" s="114" t="s">
        <v>13753</v>
      </c>
      <c r="D10882" s="114" t="s">
        <v>13751</v>
      </c>
      <c r="E10882" s="114" t="s">
        <v>13752</v>
      </c>
      <c r="F10882" s="114"/>
      <c r="G10882" s="114"/>
      <c r="H10882" s="114" t="str">
        <f>VLOOKUP(A10882,_id!$A:$D,4,TRUE)</f>
        <v>物品-名描述</v>
      </c>
      <c r="I10882" s="116">
        <v>1</v>
      </c>
      <c r="J10882" s="37"/>
      <c r="L10882" s="31" t="e">
        <f t="shared" ca="1" si="357"/>
        <v>#NAME?</v>
      </c>
    </row>
    <row r="10883" spans="1:12" x14ac:dyDescent="0.15">
      <c r="A10883" s="114">
        <v>490036</v>
      </c>
      <c r="B10883" s="114" t="s">
        <v>72</v>
      </c>
      <c r="C10883" s="114" t="s">
        <v>13753</v>
      </c>
      <c r="D10883" s="114" t="s">
        <v>13751</v>
      </c>
      <c r="E10883" s="114" t="s">
        <v>13752</v>
      </c>
      <c r="F10883" s="114"/>
      <c r="G10883" s="114"/>
      <c r="H10883" s="114" t="str">
        <f>VLOOKUP(A10883,_id!$A:$D,4,TRUE)</f>
        <v>物品-名描述</v>
      </c>
      <c r="I10883" s="116">
        <v>1</v>
      </c>
      <c r="J10883" s="37"/>
      <c r="L10883" s="31" t="e">
        <f t="shared" ca="1" si="357"/>
        <v>#NAME?</v>
      </c>
    </row>
    <row r="10884" spans="1:12" x14ac:dyDescent="0.15">
      <c r="A10884" s="114">
        <v>490037</v>
      </c>
      <c r="B10884" s="114" t="s">
        <v>72</v>
      </c>
      <c r="C10884" s="114" t="s">
        <v>13753</v>
      </c>
      <c r="D10884" s="114" t="s">
        <v>13751</v>
      </c>
      <c r="E10884" s="114" t="s">
        <v>13752</v>
      </c>
      <c r="F10884" s="114"/>
      <c r="G10884" s="114"/>
      <c r="H10884" s="114" t="str">
        <f>VLOOKUP(A10884,_id!$A:$D,4,TRUE)</f>
        <v>物品-名描述</v>
      </c>
      <c r="I10884" s="116">
        <v>1</v>
      </c>
      <c r="J10884" s="37"/>
      <c r="L10884" s="31" t="e">
        <f t="shared" ca="1" si="357"/>
        <v>#NAME?</v>
      </c>
    </row>
    <row r="10885" spans="1:12" x14ac:dyDescent="0.15">
      <c r="A10885" s="114">
        <v>490038</v>
      </c>
      <c r="B10885" s="114" t="s">
        <v>72</v>
      </c>
      <c r="C10885" s="114" t="s">
        <v>13753</v>
      </c>
      <c r="D10885" s="114" t="s">
        <v>13751</v>
      </c>
      <c r="E10885" s="114" t="s">
        <v>13752</v>
      </c>
      <c r="F10885" s="114"/>
      <c r="G10885" s="114"/>
      <c r="H10885" s="114" t="str">
        <f>VLOOKUP(A10885,_id!$A:$D,4,TRUE)</f>
        <v>物品-名描述</v>
      </c>
      <c r="I10885" s="116">
        <v>1</v>
      </c>
      <c r="J10885" s="37"/>
      <c r="L10885" s="31" t="e">
        <f t="shared" ca="1" si="357"/>
        <v>#NAME?</v>
      </c>
    </row>
    <row r="10886" spans="1:12" x14ac:dyDescent="0.15">
      <c r="A10886" s="114">
        <v>490039</v>
      </c>
      <c r="B10886" s="114" t="s">
        <v>72</v>
      </c>
      <c r="C10886" s="114" t="s">
        <v>13753</v>
      </c>
      <c r="D10886" s="114" t="s">
        <v>13751</v>
      </c>
      <c r="E10886" s="114" t="s">
        <v>13752</v>
      </c>
      <c r="F10886" s="114"/>
      <c r="G10886" s="114"/>
      <c r="H10886" s="114" t="str">
        <f>VLOOKUP(A10886,_id!$A:$D,4,TRUE)</f>
        <v>物品-名描述</v>
      </c>
      <c r="I10886" s="116">
        <v>1</v>
      </c>
      <c r="J10886" s="37"/>
      <c r="L10886" s="31" t="e">
        <f t="shared" ca="1" si="357"/>
        <v>#NAME?</v>
      </c>
    </row>
    <row r="10887" spans="1:12" x14ac:dyDescent="0.15">
      <c r="A10887" s="114">
        <v>490040</v>
      </c>
      <c r="B10887" s="114" t="s">
        <v>72</v>
      </c>
      <c r="C10887" s="114" t="s">
        <v>13753</v>
      </c>
      <c r="D10887" s="114" t="s">
        <v>13751</v>
      </c>
      <c r="E10887" s="114" t="s">
        <v>13752</v>
      </c>
      <c r="F10887" s="114"/>
      <c r="G10887" s="114"/>
      <c r="H10887" s="114" t="str">
        <f>VLOOKUP(A10887,_id!$A:$D,4,TRUE)</f>
        <v>物品-名描述</v>
      </c>
      <c r="I10887" s="116">
        <v>1</v>
      </c>
      <c r="J10887" s="37"/>
      <c r="L10887" s="31" t="e">
        <f t="shared" ca="1" si="357"/>
        <v>#NAME?</v>
      </c>
    </row>
    <row r="10888" spans="1:12" x14ac:dyDescent="0.15">
      <c r="A10888" s="114">
        <v>490041</v>
      </c>
      <c r="B10888" s="114" t="s">
        <v>72</v>
      </c>
      <c r="C10888" s="114" t="s">
        <v>13753</v>
      </c>
      <c r="D10888" s="114" t="s">
        <v>13751</v>
      </c>
      <c r="E10888" s="114" t="s">
        <v>13752</v>
      </c>
      <c r="F10888" s="114"/>
      <c r="G10888" s="114"/>
      <c r="H10888" s="114" t="str">
        <f>VLOOKUP(A10888,_id!$A:$D,4,TRUE)</f>
        <v>物品-名描述</v>
      </c>
      <c r="I10888" s="116">
        <v>1</v>
      </c>
      <c r="J10888" s="37"/>
      <c r="L10888" s="31" t="e">
        <f t="shared" ca="1" si="357"/>
        <v>#NAME?</v>
      </c>
    </row>
    <row r="10889" spans="1:12" x14ac:dyDescent="0.15">
      <c r="A10889" s="114">
        <v>490042</v>
      </c>
      <c r="B10889" s="114" t="s">
        <v>72</v>
      </c>
      <c r="C10889" s="114" t="s">
        <v>13753</v>
      </c>
      <c r="D10889" s="114" t="s">
        <v>13751</v>
      </c>
      <c r="E10889" s="114" t="s">
        <v>13752</v>
      </c>
      <c r="F10889" s="114"/>
      <c r="G10889" s="114"/>
      <c r="H10889" s="114" t="str">
        <f>VLOOKUP(A10889,_id!$A:$D,4,TRUE)</f>
        <v>物品-名描述</v>
      </c>
      <c r="I10889" s="116">
        <v>1</v>
      </c>
      <c r="J10889" s="37"/>
      <c r="L10889" s="31" t="e">
        <f t="shared" ca="1" si="357"/>
        <v>#NAME?</v>
      </c>
    </row>
    <row r="10890" spans="1:12" x14ac:dyDescent="0.15">
      <c r="A10890" s="114">
        <v>490043</v>
      </c>
      <c r="B10890" s="114" t="s">
        <v>72</v>
      </c>
      <c r="C10890" s="114" t="s">
        <v>13753</v>
      </c>
      <c r="D10890" s="114" t="s">
        <v>13739</v>
      </c>
      <c r="E10890" s="114" t="s">
        <v>13740</v>
      </c>
      <c r="F10890" s="114"/>
      <c r="G10890" s="114"/>
      <c r="H10890" s="114" t="str">
        <f>VLOOKUP(A10890,_id!$A:$D,4,TRUE)</f>
        <v>物品-名描述</v>
      </c>
      <c r="I10890" s="116">
        <v>1</v>
      </c>
      <c r="J10890" s="37"/>
      <c r="L10890" s="31" t="e">
        <f t="shared" ca="1" si="357"/>
        <v>#NAME?</v>
      </c>
    </row>
    <row r="10891" spans="1:12" x14ac:dyDescent="0.15">
      <c r="A10891" s="114">
        <v>490044</v>
      </c>
      <c r="B10891" s="114" t="s">
        <v>72</v>
      </c>
      <c r="C10891" s="114" t="s">
        <v>13753</v>
      </c>
      <c r="D10891" s="114" t="s">
        <v>13739</v>
      </c>
      <c r="E10891" s="114" t="s">
        <v>13740</v>
      </c>
      <c r="F10891" s="114"/>
      <c r="G10891" s="114"/>
      <c r="H10891" s="114" t="str">
        <f>VLOOKUP(A10891,_id!$A:$D,4,TRUE)</f>
        <v>物品-名描述</v>
      </c>
      <c r="I10891" s="116">
        <v>1</v>
      </c>
      <c r="J10891" s="37"/>
      <c r="L10891" s="31" t="e">
        <f t="shared" ca="1" si="357"/>
        <v>#NAME?</v>
      </c>
    </row>
    <row r="10892" spans="1:12" x14ac:dyDescent="0.15">
      <c r="A10892" s="114">
        <v>490045</v>
      </c>
      <c r="B10892" s="114" t="s">
        <v>72</v>
      </c>
      <c r="C10892" s="114" t="s">
        <v>13741</v>
      </c>
      <c r="D10892" s="114" t="s">
        <v>13739</v>
      </c>
      <c r="E10892" s="114" t="s">
        <v>13740</v>
      </c>
      <c r="F10892" s="114"/>
      <c r="G10892" s="114"/>
      <c r="H10892" s="114" t="str">
        <f>VLOOKUP(A10892,_id!$A:$D,4,TRUE)</f>
        <v>物品-名描述</v>
      </c>
      <c r="I10892" s="116">
        <v>1</v>
      </c>
      <c r="J10892" s="37"/>
      <c r="L10892" s="31" t="e">
        <f t="shared" ca="1" si="357"/>
        <v>#NAME?</v>
      </c>
    </row>
    <row r="10893" spans="1:12" x14ac:dyDescent="0.15">
      <c r="A10893" s="114">
        <v>490046</v>
      </c>
      <c r="B10893" s="114" t="s">
        <v>72</v>
      </c>
      <c r="C10893" s="114" t="s">
        <v>13741</v>
      </c>
      <c r="D10893" s="114" t="s">
        <v>13742</v>
      </c>
      <c r="E10893" s="114" t="s">
        <v>13743</v>
      </c>
      <c r="F10893" s="114"/>
      <c r="G10893" s="114"/>
      <c r="H10893" s="114" t="str">
        <f>VLOOKUP(A10893,_id!$A:$D,4,TRUE)</f>
        <v>物品-名描述</v>
      </c>
      <c r="I10893" s="116">
        <v>1</v>
      </c>
      <c r="J10893" s="37"/>
      <c r="L10893" s="31" t="e">
        <f t="shared" ca="1" si="357"/>
        <v>#NAME?</v>
      </c>
    </row>
    <row r="10894" spans="1:12" x14ac:dyDescent="0.15">
      <c r="A10894" s="114">
        <v>490047</v>
      </c>
      <c r="B10894" s="114" t="s">
        <v>72</v>
      </c>
      <c r="C10894" s="114" t="s">
        <v>13741</v>
      </c>
      <c r="D10894" s="114" t="s">
        <v>13742</v>
      </c>
      <c r="E10894" s="114" t="s">
        <v>13743</v>
      </c>
      <c r="F10894" s="114"/>
      <c r="G10894" s="114"/>
      <c r="H10894" s="114" t="str">
        <f>VLOOKUP(A10894,_id!$A:$D,4,TRUE)</f>
        <v>物品-名描述</v>
      </c>
      <c r="I10894" s="116">
        <v>1</v>
      </c>
      <c r="J10894" s="37"/>
      <c r="L10894" s="31" t="e">
        <f t="shared" ca="1" si="357"/>
        <v>#NAME?</v>
      </c>
    </row>
    <row r="10895" spans="1:12" x14ac:dyDescent="0.15">
      <c r="A10895" s="114">
        <v>490048</v>
      </c>
      <c r="B10895" s="114" t="s">
        <v>72</v>
      </c>
      <c r="C10895" s="114" t="s">
        <v>13744</v>
      </c>
      <c r="D10895" s="114" t="s">
        <v>13742</v>
      </c>
      <c r="E10895" s="114" t="s">
        <v>13743</v>
      </c>
      <c r="F10895" s="114"/>
      <c r="G10895" s="114"/>
      <c r="H10895" s="114" t="str">
        <f>VLOOKUP(A10895,_id!$A:$D,4,TRUE)</f>
        <v>物品-名描述</v>
      </c>
      <c r="I10895" s="116">
        <v>1</v>
      </c>
      <c r="J10895" s="37"/>
      <c r="L10895" s="31" t="e">
        <f t="shared" ca="1" si="357"/>
        <v>#NAME?</v>
      </c>
    </row>
    <row r="10896" spans="1:12" x14ac:dyDescent="0.15">
      <c r="A10896" s="114">
        <v>490049</v>
      </c>
      <c r="B10896" s="114" t="s">
        <v>72</v>
      </c>
      <c r="C10896" s="114" t="s">
        <v>13744</v>
      </c>
      <c r="D10896" s="114" t="s">
        <v>13742</v>
      </c>
      <c r="E10896" s="114" t="s">
        <v>13743</v>
      </c>
      <c r="F10896" s="114"/>
      <c r="G10896" s="114"/>
      <c r="H10896" s="114" t="str">
        <f>VLOOKUP(A10896,_id!$A:$D,4,TRUE)</f>
        <v>物品-名描述</v>
      </c>
      <c r="I10896" s="116">
        <v>1</v>
      </c>
      <c r="J10896" s="37"/>
      <c r="L10896" s="31" t="e">
        <f t="shared" ca="1" si="357"/>
        <v>#NAME?</v>
      </c>
    </row>
    <row r="10897" spans="1:12" x14ac:dyDescent="0.15">
      <c r="A10897" s="114">
        <v>490050</v>
      </c>
      <c r="B10897" s="114" t="s">
        <v>72</v>
      </c>
      <c r="C10897" s="114" t="s">
        <v>13744</v>
      </c>
      <c r="D10897" s="114" t="s">
        <v>13745</v>
      </c>
      <c r="E10897" s="114" t="s">
        <v>13746</v>
      </c>
      <c r="F10897" s="114"/>
      <c r="G10897" s="114"/>
      <c r="H10897" s="114" t="str">
        <f>VLOOKUP(A10897,_id!$A:$D,4,TRUE)</f>
        <v>物品-名描述</v>
      </c>
      <c r="I10897" s="116">
        <v>1</v>
      </c>
      <c r="J10897" s="37"/>
      <c r="L10897" s="31" t="e">
        <f t="shared" ca="1" si="357"/>
        <v>#NAME?</v>
      </c>
    </row>
    <row r="10898" spans="1:12" x14ac:dyDescent="0.15">
      <c r="A10898" s="114">
        <v>490051</v>
      </c>
      <c r="B10898" s="114" t="s">
        <v>72</v>
      </c>
      <c r="C10898" s="114" t="s">
        <v>13744</v>
      </c>
      <c r="D10898" s="114" t="s">
        <v>13745</v>
      </c>
      <c r="E10898" s="114" t="s">
        <v>13746</v>
      </c>
      <c r="F10898" s="114"/>
      <c r="G10898" s="114"/>
      <c r="H10898" s="114" t="str">
        <f>VLOOKUP(A10898,_id!$A:$D,4,TRUE)</f>
        <v>物品-名描述</v>
      </c>
      <c r="I10898" s="116">
        <v>1</v>
      </c>
      <c r="J10898" s="37"/>
      <c r="L10898" s="31" t="e">
        <f t="shared" ca="1" si="357"/>
        <v>#NAME?</v>
      </c>
    </row>
    <row r="10899" spans="1:12" x14ac:dyDescent="0.15">
      <c r="A10899" s="114">
        <v>490052</v>
      </c>
      <c r="B10899" s="114" t="s">
        <v>72</v>
      </c>
      <c r="C10899" s="114" t="s">
        <v>13747</v>
      </c>
      <c r="D10899" s="114" t="s">
        <v>13745</v>
      </c>
      <c r="E10899" s="114" t="s">
        <v>13746</v>
      </c>
      <c r="F10899" s="114"/>
      <c r="G10899" s="114"/>
      <c r="H10899" s="114" t="str">
        <f>VLOOKUP(A10899,_id!$A:$D,4,TRUE)</f>
        <v>物品-名描述</v>
      </c>
      <c r="I10899" s="116">
        <v>1</v>
      </c>
      <c r="J10899" s="37"/>
      <c r="L10899" s="31" t="e">
        <f t="shared" ca="1" si="357"/>
        <v>#NAME?</v>
      </c>
    </row>
    <row r="10900" spans="1:12" x14ac:dyDescent="0.15">
      <c r="A10900" s="114">
        <v>490053</v>
      </c>
      <c r="B10900" s="114" t="s">
        <v>72</v>
      </c>
      <c r="C10900" s="114" t="s">
        <v>13747</v>
      </c>
      <c r="D10900" s="114" t="s">
        <v>13745</v>
      </c>
      <c r="E10900" s="114" t="s">
        <v>13746</v>
      </c>
      <c r="F10900" s="114"/>
      <c r="G10900" s="114"/>
      <c r="H10900" s="114" t="str">
        <f>VLOOKUP(A10900,_id!$A:$D,4,TRUE)</f>
        <v>物品-名描述</v>
      </c>
      <c r="I10900" s="116">
        <v>1</v>
      </c>
      <c r="J10900" s="37"/>
      <c r="L10900" s="31" t="e">
        <f t="shared" ca="1" si="357"/>
        <v>#NAME?</v>
      </c>
    </row>
    <row r="10901" spans="1:12" x14ac:dyDescent="0.15">
      <c r="A10901" s="114">
        <v>490054</v>
      </c>
      <c r="B10901" s="114" t="s">
        <v>72</v>
      </c>
      <c r="C10901" s="114" t="s">
        <v>13747</v>
      </c>
      <c r="D10901" s="114" t="s">
        <v>13745</v>
      </c>
      <c r="E10901" s="114" t="s">
        <v>13746</v>
      </c>
      <c r="F10901" s="114"/>
      <c r="G10901" s="114"/>
      <c r="H10901" s="114" t="str">
        <f>VLOOKUP(A10901,_id!$A:$D,4,TRUE)</f>
        <v>物品-名描述</v>
      </c>
      <c r="I10901" s="116">
        <v>1</v>
      </c>
      <c r="J10901" s="37"/>
      <c r="L10901" s="31" t="e">
        <f t="shared" ca="1" si="357"/>
        <v>#NAME?</v>
      </c>
    </row>
    <row r="10902" spans="1:12" x14ac:dyDescent="0.15">
      <c r="A10902" s="114">
        <v>490055</v>
      </c>
      <c r="B10902" s="114" t="s">
        <v>72</v>
      </c>
      <c r="C10902" s="114" t="s">
        <v>13747</v>
      </c>
      <c r="D10902" s="114" t="s">
        <v>13748</v>
      </c>
      <c r="E10902" s="114" t="s">
        <v>13749</v>
      </c>
      <c r="F10902" s="114"/>
      <c r="G10902" s="114"/>
      <c r="H10902" s="114" t="str">
        <f>VLOOKUP(A10902,_id!$A:$D,4,TRUE)</f>
        <v>物品-名描述</v>
      </c>
      <c r="I10902" s="116">
        <v>1</v>
      </c>
      <c r="J10902" s="37"/>
      <c r="L10902" s="31" t="e">
        <f t="shared" ca="1" si="357"/>
        <v>#NAME?</v>
      </c>
    </row>
    <row r="10903" spans="1:12" x14ac:dyDescent="0.15">
      <c r="A10903" s="114">
        <v>490056</v>
      </c>
      <c r="B10903" s="114" t="s">
        <v>72</v>
      </c>
      <c r="C10903" s="114" t="s">
        <v>13747</v>
      </c>
      <c r="D10903" s="114" t="s">
        <v>13748</v>
      </c>
      <c r="E10903" s="114" t="s">
        <v>13749</v>
      </c>
      <c r="F10903" s="114"/>
      <c r="G10903" s="114"/>
      <c r="H10903" s="114" t="str">
        <f>VLOOKUP(A10903,_id!$A:$D,4,TRUE)</f>
        <v>物品-名描述</v>
      </c>
      <c r="I10903" s="116">
        <v>1</v>
      </c>
      <c r="J10903" s="37"/>
      <c r="L10903" s="31" t="e">
        <f t="shared" ca="1" si="357"/>
        <v>#NAME?</v>
      </c>
    </row>
    <row r="10904" spans="1:12" x14ac:dyDescent="0.15">
      <c r="A10904" s="114">
        <v>490057</v>
      </c>
      <c r="B10904" s="114" t="s">
        <v>72</v>
      </c>
      <c r="C10904" s="114" t="s">
        <v>13750</v>
      </c>
      <c r="D10904" s="114" t="s">
        <v>13748</v>
      </c>
      <c r="E10904" s="114" t="s">
        <v>13749</v>
      </c>
      <c r="F10904" s="114"/>
      <c r="G10904" s="114"/>
      <c r="H10904" s="114" t="str">
        <f>VLOOKUP(A10904,_id!$A:$D,4,TRUE)</f>
        <v>物品-名描述</v>
      </c>
      <c r="I10904" s="116">
        <v>1</v>
      </c>
      <c r="J10904" s="37"/>
      <c r="L10904" s="31" t="e">
        <f t="shared" ca="1" si="357"/>
        <v>#NAME?</v>
      </c>
    </row>
    <row r="10905" spans="1:12" x14ac:dyDescent="0.15">
      <c r="A10905" s="114">
        <v>490058</v>
      </c>
      <c r="B10905" s="114" t="s">
        <v>72</v>
      </c>
      <c r="C10905" s="114" t="s">
        <v>13750</v>
      </c>
      <c r="D10905" s="114" t="s">
        <v>13748</v>
      </c>
      <c r="E10905" s="114" t="s">
        <v>13749</v>
      </c>
      <c r="F10905" s="114"/>
      <c r="G10905" s="114"/>
      <c r="H10905" s="114" t="str">
        <f>VLOOKUP(A10905,_id!$A:$D,4,TRUE)</f>
        <v>物品-名描述</v>
      </c>
      <c r="I10905" s="116">
        <v>1</v>
      </c>
      <c r="J10905" s="37"/>
      <c r="L10905" s="31" t="e">
        <f t="shared" ca="1" si="357"/>
        <v>#NAME?</v>
      </c>
    </row>
    <row r="10906" spans="1:12" x14ac:dyDescent="0.15">
      <c r="A10906" s="114">
        <v>490059</v>
      </c>
      <c r="B10906" s="114" t="s">
        <v>72</v>
      </c>
      <c r="C10906" s="114" t="s">
        <v>13750</v>
      </c>
      <c r="D10906" s="114" t="s">
        <v>13748</v>
      </c>
      <c r="E10906" s="114" t="s">
        <v>13749</v>
      </c>
      <c r="F10906" s="114"/>
      <c r="G10906" s="114"/>
      <c r="H10906" s="114" t="str">
        <f>VLOOKUP(A10906,_id!$A:$D,4,TRUE)</f>
        <v>物品-名描述</v>
      </c>
      <c r="I10906" s="116">
        <v>1</v>
      </c>
      <c r="J10906" s="37"/>
      <c r="L10906" s="31" t="e">
        <f t="shared" ca="1" si="357"/>
        <v>#NAME?</v>
      </c>
    </row>
    <row r="10907" spans="1:12" x14ac:dyDescent="0.15">
      <c r="A10907" s="114">
        <v>490060</v>
      </c>
      <c r="B10907" s="114" t="s">
        <v>72</v>
      </c>
      <c r="C10907" s="114" t="s">
        <v>13750</v>
      </c>
      <c r="D10907" s="114" t="s">
        <v>13748</v>
      </c>
      <c r="E10907" s="114" t="s">
        <v>13749</v>
      </c>
      <c r="F10907" s="114"/>
      <c r="G10907" s="114"/>
      <c r="H10907" s="114" t="str">
        <f>VLOOKUP(A10907,_id!$A:$D,4,TRUE)</f>
        <v>物品-名描述</v>
      </c>
      <c r="I10907" s="116">
        <v>1</v>
      </c>
      <c r="J10907" s="37"/>
      <c r="L10907" s="31" t="e">
        <f t="shared" ca="1" si="357"/>
        <v>#NAME?</v>
      </c>
    </row>
    <row r="10908" spans="1:12" x14ac:dyDescent="0.15">
      <c r="A10908" s="114">
        <v>490061</v>
      </c>
      <c r="B10908" s="114" t="s">
        <v>72</v>
      </c>
      <c r="C10908" s="114" t="s">
        <v>13750</v>
      </c>
      <c r="D10908" s="114" t="s">
        <v>13748</v>
      </c>
      <c r="E10908" s="114" t="s">
        <v>13749</v>
      </c>
      <c r="F10908" s="114"/>
      <c r="G10908" s="114"/>
      <c r="H10908" s="114" t="str">
        <f>VLOOKUP(A10908,_id!$A:$D,4,TRUE)</f>
        <v>物品-名描述</v>
      </c>
      <c r="I10908" s="116">
        <v>1</v>
      </c>
      <c r="J10908" s="37"/>
      <c r="L10908" s="31" t="e">
        <f t="shared" ca="1" si="357"/>
        <v>#NAME?</v>
      </c>
    </row>
    <row r="10909" spans="1:12" x14ac:dyDescent="0.15">
      <c r="A10909" s="114">
        <v>490062</v>
      </c>
      <c r="B10909" s="114" t="s">
        <v>72</v>
      </c>
      <c r="C10909" s="114" t="s">
        <v>13750</v>
      </c>
      <c r="D10909" s="114" t="s">
        <v>13748</v>
      </c>
      <c r="E10909" s="114" t="s">
        <v>13749</v>
      </c>
      <c r="F10909" s="114"/>
      <c r="G10909" s="114"/>
      <c r="H10909" s="114" t="str">
        <f>VLOOKUP(A10909,_id!$A:$D,4,TRUE)</f>
        <v>物品-名描述</v>
      </c>
      <c r="I10909" s="116">
        <v>1</v>
      </c>
      <c r="J10909" s="37"/>
      <c r="L10909" s="31" t="e">
        <f t="shared" ca="1" si="357"/>
        <v>#NAME?</v>
      </c>
    </row>
    <row r="10910" spans="1:12" x14ac:dyDescent="0.15">
      <c r="A10910" s="114">
        <v>490063</v>
      </c>
      <c r="B10910" s="114" t="s">
        <v>72</v>
      </c>
      <c r="C10910" s="114" t="s">
        <v>13750</v>
      </c>
      <c r="D10910" s="114" t="s">
        <v>13751</v>
      </c>
      <c r="E10910" s="114" t="s">
        <v>13752</v>
      </c>
      <c r="F10910" s="114"/>
      <c r="G10910" s="114"/>
      <c r="H10910" s="114" t="str">
        <f>VLOOKUP(A10910,_id!$A:$D,4,TRUE)</f>
        <v>物品-名描述</v>
      </c>
      <c r="I10910" s="116">
        <v>1</v>
      </c>
      <c r="J10910" s="37"/>
      <c r="L10910" s="31" t="e">
        <f t="shared" ca="1" si="357"/>
        <v>#NAME?</v>
      </c>
    </row>
    <row r="10911" spans="1:12" x14ac:dyDescent="0.15">
      <c r="A10911" s="114">
        <v>490064</v>
      </c>
      <c r="B10911" s="114" t="s">
        <v>72</v>
      </c>
      <c r="C10911" s="114" t="s">
        <v>13750</v>
      </c>
      <c r="D10911" s="114" t="s">
        <v>13751</v>
      </c>
      <c r="E10911" s="114" t="s">
        <v>13752</v>
      </c>
      <c r="F10911" s="114"/>
      <c r="G10911" s="114"/>
      <c r="H10911" s="114" t="str">
        <f>VLOOKUP(A10911,_id!$A:$D,4,TRUE)</f>
        <v>物品-名描述</v>
      </c>
      <c r="I10911" s="116">
        <v>1</v>
      </c>
      <c r="J10911" s="37"/>
      <c r="L10911" s="31" t="e">
        <f t="shared" ca="1" si="357"/>
        <v>#NAME?</v>
      </c>
    </row>
    <row r="10912" spans="1:12" x14ac:dyDescent="0.15">
      <c r="A10912" s="114">
        <v>490065</v>
      </c>
      <c r="B10912" s="114" t="s">
        <v>72</v>
      </c>
      <c r="C10912" s="114" t="s">
        <v>13753</v>
      </c>
      <c r="D10912" s="114" t="s">
        <v>13751</v>
      </c>
      <c r="E10912" s="114" t="s">
        <v>13752</v>
      </c>
      <c r="F10912" s="114"/>
      <c r="G10912" s="114"/>
      <c r="H10912" s="114" t="str">
        <f>VLOOKUP(A10912,_id!$A:$D,4,TRUE)</f>
        <v>物品-名描述</v>
      </c>
      <c r="I10912" s="116">
        <v>1</v>
      </c>
      <c r="J10912" s="37"/>
      <c r="L10912" s="31" t="e">
        <f t="shared" ca="1" si="357"/>
        <v>#NAME?</v>
      </c>
    </row>
    <row r="10913" spans="1:12" x14ac:dyDescent="0.15">
      <c r="A10913" s="114">
        <v>490066</v>
      </c>
      <c r="B10913" s="114" t="s">
        <v>72</v>
      </c>
      <c r="C10913" s="114" t="s">
        <v>13753</v>
      </c>
      <c r="D10913" s="114" t="s">
        <v>13751</v>
      </c>
      <c r="E10913" s="114" t="s">
        <v>13752</v>
      </c>
      <c r="F10913" s="114"/>
      <c r="G10913" s="114"/>
      <c r="H10913" s="114" t="str">
        <f>VLOOKUP(A10913,_id!$A:$D,4,TRUE)</f>
        <v>物品-名描述</v>
      </c>
      <c r="I10913" s="116">
        <v>1</v>
      </c>
      <c r="J10913" s="37"/>
      <c r="L10913" s="31" t="e">
        <f t="shared" ca="1" si="357"/>
        <v>#NAME?</v>
      </c>
    </row>
    <row r="10914" spans="1:12" x14ac:dyDescent="0.15">
      <c r="A10914" s="114">
        <v>490067</v>
      </c>
      <c r="B10914" s="114" t="s">
        <v>72</v>
      </c>
      <c r="C10914" s="114" t="s">
        <v>13753</v>
      </c>
      <c r="D10914" s="114" t="s">
        <v>13751</v>
      </c>
      <c r="E10914" s="114" t="s">
        <v>13752</v>
      </c>
      <c r="F10914" s="114"/>
      <c r="G10914" s="114"/>
      <c r="H10914" s="114" t="str">
        <f>VLOOKUP(A10914,_id!$A:$D,4,TRUE)</f>
        <v>物品-名描述</v>
      </c>
      <c r="I10914" s="116">
        <v>1</v>
      </c>
      <c r="J10914" s="37"/>
      <c r="L10914" s="31" t="e">
        <f t="shared" ca="1" si="357"/>
        <v>#NAME?</v>
      </c>
    </row>
    <row r="10915" spans="1:12" x14ac:dyDescent="0.15">
      <c r="A10915" s="114">
        <v>490068</v>
      </c>
      <c r="B10915" s="114" t="s">
        <v>72</v>
      </c>
      <c r="C10915" s="114" t="s">
        <v>13753</v>
      </c>
      <c r="D10915" s="114" t="s">
        <v>13751</v>
      </c>
      <c r="E10915" s="114" t="s">
        <v>13752</v>
      </c>
      <c r="F10915" s="114"/>
      <c r="G10915" s="114"/>
      <c r="H10915" s="114" t="str">
        <f>VLOOKUP(A10915,_id!$A:$D,4,TRUE)</f>
        <v>物品-名描述</v>
      </c>
      <c r="I10915" s="116">
        <v>1</v>
      </c>
      <c r="J10915" s="37"/>
      <c r="L10915" s="31" t="e">
        <f t="shared" ca="1" si="357"/>
        <v>#NAME?</v>
      </c>
    </row>
    <row r="10916" spans="1:12" x14ac:dyDescent="0.15">
      <c r="A10916" s="114">
        <v>490069</v>
      </c>
      <c r="B10916" s="114" t="s">
        <v>72</v>
      </c>
      <c r="C10916" s="114" t="s">
        <v>13753</v>
      </c>
      <c r="D10916" s="114" t="s">
        <v>13751</v>
      </c>
      <c r="E10916" s="114" t="s">
        <v>13752</v>
      </c>
      <c r="F10916" s="114"/>
      <c r="G10916" s="114"/>
      <c r="H10916" s="114" t="str">
        <f>VLOOKUP(A10916,_id!$A:$D,4,TRUE)</f>
        <v>物品-名描述</v>
      </c>
      <c r="I10916" s="116">
        <v>1</v>
      </c>
      <c r="J10916" s="37"/>
      <c r="L10916" s="31" t="e">
        <f t="shared" ca="1" si="357"/>
        <v>#NAME?</v>
      </c>
    </row>
    <row r="10917" spans="1:12" x14ac:dyDescent="0.15">
      <c r="A10917" s="114">
        <v>490070</v>
      </c>
      <c r="B10917" s="114" t="s">
        <v>72</v>
      </c>
      <c r="C10917" s="114" t="s">
        <v>13753</v>
      </c>
      <c r="D10917" s="114" t="s">
        <v>13751</v>
      </c>
      <c r="E10917" s="114" t="s">
        <v>13752</v>
      </c>
      <c r="F10917" s="114"/>
      <c r="G10917" s="114"/>
      <c r="H10917" s="114" t="str">
        <f>VLOOKUP(A10917,_id!$A:$D,4,TRUE)</f>
        <v>物品-名描述</v>
      </c>
      <c r="I10917" s="116">
        <v>1</v>
      </c>
      <c r="J10917" s="37"/>
      <c r="L10917" s="31" t="e">
        <f t="shared" ca="1" si="357"/>
        <v>#NAME?</v>
      </c>
    </row>
    <row r="10918" spans="1:12" x14ac:dyDescent="0.15">
      <c r="A10918" s="114">
        <v>490071</v>
      </c>
      <c r="B10918" s="114" t="s">
        <v>72</v>
      </c>
      <c r="C10918" s="114" t="s">
        <v>13753</v>
      </c>
      <c r="D10918" s="114" t="s">
        <v>13751</v>
      </c>
      <c r="E10918" s="114" t="s">
        <v>13752</v>
      </c>
      <c r="F10918" s="114"/>
      <c r="G10918" s="114"/>
      <c r="H10918" s="114" t="str">
        <f>VLOOKUP(A10918,_id!$A:$D,4,TRUE)</f>
        <v>物品-名描述</v>
      </c>
      <c r="I10918" s="116">
        <v>1</v>
      </c>
      <c r="J10918" s="37"/>
      <c r="L10918" s="31" t="e">
        <f t="shared" ca="1" si="357"/>
        <v>#NAME?</v>
      </c>
    </row>
    <row r="10919" spans="1:12" x14ac:dyDescent="0.15">
      <c r="A10919" s="114">
        <v>490072</v>
      </c>
      <c r="B10919" s="114" t="s">
        <v>72</v>
      </c>
      <c r="C10919" s="114" t="s">
        <v>13753</v>
      </c>
      <c r="D10919" s="114" t="s">
        <v>13751</v>
      </c>
      <c r="E10919" s="114" t="s">
        <v>13752</v>
      </c>
      <c r="F10919" s="114"/>
      <c r="G10919" s="114"/>
      <c r="H10919" s="114" t="str">
        <f>VLOOKUP(A10919,_id!$A:$D,4,TRUE)</f>
        <v>物品-名描述</v>
      </c>
      <c r="I10919" s="116">
        <v>1</v>
      </c>
      <c r="J10919" s="37"/>
      <c r="L10919" s="31" t="e">
        <f t="shared" ca="1" si="357"/>
        <v>#NAME?</v>
      </c>
    </row>
    <row r="10920" spans="1:12" x14ac:dyDescent="0.15">
      <c r="A10920" s="114">
        <v>490073</v>
      </c>
      <c r="B10920" s="114" t="s">
        <v>72</v>
      </c>
      <c r="C10920" s="114" t="s">
        <v>13753</v>
      </c>
      <c r="D10920" s="114" t="s">
        <v>13751</v>
      </c>
      <c r="E10920" s="114" t="s">
        <v>13752</v>
      </c>
      <c r="F10920" s="114"/>
      <c r="G10920" s="114"/>
      <c r="H10920" s="114" t="str">
        <f>VLOOKUP(A10920,_id!$A:$D,4,TRUE)</f>
        <v>物品-名描述</v>
      </c>
      <c r="I10920" s="116">
        <v>1</v>
      </c>
      <c r="J10920" s="37"/>
      <c r="L10920" s="31" t="e">
        <f t="shared" ca="1" si="357"/>
        <v>#NAME?</v>
      </c>
    </row>
    <row r="10921" spans="1:12" x14ac:dyDescent="0.15">
      <c r="A10921" s="114">
        <v>490074</v>
      </c>
      <c r="B10921" s="114" t="s">
        <v>72</v>
      </c>
      <c r="C10921" s="114" t="s">
        <v>13753</v>
      </c>
      <c r="D10921" s="114" t="s">
        <v>13751</v>
      </c>
      <c r="E10921" s="114" t="s">
        <v>13752</v>
      </c>
      <c r="F10921" s="114"/>
      <c r="G10921" s="114"/>
      <c r="H10921" s="114" t="str">
        <f>VLOOKUP(A10921,_id!$A:$D,4,TRUE)</f>
        <v>物品-名描述</v>
      </c>
      <c r="I10921" s="116">
        <v>1</v>
      </c>
      <c r="J10921" s="37"/>
      <c r="L10921" s="31" t="e">
        <f t="shared" ref="L10921:L10984" ca="1" si="358">TestFormat(A10921,B10921)</f>
        <v>#NAME?</v>
      </c>
    </row>
    <row r="10922" spans="1:12" x14ac:dyDescent="0.15">
      <c r="A10922" s="114">
        <v>490075</v>
      </c>
      <c r="B10922" s="114" t="s">
        <v>72</v>
      </c>
      <c r="C10922" s="114" t="s">
        <v>13753</v>
      </c>
      <c r="D10922" s="114" t="s">
        <v>13751</v>
      </c>
      <c r="E10922" s="114" t="s">
        <v>13752</v>
      </c>
      <c r="F10922" s="114"/>
      <c r="G10922" s="114"/>
      <c r="H10922" s="114" t="str">
        <f>VLOOKUP(A10922,_id!$A:$D,4,TRUE)</f>
        <v>物品-名描述</v>
      </c>
      <c r="I10922" s="116">
        <v>1</v>
      </c>
      <c r="J10922" s="37"/>
      <c r="L10922" s="31" t="e">
        <f t="shared" ca="1" si="358"/>
        <v>#NAME?</v>
      </c>
    </row>
    <row r="10923" spans="1:12" x14ac:dyDescent="0.15">
      <c r="A10923" s="114">
        <v>490076</v>
      </c>
      <c r="B10923" s="114" t="s">
        <v>72</v>
      </c>
      <c r="C10923" s="114" t="s">
        <v>13753</v>
      </c>
      <c r="D10923" s="114" t="s">
        <v>13751</v>
      </c>
      <c r="E10923" s="114" t="s">
        <v>13752</v>
      </c>
      <c r="F10923" s="114"/>
      <c r="G10923" s="114"/>
      <c r="H10923" s="114" t="str">
        <f>VLOOKUP(A10923,_id!$A:$D,4,TRUE)</f>
        <v>物品-名描述</v>
      </c>
      <c r="I10923" s="116">
        <v>1</v>
      </c>
      <c r="J10923" s="37"/>
      <c r="L10923" s="31" t="e">
        <f t="shared" ca="1" si="358"/>
        <v>#NAME?</v>
      </c>
    </row>
    <row r="10924" spans="1:12" x14ac:dyDescent="0.15">
      <c r="A10924" s="114">
        <v>490077</v>
      </c>
      <c r="B10924" s="114" t="s">
        <v>72</v>
      </c>
      <c r="C10924" s="114" t="s">
        <v>13753</v>
      </c>
      <c r="D10924" s="114" t="s">
        <v>13751</v>
      </c>
      <c r="E10924" s="114" t="s">
        <v>13752</v>
      </c>
      <c r="F10924" s="114"/>
      <c r="G10924" s="114"/>
      <c r="H10924" s="114" t="str">
        <f>VLOOKUP(A10924,_id!$A:$D,4,TRUE)</f>
        <v>物品-名描述</v>
      </c>
      <c r="I10924" s="116">
        <v>1</v>
      </c>
      <c r="J10924" s="37"/>
      <c r="L10924" s="31" t="e">
        <f t="shared" ca="1" si="358"/>
        <v>#NAME?</v>
      </c>
    </row>
    <row r="10925" spans="1:12" x14ac:dyDescent="0.15">
      <c r="A10925" s="114">
        <v>490078</v>
      </c>
      <c r="B10925" s="114" t="s">
        <v>72</v>
      </c>
      <c r="C10925" s="114" t="s">
        <v>13753</v>
      </c>
      <c r="D10925" s="114" t="s">
        <v>13751</v>
      </c>
      <c r="E10925" s="114" t="s">
        <v>13752</v>
      </c>
      <c r="F10925" s="114"/>
      <c r="G10925" s="114"/>
      <c r="H10925" s="114" t="str">
        <f>VLOOKUP(A10925,_id!$A:$D,4,TRUE)</f>
        <v>物品-名描述</v>
      </c>
      <c r="I10925" s="116">
        <v>1</v>
      </c>
      <c r="J10925" s="37"/>
      <c r="L10925" s="31" t="e">
        <f t="shared" ca="1" si="358"/>
        <v>#NAME?</v>
      </c>
    </row>
    <row r="10926" spans="1:12" x14ac:dyDescent="0.15">
      <c r="A10926" s="114">
        <v>490079</v>
      </c>
      <c r="B10926" s="114" t="s">
        <v>72</v>
      </c>
      <c r="C10926" s="114" t="s">
        <v>13753</v>
      </c>
      <c r="D10926" s="114" t="s">
        <v>13751</v>
      </c>
      <c r="E10926" s="114" t="s">
        <v>13752</v>
      </c>
      <c r="F10926" s="114"/>
      <c r="G10926" s="114"/>
      <c r="H10926" s="114" t="str">
        <f>VLOOKUP(A10926,_id!$A:$D,4,TRUE)</f>
        <v>物品-名描述</v>
      </c>
      <c r="I10926" s="116">
        <v>1</v>
      </c>
      <c r="J10926" s="37"/>
      <c r="L10926" s="31" t="e">
        <f t="shared" ca="1" si="358"/>
        <v>#NAME?</v>
      </c>
    </row>
    <row r="10927" spans="1:12" x14ac:dyDescent="0.15">
      <c r="A10927" s="114">
        <v>490080</v>
      </c>
      <c r="B10927" s="114" t="s">
        <v>72</v>
      </c>
      <c r="C10927" s="114" t="s">
        <v>13753</v>
      </c>
      <c r="D10927" s="114" t="s">
        <v>13751</v>
      </c>
      <c r="E10927" s="114" t="s">
        <v>13752</v>
      </c>
      <c r="F10927" s="114"/>
      <c r="G10927" s="114"/>
      <c r="H10927" s="114" t="str">
        <f>VLOOKUP(A10927,_id!$A:$D,4,TRUE)</f>
        <v>物品-名描述</v>
      </c>
      <c r="I10927" s="116">
        <v>1</v>
      </c>
      <c r="J10927" s="37"/>
      <c r="L10927" s="31" t="e">
        <f t="shared" ca="1" si="358"/>
        <v>#NAME?</v>
      </c>
    </row>
    <row r="10928" spans="1:12" x14ac:dyDescent="0.15">
      <c r="A10928" s="114">
        <v>490081</v>
      </c>
      <c r="B10928" s="114" t="s">
        <v>72</v>
      </c>
      <c r="C10928" s="114" t="s">
        <v>13753</v>
      </c>
      <c r="D10928" s="114" t="s">
        <v>13751</v>
      </c>
      <c r="E10928" s="114" t="s">
        <v>13752</v>
      </c>
      <c r="F10928" s="114"/>
      <c r="G10928" s="114"/>
      <c r="H10928" s="114" t="str">
        <f>VLOOKUP(A10928,_id!$A:$D,4,TRUE)</f>
        <v>物品-名描述</v>
      </c>
      <c r="I10928" s="116">
        <v>1</v>
      </c>
      <c r="J10928" s="37"/>
      <c r="L10928" s="31" t="e">
        <f t="shared" ca="1" si="358"/>
        <v>#NAME?</v>
      </c>
    </row>
    <row r="10929" spans="1:12" x14ac:dyDescent="0.15">
      <c r="A10929" s="114">
        <v>490082</v>
      </c>
      <c r="B10929" s="114" t="s">
        <v>72</v>
      </c>
      <c r="C10929" s="114" t="s">
        <v>13753</v>
      </c>
      <c r="D10929" s="114" t="s">
        <v>13751</v>
      </c>
      <c r="E10929" s="114" t="s">
        <v>13752</v>
      </c>
      <c r="F10929" s="114"/>
      <c r="G10929" s="114"/>
      <c r="H10929" s="114" t="str">
        <f>VLOOKUP(A10929,_id!$A:$D,4,TRUE)</f>
        <v>物品-名描述</v>
      </c>
      <c r="I10929" s="116">
        <v>1</v>
      </c>
      <c r="J10929" s="37"/>
      <c r="L10929" s="31" t="e">
        <f t="shared" ca="1" si="358"/>
        <v>#NAME?</v>
      </c>
    </row>
    <row r="10930" spans="1:12" x14ac:dyDescent="0.15">
      <c r="A10930" s="114">
        <v>490083</v>
      </c>
      <c r="B10930" s="114" t="s">
        <v>72</v>
      </c>
      <c r="C10930" s="114" t="s">
        <v>13753</v>
      </c>
      <c r="D10930" s="114" t="s">
        <v>13751</v>
      </c>
      <c r="E10930" s="114" t="s">
        <v>13752</v>
      </c>
      <c r="F10930" s="114"/>
      <c r="G10930" s="114"/>
      <c r="H10930" s="114" t="str">
        <f>VLOOKUP(A10930,_id!$A:$D,4,TRUE)</f>
        <v>物品-名描述</v>
      </c>
      <c r="I10930" s="116">
        <v>1</v>
      </c>
      <c r="J10930" s="37"/>
      <c r="L10930" s="31" t="e">
        <f t="shared" ca="1" si="358"/>
        <v>#NAME?</v>
      </c>
    </row>
    <row r="10931" spans="1:12" x14ac:dyDescent="0.15">
      <c r="A10931" s="114">
        <v>490084</v>
      </c>
      <c r="B10931" s="114" t="s">
        <v>72</v>
      </c>
      <c r="C10931" s="114" t="s">
        <v>13753</v>
      </c>
      <c r="D10931" s="114" t="s">
        <v>13751</v>
      </c>
      <c r="E10931" s="114" t="s">
        <v>13752</v>
      </c>
      <c r="F10931" s="114"/>
      <c r="G10931" s="114"/>
      <c r="H10931" s="114" t="str">
        <f>VLOOKUP(A10931,_id!$A:$D,4,TRUE)</f>
        <v>物品-名描述</v>
      </c>
      <c r="I10931" s="116">
        <v>1</v>
      </c>
      <c r="J10931" s="37"/>
      <c r="L10931" s="31" t="e">
        <f t="shared" ca="1" si="358"/>
        <v>#NAME?</v>
      </c>
    </row>
    <row r="10932" spans="1:12" x14ac:dyDescent="0.15">
      <c r="A10932" s="114">
        <v>490085</v>
      </c>
      <c r="B10932" s="114" t="s">
        <v>72</v>
      </c>
      <c r="C10932" s="114" t="s">
        <v>13753</v>
      </c>
      <c r="D10932" s="114" t="s">
        <v>13751</v>
      </c>
      <c r="E10932" s="114" t="s">
        <v>13752</v>
      </c>
      <c r="F10932" s="114"/>
      <c r="G10932" s="114"/>
      <c r="H10932" s="114" t="str">
        <f>VLOOKUP(A10932,_id!$A:$D,4,TRUE)</f>
        <v>物品-名描述</v>
      </c>
      <c r="I10932" s="116">
        <v>1</v>
      </c>
      <c r="J10932" s="37"/>
      <c r="L10932" s="31" t="e">
        <f t="shared" ca="1" si="358"/>
        <v>#NAME?</v>
      </c>
    </row>
    <row r="10933" spans="1:12" x14ac:dyDescent="0.15">
      <c r="A10933" s="114">
        <v>490086</v>
      </c>
      <c r="B10933" s="114" t="s">
        <v>72</v>
      </c>
      <c r="C10933" s="114" t="s">
        <v>13753</v>
      </c>
      <c r="D10933" s="114" t="s">
        <v>13751</v>
      </c>
      <c r="E10933" s="114" t="s">
        <v>13752</v>
      </c>
      <c r="F10933" s="114"/>
      <c r="G10933" s="114"/>
      <c r="H10933" s="114" t="str">
        <f>VLOOKUP(A10933,_id!$A:$D,4,TRUE)</f>
        <v>物品-名描述</v>
      </c>
      <c r="I10933" s="116">
        <v>1</v>
      </c>
      <c r="J10933" s="37"/>
      <c r="L10933" s="31" t="e">
        <f t="shared" ca="1" si="358"/>
        <v>#NAME?</v>
      </c>
    </row>
    <row r="10934" spans="1:12" x14ac:dyDescent="0.15">
      <c r="A10934" s="114">
        <v>490087</v>
      </c>
      <c r="B10934" s="114" t="s">
        <v>72</v>
      </c>
      <c r="C10934" s="114" t="s">
        <v>13753</v>
      </c>
      <c r="D10934" s="114" t="s">
        <v>13751</v>
      </c>
      <c r="E10934" s="114" t="s">
        <v>13752</v>
      </c>
      <c r="F10934" s="114"/>
      <c r="G10934" s="114"/>
      <c r="H10934" s="114" t="str">
        <f>VLOOKUP(A10934,_id!$A:$D,4,TRUE)</f>
        <v>物品-名描述</v>
      </c>
      <c r="I10934" s="116">
        <v>1</v>
      </c>
      <c r="J10934" s="37"/>
      <c r="L10934" s="31" t="e">
        <f t="shared" ca="1" si="358"/>
        <v>#NAME?</v>
      </c>
    </row>
    <row r="10935" spans="1:12" x14ac:dyDescent="0.15">
      <c r="A10935" s="114">
        <v>490088</v>
      </c>
      <c r="B10935" s="114" t="s">
        <v>72</v>
      </c>
      <c r="C10935" s="114" t="s">
        <v>13753</v>
      </c>
      <c r="D10935" s="114" t="s">
        <v>13751</v>
      </c>
      <c r="E10935" s="114" t="s">
        <v>13752</v>
      </c>
      <c r="F10935" s="114"/>
      <c r="G10935" s="114"/>
      <c r="H10935" s="114" t="str">
        <f>VLOOKUP(A10935,_id!$A:$D,4,TRUE)</f>
        <v>物品-名描述</v>
      </c>
      <c r="I10935" s="116">
        <v>1</v>
      </c>
      <c r="J10935" s="37"/>
      <c r="L10935" s="31" t="e">
        <f t="shared" ca="1" si="358"/>
        <v>#NAME?</v>
      </c>
    </row>
    <row r="10936" spans="1:12" x14ac:dyDescent="0.15">
      <c r="A10936" s="114">
        <v>490089</v>
      </c>
      <c r="B10936" s="114" t="s">
        <v>72</v>
      </c>
      <c r="C10936" s="114" t="s">
        <v>13753</v>
      </c>
      <c r="D10936" s="114" t="s">
        <v>13751</v>
      </c>
      <c r="E10936" s="114" t="s">
        <v>13752</v>
      </c>
      <c r="F10936" s="114"/>
      <c r="G10936" s="114"/>
      <c r="H10936" s="114" t="str">
        <f>VLOOKUP(A10936,_id!$A:$D,4,TRUE)</f>
        <v>物品-名描述</v>
      </c>
      <c r="I10936" s="116">
        <v>1</v>
      </c>
      <c r="J10936" s="37"/>
      <c r="L10936" s="31" t="e">
        <f t="shared" ca="1" si="358"/>
        <v>#NAME?</v>
      </c>
    </row>
    <row r="10937" spans="1:12" x14ac:dyDescent="0.15">
      <c r="A10937" s="114">
        <v>490090</v>
      </c>
      <c r="B10937" s="114" t="s">
        <v>72</v>
      </c>
      <c r="C10937" s="114" t="s">
        <v>13753</v>
      </c>
      <c r="D10937" s="114" t="s">
        <v>13739</v>
      </c>
      <c r="E10937" s="114" t="s">
        <v>13740</v>
      </c>
      <c r="F10937" s="114"/>
      <c r="G10937" s="114"/>
      <c r="H10937" s="114" t="str">
        <f>VLOOKUP(A10937,_id!$A:$D,4,TRUE)</f>
        <v>物品-名描述</v>
      </c>
      <c r="I10937" s="116">
        <v>1</v>
      </c>
      <c r="J10937" s="37"/>
      <c r="L10937" s="31" t="e">
        <f t="shared" ca="1" si="358"/>
        <v>#NAME?</v>
      </c>
    </row>
    <row r="10938" spans="1:12" x14ac:dyDescent="0.15">
      <c r="A10938" s="114">
        <v>490091</v>
      </c>
      <c r="B10938" s="114" t="s">
        <v>72</v>
      </c>
      <c r="C10938" s="114" t="s">
        <v>13753</v>
      </c>
      <c r="D10938" s="114" t="s">
        <v>13739</v>
      </c>
      <c r="E10938" s="114" t="s">
        <v>13740</v>
      </c>
      <c r="F10938" s="114"/>
      <c r="G10938" s="114"/>
      <c r="H10938" s="114" t="str">
        <f>VLOOKUP(A10938,_id!$A:$D,4,TRUE)</f>
        <v>物品-名描述</v>
      </c>
      <c r="I10938" s="116">
        <v>1</v>
      </c>
      <c r="J10938" s="37"/>
      <c r="L10938" s="31" t="e">
        <f t="shared" ca="1" si="358"/>
        <v>#NAME?</v>
      </c>
    </row>
    <row r="10939" spans="1:12" x14ac:dyDescent="0.15">
      <c r="A10939" s="114">
        <v>490092</v>
      </c>
      <c r="B10939" s="114" t="s">
        <v>72</v>
      </c>
      <c r="C10939" s="114" t="s">
        <v>13741</v>
      </c>
      <c r="D10939" s="114" t="s">
        <v>13739</v>
      </c>
      <c r="E10939" s="114" t="s">
        <v>13740</v>
      </c>
      <c r="F10939" s="114"/>
      <c r="G10939" s="114"/>
      <c r="H10939" s="114" t="str">
        <f>VLOOKUP(A10939,_id!$A:$D,4,TRUE)</f>
        <v>物品-名描述</v>
      </c>
      <c r="I10939" s="116">
        <v>1</v>
      </c>
      <c r="J10939" s="37"/>
      <c r="L10939" s="31" t="e">
        <f t="shared" ca="1" si="358"/>
        <v>#NAME?</v>
      </c>
    </row>
    <row r="10940" spans="1:12" x14ac:dyDescent="0.15">
      <c r="A10940" s="114">
        <v>490093</v>
      </c>
      <c r="B10940" s="114" t="s">
        <v>72</v>
      </c>
      <c r="C10940" s="114" t="s">
        <v>13741</v>
      </c>
      <c r="D10940" s="114" t="s">
        <v>13742</v>
      </c>
      <c r="E10940" s="114" t="s">
        <v>13743</v>
      </c>
      <c r="F10940" s="114"/>
      <c r="G10940" s="114"/>
      <c r="H10940" s="114" t="str">
        <f>VLOOKUP(A10940,_id!$A:$D,4,TRUE)</f>
        <v>物品-名描述</v>
      </c>
      <c r="I10940" s="116">
        <v>1</v>
      </c>
      <c r="J10940" s="37"/>
      <c r="L10940" s="31" t="e">
        <f t="shared" ca="1" si="358"/>
        <v>#NAME?</v>
      </c>
    </row>
    <row r="10941" spans="1:12" x14ac:dyDescent="0.15">
      <c r="A10941" s="114">
        <v>490094</v>
      </c>
      <c r="B10941" s="114" t="s">
        <v>72</v>
      </c>
      <c r="C10941" s="114" t="s">
        <v>13741</v>
      </c>
      <c r="D10941" s="114" t="s">
        <v>13742</v>
      </c>
      <c r="E10941" s="114" t="s">
        <v>13743</v>
      </c>
      <c r="F10941" s="114"/>
      <c r="G10941" s="114"/>
      <c r="H10941" s="114" t="str">
        <f>VLOOKUP(A10941,_id!$A:$D,4,TRUE)</f>
        <v>物品-名描述</v>
      </c>
      <c r="I10941" s="116">
        <v>1</v>
      </c>
      <c r="J10941" s="37"/>
      <c r="L10941" s="31" t="e">
        <f t="shared" ca="1" si="358"/>
        <v>#NAME?</v>
      </c>
    </row>
    <row r="10942" spans="1:12" x14ac:dyDescent="0.15">
      <c r="A10942" s="114">
        <v>490095</v>
      </c>
      <c r="B10942" s="114" t="s">
        <v>72</v>
      </c>
      <c r="C10942" s="114" t="s">
        <v>13744</v>
      </c>
      <c r="D10942" s="114" t="s">
        <v>13742</v>
      </c>
      <c r="E10942" s="114" t="s">
        <v>13743</v>
      </c>
      <c r="F10942" s="114"/>
      <c r="G10942" s="114"/>
      <c r="H10942" s="114" t="str">
        <f>VLOOKUP(A10942,_id!$A:$D,4,TRUE)</f>
        <v>物品-名描述</v>
      </c>
      <c r="I10942" s="116">
        <v>1</v>
      </c>
      <c r="J10942" s="37"/>
      <c r="L10942" s="31" t="e">
        <f t="shared" ca="1" si="358"/>
        <v>#NAME?</v>
      </c>
    </row>
    <row r="10943" spans="1:12" x14ac:dyDescent="0.15">
      <c r="A10943" s="114">
        <v>490096</v>
      </c>
      <c r="B10943" s="114" t="s">
        <v>72</v>
      </c>
      <c r="C10943" s="114" t="s">
        <v>13744</v>
      </c>
      <c r="D10943" s="114" t="s">
        <v>13745</v>
      </c>
      <c r="E10943" s="114" t="s">
        <v>13746</v>
      </c>
      <c r="F10943" s="114"/>
      <c r="G10943" s="114"/>
      <c r="H10943" s="114" t="str">
        <f>VLOOKUP(A10943,_id!$A:$D,4,TRUE)</f>
        <v>物品-名描述</v>
      </c>
      <c r="I10943" s="116">
        <v>1</v>
      </c>
      <c r="J10943" s="37"/>
      <c r="L10943" s="31" t="e">
        <f t="shared" ca="1" si="358"/>
        <v>#NAME?</v>
      </c>
    </row>
    <row r="10944" spans="1:12" x14ac:dyDescent="0.15">
      <c r="A10944" s="114">
        <v>490097</v>
      </c>
      <c r="B10944" s="114" t="s">
        <v>72</v>
      </c>
      <c r="C10944" s="114" t="s">
        <v>13744</v>
      </c>
      <c r="D10944" s="114" t="s">
        <v>13745</v>
      </c>
      <c r="E10944" s="114" t="s">
        <v>13746</v>
      </c>
      <c r="F10944" s="114"/>
      <c r="G10944" s="114"/>
      <c r="H10944" s="114" t="str">
        <f>VLOOKUP(A10944,_id!$A:$D,4,TRUE)</f>
        <v>物品-名描述</v>
      </c>
      <c r="I10944" s="116">
        <v>1</v>
      </c>
      <c r="J10944" s="37"/>
      <c r="L10944" s="31" t="e">
        <f t="shared" ca="1" si="358"/>
        <v>#NAME?</v>
      </c>
    </row>
    <row r="10945" spans="1:12" x14ac:dyDescent="0.15">
      <c r="A10945" s="114">
        <v>490098</v>
      </c>
      <c r="B10945" s="114" t="s">
        <v>72</v>
      </c>
      <c r="C10945" s="114" t="s">
        <v>13747</v>
      </c>
      <c r="D10945" s="114" t="s">
        <v>13745</v>
      </c>
      <c r="E10945" s="114" t="s">
        <v>13746</v>
      </c>
      <c r="F10945" s="114"/>
      <c r="G10945" s="114"/>
      <c r="H10945" s="114" t="str">
        <f>VLOOKUP(A10945,_id!$A:$D,4,TRUE)</f>
        <v>物品-名描述</v>
      </c>
      <c r="I10945" s="116">
        <v>1</v>
      </c>
      <c r="J10945" s="37"/>
      <c r="L10945" s="31" t="e">
        <f t="shared" ca="1" si="358"/>
        <v>#NAME?</v>
      </c>
    </row>
    <row r="10946" spans="1:12" x14ac:dyDescent="0.15">
      <c r="A10946" s="114">
        <v>490099</v>
      </c>
      <c r="B10946" s="114" t="s">
        <v>72</v>
      </c>
      <c r="C10946" s="114" t="s">
        <v>13747</v>
      </c>
      <c r="D10946" s="114" t="s">
        <v>13745</v>
      </c>
      <c r="E10946" s="114" t="s">
        <v>13746</v>
      </c>
      <c r="F10946" s="114"/>
      <c r="G10946" s="114"/>
      <c r="H10946" s="114" t="str">
        <f>VLOOKUP(A10946,_id!$A:$D,4,TRUE)</f>
        <v>物品-名描述</v>
      </c>
      <c r="I10946" s="116">
        <v>1</v>
      </c>
      <c r="J10946" s="37"/>
      <c r="L10946" s="31" t="e">
        <f t="shared" ca="1" si="358"/>
        <v>#NAME?</v>
      </c>
    </row>
    <row r="10947" spans="1:12" x14ac:dyDescent="0.15">
      <c r="A10947" s="114">
        <v>490100</v>
      </c>
      <c r="B10947" s="114" t="s">
        <v>72</v>
      </c>
      <c r="C10947" s="114" t="s">
        <v>13747</v>
      </c>
      <c r="D10947" s="114" t="s">
        <v>13745</v>
      </c>
      <c r="E10947" s="114" t="s">
        <v>13746</v>
      </c>
      <c r="F10947" s="114"/>
      <c r="G10947" s="114"/>
      <c r="H10947" s="114" t="str">
        <f>VLOOKUP(A10947,_id!$A:$D,4,TRUE)</f>
        <v>物品-名描述</v>
      </c>
      <c r="I10947" s="116">
        <v>1</v>
      </c>
      <c r="J10947" s="37"/>
      <c r="L10947" s="31" t="e">
        <f t="shared" ca="1" si="358"/>
        <v>#NAME?</v>
      </c>
    </row>
    <row r="10948" spans="1:12" x14ac:dyDescent="0.15">
      <c r="A10948" s="114">
        <v>490101</v>
      </c>
      <c r="B10948" s="114" t="s">
        <v>72</v>
      </c>
      <c r="C10948" s="114" t="s">
        <v>13747</v>
      </c>
      <c r="D10948" s="114" t="s">
        <v>13748</v>
      </c>
      <c r="E10948" s="114" t="s">
        <v>13749</v>
      </c>
      <c r="F10948" s="114"/>
      <c r="G10948" s="114"/>
      <c r="H10948" s="114" t="str">
        <f>VLOOKUP(A10948,_id!$A:$D,4,TRUE)</f>
        <v>物品-名描述</v>
      </c>
      <c r="I10948" s="116">
        <v>1</v>
      </c>
      <c r="J10948" s="37"/>
      <c r="L10948" s="31" t="e">
        <f t="shared" ca="1" si="358"/>
        <v>#NAME?</v>
      </c>
    </row>
    <row r="10949" spans="1:12" x14ac:dyDescent="0.15">
      <c r="A10949" s="114">
        <v>490102</v>
      </c>
      <c r="B10949" s="114" t="s">
        <v>72</v>
      </c>
      <c r="C10949" s="114" t="s">
        <v>13747</v>
      </c>
      <c r="D10949" s="114" t="s">
        <v>13748</v>
      </c>
      <c r="E10949" s="114" t="s">
        <v>13749</v>
      </c>
      <c r="F10949" s="114"/>
      <c r="G10949" s="114"/>
      <c r="H10949" s="114" t="str">
        <f>VLOOKUP(A10949,_id!$A:$D,4,TRUE)</f>
        <v>物品-名描述</v>
      </c>
      <c r="I10949" s="116">
        <v>1</v>
      </c>
      <c r="J10949" s="37"/>
      <c r="L10949" s="31" t="e">
        <f t="shared" ca="1" si="358"/>
        <v>#NAME?</v>
      </c>
    </row>
    <row r="10950" spans="1:12" x14ac:dyDescent="0.15">
      <c r="A10950" s="114">
        <v>490103</v>
      </c>
      <c r="B10950" s="114" t="s">
        <v>72</v>
      </c>
      <c r="C10950" s="114" t="s">
        <v>13750</v>
      </c>
      <c r="D10950" s="114" t="s">
        <v>13748</v>
      </c>
      <c r="E10950" s="114" t="s">
        <v>13749</v>
      </c>
      <c r="F10950" s="114"/>
      <c r="G10950" s="114"/>
      <c r="H10950" s="114" t="str">
        <f>VLOOKUP(A10950,_id!$A:$D,4,TRUE)</f>
        <v>物品-名描述</v>
      </c>
      <c r="I10950" s="116">
        <v>1</v>
      </c>
      <c r="J10950" s="37"/>
      <c r="L10950" s="31" t="e">
        <f t="shared" ca="1" si="358"/>
        <v>#NAME?</v>
      </c>
    </row>
    <row r="10951" spans="1:12" x14ac:dyDescent="0.15">
      <c r="A10951" s="114">
        <v>490104</v>
      </c>
      <c r="B10951" s="114" t="s">
        <v>72</v>
      </c>
      <c r="C10951" s="114" t="s">
        <v>13750</v>
      </c>
      <c r="D10951" s="114" t="s">
        <v>13748</v>
      </c>
      <c r="E10951" s="114" t="s">
        <v>13749</v>
      </c>
      <c r="F10951" s="114"/>
      <c r="G10951" s="114"/>
      <c r="H10951" s="114" t="str">
        <f>VLOOKUP(A10951,_id!$A:$D,4,TRUE)</f>
        <v>物品-名描述</v>
      </c>
      <c r="I10951" s="116">
        <v>1</v>
      </c>
      <c r="J10951" s="37"/>
      <c r="L10951" s="31" t="e">
        <f t="shared" ca="1" si="358"/>
        <v>#NAME?</v>
      </c>
    </row>
    <row r="10952" spans="1:12" x14ac:dyDescent="0.15">
      <c r="A10952" s="114">
        <v>490105</v>
      </c>
      <c r="B10952" s="114" t="s">
        <v>72</v>
      </c>
      <c r="C10952" s="114" t="s">
        <v>13750</v>
      </c>
      <c r="D10952" s="114" t="s">
        <v>13748</v>
      </c>
      <c r="E10952" s="114" t="s">
        <v>13749</v>
      </c>
      <c r="F10952" s="114"/>
      <c r="G10952" s="114"/>
      <c r="H10952" s="114" t="str">
        <f>VLOOKUP(A10952,_id!$A:$D,4,TRUE)</f>
        <v>物品-名描述</v>
      </c>
      <c r="I10952" s="116">
        <v>1</v>
      </c>
      <c r="J10952" s="37"/>
      <c r="L10952" s="31" t="e">
        <f t="shared" ca="1" si="358"/>
        <v>#NAME?</v>
      </c>
    </row>
    <row r="10953" spans="1:12" x14ac:dyDescent="0.15">
      <c r="A10953" s="114">
        <v>490106</v>
      </c>
      <c r="B10953" s="114" t="s">
        <v>72</v>
      </c>
      <c r="C10953" s="114" t="s">
        <v>13750</v>
      </c>
      <c r="D10953" s="114" t="s">
        <v>13748</v>
      </c>
      <c r="E10953" s="114" t="s">
        <v>13749</v>
      </c>
      <c r="F10953" s="114"/>
      <c r="G10953" s="114"/>
      <c r="H10953" s="114" t="str">
        <f>VLOOKUP(A10953,_id!$A:$D,4,TRUE)</f>
        <v>物品-名描述</v>
      </c>
      <c r="I10953" s="116">
        <v>1</v>
      </c>
      <c r="J10953" s="37"/>
      <c r="L10953" s="31" t="e">
        <f t="shared" ca="1" si="358"/>
        <v>#NAME?</v>
      </c>
    </row>
    <row r="10954" spans="1:12" x14ac:dyDescent="0.15">
      <c r="A10954" s="114">
        <v>490107</v>
      </c>
      <c r="B10954" s="114" t="s">
        <v>72</v>
      </c>
      <c r="C10954" s="114" t="s">
        <v>13750</v>
      </c>
      <c r="D10954" s="114" t="s">
        <v>13748</v>
      </c>
      <c r="E10954" s="114" t="s">
        <v>13749</v>
      </c>
      <c r="F10954" s="114"/>
      <c r="G10954" s="114"/>
      <c r="H10954" s="114" t="str">
        <f>VLOOKUP(A10954,_id!$A:$D,4,TRUE)</f>
        <v>物品-名描述</v>
      </c>
      <c r="I10954" s="116">
        <v>1</v>
      </c>
      <c r="J10954" s="37"/>
      <c r="L10954" s="31" t="e">
        <f t="shared" ca="1" si="358"/>
        <v>#NAME?</v>
      </c>
    </row>
    <row r="10955" spans="1:12" x14ac:dyDescent="0.15">
      <c r="A10955" s="114">
        <v>490108</v>
      </c>
      <c r="B10955" s="114" t="s">
        <v>72</v>
      </c>
      <c r="C10955" s="114" t="s">
        <v>13750</v>
      </c>
      <c r="D10955" s="114" t="s">
        <v>13748</v>
      </c>
      <c r="E10955" s="114" t="s">
        <v>13749</v>
      </c>
      <c r="F10955" s="114"/>
      <c r="G10955" s="114"/>
      <c r="H10955" s="114" t="str">
        <f>VLOOKUP(A10955,_id!$A:$D,4,TRUE)</f>
        <v>物品-名描述</v>
      </c>
      <c r="I10955" s="116">
        <v>1</v>
      </c>
      <c r="J10955" s="37"/>
      <c r="L10955" s="31" t="e">
        <f t="shared" ca="1" si="358"/>
        <v>#NAME?</v>
      </c>
    </row>
    <row r="10956" spans="1:12" x14ac:dyDescent="0.15">
      <c r="A10956" s="114">
        <v>490109</v>
      </c>
      <c r="B10956" s="114" t="s">
        <v>72</v>
      </c>
      <c r="C10956" s="114" t="s">
        <v>13750</v>
      </c>
      <c r="D10956" s="114" t="s">
        <v>13751</v>
      </c>
      <c r="E10956" s="114" t="s">
        <v>13752</v>
      </c>
      <c r="F10956" s="114"/>
      <c r="G10956" s="114"/>
      <c r="H10956" s="114" t="str">
        <f>VLOOKUP(A10956,_id!$A:$D,4,TRUE)</f>
        <v>物品-名描述</v>
      </c>
      <c r="I10956" s="116">
        <v>1</v>
      </c>
      <c r="J10956" s="37"/>
      <c r="L10956" s="31" t="e">
        <f t="shared" ca="1" si="358"/>
        <v>#NAME?</v>
      </c>
    </row>
    <row r="10957" spans="1:12" x14ac:dyDescent="0.15">
      <c r="A10957" s="114">
        <v>490110</v>
      </c>
      <c r="B10957" s="114" t="s">
        <v>72</v>
      </c>
      <c r="C10957" s="114" t="s">
        <v>13750</v>
      </c>
      <c r="D10957" s="114" t="s">
        <v>13751</v>
      </c>
      <c r="E10957" s="114" t="s">
        <v>13752</v>
      </c>
      <c r="F10957" s="114"/>
      <c r="G10957" s="114"/>
      <c r="H10957" s="114" t="str">
        <f>VLOOKUP(A10957,_id!$A:$D,4,TRUE)</f>
        <v>物品-名描述</v>
      </c>
      <c r="I10957" s="116">
        <v>1</v>
      </c>
      <c r="J10957" s="37"/>
      <c r="L10957" s="31" t="e">
        <f t="shared" ca="1" si="358"/>
        <v>#NAME?</v>
      </c>
    </row>
    <row r="10958" spans="1:12" x14ac:dyDescent="0.15">
      <c r="A10958" s="114">
        <v>490111</v>
      </c>
      <c r="B10958" s="114" t="s">
        <v>72</v>
      </c>
      <c r="C10958" s="114" t="s">
        <v>13753</v>
      </c>
      <c r="D10958" s="114" t="s">
        <v>13751</v>
      </c>
      <c r="E10958" s="114" t="s">
        <v>13752</v>
      </c>
      <c r="F10958" s="114"/>
      <c r="G10958" s="114"/>
      <c r="H10958" s="114" t="str">
        <f>VLOOKUP(A10958,_id!$A:$D,4,TRUE)</f>
        <v>物品-名描述</v>
      </c>
      <c r="I10958" s="116">
        <v>1</v>
      </c>
      <c r="J10958" s="37"/>
      <c r="L10958" s="31" t="e">
        <f t="shared" ca="1" si="358"/>
        <v>#NAME?</v>
      </c>
    </row>
    <row r="10959" spans="1:12" x14ac:dyDescent="0.15">
      <c r="A10959" s="114">
        <v>490112</v>
      </c>
      <c r="B10959" s="114" t="s">
        <v>72</v>
      </c>
      <c r="C10959" s="114" t="s">
        <v>13753</v>
      </c>
      <c r="D10959" s="114" t="s">
        <v>13751</v>
      </c>
      <c r="E10959" s="114" t="s">
        <v>13752</v>
      </c>
      <c r="F10959" s="114"/>
      <c r="G10959" s="114"/>
      <c r="H10959" s="114" t="str">
        <f>VLOOKUP(A10959,_id!$A:$D,4,TRUE)</f>
        <v>物品-名描述</v>
      </c>
      <c r="I10959" s="116">
        <v>1</v>
      </c>
      <c r="J10959" s="37"/>
      <c r="L10959" s="31" t="e">
        <f t="shared" ca="1" si="358"/>
        <v>#NAME?</v>
      </c>
    </row>
    <row r="10960" spans="1:12" x14ac:dyDescent="0.15">
      <c r="A10960" s="114">
        <v>490113</v>
      </c>
      <c r="B10960" s="114" t="s">
        <v>72</v>
      </c>
      <c r="C10960" s="114" t="s">
        <v>13753</v>
      </c>
      <c r="D10960" s="114" t="s">
        <v>13751</v>
      </c>
      <c r="E10960" s="114" t="s">
        <v>13752</v>
      </c>
      <c r="F10960" s="114"/>
      <c r="G10960" s="114"/>
      <c r="H10960" s="114" t="str">
        <f>VLOOKUP(A10960,_id!$A:$D,4,TRUE)</f>
        <v>物品-名描述</v>
      </c>
      <c r="I10960" s="116">
        <v>1</v>
      </c>
      <c r="J10960" s="37"/>
      <c r="L10960" s="31" t="e">
        <f t="shared" ca="1" si="358"/>
        <v>#NAME?</v>
      </c>
    </row>
    <row r="10961" spans="1:12" x14ac:dyDescent="0.15">
      <c r="A10961" s="114">
        <v>490114</v>
      </c>
      <c r="B10961" s="114" t="s">
        <v>72</v>
      </c>
      <c r="C10961" s="114" t="s">
        <v>13753</v>
      </c>
      <c r="D10961" s="114" t="s">
        <v>13751</v>
      </c>
      <c r="E10961" s="114" t="s">
        <v>13752</v>
      </c>
      <c r="F10961" s="114"/>
      <c r="G10961" s="114"/>
      <c r="H10961" s="114" t="str">
        <f>VLOOKUP(A10961,_id!$A:$D,4,TRUE)</f>
        <v>物品-名描述</v>
      </c>
      <c r="I10961" s="116">
        <v>1</v>
      </c>
      <c r="J10961" s="37"/>
      <c r="L10961" s="31" t="e">
        <f t="shared" ca="1" si="358"/>
        <v>#NAME?</v>
      </c>
    </row>
    <row r="10962" spans="1:12" x14ac:dyDescent="0.15">
      <c r="A10962" s="114">
        <v>490115</v>
      </c>
      <c r="B10962" s="114" t="s">
        <v>72</v>
      </c>
      <c r="C10962" s="114" t="s">
        <v>13753</v>
      </c>
      <c r="D10962" s="114" t="s">
        <v>13751</v>
      </c>
      <c r="E10962" s="114" t="s">
        <v>13752</v>
      </c>
      <c r="F10962" s="114"/>
      <c r="G10962" s="114"/>
      <c r="H10962" s="114" t="str">
        <f>VLOOKUP(A10962,_id!$A:$D,4,TRUE)</f>
        <v>物品-名描述</v>
      </c>
      <c r="I10962" s="116">
        <v>1</v>
      </c>
      <c r="J10962" s="37"/>
      <c r="L10962" s="31" t="e">
        <f t="shared" ca="1" si="358"/>
        <v>#NAME?</v>
      </c>
    </row>
    <row r="10963" spans="1:12" x14ac:dyDescent="0.15">
      <c r="A10963" s="114">
        <v>490116</v>
      </c>
      <c r="B10963" s="114" t="s">
        <v>72</v>
      </c>
      <c r="C10963" s="114" t="s">
        <v>13753</v>
      </c>
      <c r="D10963" s="114" t="s">
        <v>13751</v>
      </c>
      <c r="E10963" s="114" t="s">
        <v>13752</v>
      </c>
      <c r="F10963" s="114"/>
      <c r="G10963" s="114"/>
      <c r="H10963" s="114" t="str">
        <f>VLOOKUP(A10963,_id!$A:$D,4,TRUE)</f>
        <v>物品-名描述</v>
      </c>
      <c r="I10963" s="116">
        <v>1</v>
      </c>
      <c r="J10963" s="37"/>
      <c r="L10963" s="31" t="e">
        <f t="shared" ca="1" si="358"/>
        <v>#NAME?</v>
      </c>
    </row>
    <row r="10964" spans="1:12" x14ac:dyDescent="0.15">
      <c r="A10964" s="114">
        <v>490117</v>
      </c>
      <c r="B10964" s="114" t="s">
        <v>72</v>
      </c>
      <c r="C10964" s="114" t="s">
        <v>13753</v>
      </c>
      <c r="D10964" s="114" t="s">
        <v>13751</v>
      </c>
      <c r="E10964" s="114" t="s">
        <v>13752</v>
      </c>
      <c r="F10964" s="114"/>
      <c r="G10964" s="114"/>
      <c r="H10964" s="114" t="str">
        <f>VLOOKUP(A10964,_id!$A:$D,4,TRUE)</f>
        <v>物品-名描述</v>
      </c>
      <c r="I10964" s="116">
        <v>1</v>
      </c>
      <c r="J10964" s="37"/>
      <c r="L10964" s="31" t="e">
        <f t="shared" ca="1" si="358"/>
        <v>#NAME?</v>
      </c>
    </row>
    <row r="10965" spans="1:12" x14ac:dyDescent="0.15">
      <c r="A10965" s="114">
        <v>490118</v>
      </c>
      <c r="B10965" s="114" t="s">
        <v>72</v>
      </c>
      <c r="C10965" s="114" t="s">
        <v>13753</v>
      </c>
      <c r="D10965" s="114" t="s">
        <v>13751</v>
      </c>
      <c r="E10965" s="114" t="s">
        <v>13752</v>
      </c>
      <c r="F10965" s="114"/>
      <c r="G10965" s="114"/>
      <c r="H10965" s="114" t="str">
        <f>VLOOKUP(A10965,_id!$A:$D,4,TRUE)</f>
        <v>物品-名描述</v>
      </c>
      <c r="I10965" s="116">
        <v>1</v>
      </c>
      <c r="J10965" s="37"/>
      <c r="L10965" s="31" t="e">
        <f t="shared" ca="1" si="358"/>
        <v>#NAME?</v>
      </c>
    </row>
    <row r="10966" spans="1:12" x14ac:dyDescent="0.15">
      <c r="A10966" s="114">
        <v>490119</v>
      </c>
      <c r="B10966" s="114" t="s">
        <v>72</v>
      </c>
      <c r="C10966" s="114" t="s">
        <v>13753</v>
      </c>
      <c r="D10966" s="114" t="s">
        <v>13751</v>
      </c>
      <c r="E10966" s="114" t="s">
        <v>13752</v>
      </c>
      <c r="F10966" s="114"/>
      <c r="G10966" s="114"/>
      <c r="H10966" s="114" t="str">
        <f>VLOOKUP(A10966,_id!$A:$D,4,TRUE)</f>
        <v>物品-名描述</v>
      </c>
      <c r="I10966" s="116">
        <v>1</v>
      </c>
      <c r="J10966" s="37"/>
      <c r="L10966" s="31" t="e">
        <f t="shared" ca="1" si="358"/>
        <v>#NAME?</v>
      </c>
    </row>
    <row r="10967" spans="1:12" x14ac:dyDescent="0.15">
      <c r="A10967" s="114">
        <v>490120</v>
      </c>
      <c r="B10967" s="114" t="s">
        <v>72</v>
      </c>
      <c r="C10967" s="114" t="s">
        <v>13753</v>
      </c>
      <c r="D10967" s="114" t="s">
        <v>13751</v>
      </c>
      <c r="E10967" s="114" t="s">
        <v>13752</v>
      </c>
      <c r="F10967" s="114"/>
      <c r="G10967" s="114"/>
      <c r="H10967" s="114" t="str">
        <f>VLOOKUP(A10967,_id!$A:$D,4,TRUE)</f>
        <v>物品-名描述</v>
      </c>
      <c r="I10967" s="116">
        <v>1</v>
      </c>
      <c r="J10967" s="37"/>
      <c r="L10967" s="31" t="e">
        <f t="shared" ca="1" si="358"/>
        <v>#NAME?</v>
      </c>
    </row>
    <row r="10968" spans="1:12" x14ac:dyDescent="0.15">
      <c r="A10968" s="114">
        <v>490121</v>
      </c>
      <c r="B10968" s="114" t="s">
        <v>72</v>
      </c>
      <c r="C10968" s="114" t="s">
        <v>13753</v>
      </c>
      <c r="D10968" s="114" t="s">
        <v>13751</v>
      </c>
      <c r="E10968" s="114" t="s">
        <v>13752</v>
      </c>
      <c r="F10968" s="114"/>
      <c r="G10968" s="114"/>
      <c r="H10968" s="114" t="str">
        <f>VLOOKUP(A10968,_id!$A:$D,4,TRUE)</f>
        <v>物品-名描述</v>
      </c>
      <c r="I10968" s="116">
        <v>1</v>
      </c>
      <c r="J10968" s="37"/>
      <c r="L10968" s="31" t="e">
        <f t="shared" ca="1" si="358"/>
        <v>#NAME?</v>
      </c>
    </row>
    <row r="10969" spans="1:12" x14ac:dyDescent="0.15">
      <c r="A10969" s="114">
        <v>490122</v>
      </c>
      <c r="B10969" s="114" t="s">
        <v>72</v>
      </c>
      <c r="C10969" s="114" t="s">
        <v>13753</v>
      </c>
      <c r="D10969" s="114" t="s">
        <v>13751</v>
      </c>
      <c r="E10969" s="114" t="s">
        <v>13752</v>
      </c>
      <c r="F10969" s="114"/>
      <c r="G10969" s="114"/>
      <c r="H10969" s="114" t="str">
        <f>VLOOKUP(A10969,_id!$A:$D,4,TRUE)</f>
        <v>物品-名描述</v>
      </c>
      <c r="I10969" s="116">
        <v>1</v>
      </c>
      <c r="J10969" s="37"/>
      <c r="L10969" s="31" t="e">
        <f t="shared" ca="1" si="358"/>
        <v>#NAME?</v>
      </c>
    </row>
    <row r="10970" spans="1:12" x14ac:dyDescent="0.15">
      <c r="A10970" s="114">
        <v>490123</v>
      </c>
      <c r="B10970" s="114" t="s">
        <v>72</v>
      </c>
      <c r="C10970" s="114" t="s">
        <v>13753</v>
      </c>
      <c r="D10970" s="114" t="s">
        <v>13751</v>
      </c>
      <c r="E10970" s="114" t="s">
        <v>13752</v>
      </c>
      <c r="F10970" s="114"/>
      <c r="G10970" s="114"/>
      <c r="H10970" s="114" t="str">
        <f>VLOOKUP(A10970,_id!$A:$D,4,TRUE)</f>
        <v>物品-名描述</v>
      </c>
      <c r="I10970" s="116">
        <v>1</v>
      </c>
      <c r="J10970" s="37"/>
      <c r="L10970" s="31" t="e">
        <f t="shared" ca="1" si="358"/>
        <v>#NAME?</v>
      </c>
    </row>
    <row r="10971" spans="1:12" x14ac:dyDescent="0.15">
      <c r="A10971" s="114">
        <v>490124</v>
      </c>
      <c r="B10971" s="114" t="s">
        <v>72</v>
      </c>
      <c r="C10971" s="114" t="s">
        <v>13753</v>
      </c>
      <c r="D10971" s="114" t="s">
        <v>13751</v>
      </c>
      <c r="E10971" s="114" t="s">
        <v>13752</v>
      </c>
      <c r="F10971" s="114"/>
      <c r="G10971" s="114"/>
      <c r="H10971" s="114" t="str">
        <f>VLOOKUP(A10971,_id!$A:$D,4,TRUE)</f>
        <v>物品-名描述</v>
      </c>
      <c r="I10971" s="116">
        <v>1</v>
      </c>
      <c r="J10971" s="37"/>
      <c r="L10971" s="31" t="e">
        <f t="shared" ca="1" si="358"/>
        <v>#NAME?</v>
      </c>
    </row>
    <row r="10972" spans="1:12" x14ac:dyDescent="0.15">
      <c r="A10972" s="114">
        <v>490125</v>
      </c>
      <c r="B10972" s="114" t="s">
        <v>72</v>
      </c>
      <c r="C10972" s="114" t="s">
        <v>13753</v>
      </c>
      <c r="D10972" s="114" t="s">
        <v>13751</v>
      </c>
      <c r="E10972" s="114" t="s">
        <v>13752</v>
      </c>
      <c r="F10972" s="114"/>
      <c r="G10972" s="114"/>
      <c r="H10972" s="114" t="str">
        <f>VLOOKUP(A10972,_id!$A:$D,4,TRUE)</f>
        <v>物品-名描述</v>
      </c>
      <c r="I10972" s="116">
        <v>1</v>
      </c>
      <c r="J10972" s="37"/>
      <c r="L10972" s="31" t="e">
        <f t="shared" ca="1" si="358"/>
        <v>#NAME?</v>
      </c>
    </row>
    <row r="10973" spans="1:12" x14ac:dyDescent="0.15">
      <c r="A10973" s="114">
        <v>490126</v>
      </c>
      <c r="B10973" s="114" t="s">
        <v>72</v>
      </c>
      <c r="C10973" s="114" t="s">
        <v>13753</v>
      </c>
      <c r="D10973" s="114" t="s">
        <v>13751</v>
      </c>
      <c r="E10973" s="114" t="s">
        <v>13752</v>
      </c>
      <c r="F10973" s="114"/>
      <c r="G10973" s="114"/>
      <c r="H10973" s="114" t="str">
        <f>VLOOKUP(A10973,_id!$A:$D,4,TRUE)</f>
        <v>物品-名描述</v>
      </c>
      <c r="I10973" s="116">
        <v>1</v>
      </c>
      <c r="J10973" s="37"/>
      <c r="L10973" s="31" t="e">
        <f t="shared" ca="1" si="358"/>
        <v>#NAME?</v>
      </c>
    </row>
    <row r="10974" spans="1:12" x14ac:dyDescent="0.15">
      <c r="A10974" s="114">
        <v>490127</v>
      </c>
      <c r="B10974" s="114" t="s">
        <v>72</v>
      </c>
      <c r="C10974" s="114" t="s">
        <v>13753</v>
      </c>
      <c r="D10974" s="114" t="s">
        <v>13751</v>
      </c>
      <c r="E10974" s="114" t="s">
        <v>13752</v>
      </c>
      <c r="F10974" s="114"/>
      <c r="G10974" s="114"/>
      <c r="H10974" s="114" t="str">
        <f>VLOOKUP(A10974,_id!$A:$D,4,TRUE)</f>
        <v>物品-名描述</v>
      </c>
      <c r="I10974" s="116">
        <v>1</v>
      </c>
      <c r="J10974" s="37"/>
      <c r="L10974" s="31" t="e">
        <f t="shared" ca="1" si="358"/>
        <v>#NAME?</v>
      </c>
    </row>
    <row r="10975" spans="1:12" x14ac:dyDescent="0.15">
      <c r="A10975" s="114">
        <v>490128</v>
      </c>
      <c r="B10975" s="114" t="s">
        <v>72</v>
      </c>
      <c r="C10975" s="114" t="s">
        <v>13753</v>
      </c>
      <c r="D10975" s="114" t="s">
        <v>13751</v>
      </c>
      <c r="E10975" s="114" t="s">
        <v>13752</v>
      </c>
      <c r="F10975" s="114"/>
      <c r="G10975" s="114"/>
      <c r="H10975" s="114" t="str">
        <f>VLOOKUP(A10975,_id!$A:$D,4,TRUE)</f>
        <v>物品-名描述</v>
      </c>
      <c r="I10975" s="116">
        <v>1</v>
      </c>
      <c r="J10975" s="37"/>
      <c r="L10975" s="31" t="e">
        <f t="shared" ca="1" si="358"/>
        <v>#NAME?</v>
      </c>
    </row>
    <row r="10976" spans="1:12" x14ac:dyDescent="0.15">
      <c r="A10976" s="114">
        <v>490129</v>
      </c>
      <c r="B10976" s="114" t="s">
        <v>72</v>
      </c>
      <c r="C10976" s="114" t="s">
        <v>13753</v>
      </c>
      <c r="D10976" s="114" t="s">
        <v>13751</v>
      </c>
      <c r="E10976" s="114" t="s">
        <v>13752</v>
      </c>
      <c r="F10976" s="114"/>
      <c r="G10976" s="114"/>
      <c r="H10976" s="114" t="str">
        <f>VLOOKUP(A10976,_id!$A:$D,4,TRUE)</f>
        <v>物品-名描述</v>
      </c>
      <c r="I10976" s="116">
        <v>1</v>
      </c>
      <c r="J10976" s="37"/>
      <c r="L10976" s="31" t="e">
        <f t="shared" ca="1" si="358"/>
        <v>#NAME?</v>
      </c>
    </row>
    <row r="10977" spans="1:12" x14ac:dyDescent="0.15">
      <c r="A10977" s="114">
        <v>490130</v>
      </c>
      <c r="B10977" s="114" t="s">
        <v>72</v>
      </c>
      <c r="C10977" s="114" t="s">
        <v>13753</v>
      </c>
      <c r="D10977" s="114" t="s">
        <v>13751</v>
      </c>
      <c r="E10977" s="114" t="s">
        <v>13752</v>
      </c>
      <c r="F10977" s="114"/>
      <c r="G10977" s="114"/>
      <c r="H10977" s="114" t="str">
        <f>VLOOKUP(A10977,_id!$A:$D,4,TRUE)</f>
        <v>物品-名描述</v>
      </c>
      <c r="I10977" s="116">
        <v>1</v>
      </c>
      <c r="J10977" s="37"/>
      <c r="L10977" s="31" t="e">
        <f t="shared" ca="1" si="358"/>
        <v>#NAME?</v>
      </c>
    </row>
    <row r="10978" spans="1:12" x14ac:dyDescent="0.15">
      <c r="A10978" s="114">
        <v>490131</v>
      </c>
      <c r="B10978" s="114" t="s">
        <v>72</v>
      </c>
      <c r="C10978" s="114" t="s">
        <v>13753</v>
      </c>
      <c r="D10978" s="114" t="s">
        <v>13751</v>
      </c>
      <c r="E10978" s="114" t="s">
        <v>13752</v>
      </c>
      <c r="F10978" s="114"/>
      <c r="G10978" s="114"/>
      <c r="H10978" s="114" t="str">
        <f>VLOOKUP(A10978,_id!$A:$D,4,TRUE)</f>
        <v>物品-名描述</v>
      </c>
      <c r="I10978" s="116">
        <v>1</v>
      </c>
      <c r="J10978" s="37"/>
      <c r="L10978" s="31" t="e">
        <f t="shared" ca="1" si="358"/>
        <v>#NAME?</v>
      </c>
    </row>
    <row r="10979" spans="1:12" x14ac:dyDescent="0.15">
      <c r="A10979" s="114">
        <v>490132</v>
      </c>
      <c r="B10979" s="114" t="s">
        <v>72</v>
      </c>
      <c r="C10979" s="114" t="s">
        <v>13753</v>
      </c>
      <c r="D10979" s="114" t="s">
        <v>13751</v>
      </c>
      <c r="E10979" s="114" t="s">
        <v>13752</v>
      </c>
      <c r="F10979" s="114"/>
      <c r="G10979" s="114"/>
      <c r="H10979" s="114" t="str">
        <f>VLOOKUP(A10979,_id!$A:$D,4,TRUE)</f>
        <v>物品-名描述</v>
      </c>
      <c r="I10979" s="116">
        <v>1</v>
      </c>
      <c r="J10979" s="37"/>
      <c r="L10979" s="31" t="e">
        <f t="shared" ca="1" si="358"/>
        <v>#NAME?</v>
      </c>
    </row>
    <row r="10980" spans="1:12" x14ac:dyDescent="0.15">
      <c r="A10980" s="114">
        <v>490133</v>
      </c>
      <c r="B10980" s="114" t="s">
        <v>72</v>
      </c>
      <c r="C10980" s="114" t="s">
        <v>13753</v>
      </c>
      <c r="D10980" s="114" t="s">
        <v>13751</v>
      </c>
      <c r="E10980" s="114" t="s">
        <v>13752</v>
      </c>
      <c r="F10980" s="114"/>
      <c r="G10980" s="114"/>
      <c r="H10980" s="114" t="str">
        <f>VLOOKUP(A10980,_id!$A:$D,4,TRUE)</f>
        <v>物品-名描述</v>
      </c>
      <c r="I10980" s="116">
        <v>1</v>
      </c>
      <c r="J10980" s="37"/>
      <c r="L10980" s="31" t="e">
        <f t="shared" ca="1" si="358"/>
        <v>#NAME?</v>
      </c>
    </row>
    <row r="10981" spans="1:12" x14ac:dyDescent="0.15">
      <c r="A10981" s="114">
        <v>490134</v>
      </c>
      <c r="B10981" s="114" t="s">
        <v>72</v>
      </c>
      <c r="C10981" s="114" t="s">
        <v>13753</v>
      </c>
      <c r="D10981" s="114" t="s">
        <v>13751</v>
      </c>
      <c r="E10981" s="114" t="s">
        <v>13752</v>
      </c>
      <c r="F10981" s="114"/>
      <c r="G10981" s="114"/>
      <c r="H10981" s="114" t="str">
        <f>VLOOKUP(A10981,_id!$A:$D,4,TRUE)</f>
        <v>物品-名描述</v>
      </c>
      <c r="I10981" s="116">
        <v>1</v>
      </c>
      <c r="J10981" s="37"/>
      <c r="L10981" s="31" t="e">
        <f t="shared" ca="1" si="358"/>
        <v>#NAME?</v>
      </c>
    </row>
    <row r="10982" spans="1:12" x14ac:dyDescent="0.15">
      <c r="A10982" s="114">
        <v>490135</v>
      </c>
      <c r="B10982" s="114" t="s">
        <v>72</v>
      </c>
      <c r="C10982" s="114" t="s">
        <v>13753</v>
      </c>
      <c r="D10982" s="114" t="s">
        <v>13751</v>
      </c>
      <c r="E10982" s="114" t="s">
        <v>13752</v>
      </c>
      <c r="F10982" s="114"/>
      <c r="G10982" s="114"/>
      <c r="H10982" s="114" t="str">
        <f>VLOOKUP(A10982,_id!$A:$D,4,TRUE)</f>
        <v>物品-名描述</v>
      </c>
      <c r="I10982" s="116">
        <v>1</v>
      </c>
      <c r="J10982" s="37"/>
      <c r="L10982" s="31" t="e">
        <f t="shared" ca="1" si="358"/>
        <v>#NAME?</v>
      </c>
    </row>
    <row r="10983" spans="1:12" x14ac:dyDescent="0.15">
      <c r="A10983" s="114">
        <v>490136</v>
      </c>
      <c r="B10983" s="114" t="s">
        <v>72</v>
      </c>
      <c r="C10983" s="114" t="s">
        <v>13753</v>
      </c>
      <c r="D10983" s="114" t="s">
        <v>13745</v>
      </c>
      <c r="E10983" s="114" t="s">
        <v>13746</v>
      </c>
      <c r="F10983" s="114"/>
      <c r="G10983" s="114"/>
      <c r="H10983" s="114" t="str">
        <f>VLOOKUP(A10983,_id!$A:$D,4,TRUE)</f>
        <v>物品-名描述</v>
      </c>
      <c r="I10983" s="116">
        <v>1</v>
      </c>
      <c r="J10983" s="37"/>
      <c r="L10983" s="31" t="e">
        <f t="shared" ca="1" si="358"/>
        <v>#NAME?</v>
      </c>
    </row>
    <row r="10984" spans="1:12" x14ac:dyDescent="0.15">
      <c r="A10984" s="114">
        <v>490137</v>
      </c>
      <c r="B10984" s="114" t="s">
        <v>72</v>
      </c>
      <c r="C10984" s="114" t="s">
        <v>13753</v>
      </c>
      <c r="D10984" s="114" t="s">
        <v>13748</v>
      </c>
      <c r="E10984" s="114" t="s">
        <v>13749</v>
      </c>
      <c r="F10984" s="114"/>
      <c r="G10984" s="114"/>
      <c r="H10984" s="114" t="str">
        <f>VLOOKUP(A10984,_id!$A:$D,4,TRUE)</f>
        <v>物品-名描述</v>
      </c>
      <c r="I10984" s="116">
        <v>1</v>
      </c>
      <c r="J10984" s="37"/>
      <c r="L10984" s="31" t="e">
        <f t="shared" ca="1" si="358"/>
        <v>#NAME?</v>
      </c>
    </row>
    <row r="10985" spans="1:12" x14ac:dyDescent="0.15">
      <c r="A10985" s="114">
        <v>490138</v>
      </c>
      <c r="B10985" s="114" t="s">
        <v>72</v>
      </c>
      <c r="C10985" s="114" t="s">
        <v>13747</v>
      </c>
      <c r="D10985" s="114" t="s">
        <v>13748</v>
      </c>
      <c r="E10985" s="114" t="s">
        <v>13749</v>
      </c>
      <c r="F10985" s="114"/>
      <c r="G10985" s="114"/>
      <c r="H10985" s="114" t="str">
        <f>VLOOKUP(A10985,_id!$A:$D,4,TRUE)</f>
        <v>物品-名描述</v>
      </c>
      <c r="I10985" s="116">
        <v>1</v>
      </c>
      <c r="J10985" s="37"/>
      <c r="L10985" s="31" t="e">
        <f t="shared" ref="L10985:L11048" ca="1" si="359">TestFormat(A10985,B10985)</f>
        <v>#NAME?</v>
      </c>
    </row>
    <row r="10986" spans="1:12" x14ac:dyDescent="0.15">
      <c r="A10986" s="114">
        <v>490139</v>
      </c>
      <c r="B10986" s="114" t="s">
        <v>72</v>
      </c>
      <c r="C10986" s="114" t="s">
        <v>13750</v>
      </c>
      <c r="D10986" s="114" t="s">
        <v>13748</v>
      </c>
      <c r="E10986" s="114" t="s">
        <v>13749</v>
      </c>
      <c r="F10986" s="114"/>
      <c r="G10986" s="114"/>
      <c r="H10986" s="114" t="str">
        <f>VLOOKUP(A10986,_id!$A:$D,4,TRUE)</f>
        <v>物品-名描述</v>
      </c>
      <c r="I10986" s="116">
        <v>1</v>
      </c>
      <c r="J10986" s="37"/>
      <c r="L10986" s="31" t="e">
        <f t="shared" ca="1" si="359"/>
        <v>#NAME?</v>
      </c>
    </row>
    <row r="10987" spans="1:12" x14ac:dyDescent="0.15">
      <c r="A10987" s="114">
        <v>490140</v>
      </c>
      <c r="B10987" s="114" t="s">
        <v>72</v>
      </c>
      <c r="C10987" s="114" t="s">
        <v>13750</v>
      </c>
      <c r="D10987" s="114" t="s">
        <v>13751</v>
      </c>
      <c r="E10987" s="114" t="s">
        <v>13752</v>
      </c>
      <c r="F10987" s="114"/>
      <c r="G10987" s="114"/>
      <c r="H10987" s="114" t="str">
        <f>VLOOKUP(A10987,_id!$A:$D,4,TRUE)</f>
        <v>物品-名描述</v>
      </c>
      <c r="I10987" s="116">
        <v>1</v>
      </c>
      <c r="J10987" s="37"/>
      <c r="L10987" s="31" t="e">
        <f t="shared" ca="1" si="359"/>
        <v>#NAME?</v>
      </c>
    </row>
    <row r="10988" spans="1:12" x14ac:dyDescent="0.15">
      <c r="A10988" s="114">
        <v>490141</v>
      </c>
      <c r="B10988" s="114" t="s">
        <v>72</v>
      </c>
      <c r="C10988" s="114" t="s">
        <v>13750</v>
      </c>
      <c r="D10988" s="114" t="s">
        <v>13751</v>
      </c>
      <c r="E10988" s="114" t="s">
        <v>13752</v>
      </c>
      <c r="F10988" s="114"/>
      <c r="G10988" s="114"/>
      <c r="H10988" s="114" t="str">
        <f>VLOOKUP(A10988,_id!$A:$D,4,TRUE)</f>
        <v>物品-名描述</v>
      </c>
      <c r="I10988" s="116">
        <v>1</v>
      </c>
      <c r="J10988" s="37"/>
      <c r="L10988" s="31" t="e">
        <f t="shared" ca="1" si="359"/>
        <v>#NAME?</v>
      </c>
    </row>
    <row r="10989" spans="1:12" x14ac:dyDescent="0.15">
      <c r="A10989" s="114">
        <v>490142</v>
      </c>
      <c r="B10989" s="114" t="s">
        <v>72</v>
      </c>
      <c r="C10989" s="114" t="s">
        <v>13753</v>
      </c>
      <c r="D10989" s="114" t="s">
        <v>13751</v>
      </c>
      <c r="E10989" s="114" t="s">
        <v>13752</v>
      </c>
      <c r="F10989" s="114"/>
      <c r="G10989" s="114"/>
      <c r="H10989" s="114" t="str">
        <f>VLOOKUP(A10989,_id!$A:$D,4,TRUE)</f>
        <v>物品-名描述</v>
      </c>
      <c r="I10989" s="116">
        <v>1</v>
      </c>
      <c r="J10989" s="37"/>
      <c r="L10989" s="31" t="e">
        <f t="shared" ca="1" si="359"/>
        <v>#NAME?</v>
      </c>
    </row>
    <row r="10990" spans="1:12" x14ac:dyDescent="0.15">
      <c r="A10990" s="114">
        <v>490143</v>
      </c>
      <c r="B10990" s="114" t="s">
        <v>72</v>
      </c>
      <c r="C10990" s="114" t="s">
        <v>13753</v>
      </c>
      <c r="D10990" s="114" t="s">
        <v>13751</v>
      </c>
      <c r="E10990" s="114" t="s">
        <v>13752</v>
      </c>
      <c r="F10990" s="114"/>
      <c r="G10990" s="114"/>
      <c r="H10990" s="114" t="str">
        <f>VLOOKUP(A10990,_id!$A:$D,4,TRUE)</f>
        <v>物品-名描述</v>
      </c>
      <c r="I10990" s="116">
        <v>1</v>
      </c>
      <c r="J10990" s="37"/>
      <c r="L10990" s="31" t="e">
        <f t="shared" ca="1" si="359"/>
        <v>#NAME?</v>
      </c>
    </row>
    <row r="10991" spans="1:12" x14ac:dyDescent="0.15">
      <c r="A10991" s="114">
        <v>490144</v>
      </c>
      <c r="B10991" s="114" t="s">
        <v>72</v>
      </c>
      <c r="C10991" s="114" t="s">
        <v>13753</v>
      </c>
      <c r="D10991" s="114" t="s">
        <v>13751</v>
      </c>
      <c r="E10991" s="114" t="s">
        <v>13752</v>
      </c>
      <c r="F10991" s="114"/>
      <c r="G10991" s="114"/>
      <c r="H10991" s="114" t="str">
        <f>VLOOKUP(A10991,_id!$A:$D,4,TRUE)</f>
        <v>物品-名描述</v>
      </c>
      <c r="I10991" s="116">
        <v>1</v>
      </c>
      <c r="J10991" s="37"/>
      <c r="L10991" s="31" t="e">
        <f t="shared" ca="1" si="359"/>
        <v>#NAME?</v>
      </c>
    </row>
    <row r="10992" spans="1:12" x14ac:dyDescent="0.15">
      <c r="A10992" s="114">
        <v>490145</v>
      </c>
      <c r="B10992" s="114" t="s">
        <v>72</v>
      </c>
      <c r="C10992" s="114" t="s">
        <v>13753</v>
      </c>
      <c r="D10992" s="114" t="s">
        <v>13751</v>
      </c>
      <c r="E10992" s="114" t="s">
        <v>13752</v>
      </c>
      <c r="F10992" s="114"/>
      <c r="G10992" s="114"/>
      <c r="H10992" s="114" t="str">
        <f>VLOOKUP(A10992,_id!$A:$D,4,TRUE)</f>
        <v>物品-名描述</v>
      </c>
      <c r="I10992" s="116">
        <v>1</v>
      </c>
      <c r="J10992" s="37"/>
      <c r="L10992" s="31" t="e">
        <f t="shared" ca="1" si="359"/>
        <v>#NAME?</v>
      </c>
    </row>
    <row r="10993" spans="1:12" x14ac:dyDescent="0.15">
      <c r="A10993" s="114">
        <v>490146</v>
      </c>
      <c r="B10993" s="114" t="s">
        <v>72</v>
      </c>
      <c r="C10993" s="114" t="s">
        <v>13753</v>
      </c>
      <c r="D10993" s="114" t="s">
        <v>13751</v>
      </c>
      <c r="E10993" s="114" t="s">
        <v>13752</v>
      </c>
      <c r="F10993" s="114"/>
      <c r="G10993" s="114"/>
      <c r="H10993" s="114" t="str">
        <f>VLOOKUP(A10993,_id!$A:$D,4,TRUE)</f>
        <v>物品-名描述</v>
      </c>
      <c r="I10993" s="116">
        <v>1</v>
      </c>
      <c r="J10993" s="37"/>
      <c r="L10993" s="31" t="e">
        <f t="shared" ca="1" si="359"/>
        <v>#NAME?</v>
      </c>
    </row>
    <row r="10994" spans="1:12" x14ac:dyDescent="0.15">
      <c r="A10994" s="114">
        <v>490147</v>
      </c>
      <c r="B10994" s="114" t="s">
        <v>72</v>
      </c>
      <c r="C10994" s="114" t="s">
        <v>13753</v>
      </c>
      <c r="D10994" s="114" t="s">
        <v>13751</v>
      </c>
      <c r="E10994" s="114" t="s">
        <v>13752</v>
      </c>
      <c r="F10994" s="114"/>
      <c r="G10994" s="114"/>
      <c r="H10994" s="114" t="str">
        <f>VLOOKUP(A10994,_id!$A:$D,4,TRUE)</f>
        <v>物品-名描述</v>
      </c>
      <c r="I10994" s="116">
        <v>1</v>
      </c>
      <c r="J10994" s="37"/>
      <c r="L10994" s="31" t="e">
        <f t="shared" ca="1" si="359"/>
        <v>#NAME?</v>
      </c>
    </row>
    <row r="10995" spans="1:12" x14ac:dyDescent="0.15">
      <c r="A10995" s="114">
        <v>490148</v>
      </c>
      <c r="B10995" s="114" t="s">
        <v>72</v>
      </c>
      <c r="C10995" s="114" t="s">
        <v>13753</v>
      </c>
      <c r="D10995" s="114" t="s">
        <v>13751</v>
      </c>
      <c r="E10995" s="114" t="s">
        <v>13752</v>
      </c>
      <c r="F10995" s="114"/>
      <c r="G10995" s="114"/>
      <c r="H10995" s="114" t="str">
        <f>VLOOKUP(A10995,_id!$A:$D,4,TRUE)</f>
        <v>物品-名描述</v>
      </c>
      <c r="I10995" s="116">
        <v>1</v>
      </c>
      <c r="J10995" s="37"/>
      <c r="L10995" s="31" t="e">
        <f t="shared" ca="1" si="359"/>
        <v>#NAME?</v>
      </c>
    </row>
    <row r="10996" spans="1:12" x14ac:dyDescent="0.15">
      <c r="A10996" s="114">
        <v>490149</v>
      </c>
      <c r="B10996" s="114" t="s">
        <v>72</v>
      </c>
      <c r="C10996" s="114" t="s">
        <v>13753</v>
      </c>
      <c r="D10996" s="114" t="s">
        <v>13751</v>
      </c>
      <c r="E10996" s="114" t="s">
        <v>13752</v>
      </c>
      <c r="F10996" s="114"/>
      <c r="G10996" s="114"/>
      <c r="H10996" s="114" t="str">
        <f>VLOOKUP(A10996,_id!$A:$D,4,TRUE)</f>
        <v>物品-名描述</v>
      </c>
      <c r="I10996" s="116">
        <v>1</v>
      </c>
      <c r="J10996" s="37"/>
      <c r="L10996" s="31" t="e">
        <f t="shared" ca="1" si="359"/>
        <v>#NAME?</v>
      </c>
    </row>
    <row r="10997" spans="1:12" x14ac:dyDescent="0.15">
      <c r="A10997" s="114">
        <v>490150</v>
      </c>
      <c r="B10997" s="114" t="s">
        <v>72</v>
      </c>
      <c r="C10997" s="114" t="s">
        <v>13753</v>
      </c>
      <c r="D10997" s="114" t="s">
        <v>13751</v>
      </c>
      <c r="E10997" s="114" t="s">
        <v>13752</v>
      </c>
      <c r="F10997" s="114"/>
      <c r="G10997" s="114"/>
      <c r="H10997" s="114" t="str">
        <f>VLOOKUP(A10997,_id!$A:$D,4,TRUE)</f>
        <v>物品-名描述</v>
      </c>
      <c r="I10997" s="116">
        <v>1</v>
      </c>
      <c r="J10997" s="37"/>
      <c r="L10997" s="31" t="e">
        <f t="shared" ca="1" si="359"/>
        <v>#NAME?</v>
      </c>
    </row>
    <row r="10998" spans="1:12" x14ac:dyDescent="0.15">
      <c r="A10998" s="114">
        <v>490151</v>
      </c>
      <c r="B10998" s="114" t="s">
        <v>72</v>
      </c>
      <c r="C10998" s="114" t="s">
        <v>13753</v>
      </c>
      <c r="D10998" s="114" t="s">
        <v>13751</v>
      </c>
      <c r="E10998" s="114" t="s">
        <v>13752</v>
      </c>
      <c r="F10998" s="114"/>
      <c r="G10998" s="114"/>
      <c r="H10998" s="114" t="str">
        <f>VLOOKUP(A10998,_id!$A:$D,4,TRUE)</f>
        <v>物品-名描述</v>
      </c>
      <c r="I10998" s="116">
        <v>1</v>
      </c>
      <c r="J10998" s="37"/>
      <c r="L10998" s="31" t="e">
        <f t="shared" ca="1" si="359"/>
        <v>#NAME?</v>
      </c>
    </row>
    <row r="10999" spans="1:12" x14ac:dyDescent="0.15">
      <c r="A10999" s="114">
        <v>490152</v>
      </c>
      <c r="B10999" s="114" t="s">
        <v>72</v>
      </c>
      <c r="C10999" s="114" t="s">
        <v>13753</v>
      </c>
      <c r="D10999" s="114" t="s">
        <v>13751</v>
      </c>
      <c r="E10999" s="114" t="s">
        <v>13752</v>
      </c>
      <c r="F10999" s="114"/>
      <c r="G10999" s="114"/>
      <c r="H10999" s="114" t="str">
        <f>VLOOKUP(A10999,_id!$A:$D,4,TRUE)</f>
        <v>物品-名描述</v>
      </c>
      <c r="I10999" s="116">
        <v>1</v>
      </c>
      <c r="J10999" s="37"/>
      <c r="L10999" s="31" t="e">
        <f t="shared" ca="1" si="359"/>
        <v>#NAME?</v>
      </c>
    </row>
    <row r="11000" spans="1:12" x14ac:dyDescent="0.15">
      <c r="A11000" s="114">
        <v>490153</v>
      </c>
      <c r="B11000" s="114" t="s">
        <v>72</v>
      </c>
      <c r="C11000" s="114" t="s">
        <v>13753</v>
      </c>
      <c r="D11000" s="114" t="s">
        <v>13751</v>
      </c>
      <c r="E11000" s="114" t="s">
        <v>13752</v>
      </c>
      <c r="F11000" s="114"/>
      <c r="G11000" s="114"/>
      <c r="H11000" s="114" t="str">
        <f>VLOOKUP(A11000,_id!$A:$D,4,TRUE)</f>
        <v>物品-名描述</v>
      </c>
      <c r="I11000" s="116">
        <v>1</v>
      </c>
      <c r="J11000" s="37"/>
      <c r="L11000" s="31" t="e">
        <f t="shared" ca="1" si="359"/>
        <v>#NAME?</v>
      </c>
    </row>
    <row r="11001" spans="1:12" x14ac:dyDescent="0.15">
      <c r="A11001" s="114">
        <v>490154</v>
      </c>
      <c r="B11001" s="114" t="s">
        <v>72</v>
      </c>
      <c r="C11001" s="114" t="s">
        <v>13753</v>
      </c>
      <c r="D11001" s="114" t="s">
        <v>13751</v>
      </c>
      <c r="E11001" s="114" t="s">
        <v>13752</v>
      </c>
      <c r="F11001" s="114"/>
      <c r="G11001" s="114"/>
      <c r="H11001" s="114" t="str">
        <f>VLOOKUP(A11001,_id!$A:$D,4,TRUE)</f>
        <v>物品-名描述</v>
      </c>
      <c r="I11001" s="116">
        <v>1</v>
      </c>
      <c r="J11001" s="37"/>
      <c r="L11001" s="31" t="e">
        <f t="shared" ca="1" si="359"/>
        <v>#NAME?</v>
      </c>
    </row>
    <row r="11002" spans="1:12" x14ac:dyDescent="0.15">
      <c r="A11002" s="114">
        <v>490155</v>
      </c>
      <c r="B11002" s="114" t="s">
        <v>72</v>
      </c>
      <c r="C11002" s="114" t="s">
        <v>13753</v>
      </c>
      <c r="D11002" s="114" t="s">
        <v>13751</v>
      </c>
      <c r="E11002" s="114" t="s">
        <v>13752</v>
      </c>
      <c r="F11002" s="114"/>
      <c r="G11002" s="114"/>
      <c r="H11002" s="114" t="str">
        <f>VLOOKUP(A11002,_id!$A:$D,4,TRUE)</f>
        <v>物品-名描述</v>
      </c>
      <c r="I11002" s="116">
        <v>1</v>
      </c>
      <c r="J11002" s="37"/>
      <c r="L11002" s="31" t="e">
        <f t="shared" ca="1" si="359"/>
        <v>#NAME?</v>
      </c>
    </row>
    <row r="11003" spans="1:12" x14ac:dyDescent="0.15">
      <c r="A11003" s="114">
        <v>490156</v>
      </c>
      <c r="B11003" s="114" t="s">
        <v>72</v>
      </c>
      <c r="C11003" s="114" t="s">
        <v>13753</v>
      </c>
      <c r="D11003" s="114" t="s">
        <v>13751</v>
      </c>
      <c r="E11003" s="114" t="s">
        <v>13752</v>
      </c>
      <c r="F11003" s="114"/>
      <c r="G11003" s="114"/>
      <c r="H11003" s="114" t="str">
        <f>VLOOKUP(A11003,_id!$A:$D,4,TRUE)</f>
        <v>物品-名描述</v>
      </c>
      <c r="I11003" s="116">
        <v>1</v>
      </c>
      <c r="J11003" s="37"/>
      <c r="L11003" s="31" t="e">
        <f t="shared" ca="1" si="359"/>
        <v>#NAME?</v>
      </c>
    </row>
    <row r="11004" spans="1:12" x14ac:dyDescent="0.15">
      <c r="A11004" s="114">
        <v>490157</v>
      </c>
      <c r="B11004" s="114" t="s">
        <v>72</v>
      </c>
      <c r="C11004" s="114" t="s">
        <v>13753</v>
      </c>
      <c r="D11004" s="114" t="s">
        <v>13751</v>
      </c>
      <c r="E11004" s="114" t="s">
        <v>13752</v>
      </c>
      <c r="F11004" s="114"/>
      <c r="G11004" s="114"/>
      <c r="H11004" s="114" t="str">
        <f>VLOOKUP(A11004,_id!$A:$D,4,TRUE)</f>
        <v>物品-名描述</v>
      </c>
      <c r="I11004" s="116">
        <v>1</v>
      </c>
      <c r="J11004" s="37"/>
      <c r="L11004" s="31" t="e">
        <f t="shared" ca="1" si="359"/>
        <v>#NAME?</v>
      </c>
    </row>
    <row r="11005" spans="1:12" x14ac:dyDescent="0.15">
      <c r="A11005" s="114">
        <v>490158</v>
      </c>
      <c r="B11005" s="114" t="s">
        <v>72</v>
      </c>
      <c r="C11005" s="114" t="s">
        <v>13753</v>
      </c>
      <c r="D11005" s="114" t="s">
        <v>13745</v>
      </c>
      <c r="E11005" s="114" t="s">
        <v>13746</v>
      </c>
      <c r="F11005" s="114"/>
      <c r="G11005" s="114"/>
      <c r="H11005" s="114" t="str">
        <f>VLOOKUP(A11005,_id!$A:$D,4,TRUE)</f>
        <v>物品-名描述</v>
      </c>
      <c r="I11005" s="116">
        <v>1</v>
      </c>
      <c r="J11005" s="37"/>
      <c r="L11005" s="31" t="e">
        <f t="shared" ca="1" si="359"/>
        <v>#NAME?</v>
      </c>
    </row>
    <row r="11006" spans="1:12" x14ac:dyDescent="0.15">
      <c r="A11006" s="114">
        <v>490159</v>
      </c>
      <c r="B11006" s="114" t="s">
        <v>72</v>
      </c>
      <c r="C11006" s="114" t="s">
        <v>13753</v>
      </c>
      <c r="D11006" s="114" t="s">
        <v>13748</v>
      </c>
      <c r="E11006" s="114" t="s">
        <v>13749</v>
      </c>
      <c r="F11006" s="114"/>
      <c r="G11006" s="114"/>
      <c r="H11006" s="114" t="str">
        <f>VLOOKUP(A11006,_id!$A:$D,4,TRUE)</f>
        <v>物品-名描述</v>
      </c>
      <c r="I11006" s="116">
        <v>1</v>
      </c>
      <c r="J11006" s="37"/>
      <c r="L11006" s="31" t="e">
        <f t="shared" ca="1" si="359"/>
        <v>#NAME?</v>
      </c>
    </row>
    <row r="11007" spans="1:12" x14ac:dyDescent="0.15">
      <c r="A11007" s="114">
        <v>490160</v>
      </c>
      <c r="B11007" s="114" t="s">
        <v>72</v>
      </c>
      <c r="C11007" s="114" t="s">
        <v>13747</v>
      </c>
      <c r="D11007" s="114" t="s">
        <v>13748</v>
      </c>
      <c r="E11007" s="114" t="s">
        <v>13749</v>
      </c>
      <c r="F11007" s="114"/>
      <c r="G11007" s="114"/>
      <c r="H11007" s="114" t="str">
        <f>VLOOKUP(A11007,_id!$A:$D,4,TRUE)</f>
        <v>物品-名描述</v>
      </c>
      <c r="I11007" s="116">
        <v>1</v>
      </c>
      <c r="J11007" s="37"/>
      <c r="L11007" s="31" t="e">
        <f t="shared" ca="1" si="359"/>
        <v>#NAME?</v>
      </c>
    </row>
    <row r="11008" spans="1:12" x14ac:dyDescent="0.15">
      <c r="A11008" s="114">
        <v>490161</v>
      </c>
      <c r="B11008" s="114" t="s">
        <v>72</v>
      </c>
      <c r="C11008" s="114" t="s">
        <v>13750</v>
      </c>
      <c r="D11008" s="114" t="s">
        <v>13748</v>
      </c>
      <c r="E11008" s="114" t="s">
        <v>13749</v>
      </c>
      <c r="F11008" s="114"/>
      <c r="G11008" s="114"/>
      <c r="H11008" s="114" t="str">
        <f>VLOOKUP(A11008,_id!$A:$D,4,TRUE)</f>
        <v>物品-名描述</v>
      </c>
      <c r="I11008" s="116">
        <v>1</v>
      </c>
      <c r="J11008" s="37"/>
      <c r="L11008" s="31" t="e">
        <f t="shared" ca="1" si="359"/>
        <v>#NAME?</v>
      </c>
    </row>
    <row r="11009" spans="1:12" x14ac:dyDescent="0.15">
      <c r="A11009" s="114">
        <v>490162</v>
      </c>
      <c r="B11009" s="114" t="s">
        <v>72</v>
      </c>
      <c r="C11009" s="114" t="s">
        <v>13750</v>
      </c>
      <c r="D11009" s="114" t="s">
        <v>13751</v>
      </c>
      <c r="E11009" s="114" t="s">
        <v>13752</v>
      </c>
      <c r="F11009" s="114"/>
      <c r="G11009" s="114"/>
      <c r="H11009" s="114" t="str">
        <f>VLOOKUP(A11009,_id!$A:$D,4,TRUE)</f>
        <v>物品-名描述</v>
      </c>
      <c r="I11009" s="116">
        <v>1</v>
      </c>
      <c r="J11009" s="37"/>
      <c r="L11009" s="31" t="e">
        <f t="shared" ca="1" si="359"/>
        <v>#NAME?</v>
      </c>
    </row>
    <row r="11010" spans="1:12" x14ac:dyDescent="0.15">
      <c r="A11010" s="114">
        <v>490163</v>
      </c>
      <c r="B11010" s="114" t="s">
        <v>72</v>
      </c>
      <c r="C11010" s="114" t="s">
        <v>13750</v>
      </c>
      <c r="D11010" s="114" t="s">
        <v>13751</v>
      </c>
      <c r="E11010" s="114" t="s">
        <v>13752</v>
      </c>
      <c r="F11010" s="114"/>
      <c r="G11010" s="114"/>
      <c r="H11010" s="114" t="str">
        <f>VLOOKUP(A11010,_id!$A:$D,4,TRUE)</f>
        <v>物品-名描述</v>
      </c>
      <c r="I11010" s="116">
        <v>1</v>
      </c>
      <c r="J11010" s="37"/>
      <c r="L11010" s="31" t="e">
        <f t="shared" ca="1" si="359"/>
        <v>#NAME?</v>
      </c>
    </row>
    <row r="11011" spans="1:12" x14ac:dyDescent="0.15">
      <c r="A11011" s="114">
        <v>490164</v>
      </c>
      <c r="B11011" s="114" t="s">
        <v>72</v>
      </c>
      <c r="C11011" s="114" t="s">
        <v>13753</v>
      </c>
      <c r="D11011" s="114" t="s">
        <v>13751</v>
      </c>
      <c r="E11011" s="114" t="s">
        <v>13752</v>
      </c>
      <c r="F11011" s="114"/>
      <c r="G11011" s="114"/>
      <c r="H11011" s="114" t="str">
        <f>VLOOKUP(A11011,_id!$A:$D,4,TRUE)</f>
        <v>物品-名描述</v>
      </c>
      <c r="I11011" s="116">
        <v>1</v>
      </c>
      <c r="J11011" s="37"/>
      <c r="L11011" s="31" t="e">
        <f t="shared" ca="1" si="359"/>
        <v>#NAME?</v>
      </c>
    </row>
    <row r="11012" spans="1:12" x14ac:dyDescent="0.15">
      <c r="A11012" s="114">
        <v>490165</v>
      </c>
      <c r="B11012" s="114" t="s">
        <v>72</v>
      </c>
      <c r="C11012" s="114" t="s">
        <v>13753</v>
      </c>
      <c r="D11012" s="114" t="s">
        <v>13751</v>
      </c>
      <c r="E11012" s="114" t="s">
        <v>13752</v>
      </c>
      <c r="F11012" s="114"/>
      <c r="G11012" s="114"/>
      <c r="H11012" s="114" t="str">
        <f>VLOOKUP(A11012,_id!$A:$D,4,TRUE)</f>
        <v>物品-名描述</v>
      </c>
      <c r="I11012" s="116">
        <v>1</v>
      </c>
      <c r="J11012" s="37"/>
      <c r="L11012" s="31" t="e">
        <f t="shared" ca="1" si="359"/>
        <v>#NAME?</v>
      </c>
    </row>
    <row r="11013" spans="1:12" x14ac:dyDescent="0.15">
      <c r="A11013" s="114">
        <v>490166</v>
      </c>
      <c r="B11013" s="114" t="s">
        <v>72</v>
      </c>
      <c r="C11013" s="114" t="s">
        <v>13753</v>
      </c>
      <c r="D11013" s="114" t="s">
        <v>13751</v>
      </c>
      <c r="E11013" s="114" t="s">
        <v>13752</v>
      </c>
      <c r="F11013" s="114"/>
      <c r="G11013" s="114"/>
      <c r="H11013" s="114" t="str">
        <f>VLOOKUP(A11013,_id!$A:$D,4,TRUE)</f>
        <v>物品-名描述</v>
      </c>
      <c r="I11013" s="116">
        <v>1</v>
      </c>
      <c r="J11013" s="37"/>
      <c r="L11013" s="31" t="e">
        <f t="shared" ca="1" si="359"/>
        <v>#NAME?</v>
      </c>
    </row>
    <row r="11014" spans="1:12" x14ac:dyDescent="0.15">
      <c r="A11014" s="114">
        <v>490167</v>
      </c>
      <c r="B11014" s="114" t="s">
        <v>72</v>
      </c>
      <c r="C11014" s="114" t="s">
        <v>13753</v>
      </c>
      <c r="D11014" s="114" t="s">
        <v>13751</v>
      </c>
      <c r="E11014" s="114" t="s">
        <v>13752</v>
      </c>
      <c r="F11014" s="114"/>
      <c r="G11014" s="114"/>
      <c r="H11014" s="114" t="str">
        <f>VLOOKUP(A11014,_id!$A:$D,4,TRUE)</f>
        <v>物品-名描述</v>
      </c>
      <c r="I11014" s="116">
        <v>1</v>
      </c>
      <c r="J11014" s="37"/>
      <c r="L11014" s="31" t="e">
        <f t="shared" ca="1" si="359"/>
        <v>#NAME?</v>
      </c>
    </row>
    <row r="11015" spans="1:12" x14ac:dyDescent="0.15">
      <c r="A11015" s="114">
        <v>490168</v>
      </c>
      <c r="B11015" s="114" t="s">
        <v>72</v>
      </c>
      <c r="C11015" s="114" t="s">
        <v>13753</v>
      </c>
      <c r="D11015" s="114" t="s">
        <v>13751</v>
      </c>
      <c r="E11015" s="114" t="s">
        <v>13752</v>
      </c>
      <c r="F11015" s="114"/>
      <c r="G11015" s="114"/>
      <c r="H11015" s="114" t="str">
        <f>VLOOKUP(A11015,_id!$A:$D,4,TRUE)</f>
        <v>物品-名描述</v>
      </c>
      <c r="I11015" s="116">
        <v>1</v>
      </c>
      <c r="J11015" s="37"/>
      <c r="L11015" s="31" t="e">
        <f t="shared" ca="1" si="359"/>
        <v>#NAME?</v>
      </c>
    </row>
    <row r="11016" spans="1:12" x14ac:dyDescent="0.15">
      <c r="A11016" s="114">
        <v>490169</v>
      </c>
      <c r="B11016" s="114" t="s">
        <v>72</v>
      </c>
      <c r="C11016" s="114" t="s">
        <v>13753</v>
      </c>
      <c r="D11016" s="114" t="s">
        <v>13751</v>
      </c>
      <c r="E11016" s="114" t="s">
        <v>13752</v>
      </c>
      <c r="F11016" s="114"/>
      <c r="G11016" s="114"/>
      <c r="H11016" s="114" t="str">
        <f>VLOOKUP(A11016,_id!$A:$D,4,TRUE)</f>
        <v>物品-名描述</v>
      </c>
      <c r="I11016" s="116">
        <v>1</v>
      </c>
      <c r="J11016" s="37"/>
      <c r="L11016" s="31" t="e">
        <f t="shared" ca="1" si="359"/>
        <v>#NAME?</v>
      </c>
    </row>
    <row r="11017" spans="1:12" x14ac:dyDescent="0.15">
      <c r="A11017" s="114">
        <v>490170</v>
      </c>
      <c r="B11017" s="114" t="s">
        <v>72</v>
      </c>
      <c r="C11017" s="114" t="s">
        <v>13753</v>
      </c>
      <c r="D11017" s="114" t="s">
        <v>13751</v>
      </c>
      <c r="E11017" s="114" t="s">
        <v>13752</v>
      </c>
      <c r="F11017" s="114"/>
      <c r="G11017" s="114"/>
      <c r="H11017" s="114" t="str">
        <f>VLOOKUP(A11017,_id!$A:$D,4,TRUE)</f>
        <v>物品-名描述</v>
      </c>
      <c r="I11017" s="116">
        <v>1</v>
      </c>
      <c r="J11017" s="37"/>
      <c r="L11017" s="31" t="e">
        <f t="shared" ca="1" si="359"/>
        <v>#NAME?</v>
      </c>
    </row>
    <row r="11018" spans="1:12" x14ac:dyDescent="0.15">
      <c r="A11018" s="114">
        <v>490171</v>
      </c>
      <c r="B11018" s="114" t="s">
        <v>72</v>
      </c>
      <c r="C11018" s="114" t="s">
        <v>13753</v>
      </c>
      <c r="D11018" s="114" t="s">
        <v>13751</v>
      </c>
      <c r="E11018" s="114" t="s">
        <v>13752</v>
      </c>
      <c r="F11018" s="114"/>
      <c r="G11018" s="114"/>
      <c r="H11018" s="114" t="str">
        <f>VLOOKUP(A11018,_id!$A:$D,4,TRUE)</f>
        <v>物品-名描述</v>
      </c>
      <c r="I11018" s="116">
        <v>1</v>
      </c>
      <c r="J11018" s="37"/>
      <c r="L11018" s="31" t="e">
        <f t="shared" ca="1" si="359"/>
        <v>#NAME?</v>
      </c>
    </row>
    <row r="11019" spans="1:12" x14ac:dyDescent="0.15">
      <c r="A11019" s="114">
        <v>490172</v>
      </c>
      <c r="B11019" s="114" t="s">
        <v>72</v>
      </c>
      <c r="C11019" s="114" t="s">
        <v>13753</v>
      </c>
      <c r="D11019" s="114" t="s">
        <v>13751</v>
      </c>
      <c r="E11019" s="114" t="s">
        <v>13752</v>
      </c>
      <c r="F11019" s="114"/>
      <c r="G11019" s="114"/>
      <c r="H11019" s="114" t="str">
        <f>VLOOKUP(A11019,_id!$A:$D,4,TRUE)</f>
        <v>物品-名描述</v>
      </c>
      <c r="I11019" s="116">
        <v>1</v>
      </c>
      <c r="J11019" s="37"/>
      <c r="L11019" s="31" t="e">
        <f t="shared" ca="1" si="359"/>
        <v>#NAME?</v>
      </c>
    </row>
    <row r="11020" spans="1:12" x14ac:dyDescent="0.15">
      <c r="A11020" s="114">
        <v>490173</v>
      </c>
      <c r="B11020" s="114" t="s">
        <v>72</v>
      </c>
      <c r="C11020" s="114" t="s">
        <v>13753</v>
      </c>
      <c r="D11020" s="114" t="s">
        <v>13751</v>
      </c>
      <c r="E11020" s="114" t="s">
        <v>13752</v>
      </c>
      <c r="F11020" s="114"/>
      <c r="G11020" s="114"/>
      <c r="H11020" s="114" t="str">
        <f>VLOOKUP(A11020,_id!$A:$D,4,TRUE)</f>
        <v>物品-名描述</v>
      </c>
      <c r="I11020" s="116">
        <v>1</v>
      </c>
      <c r="J11020" s="37"/>
      <c r="L11020" s="31" t="e">
        <f t="shared" ca="1" si="359"/>
        <v>#NAME?</v>
      </c>
    </row>
    <row r="11021" spans="1:12" x14ac:dyDescent="0.15">
      <c r="A11021" s="114">
        <v>490174</v>
      </c>
      <c r="B11021" s="114" t="s">
        <v>72</v>
      </c>
      <c r="C11021" s="114" t="s">
        <v>13753</v>
      </c>
      <c r="D11021" s="114" t="s">
        <v>13751</v>
      </c>
      <c r="E11021" s="114" t="s">
        <v>13752</v>
      </c>
      <c r="F11021" s="114"/>
      <c r="G11021" s="114"/>
      <c r="H11021" s="114" t="str">
        <f>VLOOKUP(A11021,_id!$A:$D,4,TRUE)</f>
        <v>物品-名描述</v>
      </c>
      <c r="I11021" s="116">
        <v>1</v>
      </c>
      <c r="J11021" s="37"/>
      <c r="L11021" s="31" t="e">
        <f t="shared" ca="1" si="359"/>
        <v>#NAME?</v>
      </c>
    </row>
    <row r="11022" spans="1:12" x14ac:dyDescent="0.15">
      <c r="A11022" s="114">
        <v>490175</v>
      </c>
      <c r="B11022" s="114" t="s">
        <v>72</v>
      </c>
      <c r="C11022" s="114" t="s">
        <v>13753</v>
      </c>
      <c r="D11022" s="114" t="s">
        <v>13751</v>
      </c>
      <c r="E11022" s="114" t="s">
        <v>13752</v>
      </c>
      <c r="F11022" s="114"/>
      <c r="G11022" s="114"/>
      <c r="H11022" s="114" t="str">
        <f>VLOOKUP(A11022,_id!$A:$D,4,TRUE)</f>
        <v>物品-名描述</v>
      </c>
      <c r="I11022" s="116">
        <v>1</v>
      </c>
      <c r="J11022" s="37"/>
      <c r="L11022" s="31" t="e">
        <f t="shared" ca="1" si="359"/>
        <v>#NAME?</v>
      </c>
    </row>
    <row r="11023" spans="1:12" x14ac:dyDescent="0.15">
      <c r="A11023" s="114">
        <v>490176</v>
      </c>
      <c r="B11023" s="114" t="s">
        <v>72</v>
      </c>
      <c r="C11023" s="114" t="s">
        <v>13753</v>
      </c>
      <c r="D11023" s="114" t="s">
        <v>13751</v>
      </c>
      <c r="E11023" s="114" t="s">
        <v>13752</v>
      </c>
      <c r="F11023" s="114"/>
      <c r="G11023" s="114"/>
      <c r="H11023" s="114" t="str">
        <f>VLOOKUP(A11023,_id!$A:$D,4,TRUE)</f>
        <v>物品-名描述</v>
      </c>
      <c r="I11023" s="116">
        <v>1</v>
      </c>
      <c r="J11023" s="37"/>
      <c r="L11023" s="31" t="e">
        <f t="shared" ca="1" si="359"/>
        <v>#NAME?</v>
      </c>
    </row>
    <row r="11024" spans="1:12" x14ac:dyDescent="0.15">
      <c r="A11024" s="114">
        <v>490177</v>
      </c>
      <c r="B11024" s="114" t="s">
        <v>72</v>
      </c>
      <c r="C11024" s="114" t="s">
        <v>13753</v>
      </c>
      <c r="D11024" s="114" t="s">
        <v>13751</v>
      </c>
      <c r="E11024" s="114" t="s">
        <v>13752</v>
      </c>
      <c r="F11024" s="114"/>
      <c r="G11024" s="114"/>
      <c r="H11024" s="114" t="str">
        <f>VLOOKUP(A11024,_id!$A:$D,4,TRUE)</f>
        <v>物品-名描述</v>
      </c>
      <c r="I11024" s="116">
        <v>1</v>
      </c>
      <c r="J11024" s="37"/>
      <c r="L11024" s="31" t="e">
        <f t="shared" ca="1" si="359"/>
        <v>#NAME?</v>
      </c>
    </row>
    <row r="11025" spans="1:12" x14ac:dyDescent="0.15">
      <c r="A11025" s="114">
        <v>490178</v>
      </c>
      <c r="B11025" s="114" t="s">
        <v>72</v>
      </c>
      <c r="C11025" s="114" t="s">
        <v>13753</v>
      </c>
      <c r="D11025" s="114" t="s">
        <v>13751</v>
      </c>
      <c r="E11025" s="114" t="s">
        <v>13752</v>
      </c>
      <c r="F11025" s="114"/>
      <c r="G11025" s="114"/>
      <c r="H11025" s="114" t="str">
        <f>VLOOKUP(A11025,_id!$A:$D,4,TRUE)</f>
        <v>物品-名描述</v>
      </c>
      <c r="I11025" s="116">
        <v>1</v>
      </c>
      <c r="J11025" s="37"/>
      <c r="L11025" s="31" t="e">
        <f t="shared" ca="1" si="359"/>
        <v>#NAME?</v>
      </c>
    </row>
    <row r="11026" spans="1:12" x14ac:dyDescent="0.15">
      <c r="A11026" s="114">
        <v>490179</v>
      </c>
      <c r="B11026" s="114" t="s">
        <v>72</v>
      </c>
      <c r="C11026" s="114" t="s">
        <v>13753</v>
      </c>
      <c r="D11026" s="114" t="s">
        <v>13751</v>
      </c>
      <c r="E11026" s="114" t="s">
        <v>13752</v>
      </c>
      <c r="F11026" s="114"/>
      <c r="G11026" s="114"/>
      <c r="H11026" s="114" t="str">
        <f>VLOOKUP(A11026,_id!$A:$D,4,TRUE)</f>
        <v>物品-名描述</v>
      </c>
      <c r="I11026" s="116">
        <v>1</v>
      </c>
      <c r="J11026" s="37"/>
      <c r="L11026" s="31" t="e">
        <f t="shared" ca="1" si="359"/>
        <v>#NAME?</v>
      </c>
    </row>
    <row r="11027" spans="1:12" x14ac:dyDescent="0.15">
      <c r="A11027" s="114">
        <v>490180</v>
      </c>
      <c r="B11027" s="114" t="s">
        <v>72</v>
      </c>
      <c r="C11027" s="114" t="s">
        <v>13753</v>
      </c>
      <c r="D11027" s="114" t="s">
        <v>10956</v>
      </c>
      <c r="E11027" s="114" t="s">
        <v>10957</v>
      </c>
      <c r="F11027" s="114"/>
      <c r="G11027" s="114"/>
      <c r="H11027" s="114" t="str">
        <f>VLOOKUP(A11027,_id!$A:$D,4,TRUE)</f>
        <v>物品-名描述</v>
      </c>
      <c r="I11027" s="116">
        <v>1</v>
      </c>
      <c r="J11027" s="37"/>
      <c r="L11027" s="31" t="e">
        <f t="shared" ca="1" si="359"/>
        <v>#NAME?</v>
      </c>
    </row>
    <row r="11028" spans="1:12" x14ac:dyDescent="0.15">
      <c r="A11028" s="114">
        <v>490181</v>
      </c>
      <c r="B11028" s="114" t="s">
        <v>72</v>
      </c>
      <c r="C11028" s="114" t="s">
        <v>13753</v>
      </c>
      <c r="D11028" s="114" t="s">
        <v>10959</v>
      </c>
      <c r="E11028" s="114" t="s">
        <v>10960</v>
      </c>
      <c r="F11028" s="114"/>
      <c r="G11028" s="114"/>
      <c r="H11028" s="114" t="str">
        <f>VLOOKUP(A11028,_id!$A:$D,4,TRUE)</f>
        <v>物品-名描述</v>
      </c>
      <c r="I11028" s="116">
        <v>1</v>
      </c>
      <c r="J11028" s="37"/>
      <c r="L11028" s="31" t="e">
        <f t="shared" ca="1" si="359"/>
        <v>#NAME?</v>
      </c>
    </row>
    <row r="11029" spans="1:12" x14ac:dyDescent="0.15">
      <c r="A11029" s="114">
        <v>490182</v>
      </c>
      <c r="B11029" s="114" t="s">
        <v>72</v>
      </c>
      <c r="C11029" s="114" t="s">
        <v>10955</v>
      </c>
      <c r="D11029" s="114" t="s">
        <v>10962</v>
      </c>
      <c r="E11029" s="114" t="s">
        <v>10963</v>
      </c>
      <c r="F11029" s="114"/>
      <c r="G11029" s="114"/>
      <c r="H11029" s="114" t="str">
        <f>VLOOKUP(A11029,_id!$A:$D,4,TRUE)</f>
        <v>物品-名描述</v>
      </c>
      <c r="I11029" s="116">
        <v>1</v>
      </c>
      <c r="J11029" s="37"/>
      <c r="L11029" s="31" t="e">
        <f t="shared" ca="1" si="359"/>
        <v>#NAME?</v>
      </c>
    </row>
    <row r="11030" spans="1:12" x14ac:dyDescent="0.15">
      <c r="A11030" s="114">
        <v>490183</v>
      </c>
      <c r="B11030" s="114" t="s">
        <v>72</v>
      </c>
      <c r="C11030" s="114" t="s">
        <v>10958</v>
      </c>
      <c r="D11030" s="114" t="s">
        <v>10965</v>
      </c>
      <c r="E11030" s="114" t="s">
        <v>10966</v>
      </c>
      <c r="F11030" s="114"/>
      <c r="G11030" s="114"/>
      <c r="H11030" s="114" t="str">
        <f>VLOOKUP(A11030,_id!$A:$D,4,TRUE)</f>
        <v>物品-名描述</v>
      </c>
      <c r="I11030" s="116">
        <v>1</v>
      </c>
      <c r="J11030" s="37"/>
      <c r="L11030" s="31" t="e">
        <f t="shared" ca="1" si="359"/>
        <v>#NAME?</v>
      </c>
    </row>
    <row r="11031" spans="1:12" x14ac:dyDescent="0.15">
      <c r="A11031" s="114">
        <v>490184</v>
      </c>
      <c r="B11031" s="114" t="s">
        <v>72</v>
      </c>
      <c r="C11031" s="114" t="s">
        <v>10961</v>
      </c>
      <c r="D11031" s="114" t="s">
        <v>10968</v>
      </c>
      <c r="E11031" s="114" t="s">
        <v>10969</v>
      </c>
      <c r="F11031" s="114"/>
      <c r="G11031" s="114"/>
      <c r="H11031" s="114" t="str">
        <f>VLOOKUP(A11031,_id!$A:$D,4,TRUE)</f>
        <v>物品-名描述</v>
      </c>
      <c r="I11031" s="116">
        <v>1</v>
      </c>
      <c r="J11031" s="37"/>
      <c r="L11031" s="31" t="e">
        <f t="shared" ca="1" si="359"/>
        <v>#NAME?</v>
      </c>
    </row>
    <row r="11032" spans="1:12" x14ac:dyDescent="0.15">
      <c r="A11032" s="114">
        <v>490185</v>
      </c>
      <c r="B11032" s="114" t="s">
        <v>72</v>
      </c>
      <c r="C11032" s="114" t="s">
        <v>10964</v>
      </c>
      <c r="D11032" s="114" t="s">
        <v>10971</v>
      </c>
      <c r="E11032" s="114" t="s">
        <v>10972</v>
      </c>
      <c r="F11032" s="114"/>
      <c r="G11032" s="114"/>
      <c r="H11032" s="114" t="str">
        <f>VLOOKUP(A11032,_id!$A:$D,4,TRUE)</f>
        <v>物品-名描述</v>
      </c>
      <c r="I11032" s="116">
        <v>1</v>
      </c>
      <c r="J11032" s="37"/>
      <c r="L11032" s="31" t="e">
        <f t="shared" ca="1" si="359"/>
        <v>#NAME?</v>
      </c>
    </row>
    <row r="11033" spans="1:12" x14ac:dyDescent="0.15">
      <c r="A11033" s="114">
        <v>490186</v>
      </c>
      <c r="B11033" s="114" t="s">
        <v>72</v>
      </c>
      <c r="C11033" s="114" t="s">
        <v>10967</v>
      </c>
      <c r="D11033" s="114" t="s">
        <v>10974</v>
      </c>
      <c r="E11033" s="114" t="s">
        <v>10975</v>
      </c>
      <c r="F11033" s="114"/>
      <c r="G11033" s="114"/>
      <c r="H11033" s="114" t="str">
        <f>VLOOKUP(A11033,_id!$A:$D,4,TRUE)</f>
        <v>物品-名描述</v>
      </c>
      <c r="I11033" s="116">
        <v>1</v>
      </c>
      <c r="J11033" s="37"/>
      <c r="L11033" s="31" t="e">
        <f t="shared" ca="1" si="359"/>
        <v>#NAME?</v>
      </c>
    </row>
    <row r="11034" spans="1:12" x14ac:dyDescent="0.15">
      <c r="A11034" s="114">
        <v>490187</v>
      </c>
      <c r="B11034" s="114" t="s">
        <v>72</v>
      </c>
      <c r="C11034" s="114" t="s">
        <v>10970</v>
      </c>
      <c r="D11034" s="114" t="s">
        <v>10977</v>
      </c>
      <c r="E11034" s="114" t="s">
        <v>10978</v>
      </c>
      <c r="F11034" s="114"/>
      <c r="G11034" s="114"/>
      <c r="H11034" s="114" t="str">
        <f>VLOOKUP(A11034,_id!$A:$D,4,TRUE)</f>
        <v>物品-名描述</v>
      </c>
      <c r="I11034" s="116">
        <v>1</v>
      </c>
      <c r="J11034" s="37"/>
      <c r="L11034" s="31" t="e">
        <f t="shared" ca="1" si="359"/>
        <v>#NAME?</v>
      </c>
    </row>
    <row r="11035" spans="1:12" x14ac:dyDescent="0.15">
      <c r="A11035" s="114">
        <v>490188</v>
      </c>
      <c r="B11035" s="114" t="s">
        <v>72</v>
      </c>
      <c r="C11035" s="114" t="s">
        <v>10973</v>
      </c>
      <c r="D11035" s="114" t="s">
        <v>10980</v>
      </c>
      <c r="E11035" s="114" t="s">
        <v>10981</v>
      </c>
      <c r="F11035" s="114"/>
      <c r="G11035" s="114"/>
      <c r="H11035" s="114" t="str">
        <f>VLOOKUP(A11035,_id!$A:$D,4,TRUE)</f>
        <v>物品-名描述</v>
      </c>
      <c r="I11035" s="116">
        <v>1</v>
      </c>
      <c r="J11035" s="37"/>
      <c r="L11035" s="31" t="e">
        <f t="shared" ca="1" si="359"/>
        <v>#NAME?</v>
      </c>
    </row>
    <row r="11036" spans="1:12" x14ac:dyDescent="0.15">
      <c r="A11036" s="114">
        <v>490189</v>
      </c>
      <c r="B11036" s="114" t="s">
        <v>72</v>
      </c>
      <c r="C11036" s="114" t="s">
        <v>10976</v>
      </c>
      <c r="D11036" s="114" t="s">
        <v>10953</v>
      </c>
      <c r="E11036" s="114" t="s">
        <v>10954</v>
      </c>
      <c r="F11036" s="114"/>
      <c r="G11036" s="114"/>
      <c r="H11036" s="114" t="str">
        <f>VLOOKUP(A11036,_id!$A:$D,4,TRUE)</f>
        <v>物品-名描述</v>
      </c>
      <c r="I11036" s="116">
        <v>1</v>
      </c>
      <c r="J11036" s="37"/>
      <c r="L11036" s="31" t="e">
        <f t="shared" ca="1" si="359"/>
        <v>#NAME?</v>
      </c>
    </row>
    <row r="11037" spans="1:12" x14ac:dyDescent="0.15">
      <c r="A11037" s="114">
        <v>490190</v>
      </c>
      <c r="B11037" s="114" t="s">
        <v>72</v>
      </c>
      <c r="C11037" s="114" t="s">
        <v>10979</v>
      </c>
      <c r="D11037" s="114" t="s">
        <v>13766</v>
      </c>
      <c r="E11037" s="114" t="s">
        <v>13767</v>
      </c>
      <c r="F11037" s="114"/>
      <c r="G11037" s="114"/>
      <c r="H11037" s="114" t="str">
        <f>VLOOKUP(A11037,_id!$A:$D,4,TRUE)</f>
        <v>物品-名描述</v>
      </c>
      <c r="I11037" s="116">
        <v>1</v>
      </c>
      <c r="J11037" s="37"/>
      <c r="L11037" s="31" t="e">
        <f t="shared" ca="1" si="359"/>
        <v>#NAME?</v>
      </c>
    </row>
    <row r="11038" spans="1:12" x14ac:dyDescent="0.15">
      <c r="A11038" s="114">
        <v>490191</v>
      </c>
      <c r="B11038" s="114" t="s">
        <v>72</v>
      </c>
      <c r="C11038" s="114" t="s">
        <v>10433</v>
      </c>
      <c r="D11038" s="114" t="s">
        <v>13768</v>
      </c>
      <c r="E11038" s="114" t="s">
        <v>13769</v>
      </c>
      <c r="F11038" s="114"/>
      <c r="G11038" s="114"/>
      <c r="H11038" s="114" t="str">
        <f>VLOOKUP(A11038,_id!$A:$D,4,TRUE)</f>
        <v>物品-名描述</v>
      </c>
      <c r="I11038" s="116">
        <v>1</v>
      </c>
      <c r="J11038" s="37"/>
      <c r="L11038" s="31" t="e">
        <f t="shared" ca="1" si="359"/>
        <v>#NAME?</v>
      </c>
    </row>
    <row r="11039" spans="1:12" x14ac:dyDescent="0.15">
      <c r="A11039" s="114">
        <v>490192</v>
      </c>
      <c r="B11039" s="114" t="s">
        <v>72</v>
      </c>
      <c r="C11039" s="114" t="s">
        <v>13770</v>
      </c>
      <c r="D11039" s="114" t="s">
        <v>13771</v>
      </c>
      <c r="E11039" s="114" t="s">
        <v>13772</v>
      </c>
      <c r="F11039" s="114"/>
      <c r="G11039" s="114"/>
      <c r="H11039" s="114" t="str">
        <f>VLOOKUP(A11039,_id!$A:$D,4,TRUE)</f>
        <v>物品-名描述</v>
      </c>
      <c r="I11039" s="116">
        <v>1</v>
      </c>
      <c r="J11039" s="37"/>
      <c r="L11039" s="31" t="e">
        <f t="shared" ca="1" si="359"/>
        <v>#NAME?</v>
      </c>
    </row>
    <row r="11040" spans="1:12" x14ac:dyDescent="0.15">
      <c r="A11040" s="114">
        <v>490193</v>
      </c>
      <c r="B11040" s="114" t="s">
        <v>72</v>
      </c>
      <c r="C11040" s="114" t="s">
        <v>13773</v>
      </c>
      <c r="D11040" s="114" t="s">
        <v>13774</v>
      </c>
      <c r="E11040" s="114" t="s">
        <v>13775</v>
      </c>
      <c r="F11040" s="114"/>
      <c r="G11040" s="114"/>
      <c r="H11040" s="114" t="str">
        <f>VLOOKUP(A11040,_id!$A:$D,4,TRUE)</f>
        <v>物品-名描述</v>
      </c>
      <c r="I11040" s="116">
        <v>1</v>
      </c>
      <c r="J11040" s="37"/>
      <c r="L11040" s="31" t="e">
        <f t="shared" ca="1" si="359"/>
        <v>#NAME?</v>
      </c>
    </row>
    <row r="11041" spans="1:12" x14ac:dyDescent="0.15">
      <c r="A11041" s="114">
        <v>490194</v>
      </c>
      <c r="B11041" s="114" t="s">
        <v>72</v>
      </c>
      <c r="C11041" s="114" t="s">
        <v>13776</v>
      </c>
      <c r="D11041" s="114" t="s">
        <v>13777</v>
      </c>
      <c r="E11041" s="114" t="s">
        <v>13778</v>
      </c>
      <c r="F11041" s="114"/>
      <c r="G11041" s="114"/>
      <c r="H11041" s="114" t="str">
        <f>VLOOKUP(A11041,_id!$A:$D,4,TRUE)</f>
        <v>物品-名描述</v>
      </c>
      <c r="I11041" s="116">
        <v>1</v>
      </c>
      <c r="J11041" s="37"/>
      <c r="L11041" s="31" t="e">
        <f t="shared" ca="1" si="359"/>
        <v>#NAME?</v>
      </c>
    </row>
    <row r="11042" spans="1:12" x14ac:dyDescent="0.15">
      <c r="A11042" s="114">
        <v>490195</v>
      </c>
      <c r="B11042" s="114" t="s">
        <v>72</v>
      </c>
      <c r="C11042" s="114" t="s">
        <v>13779</v>
      </c>
      <c r="D11042" s="114" t="s">
        <v>13780</v>
      </c>
      <c r="E11042" s="114" t="s">
        <v>13781</v>
      </c>
      <c r="F11042" s="114"/>
      <c r="G11042" s="114"/>
      <c r="H11042" s="114" t="str">
        <f>VLOOKUP(A11042,_id!$A:$D,4,TRUE)</f>
        <v>物品-名描述</v>
      </c>
      <c r="I11042" s="116">
        <v>1</v>
      </c>
      <c r="J11042" s="37"/>
      <c r="L11042" s="31" t="e">
        <f t="shared" ca="1" si="359"/>
        <v>#NAME?</v>
      </c>
    </row>
    <row r="11043" spans="1:12" x14ac:dyDescent="0.15">
      <c r="A11043" s="114">
        <v>490196</v>
      </c>
      <c r="B11043" s="114" t="s">
        <v>72</v>
      </c>
      <c r="C11043" s="114" t="s">
        <v>13782</v>
      </c>
      <c r="D11043" s="114" t="s">
        <v>13783</v>
      </c>
      <c r="E11043" s="114" t="s">
        <v>13784</v>
      </c>
      <c r="F11043" s="114"/>
      <c r="G11043" s="114"/>
      <c r="H11043" s="114" t="str">
        <f>VLOOKUP(A11043,_id!$A:$D,4,TRUE)</f>
        <v>物品-名描述</v>
      </c>
      <c r="I11043" s="116">
        <v>1</v>
      </c>
      <c r="J11043" s="37"/>
      <c r="L11043" s="31" t="e">
        <f t="shared" ca="1" si="359"/>
        <v>#NAME?</v>
      </c>
    </row>
    <row r="11044" spans="1:12" x14ac:dyDescent="0.15">
      <c r="A11044" s="114">
        <v>490197</v>
      </c>
      <c r="B11044" s="114" t="s">
        <v>72</v>
      </c>
      <c r="C11044" s="114" t="s">
        <v>13785</v>
      </c>
      <c r="D11044" s="114" t="s">
        <v>13786</v>
      </c>
      <c r="E11044" s="114" t="s">
        <v>13787</v>
      </c>
      <c r="F11044" s="114"/>
      <c r="G11044" s="114"/>
      <c r="H11044" s="114" t="str">
        <f>VLOOKUP(A11044,_id!$A:$D,4,TRUE)</f>
        <v>物品-名描述</v>
      </c>
      <c r="I11044" s="116">
        <v>1</v>
      </c>
      <c r="J11044" s="37"/>
      <c r="L11044" s="31" t="e">
        <f t="shared" ca="1" si="359"/>
        <v>#NAME?</v>
      </c>
    </row>
    <row r="11045" spans="1:12" x14ac:dyDescent="0.15">
      <c r="A11045" s="114">
        <v>490198</v>
      </c>
      <c r="B11045" s="114" t="s">
        <v>72</v>
      </c>
      <c r="C11045" s="114" t="s">
        <v>13788</v>
      </c>
      <c r="D11045" s="114" t="s">
        <v>13789</v>
      </c>
      <c r="E11045" s="114" t="s">
        <v>13790</v>
      </c>
      <c r="F11045" s="114"/>
      <c r="G11045" s="114"/>
      <c r="H11045" s="114" t="str">
        <f>VLOOKUP(A11045,_id!$A:$D,4,TRUE)</f>
        <v>物品-名描述</v>
      </c>
      <c r="I11045" s="116">
        <v>1</v>
      </c>
      <c r="J11045" s="37"/>
      <c r="L11045" s="31" t="e">
        <f t="shared" ca="1" si="359"/>
        <v>#NAME?</v>
      </c>
    </row>
    <row r="11046" spans="1:12" x14ac:dyDescent="0.15">
      <c r="A11046" s="114">
        <v>490199</v>
      </c>
      <c r="B11046" s="114" t="s">
        <v>72</v>
      </c>
      <c r="C11046" s="114" t="s">
        <v>10982</v>
      </c>
      <c r="D11046" s="114" t="s">
        <v>13791</v>
      </c>
      <c r="E11046" s="114" t="s">
        <v>13792</v>
      </c>
      <c r="F11046" s="114"/>
      <c r="G11046" s="114"/>
      <c r="H11046" s="114" t="str">
        <f>VLOOKUP(A11046,_id!$A:$D,4,TRUE)</f>
        <v>物品-名描述</v>
      </c>
      <c r="I11046" s="116">
        <v>1</v>
      </c>
      <c r="J11046" s="37"/>
      <c r="L11046" s="31" t="e">
        <f t="shared" ca="1" si="359"/>
        <v>#NAME?</v>
      </c>
    </row>
    <row r="11047" spans="1:12" x14ac:dyDescent="0.15">
      <c r="A11047" s="114">
        <v>490200</v>
      </c>
      <c r="B11047" s="114" t="s">
        <v>72</v>
      </c>
      <c r="C11047" s="114" t="s">
        <v>10985</v>
      </c>
      <c r="D11047" s="114" t="s">
        <v>13793</v>
      </c>
      <c r="E11047" s="114" t="s">
        <v>13794</v>
      </c>
      <c r="F11047" s="114"/>
      <c r="G11047" s="114"/>
      <c r="H11047" s="114" t="str">
        <f>VLOOKUP(A11047,_id!$A:$D,4,TRUE)</f>
        <v>物品-名描述</v>
      </c>
      <c r="I11047" s="116">
        <v>1</v>
      </c>
      <c r="J11047" s="37"/>
      <c r="L11047" s="31" t="e">
        <f t="shared" ca="1" si="359"/>
        <v>#NAME?</v>
      </c>
    </row>
    <row r="11048" spans="1:12" x14ac:dyDescent="0.15">
      <c r="A11048" s="114">
        <v>490201</v>
      </c>
      <c r="B11048" s="114" t="s">
        <v>72</v>
      </c>
      <c r="C11048" s="114" t="s">
        <v>10988</v>
      </c>
      <c r="D11048" s="114" t="s">
        <v>13795</v>
      </c>
      <c r="E11048" s="114" t="s">
        <v>13796</v>
      </c>
      <c r="F11048" s="114"/>
      <c r="G11048" s="114"/>
      <c r="H11048" s="114" t="str">
        <f>VLOOKUP(A11048,_id!$A:$D,4,TRUE)</f>
        <v>物品-名描述</v>
      </c>
      <c r="I11048" s="116">
        <v>1</v>
      </c>
      <c r="J11048" s="37"/>
      <c r="L11048" s="31" t="e">
        <f t="shared" ca="1" si="359"/>
        <v>#NAME?</v>
      </c>
    </row>
    <row r="11049" spans="1:12" x14ac:dyDescent="0.15">
      <c r="A11049" s="114">
        <v>490202</v>
      </c>
      <c r="B11049" s="114" t="s">
        <v>72</v>
      </c>
      <c r="C11049" s="114" t="s">
        <v>10991</v>
      </c>
      <c r="D11049" s="114" t="s">
        <v>13797</v>
      </c>
      <c r="E11049" s="114" t="s">
        <v>13787</v>
      </c>
      <c r="F11049" s="114"/>
      <c r="G11049" s="114"/>
      <c r="H11049" s="114" t="str">
        <f>VLOOKUP(A11049,_id!$A:$D,4,TRUE)</f>
        <v>物品-名描述</v>
      </c>
      <c r="I11049" s="116">
        <v>1</v>
      </c>
      <c r="J11049" s="37"/>
      <c r="L11049" s="31" t="e">
        <f t="shared" ref="L11049:L11112" ca="1" si="360">TestFormat(A11049,B11049)</f>
        <v>#NAME?</v>
      </c>
    </row>
    <row r="11050" spans="1:12" x14ac:dyDescent="0.15">
      <c r="A11050" s="114">
        <v>490203</v>
      </c>
      <c r="B11050" s="114" t="s">
        <v>72</v>
      </c>
      <c r="C11050" s="114" t="s">
        <v>13798</v>
      </c>
      <c r="D11050" s="114" t="s">
        <v>6009</v>
      </c>
      <c r="E11050" s="114" t="s">
        <v>5527</v>
      </c>
      <c r="F11050" s="114"/>
      <c r="G11050" s="114"/>
      <c r="H11050" s="114" t="str">
        <f>VLOOKUP(A11050,_id!$A:$D,4,TRUE)</f>
        <v>物品-名描述</v>
      </c>
      <c r="I11050" s="116">
        <v>1</v>
      </c>
      <c r="J11050" s="37"/>
      <c r="L11050" s="31" t="e">
        <f t="shared" ca="1" si="360"/>
        <v>#NAME?</v>
      </c>
    </row>
    <row r="11051" spans="1:12" x14ac:dyDescent="0.15">
      <c r="A11051" s="114">
        <v>490204</v>
      </c>
      <c r="B11051" s="114" t="s">
        <v>72</v>
      </c>
      <c r="C11051" s="114" t="s">
        <v>10982</v>
      </c>
      <c r="D11051" s="114" t="s">
        <v>2255</v>
      </c>
      <c r="E11051" s="114" t="s">
        <v>2256</v>
      </c>
      <c r="F11051" s="114"/>
      <c r="G11051" s="114"/>
      <c r="H11051" s="114" t="str">
        <f>VLOOKUP(A11051,_id!$A:$D,4,TRUE)</f>
        <v>物品-名描述</v>
      </c>
      <c r="I11051" s="116">
        <v>1</v>
      </c>
      <c r="J11051" s="37"/>
      <c r="L11051" s="31" t="e">
        <f t="shared" ca="1" si="360"/>
        <v>#NAME?</v>
      </c>
    </row>
    <row r="11052" spans="1:12" x14ac:dyDescent="0.15">
      <c r="A11052" s="114">
        <v>490205</v>
      </c>
      <c r="B11052" s="114" t="s">
        <v>72</v>
      </c>
      <c r="C11052" s="114" t="s">
        <v>12088</v>
      </c>
      <c r="D11052" s="114" t="s">
        <v>1890</v>
      </c>
      <c r="E11052" s="114" t="s">
        <v>1890</v>
      </c>
      <c r="F11052" s="114"/>
      <c r="G11052" s="114"/>
      <c r="H11052" s="114" t="str">
        <f>VLOOKUP(A11052,_id!$A:$D,4,TRUE)</f>
        <v>物品-名描述</v>
      </c>
      <c r="I11052" s="116">
        <v>1</v>
      </c>
      <c r="J11052" s="37"/>
      <c r="L11052" s="31" t="e">
        <f t="shared" ca="1" si="360"/>
        <v>#NAME?</v>
      </c>
    </row>
    <row r="11053" spans="1:12" x14ac:dyDescent="0.15">
      <c r="A11053" s="114">
        <v>490206</v>
      </c>
      <c r="B11053" s="114" t="s">
        <v>72</v>
      </c>
      <c r="C11053" s="114" t="s">
        <v>2254</v>
      </c>
      <c r="D11053" s="114" t="s">
        <v>6019</v>
      </c>
      <c r="E11053" s="114" t="s">
        <v>12091</v>
      </c>
      <c r="F11053" s="114"/>
      <c r="G11053" s="114"/>
      <c r="H11053" s="114" t="str">
        <f>VLOOKUP(A11053,_id!$A:$D,4,TRUE)</f>
        <v>物品-名描述</v>
      </c>
      <c r="I11053" s="116">
        <v>1</v>
      </c>
      <c r="J11053" s="37"/>
      <c r="L11053" s="31" t="e">
        <f t="shared" ca="1" si="360"/>
        <v>#NAME?</v>
      </c>
    </row>
    <row r="11054" spans="1:12" x14ac:dyDescent="0.15">
      <c r="A11054" s="114">
        <v>490207</v>
      </c>
      <c r="B11054" s="114" t="s">
        <v>72</v>
      </c>
      <c r="C11054" s="114" t="s">
        <v>4102</v>
      </c>
      <c r="D11054" s="114" t="s">
        <v>37</v>
      </c>
      <c r="E11054" s="114" t="s">
        <v>6026</v>
      </c>
      <c r="F11054" s="114"/>
      <c r="G11054" s="114"/>
      <c r="H11054" s="114" t="str">
        <f>VLOOKUP(A11054,_id!$A:$D,4,TRUE)</f>
        <v>物品-名描述</v>
      </c>
      <c r="I11054" s="116">
        <v>1</v>
      </c>
      <c r="J11054" s="37"/>
      <c r="L11054" s="31" t="e">
        <f t="shared" ca="1" si="360"/>
        <v>#NAME?</v>
      </c>
    </row>
    <row r="11055" spans="1:12" x14ac:dyDescent="0.15">
      <c r="A11055" s="114">
        <v>490208</v>
      </c>
      <c r="B11055" s="114" t="s">
        <v>72</v>
      </c>
      <c r="C11055" s="114" t="s">
        <v>6019</v>
      </c>
      <c r="D11055" s="114" t="s">
        <v>12095</v>
      </c>
      <c r="E11055" s="114" t="s">
        <v>12095</v>
      </c>
      <c r="F11055" s="114"/>
      <c r="G11055" s="114"/>
      <c r="H11055" s="114" t="str">
        <f>VLOOKUP(A11055,_id!$A:$D,4,TRUE)</f>
        <v>物品-名描述</v>
      </c>
      <c r="I11055" s="116">
        <v>1</v>
      </c>
      <c r="J11055" s="37"/>
      <c r="L11055" s="31" t="e">
        <f t="shared" ca="1" si="360"/>
        <v>#NAME?</v>
      </c>
    </row>
    <row r="11056" spans="1:12" x14ac:dyDescent="0.15">
      <c r="A11056" s="114">
        <v>490209</v>
      </c>
      <c r="B11056" s="114" t="s">
        <v>72</v>
      </c>
      <c r="C11056" s="114" t="s">
        <v>36</v>
      </c>
      <c r="D11056" s="114" t="s">
        <v>1897</v>
      </c>
      <c r="E11056" s="114" t="s">
        <v>1898</v>
      </c>
      <c r="F11056" s="114"/>
      <c r="G11056" s="114"/>
      <c r="H11056" s="114" t="str">
        <f>VLOOKUP(A11056,_id!$A:$D,4,TRUE)</f>
        <v>物品-名描述</v>
      </c>
      <c r="I11056" s="116">
        <v>1</v>
      </c>
      <c r="J11056" s="37"/>
      <c r="L11056" s="31" t="e">
        <f t="shared" ca="1" si="360"/>
        <v>#NAME?</v>
      </c>
    </row>
    <row r="11057" spans="1:12" x14ac:dyDescent="0.15">
      <c r="A11057" s="114">
        <v>490210</v>
      </c>
      <c r="B11057" s="114" t="s">
        <v>72</v>
      </c>
      <c r="C11057" s="114" t="s">
        <v>12095</v>
      </c>
      <c r="D11057" s="114" t="s">
        <v>5666</v>
      </c>
      <c r="E11057" s="114" t="s">
        <v>5667</v>
      </c>
      <c r="F11057" s="114"/>
      <c r="G11057" s="114"/>
      <c r="H11057" s="114" t="str">
        <f>VLOOKUP(A11057,_id!$A:$D,4,TRUE)</f>
        <v>物品-名描述</v>
      </c>
      <c r="I11057" s="116">
        <v>1</v>
      </c>
      <c r="J11057" s="37"/>
      <c r="L11057" s="31" t="e">
        <f t="shared" ca="1" si="360"/>
        <v>#NAME?</v>
      </c>
    </row>
    <row r="11058" spans="1:12" x14ac:dyDescent="0.15">
      <c r="A11058" s="114">
        <v>490211</v>
      </c>
      <c r="B11058" s="114" t="s">
        <v>72</v>
      </c>
      <c r="C11058" s="114" t="s">
        <v>12095</v>
      </c>
      <c r="D11058" s="114" t="s">
        <v>6573</v>
      </c>
      <c r="E11058" s="114" t="s">
        <v>6574</v>
      </c>
      <c r="F11058" s="114"/>
      <c r="G11058" s="114"/>
      <c r="H11058" s="114" t="str">
        <f>VLOOKUP(A11058,_id!$A:$D,4,TRUE)</f>
        <v>物品-名描述</v>
      </c>
      <c r="I11058" s="116">
        <v>1</v>
      </c>
      <c r="J11058" s="37"/>
      <c r="L11058" s="31" t="e">
        <f t="shared" ca="1" si="360"/>
        <v>#NAME?</v>
      </c>
    </row>
    <row r="11059" spans="1:12" x14ac:dyDescent="0.15">
      <c r="A11059" s="114">
        <v>490212</v>
      </c>
      <c r="B11059" s="114" t="s">
        <v>72</v>
      </c>
      <c r="C11059" s="114" t="s">
        <v>1896</v>
      </c>
      <c r="D11059" s="114" t="s">
        <v>12104</v>
      </c>
      <c r="E11059" s="114" t="s">
        <v>13799</v>
      </c>
      <c r="F11059" s="114"/>
      <c r="G11059" s="114"/>
      <c r="H11059" s="114" t="str">
        <f>VLOOKUP(A11059,_id!$A:$D,4,TRUE)</f>
        <v>物品-名描述</v>
      </c>
      <c r="I11059" s="116">
        <v>1</v>
      </c>
      <c r="J11059" s="37"/>
      <c r="L11059" s="31" t="e">
        <f t="shared" ca="1" si="360"/>
        <v>#NAME?</v>
      </c>
    </row>
    <row r="11060" spans="1:12" x14ac:dyDescent="0.15">
      <c r="A11060" s="114">
        <v>490213</v>
      </c>
      <c r="B11060" s="114" t="s">
        <v>72</v>
      </c>
      <c r="C11060" s="114" t="s">
        <v>5665</v>
      </c>
      <c r="D11060" s="114" t="s">
        <v>13800</v>
      </c>
      <c r="E11060" s="114" t="s">
        <v>13801</v>
      </c>
      <c r="F11060" s="114"/>
      <c r="G11060" s="114"/>
      <c r="H11060" s="114" t="str">
        <f>VLOOKUP(A11060,_id!$A:$D,4,TRUE)</f>
        <v>物品-名描述</v>
      </c>
      <c r="I11060" s="116">
        <v>1</v>
      </c>
      <c r="J11060" s="37"/>
      <c r="L11060" s="31" t="e">
        <f t="shared" ca="1" si="360"/>
        <v>#NAME?</v>
      </c>
    </row>
    <row r="11061" spans="1:12" x14ac:dyDescent="0.15">
      <c r="A11061" s="114">
        <v>490214</v>
      </c>
      <c r="B11061" s="114" t="s">
        <v>72</v>
      </c>
      <c r="C11061" s="114" t="s">
        <v>6573</v>
      </c>
      <c r="D11061" s="114" t="s">
        <v>13802</v>
      </c>
      <c r="E11061" s="114" t="s">
        <v>13803</v>
      </c>
      <c r="F11061" s="114"/>
      <c r="G11061" s="114"/>
      <c r="H11061" s="114" t="str">
        <f>VLOOKUP(A11061,_id!$A:$D,4,TRUE)</f>
        <v>物品-名描述</v>
      </c>
      <c r="I11061" s="116">
        <v>1</v>
      </c>
      <c r="J11061" s="37"/>
      <c r="L11061" s="31" t="e">
        <f t="shared" ca="1" si="360"/>
        <v>#NAME?</v>
      </c>
    </row>
    <row r="11062" spans="1:12" x14ac:dyDescent="0.15">
      <c r="A11062" s="114">
        <v>490215</v>
      </c>
      <c r="B11062" s="114" t="s">
        <v>72</v>
      </c>
      <c r="C11062" s="114" t="s">
        <v>12104</v>
      </c>
      <c r="D11062" s="114" t="s">
        <v>13804</v>
      </c>
      <c r="E11062" s="114" t="s">
        <v>12128</v>
      </c>
      <c r="F11062" s="114"/>
      <c r="G11062" s="114"/>
      <c r="H11062" s="114" t="str">
        <f>VLOOKUP(A11062,_id!$A:$D,4,TRUE)</f>
        <v>物品-名描述</v>
      </c>
      <c r="I11062" s="116">
        <v>1</v>
      </c>
      <c r="J11062" s="37"/>
      <c r="L11062" s="31" t="e">
        <f t="shared" ca="1" si="360"/>
        <v>#NAME?</v>
      </c>
    </row>
    <row r="11063" spans="1:12" x14ac:dyDescent="0.15">
      <c r="A11063" s="114">
        <v>490216</v>
      </c>
      <c r="B11063" s="114" t="s">
        <v>72</v>
      </c>
      <c r="C11063" s="114" t="s">
        <v>12114</v>
      </c>
      <c r="D11063" s="114" t="s">
        <v>13805</v>
      </c>
      <c r="E11063" s="114" t="s">
        <v>13806</v>
      </c>
      <c r="F11063" s="114"/>
      <c r="G11063" s="114"/>
      <c r="H11063" s="114" t="str">
        <f>VLOOKUP(A11063,_id!$A:$D,4,TRUE)</f>
        <v>物品-名描述</v>
      </c>
      <c r="I11063" s="116">
        <v>1</v>
      </c>
      <c r="J11063" s="37"/>
      <c r="L11063" s="31" t="e">
        <f t="shared" ca="1" si="360"/>
        <v>#NAME?</v>
      </c>
    </row>
    <row r="11064" spans="1:12" x14ac:dyDescent="0.15">
      <c r="A11064" s="114">
        <v>490217</v>
      </c>
      <c r="B11064" s="114" t="s">
        <v>72</v>
      </c>
      <c r="C11064" s="114" t="s">
        <v>13807</v>
      </c>
      <c r="D11064" s="114" t="s">
        <v>12142</v>
      </c>
      <c r="E11064" s="114" t="s">
        <v>12143</v>
      </c>
      <c r="F11064" s="114"/>
      <c r="G11064" s="114"/>
      <c r="H11064" s="114" t="str">
        <f>VLOOKUP(A11064,_id!$A:$D,4,TRUE)</f>
        <v>物品-名描述</v>
      </c>
      <c r="I11064" s="116">
        <v>1</v>
      </c>
      <c r="J11064" s="37"/>
      <c r="L11064" s="31" t="e">
        <f t="shared" ca="1" si="360"/>
        <v>#NAME?</v>
      </c>
    </row>
    <row r="11065" spans="1:12" x14ac:dyDescent="0.15">
      <c r="A11065" s="114">
        <v>490218</v>
      </c>
      <c r="B11065" s="114" t="s">
        <v>72</v>
      </c>
      <c r="C11065" s="114" t="s">
        <v>12131</v>
      </c>
      <c r="D11065" s="114" t="s">
        <v>12147</v>
      </c>
      <c r="E11065" s="114" t="s">
        <v>12148</v>
      </c>
      <c r="F11065" s="114"/>
      <c r="G11065" s="114"/>
      <c r="H11065" s="114" t="str">
        <f>VLOOKUP(A11065,_id!$A:$D,4,TRUE)</f>
        <v>物品-名描述</v>
      </c>
      <c r="I11065" s="116">
        <v>1</v>
      </c>
      <c r="J11065" s="37"/>
      <c r="L11065" s="31" t="e">
        <f t="shared" ca="1" si="360"/>
        <v>#NAME?</v>
      </c>
    </row>
    <row r="11066" spans="1:12" x14ac:dyDescent="0.15">
      <c r="A11066" s="114">
        <v>490219</v>
      </c>
      <c r="B11066" s="114" t="s">
        <v>72</v>
      </c>
      <c r="C11066" s="114" t="s">
        <v>13808</v>
      </c>
      <c r="D11066" s="114" t="s">
        <v>13809</v>
      </c>
      <c r="E11066" s="114" t="s">
        <v>13810</v>
      </c>
      <c r="F11066" s="114"/>
      <c r="G11066" s="114"/>
      <c r="H11066" s="114" t="str">
        <f>VLOOKUP(A11066,_id!$A:$D,4,TRUE)</f>
        <v>物品-名描述</v>
      </c>
      <c r="I11066" s="116">
        <v>1</v>
      </c>
      <c r="J11066" s="37"/>
      <c r="L11066" s="31" t="e">
        <f t="shared" ca="1" si="360"/>
        <v>#NAME?</v>
      </c>
    </row>
    <row r="11067" spans="1:12" x14ac:dyDescent="0.15">
      <c r="A11067" s="114">
        <v>490220</v>
      </c>
      <c r="B11067" s="114" t="s">
        <v>72</v>
      </c>
      <c r="C11067" s="114" t="s">
        <v>12146</v>
      </c>
      <c r="D11067" s="114" t="s">
        <v>12157</v>
      </c>
      <c r="E11067" s="114" t="s">
        <v>12158</v>
      </c>
      <c r="F11067" s="114"/>
      <c r="G11067" s="114"/>
      <c r="H11067" s="114" t="str">
        <f>VLOOKUP(A11067,_id!$A:$D,4,TRUE)</f>
        <v>物品-名描述</v>
      </c>
      <c r="I11067" s="116">
        <v>1</v>
      </c>
      <c r="J11067" s="37"/>
      <c r="L11067" s="31" t="e">
        <f t="shared" ca="1" si="360"/>
        <v>#NAME?</v>
      </c>
    </row>
    <row r="11068" spans="1:12" x14ac:dyDescent="0.15">
      <c r="A11068" s="114">
        <v>490221</v>
      </c>
      <c r="B11068" s="114" t="s">
        <v>72</v>
      </c>
      <c r="C11068" s="114" t="s">
        <v>12151</v>
      </c>
      <c r="D11068" s="114" t="s">
        <v>12162</v>
      </c>
      <c r="E11068" s="114" t="s">
        <v>12163</v>
      </c>
      <c r="F11068" s="114"/>
      <c r="G11068" s="114"/>
      <c r="H11068" s="114" t="str">
        <f>VLOOKUP(A11068,_id!$A:$D,4,TRUE)</f>
        <v>物品-名描述</v>
      </c>
      <c r="I11068" s="116">
        <v>1</v>
      </c>
      <c r="J11068" s="37"/>
      <c r="L11068" s="31" t="e">
        <f t="shared" ca="1" si="360"/>
        <v>#NAME?</v>
      </c>
    </row>
    <row r="11069" spans="1:12" x14ac:dyDescent="0.15">
      <c r="A11069" s="114">
        <v>490222</v>
      </c>
      <c r="B11069" s="114" t="s">
        <v>72</v>
      </c>
      <c r="C11069" s="114" t="s">
        <v>13811</v>
      </c>
      <c r="D11069" s="114" t="s">
        <v>12166</v>
      </c>
      <c r="E11069" s="114" t="s">
        <v>12167</v>
      </c>
      <c r="F11069" s="114"/>
      <c r="G11069" s="114"/>
      <c r="H11069" s="114" t="str">
        <f>VLOOKUP(A11069,_id!$A:$D,4,TRUE)</f>
        <v>物品-名描述</v>
      </c>
      <c r="I11069" s="116">
        <v>1</v>
      </c>
      <c r="J11069" s="37"/>
      <c r="L11069" s="31" t="e">
        <f t="shared" ca="1" si="360"/>
        <v>#NAME?</v>
      </c>
    </row>
    <row r="11070" spans="1:12" x14ac:dyDescent="0.15">
      <c r="A11070" s="114">
        <v>490223</v>
      </c>
      <c r="B11070" s="114" t="s">
        <v>72</v>
      </c>
      <c r="C11070" s="114" t="s">
        <v>12161</v>
      </c>
      <c r="D11070" s="114" t="s">
        <v>2944</v>
      </c>
      <c r="E11070" s="114" t="s">
        <v>1126</v>
      </c>
      <c r="F11070" s="114"/>
      <c r="G11070" s="114"/>
      <c r="H11070" s="114" t="str">
        <f>VLOOKUP(A11070,_id!$A:$D,4,TRUE)</f>
        <v>物品-名描述</v>
      </c>
      <c r="I11070" s="116">
        <v>1</v>
      </c>
      <c r="J11070" s="37"/>
      <c r="L11070" s="31" t="e">
        <f t="shared" ca="1" si="360"/>
        <v>#NAME?</v>
      </c>
    </row>
    <row r="11071" spans="1:12" x14ac:dyDescent="0.15">
      <c r="A11071" s="114">
        <v>490224</v>
      </c>
      <c r="B11071" s="114" t="s">
        <v>72</v>
      </c>
      <c r="C11071" s="114" t="s">
        <v>12170</v>
      </c>
      <c r="D11071" s="114" t="s">
        <v>13812</v>
      </c>
      <c r="E11071" s="114" t="s">
        <v>13813</v>
      </c>
      <c r="F11071" s="114"/>
      <c r="G11071" s="114"/>
      <c r="H11071" s="114" t="str">
        <f>VLOOKUP(A11071,_id!$A:$D,4,TRUE)</f>
        <v>物品-名描述</v>
      </c>
      <c r="I11071" s="116">
        <v>1</v>
      </c>
      <c r="J11071" s="37"/>
      <c r="L11071" s="31" t="e">
        <f t="shared" ca="1" si="360"/>
        <v>#NAME?</v>
      </c>
    </row>
    <row r="11072" spans="1:12" x14ac:dyDescent="0.15">
      <c r="A11072" s="114">
        <v>490225</v>
      </c>
      <c r="B11072" s="114" t="s">
        <v>72</v>
      </c>
      <c r="C11072" s="114" t="s">
        <v>12170</v>
      </c>
      <c r="D11072" s="114" t="s">
        <v>2812</v>
      </c>
      <c r="E11072" s="114" t="s">
        <v>2813</v>
      </c>
      <c r="F11072" s="114"/>
      <c r="G11072" s="114"/>
      <c r="H11072" s="114" t="str">
        <f>VLOOKUP(A11072,_id!$A:$D,4,TRUE)</f>
        <v>物品-名描述</v>
      </c>
      <c r="I11072" s="116">
        <v>1</v>
      </c>
      <c r="J11072" s="37"/>
      <c r="L11072" s="31" t="e">
        <f t="shared" ca="1" si="360"/>
        <v>#NAME?</v>
      </c>
    </row>
    <row r="11073" spans="1:12" x14ac:dyDescent="0.15">
      <c r="A11073" s="114">
        <v>490226</v>
      </c>
      <c r="B11073" s="114" t="s">
        <v>72</v>
      </c>
      <c r="C11073" s="114" t="s">
        <v>1124</v>
      </c>
      <c r="D11073" s="114" t="s">
        <v>13814</v>
      </c>
      <c r="E11073" s="114" t="s">
        <v>50</v>
      </c>
      <c r="F11073" s="114"/>
      <c r="G11073" s="114"/>
      <c r="H11073" s="114" t="str">
        <f>VLOOKUP(A11073,_id!$A:$D,4,TRUE)</f>
        <v>物品-名描述</v>
      </c>
      <c r="I11073" s="116">
        <v>1</v>
      </c>
      <c r="J11073" s="37"/>
      <c r="L11073" s="31" t="e">
        <f t="shared" ca="1" si="360"/>
        <v>#NAME?</v>
      </c>
    </row>
    <row r="11074" spans="1:12" x14ac:dyDescent="0.15">
      <c r="A11074" s="114">
        <v>490227</v>
      </c>
      <c r="B11074" s="114" t="s">
        <v>72</v>
      </c>
      <c r="C11074" s="114" t="s">
        <v>12175</v>
      </c>
      <c r="D11074" s="114" t="s">
        <v>13815</v>
      </c>
      <c r="E11074" s="114" t="s">
        <v>5779</v>
      </c>
      <c r="F11074" s="114"/>
      <c r="G11074" s="114"/>
      <c r="H11074" s="114" t="str">
        <f>VLOOKUP(A11074,_id!$A:$D,4,TRUE)</f>
        <v>物品-名描述</v>
      </c>
      <c r="I11074" s="116">
        <v>1</v>
      </c>
      <c r="J11074" s="37"/>
      <c r="L11074" s="31" t="e">
        <f t="shared" ca="1" si="360"/>
        <v>#NAME?</v>
      </c>
    </row>
    <row r="11075" spans="1:12" x14ac:dyDescent="0.15">
      <c r="A11075" s="114">
        <v>490228</v>
      </c>
      <c r="B11075" s="114" t="s">
        <v>72</v>
      </c>
      <c r="C11075" s="114" t="s">
        <v>12178</v>
      </c>
      <c r="D11075" s="114" t="s">
        <v>70</v>
      </c>
      <c r="E11075" s="114" t="s">
        <v>71</v>
      </c>
      <c r="F11075" s="114"/>
      <c r="G11075" s="114"/>
      <c r="H11075" s="114" t="str">
        <f>VLOOKUP(A11075,_id!$A:$D,4,TRUE)</f>
        <v>物品-名描述</v>
      </c>
      <c r="I11075" s="116">
        <v>1</v>
      </c>
      <c r="J11075" s="37"/>
      <c r="L11075" s="31" t="e">
        <f t="shared" ca="1" si="360"/>
        <v>#NAME?</v>
      </c>
    </row>
    <row r="11076" spans="1:12" x14ac:dyDescent="0.15">
      <c r="A11076" s="114">
        <v>490229</v>
      </c>
      <c r="B11076" s="114" t="s">
        <v>72</v>
      </c>
      <c r="C11076" s="114" t="s">
        <v>48</v>
      </c>
      <c r="D11076" s="114" t="s">
        <v>12186</v>
      </c>
      <c r="E11076" s="114" t="s">
        <v>12187</v>
      </c>
      <c r="F11076" s="114"/>
      <c r="G11076" s="114"/>
      <c r="H11076" s="114" t="str">
        <f>VLOOKUP(A11076,_id!$A:$D,4,TRUE)</f>
        <v>物品-名描述</v>
      </c>
      <c r="I11076" s="116">
        <v>1</v>
      </c>
      <c r="J11076" s="37"/>
      <c r="L11076" s="31" t="e">
        <f t="shared" ca="1" si="360"/>
        <v>#NAME?</v>
      </c>
    </row>
    <row r="11077" spans="1:12" x14ac:dyDescent="0.15">
      <c r="A11077" s="114">
        <v>490230</v>
      </c>
      <c r="B11077" s="114" t="s">
        <v>72</v>
      </c>
      <c r="C11077" s="114" t="s">
        <v>13816</v>
      </c>
      <c r="D11077" s="114" t="s">
        <v>13817</v>
      </c>
      <c r="E11077" s="114" t="s">
        <v>13818</v>
      </c>
      <c r="F11077" s="114"/>
      <c r="G11077" s="114"/>
      <c r="H11077" s="114" t="str">
        <f>VLOOKUP(A11077,_id!$A:$D,4,TRUE)</f>
        <v>物品-名描述</v>
      </c>
      <c r="I11077" s="116">
        <v>1</v>
      </c>
      <c r="J11077" s="37"/>
      <c r="L11077" s="31" t="e">
        <f t="shared" ca="1" si="360"/>
        <v>#NAME?</v>
      </c>
    </row>
    <row r="11078" spans="1:12" x14ac:dyDescent="0.15">
      <c r="A11078" s="114">
        <v>490231</v>
      </c>
      <c r="B11078" s="114" t="s">
        <v>72</v>
      </c>
      <c r="C11078" s="114" t="s">
        <v>12184</v>
      </c>
      <c r="D11078" s="114" t="s">
        <v>13819</v>
      </c>
      <c r="E11078" s="114" t="s">
        <v>13820</v>
      </c>
      <c r="F11078" s="114"/>
      <c r="G11078" s="114"/>
      <c r="H11078" s="114" t="str">
        <f>VLOOKUP(A11078,_id!$A:$D,4,TRUE)</f>
        <v>物品-名描述</v>
      </c>
      <c r="I11078" s="116">
        <v>1</v>
      </c>
      <c r="J11078" s="37"/>
      <c r="L11078" s="31" t="e">
        <f t="shared" ca="1" si="360"/>
        <v>#NAME?</v>
      </c>
    </row>
    <row r="11079" spans="1:12" x14ac:dyDescent="0.15">
      <c r="A11079" s="114">
        <v>490232</v>
      </c>
      <c r="B11079" s="114" t="s">
        <v>72</v>
      </c>
      <c r="C11079" s="114" t="s">
        <v>12188</v>
      </c>
      <c r="D11079" s="114" t="s">
        <v>1217</v>
      </c>
      <c r="E11079" s="114" t="s">
        <v>1218</v>
      </c>
      <c r="F11079" s="114"/>
      <c r="G11079" s="114"/>
      <c r="H11079" s="114" t="str">
        <f>VLOOKUP(A11079,_id!$A:$D,4,TRUE)</f>
        <v>物品-名描述</v>
      </c>
      <c r="I11079" s="116">
        <v>1</v>
      </c>
      <c r="J11079" s="37"/>
      <c r="L11079" s="31" t="e">
        <f t="shared" ca="1" si="360"/>
        <v>#NAME?</v>
      </c>
    </row>
    <row r="11080" spans="1:12" x14ac:dyDescent="0.15">
      <c r="A11080" s="114">
        <v>490233</v>
      </c>
      <c r="B11080" s="114" t="s">
        <v>72</v>
      </c>
      <c r="C11080" s="114" t="s">
        <v>13821</v>
      </c>
      <c r="D11080" s="114" t="s">
        <v>13822</v>
      </c>
      <c r="E11080" s="114" t="s">
        <v>13823</v>
      </c>
      <c r="F11080" s="114"/>
      <c r="G11080" s="114"/>
      <c r="H11080" s="114" t="str">
        <f>VLOOKUP(A11080,_id!$A:$D,4,TRUE)</f>
        <v>物品-名描述</v>
      </c>
      <c r="I11080" s="116">
        <v>1</v>
      </c>
      <c r="J11080" s="37"/>
      <c r="L11080" s="31" t="e">
        <f t="shared" ca="1" si="360"/>
        <v>#NAME?</v>
      </c>
    </row>
    <row r="11081" spans="1:12" x14ac:dyDescent="0.15">
      <c r="A11081" s="114">
        <v>490234</v>
      </c>
      <c r="B11081" s="114" t="s">
        <v>72</v>
      </c>
      <c r="C11081" s="114" t="s">
        <v>13824</v>
      </c>
      <c r="D11081" s="114" t="s">
        <v>72</v>
      </c>
      <c r="E11081" s="114" t="s">
        <v>72</v>
      </c>
      <c r="F11081" s="114"/>
      <c r="G11081" s="114"/>
      <c r="H11081" s="114" t="str">
        <f>VLOOKUP(A11081,_id!$A:$D,4,TRUE)</f>
        <v>物品-名描述</v>
      </c>
      <c r="I11081" s="116">
        <v>1</v>
      </c>
      <c r="J11081" s="37"/>
      <c r="L11081" s="31" t="e">
        <f t="shared" ca="1" si="360"/>
        <v>#NAME?</v>
      </c>
    </row>
    <row r="11082" spans="1:12" x14ac:dyDescent="0.15">
      <c r="A11082" s="114">
        <v>490235</v>
      </c>
      <c r="B11082" s="114" t="s">
        <v>72</v>
      </c>
      <c r="C11082" s="114" t="s">
        <v>1216</v>
      </c>
      <c r="D11082" s="114" t="s">
        <v>13825</v>
      </c>
      <c r="E11082" s="114" t="s">
        <v>13826</v>
      </c>
      <c r="F11082" s="114"/>
      <c r="G11082" s="114"/>
      <c r="H11082" s="114" t="str">
        <f>VLOOKUP(A11082,_id!$A:$D,4,TRUE)</f>
        <v>物品-名描述</v>
      </c>
      <c r="I11082" s="116">
        <v>1</v>
      </c>
      <c r="J11082" s="37"/>
      <c r="L11082" s="31" t="e">
        <f t="shared" ca="1" si="360"/>
        <v>#NAME?</v>
      </c>
    </row>
    <row r="11083" spans="1:12" x14ac:dyDescent="0.15">
      <c r="A11083" s="114">
        <v>490236</v>
      </c>
      <c r="B11083" s="114" t="s">
        <v>72</v>
      </c>
      <c r="C11083" s="114" t="s">
        <v>12226</v>
      </c>
      <c r="D11083" s="114" t="s">
        <v>2647</v>
      </c>
      <c r="E11083" s="114" t="s">
        <v>2648</v>
      </c>
      <c r="F11083" s="114"/>
      <c r="G11083" s="114"/>
      <c r="H11083" s="114" t="str">
        <f>VLOOKUP(A11083,_id!$A:$D,4,TRUE)</f>
        <v>物品-名描述</v>
      </c>
      <c r="I11083" s="116">
        <v>1</v>
      </c>
      <c r="J11083" s="37"/>
      <c r="L11083" s="31" t="e">
        <f t="shared" ca="1" si="360"/>
        <v>#NAME?</v>
      </c>
    </row>
    <row r="11084" spans="1:12" x14ac:dyDescent="0.15">
      <c r="A11084" s="114">
        <v>490237</v>
      </c>
      <c r="B11084" s="114" t="s">
        <v>72</v>
      </c>
      <c r="C11084" s="114" t="s">
        <v>72</v>
      </c>
      <c r="D11084" s="114" t="s">
        <v>2647</v>
      </c>
      <c r="E11084" s="114" t="s">
        <v>2648</v>
      </c>
      <c r="F11084" s="114"/>
      <c r="G11084" s="114"/>
      <c r="H11084" s="114" t="str">
        <f>VLOOKUP(A11084,_id!$A:$D,4,TRUE)</f>
        <v>物品-名描述</v>
      </c>
      <c r="I11084" s="116">
        <v>1</v>
      </c>
      <c r="J11084" s="37"/>
      <c r="L11084" s="31" t="e">
        <f t="shared" ca="1" si="360"/>
        <v>#NAME?</v>
      </c>
    </row>
    <row r="11085" spans="1:12" x14ac:dyDescent="0.15">
      <c r="A11085" s="114">
        <v>490238</v>
      </c>
      <c r="B11085" s="114" t="s">
        <v>72</v>
      </c>
      <c r="C11085" s="114" t="s">
        <v>13827</v>
      </c>
      <c r="D11085" s="114" t="s">
        <v>2647</v>
      </c>
      <c r="E11085" s="114" t="s">
        <v>2648</v>
      </c>
      <c r="F11085" s="114"/>
      <c r="G11085" s="114"/>
      <c r="H11085" s="114" t="str">
        <f>VLOOKUP(A11085,_id!$A:$D,4,TRUE)</f>
        <v>物品-名描述</v>
      </c>
      <c r="I11085" s="116">
        <v>1</v>
      </c>
      <c r="J11085" s="37"/>
      <c r="L11085" s="31" t="e">
        <f t="shared" ca="1" si="360"/>
        <v>#NAME?</v>
      </c>
    </row>
    <row r="11086" spans="1:12" x14ac:dyDescent="0.15">
      <c r="A11086" s="114">
        <v>490239</v>
      </c>
      <c r="B11086" s="114" t="s">
        <v>72</v>
      </c>
      <c r="C11086" s="114" t="s">
        <v>13828</v>
      </c>
      <c r="D11086" s="114" t="s">
        <v>2647</v>
      </c>
      <c r="E11086" s="114" t="s">
        <v>2648</v>
      </c>
      <c r="F11086" s="114"/>
      <c r="G11086" s="114"/>
      <c r="H11086" s="114" t="str">
        <f>VLOOKUP(A11086,_id!$A:$D,4,TRUE)</f>
        <v>物品-名描述</v>
      </c>
      <c r="I11086" s="116">
        <v>1</v>
      </c>
      <c r="J11086" s="37"/>
      <c r="L11086" s="31" t="e">
        <f t="shared" ca="1" si="360"/>
        <v>#NAME?</v>
      </c>
    </row>
    <row r="11087" spans="1:12" x14ac:dyDescent="0.15">
      <c r="A11087" s="114">
        <v>490240</v>
      </c>
      <c r="B11087" s="114" t="s">
        <v>72</v>
      </c>
      <c r="C11087" s="114" t="s">
        <v>13828</v>
      </c>
      <c r="D11087" s="114" t="s">
        <v>1281</v>
      </c>
      <c r="E11087" s="114" t="s">
        <v>1282</v>
      </c>
      <c r="F11087" s="114"/>
      <c r="G11087" s="114"/>
      <c r="H11087" s="114" t="str">
        <f>VLOOKUP(A11087,_id!$A:$D,4,TRUE)</f>
        <v>物品-名描述</v>
      </c>
      <c r="I11087" s="116">
        <v>1</v>
      </c>
      <c r="J11087" s="37"/>
      <c r="L11087" s="31" t="e">
        <f t="shared" ca="1" si="360"/>
        <v>#NAME?</v>
      </c>
    </row>
    <row r="11088" spans="1:12" x14ac:dyDescent="0.15">
      <c r="A11088" s="114">
        <v>490241</v>
      </c>
      <c r="B11088" s="114" t="s">
        <v>72</v>
      </c>
      <c r="C11088" s="114" t="s">
        <v>13828</v>
      </c>
      <c r="D11088" s="114" t="s">
        <v>6573</v>
      </c>
      <c r="E11088" s="114" t="s">
        <v>6574</v>
      </c>
      <c r="F11088" s="114"/>
      <c r="G11088" s="114"/>
      <c r="H11088" s="114" t="str">
        <f>VLOOKUP(A11088,_id!$A:$D,4,TRUE)</f>
        <v>物品-名描述</v>
      </c>
      <c r="I11088" s="116">
        <v>1</v>
      </c>
      <c r="J11088" s="37"/>
      <c r="L11088" s="31" t="e">
        <f t="shared" ca="1" si="360"/>
        <v>#NAME?</v>
      </c>
    </row>
    <row r="11089" spans="1:12" x14ac:dyDescent="0.15">
      <c r="A11089" s="114">
        <v>490242</v>
      </c>
      <c r="B11089" s="114" t="s">
        <v>72</v>
      </c>
      <c r="C11089" s="114" t="s">
        <v>13828</v>
      </c>
      <c r="D11089" s="114" t="s">
        <v>5733</v>
      </c>
      <c r="E11089" s="114" t="s">
        <v>5734</v>
      </c>
      <c r="F11089" s="114"/>
      <c r="G11089" s="114"/>
      <c r="H11089" s="114" t="str">
        <f>VLOOKUP(A11089,_id!$A:$D,4,TRUE)</f>
        <v>物品-名描述</v>
      </c>
      <c r="I11089" s="116">
        <v>1</v>
      </c>
      <c r="J11089" s="37"/>
      <c r="L11089" s="31" t="e">
        <f t="shared" ca="1" si="360"/>
        <v>#NAME?</v>
      </c>
    </row>
    <row r="11090" spans="1:12" x14ac:dyDescent="0.15">
      <c r="A11090" s="114">
        <v>490243</v>
      </c>
      <c r="B11090" s="114" t="s">
        <v>72</v>
      </c>
      <c r="C11090" s="114" t="s">
        <v>1280</v>
      </c>
      <c r="D11090" s="114" t="s">
        <v>13829</v>
      </c>
      <c r="E11090" s="114" t="s">
        <v>13830</v>
      </c>
      <c r="F11090" s="114"/>
      <c r="G11090" s="114"/>
      <c r="H11090" s="114" t="str">
        <f>VLOOKUP(A11090,_id!$A:$D,4,TRUE)</f>
        <v>物品-名描述</v>
      </c>
      <c r="I11090" s="116">
        <v>1</v>
      </c>
      <c r="J11090" s="37"/>
      <c r="L11090" s="31" t="e">
        <f t="shared" ca="1" si="360"/>
        <v>#NAME?</v>
      </c>
    </row>
    <row r="11091" spans="1:12" x14ac:dyDescent="0.15">
      <c r="A11091" s="114">
        <v>490244</v>
      </c>
      <c r="B11091" s="114" t="s">
        <v>72</v>
      </c>
      <c r="C11091" s="114" t="s">
        <v>13831</v>
      </c>
      <c r="D11091" s="114" t="s">
        <v>6552</v>
      </c>
      <c r="E11091" s="114" t="s">
        <v>5599</v>
      </c>
      <c r="F11091" s="114"/>
      <c r="G11091" s="114"/>
      <c r="H11091" s="114" t="str">
        <f>VLOOKUP(A11091,_id!$A:$D,4,TRUE)</f>
        <v>物品-名描述</v>
      </c>
      <c r="I11091" s="116">
        <v>1</v>
      </c>
      <c r="J11091" s="37"/>
      <c r="L11091" s="31" t="e">
        <f t="shared" ca="1" si="360"/>
        <v>#NAME?</v>
      </c>
    </row>
    <row r="11092" spans="1:12" x14ac:dyDescent="0.15">
      <c r="A11092" s="114">
        <v>490245</v>
      </c>
      <c r="B11092" s="114" t="s">
        <v>72</v>
      </c>
      <c r="C11092" s="114" t="s">
        <v>13832</v>
      </c>
      <c r="D11092" s="114" t="s">
        <v>4043</v>
      </c>
      <c r="E11092" s="114" t="s">
        <v>4044</v>
      </c>
      <c r="F11092" s="114"/>
      <c r="G11092" s="114"/>
      <c r="H11092" s="114" t="str">
        <f>VLOOKUP(A11092,_id!$A:$D,4,TRUE)</f>
        <v>物品-名描述</v>
      </c>
      <c r="I11092" s="116">
        <v>1</v>
      </c>
      <c r="J11092" s="37"/>
      <c r="L11092" s="31" t="e">
        <f t="shared" ca="1" si="360"/>
        <v>#NAME?</v>
      </c>
    </row>
    <row r="11093" spans="1:12" x14ac:dyDescent="0.15">
      <c r="A11093" s="114">
        <v>490246</v>
      </c>
      <c r="B11093" s="114" t="s">
        <v>72</v>
      </c>
      <c r="C11093" s="114" t="s">
        <v>13833</v>
      </c>
      <c r="D11093" s="114" t="s">
        <v>13834</v>
      </c>
      <c r="E11093" s="114" t="s">
        <v>4125</v>
      </c>
      <c r="F11093" s="114"/>
      <c r="G11093" s="114"/>
      <c r="H11093" s="114" t="str">
        <f>VLOOKUP(A11093,_id!$A:$D,4,TRUE)</f>
        <v>物品-名描述</v>
      </c>
      <c r="I11093" s="116">
        <v>1</v>
      </c>
      <c r="J11093" s="37"/>
      <c r="L11093" s="31" t="e">
        <f t="shared" ca="1" si="360"/>
        <v>#NAME?</v>
      </c>
    </row>
    <row r="11094" spans="1:12" x14ac:dyDescent="0.15">
      <c r="A11094" s="114">
        <v>490247</v>
      </c>
      <c r="B11094" s="114" t="s">
        <v>72</v>
      </c>
      <c r="C11094" s="114" t="s">
        <v>13835</v>
      </c>
      <c r="D11094" s="114" t="s">
        <v>13836</v>
      </c>
      <c r="E11094" s="114" t="s">
        <v>13837</v>
      </c>
      <c r="F11094" s="114"/>
      <c r="G11094" s="114"/>
      <c r="H11094" s="114" t="str">
        <f>VLOOKUP(A11094,_id!$A:$D,4,TRUE)</f>
        <v>物品-名描述</v>
      </c>
      <c r="I11094" s="116">
        <v>1</v>
      </c>
      <c r="J11094" s="37"/>
      <c r="L11094" s="31" t="e">
        <f t="shared" ca="1" si="360"/>
        <v>#NAME?</v>
      </c>
    </row>
    <row r="11095" spans="1:12" x14ac:dyDescent="0.15">
      <c r="A11095" s="114">
        <v>490248</v>
      </c>
      <c r="B11095" s="114" t="s">
        <v>72</v>
      </c>
      <c r="C11095" s="114" t="s">
        <v>4044</v>
      </c>
      <c r="D11095" s="114" t="s">
        <v>13838</v>
      </c>
      <c r="E11095" s="114" t="s">
        <v>13839</v>
      </c>
      <c r="F11095" s="114"/>
      <c r="G11095" s="114"/>
      <c r="H11095" s="114" t="str">
        <f>VLOOKUP(A11095,_id!$A:$D,4,TRUE)</f>
        <v>物品-名描述</v>
      </c>
      <c r="I11095" s="116">
        <v>1</v>
      </c>
      <c r="J11095" s="37"/>
      <c r="L11095" s="31" t="e">
        <f t="shared" ca="1" si="360"/>
        <v>#NAME?</v>
      </c>
    </row>
    <row r="11096" spans="1:12" x14ac:dyDescent="0.15">
      <c r="A11096" s="114">
        <v>490249</v>
      </c>
      <c r="B11096" s="114" t="s">
        <v>72</v>
      </c>
      <c r="C11096" s="114" t="s">
        <v>13840</v>
      </c>
      <c r="D11096" s="114" t="s">
        <v>13841</v>
      </c>
      <c r="E11096" s="114" t="s">
        <v>13842</v>
      </c>
      <c r="F11096" s="114"/>
      <c r="G11096" s="114"/>
      <c r="H11096" s="114" t="str">
        <f>VLOOKUP(A11096,_id!$A:$D,4,TRUE)</f>
        <v>物品-名描述</v>
      </c>
      <c r="I11096" s="116">
        <v>1</v>
      </c>
      <c r="J11096" s="37"/>
      <c r="L11096" s="31" t="e">
        <f t="shared" ca="1" si="360"/>
        <v>#NAME?</v>
      </c>
    </row>
    <row r="11097" spans="1:12" x14ac:dyDescent="0.15">
      <c r="A11097" s="114">
        <v>490250</v>
      </c>
      <c r="B11097" s="114" t="s">
        <v>72</v>
      </c>
      <c r="C11097" s="114" t="s">
        <v>13843</v>
      </c>
      <c r="D11097" s="114" t="s">
        <v>72</v>
      </c>
      <c r="E11097" s="114" t="s">
        <v>72</v>
      </c>
      <c r="F11097" s="114"/>
      <c r="G11097" s="114"/>
      <c r="H11097" s="114" t="str">
        <f>VLOOKUP(A11097,_id!$A:$D,4,TRUE)</f>
        <v>物品-名描述</v>
      </c>
      <c r="I11097" s="116">
        <v>1</v>
      </c>
      <c r="J11097" s="37"/>
      <c r="L11097" s="31" t="e">
        <f t="shared" ca="1" si="360"/>
        <v>#NAME?</v>
      </c>
    </row>
    <row r="11098" spans="1:12" x14ac:dyDescent="0.15">
      <c r="A11098" s="114">
        <v>490251</v>
      </c>
      <c r="B11098" s="114" t="s">
        <v>72</v>
      </c>
      <c r="C11098" s="114" t="s">
        <v>13844</v>
      </c>
      <c r="D11098" s="114" t="s">
        <v>72</v>
      </c>
      <c r="E11098" s="114" t="s">
        <v>72</v>
      </c>
      <c r="F11098" s="114"/>
      <c r="G11098" s="114"/>
      <c r="H11098" s="114" t="str">
        <f>VLOOKUP(A11098,_id!$A:$D,4,TRUE)</f>
        <v>物品-名描述</v>
      </c>
      <c r="I11098" s="116">
        <v>1</v>
      </c>
      <c r="J11098" s="37"/>
      <c r="L11098" s="31" t="e">
        <f t="shared" ca="1" si="360"/>
        <v>#NAME?</v>
      </c>
    </row>
    <row r="11099" spans="1:12" x14ac:dyDescent="0.15">
      <c r="A11099" s="114">
        <v>490252</v>
      </c>
      <c r="B11099" s="114" t="s">
        <v>72</v>
      </c>
      <c r="C11099" s="114" t="s">
        <v>13845</v>
      </c>
      <c r="D11099" s="114" t="s">
        <v>72</v>
      </c>
      <c r="E11099" s="114" t="s">
        <v>72</v>
      </c>
      <c r="F11099" s="114"/>
      <c r="G11099" s="114"/>
      <c r="H11099" s="114" t="str">
        <f>VLOOKUP(A11099,_id!$A:$D,4,TRUE)</f>
        <v>物品-名描述</v>
      </c>
      <c r="I11099" s="116">
        <v>1</v>
      </c>
      <c r="J11099" s="37"/>
      <c r="L11099" s="31" t="e">
        <f t="shared" ca="1" si="360"/>
        <v>#NAME?</v>
      </c>
    </row>
    <row r="11100" spans="1:12" x14ac:dyDescent="0.15">
      <c r="A11100" s="114">
        <v>490253</v>
      </c>
      <c r="B11100" s="114" t="s">
        <v>72</v>
      </c>
      <c r="C11100" s="114" t="s">
        <v>72</v>
      </c>
      <c r="D11100" s="114" t="s">
        <v>72</v>
      </c>
      <c r="E11100" s="114" t="s">
        <v>72</v>
      </c>
      <c r="F11100" s="114"/>
      <c r="G11100" s="114"/>
      <c r="H11100" s="114" t="str">
        <f>VLOOKUP(A11100,_id!$A:$D,4,TRUE)</f>
        <v>物品-名描述</v>
      </c>
      <c r="I11100" s="116">
        <v>1</v>
      </c>
      <c r="J11100" s="37"/>
      <c r="L11100" s="31" t="e">
        <f t="shared" ca="1" si="360"/>
        <v>#NAME?</v>
      </c>
    </row>
    <row r="11101" spans="1:12" x14ac:dyDescent="0.15">
      <c r="A11101" s="114">
        <v>490254</v>
      </c>
      <c r="B11101" s="114" t="s">
        <v>72</v>
      </c>
      <c r="C11101" s="114" t="s">
        <v>72</v>
      </c>
      <c r="D11101" s="114" t="s">
        <v>72</v>
      </c>
      <c r="E11101" s="114" t="s">
        <v>72</v>
      </c>
      <c r="F11101" s="114"/>
      <c r="G11101" s="114"/>
      <c r="H11101" s="114" t="str">
        <f>VLOOKUP(A11101,_id!$A:$D,4,TRUE)</f>
        <v>物品-名描述</v>
      </c>
      <c r="I11101" s="116">
        <v>1</v>
      </c>
      <c r="J11101" s="37"/>
      <c r="L11101" s="31" t="e">
        <f t="shared" ca="1" si="360"/>
        <v>#NAME?</v>
      </c>
    </row>
    <row r="11102" spans="1:12" x14ac:dyDescent="0.15">
      <c r="A11102" s="114">
        <v>490255</v>
      </c>
      <c r="B11102" s="114" t="s">
        <v>72</v>
      </c>
      <c r="C11102" s="114" t="s">
        <v>72</v>
      </c>
      <c r="D11102" s="114" t="s">
        <v>72</v>
      </c>
      <c r="E11102" s="114" t="s">
        <v>72</v>
      </c>
      <c r="F11102" s="114"/>
      <c r="G11102" s="114"/>
      <c r="H11102" s="114" t="str">
        <f>VLOOKUP(A11102,_id!$A:$D,4,TRUE)</f>
        <v>物品-名描述</v>
      </c>
      <c r="I11102" s="116">
        <v>1</v>
      </c>
      <c r="J11102" s="37"/>
      <c r="L11102" s="31" t="e">
        <f t="shared" ca="1" si="360"/>
        <v>#NAME?</v>
      </c>
    </row>
    <row r="11103" spans="1:12" x14ac:dyDescent="0.15">
      <c r="A11103" s="114">
        <v>490256</v>
      </c>
      <c r="B11103" s="114" t="s">
        <v>72</v>
      </c>
      <c r="C11103" s="114" t="s">
        <v>72</v>
      </c>
      <c r="D11103" s="114" t="s">
        <v>72</v>
      </c>
      <c r="E11103" s="114" t="s">
        <v>72</v>
      </c>
      <c r="F11103" s="114"/>
      <c r="G11103" s="114"/>
      <c r="H11103" s="114" t="str">
        <f>VLOOKUP(A11103,_id!$A:$D,4,TRUE)</f>
        <v>物品-名描述</v>
      </c>
      <c r="I11103" s="116">
        <v>1</v>
      </c>
      <c r="J11103" s="37"/>
      <c r="L11103" s="31" t="e">
        <f t="shared" ca="1" si="360"/>
        <v>#NAME?</v>
      </c>
    </row>
    <row r="11104" spans="1:12" x14ac:dyDescent="0.15">
      <c r="A11104" s="114">
        <v>490257</v>
      </c>
      <c r="B11104" s="114" t="s">
        <v>72</v>
      </c>
      <c r="C11104" s="114" t="s">
        <v>72</v>
      </c>
      <c r="D11104" s="114" t="s">
        <v>72</v>
      </c>
      <c r="E11104" s="114" t="s">
        <v>72</v>
      </c>
      <c r="F11104" s="114"/>
      <c r="G11104" s="114"/>
      <c r="H11104" s="114" t="str">
        <f>VLOOKUP(A11104,_id!$A:$D,4,TRUE)</f>
        <v>物品-名描述</v>
      </c>
      <c r="I11104" s="116">
        <v>1</v>
      </c>
      <c r="J11104" s="37"/>
      <c r="L11104" s="31" t="e">
        <f t="shared" ca="1" si="360"/>
        <v>#NAME?</v>
      </c>
    </row>
    <row r="11105" spans="1:12" x14ac:dyDescent="0.15">
      <c r="A11105" s="114">
        <v>490258</v>
      </c>
      <c r="B11105" s="114" t="s">
        <v>72</v>
      </c>
      <c r="C11105" s="114" t="s">
        <v>72</v>
      </c>
      <c r="D11105" s="114" t="s">
        <v>72</v>
      </c>
      <c r="E11105" s="114" t="s">
        <v>72</v>
      </c>
      <c r="F11105" s="114"/>
      <c r="G11105" s="114"/>
      <c r="H11105" s="114" t="str">
        <f>VLOOKUP(A11105,_id!$A:$D,4,TRUE)</f>
        <v>物品-名描述</v>
      </c>
      <c r="I11105" s="116">
        <v>1</v>
      </c>
      <c r="J11105" s="37"/>
      <c r="L11105" s="31" t="e">
        <f t="shared" ca="1" si="360"/>
        <v>#NAME?</v>
      </c>
    </row>
    <row r="11106" spans="1:12" x14ac:dyDescent="0.15">
      <c r="A11106" s="114">
        <v>490259</v>
      </c>
      <c r="B11106" s="114" t="s">
        <v>72</v>
      </c>
      <c r="C11106" s="114" t="s">
        <v>72</v>
      </c>
      <c r="D11106" s="114" t="s">
        <v>72</v>
      </c>
      <c r="E11106" s="114" t="s">
        <v>72</v>
      </c>
      <c r="F11106" s="114"/>
      <c r="G11106" s="114"/>
      <c r="H11106" s="114" t="str">
        <f>VLOOKUP(A11106,_id!$A:$D,4,TRUE)</f>
        <v>物品-名描述</v>
      </c>
      <c r="I11106" s="116">
        <v>1</v>
      </c>
      <c r="J11106" s="37"/>
      <c r="L11106" s="31" t="e">
        <f t="shared" ca="1" si="360"/>
        <v>#NAME?</v>
      </c>
    </row>
    <row r="11107" spans="1:12" x14ac:dyDescent="0.15">
      <c r="A11107" s="114">
        <v>490260</v>
      </c>
      <c r="B11107" s="114" t="s">
        <v>72</v>
      </c>
      <c r="C11107" s="114" t="s">
        <v>72</v>
      </c>
      <c r="D11107" s="114" t="s">
        <v>72</v>
      </c>
      <c r="E11107" s="114" t="s">
        <v>72</v>
      </c>
      <c r="F11107" s="114"/>
      <c r="G11107" s="114"/>
      <c r="H11107" s="114" t="str">
        <f>VLOOKUP(A11107,_id!$A:$D,4,TRUE)</f>
        <v>物品-名描述</v>
      </c>
      <c r="I11107" s="116">
        <v>1</v>
      </c>
      <c r="J11107" s="37"/>
      <c r="L11107" s="31" t="e">
        <f t="shared" ca="1" si="360"/>
        <v>#NAME?</v>
      </c>
    </row>
    <row r="11108" spans="1:12" x14ac:dyDescent="0.15">
      <c r="A11108" s="114">
        <v>490261</v>
      </c>
      <c r="B11108" s="114" t="s">
        <v>72</v>
      </c>
      <c r="C11108" s="114" t="s">
        <v>72</v>
      </c>
      <c r="D11108" s="114" t="s">
        <v>72</v>
      </c>
      <c r="E11108" s="114" t="s">
        <v>72</v>
      </c>
      <c r="F11108" s="114"/>
      <c r="G11108" s="114"/>
      <c r="H11108" s="114" t="str">
        <f>VLOOKUP(A11108,_id!$A:$D,4,TRUE)</f>
        <v>物品-名描述</v>
      </c>
      <c r="I11108" s="116">
        <v>1</v>
      </c>
      <c r="J11108" s="37"/>
      <c r="L11108" s="31" t="e">
        <f t="shared" ca="1" si="360"/>
        <v>#NAME?</v>
      </c>
    </row>
    <row r="11109" spans="1:12" x14ac:dyDescent="0.15">
      <c r="A11109" s="114">
        <v>490262</v>
      </c>
      <c r="B11109" s="114" t="s">
        <v>72</v>
      </c>
      <c r="C11109" s="114" t="s">
        <v>72</v>
      </c>
      <c r="D11109" s="114" t="s">
        <v>72</v>
      </c>
      <c r="E11109" s="114" t="s">
        <v>72</v>
      </c>
      <c r="F11109" s="114"/>
      <c r="G11109" s="114"/>
      <c r="H11109" s="114" t="str">
        <f>VLOOKUP(A11109,_id!$A:$D,4,TRUE)</f>
        <v>物品-名描述</v>
      </c>
      <c r="I11109" s="116">
        <v>1</v>
      </c>
      <c r="J11109" s="37"/>
      <c r="L11109" s="31" t="e">
        <f t="shared" ca="1" si="360"/>
        <v>#NAME?</v>
      </c>
    </row>
    <row r="11110" spans="1:12" x14ac:dyDescent="0.15">
      <c r="A11110" s="114">
        <v>490263</v>
      </c>
      <c r="B11110" s="114" t="s">
        <v>72</v>
      </c>
      <c r="C11110" s="114" t="s">
        <v>72</v>
      </c>
      <c r="D11110" s="114" t="s">
        <v>72</v>
      </c>
      <c r="E11110" s="114" t="s">
        <v>72</v>
      </c>
      <c r="F11110" s="114"/>
      <c r="G11110" s="114"/>
      <c r="H11110" s="114" t="str">
        <f>VLOOKUP(A11110,_id!$A:$D,4,TRUE)</f>
        <v>物品-名描述</v>
      </c>
      <c r="I11110" s="116">
        <v>1</v>
      </c>
      <c r="J11110" s="37"/>
      <c r="L11110" s="31" t="e">
        <f t="shared" ca="1" si="360"/>
        <v>#NAME?</v>
      </c>
    </row>
    <row r="11111" spans="1:12" x14ac:dyDescent="0.15">
      <c r="A11111" s="114">
        <v>490264</v>
      </c>
      <c r="B11111" s="114" t="s">
        <v>72</v>
      </c>
      <c r="C11111" s="114" t="s">
        <v>72</v>
      </c>
      <c r="D11111" s="114" t="s">
        <v>72</v>
      </c>
      <c r="E11111" s="114" t="s">
        <v>72</v>
      </c>
      <c r="F11111" s="114"/>
      <c r="G11111" s="114"/>
      <c r="H11111" s="114" t="str">
        <f>VLOOKUP(A11111,_id!$A:$D,4,TRUE)</f>
        <v>物品-名描述</v>
      </c>
      <c r="I11111" s="116">
        <v>1</v>
      </c>
      <c r="J11111" s="37"/>
      <c r="L11111" s="31" t="e">
        <f t="shared" ca="1" si="360"/>
        <v>#NAME?</v>
      </c>
    </row>
    <row r="11112" spans="1:12" x14ac:dyDescent="0.15">
      <c r="A11112" s="114">
        <v>490265</v>
      </c>
      <c r="B11112" s="114" t="s">
        <v>72</v>
      </c>
      <c r="C11112" s="114" t="s">
        <v>72</v>
      </c>
      <c r="D11112" s="114" t="s">
        <v>72</v>
      </c>
      <c r="E11112" s="114" t="s">
        <v>72</v>
      </c>
      <c r="F11112" s="114"/>
      <c r="G11112" s="114"/>
      <c r="H11112" s="114" t="str">
        <f>VLOOKUP(A11112,_id!$A:$D,4,TRUE)</f>
        <v>物品-名描述</v>
      </c>
      <c r="I11112" s="116">
        <v>1</v>
      </c>
      <c r="J11112" s="37"/>
      <c r="L11112" s="31" t="e">
        <f t="shared" ca="1" si="360"/>
        <v>#NAME?</v>
      </c>
    </row>
    <row r="11113" spans="1:12" x14ac:dyDescent="0.15">
      <c r="A11113" s="114">
        <v>490266</v>
      </c>
      <c r="B11113" s="114" t="s">
        <v>72</v>
      </c>
      <c r="C11113" s="114" t="s">
        <v>72</v>
      </c>
      <c r="D11113" s="114" t="s">
        <v>72</v>
      </c>
      <c r="E11113" s="114" t="s">
        <v>72</v>
      </c>
      <c r="F11113" s="114"/>
      <c r="G11113" s="114"/>
      <c r="H11113" s="114" t="str">
        <f>VLOOKUP(A11113,_id!$A:$D,4,TRUE)</f>
        <v>物品-名描述</v>
      </c>
      <c r="I11113" s="116">
        <v>1</v>
      </c>
      <c r="J11113" s="37"/>
      <c r="L11113" s="31" t="e">
        <f t="shared" ref="L11113:L11176" ca="1" si="361">TestFormat(A11113,B11113)</f>
        <v>#NAME?</v>
      </c>
    </row>
    <row r="11114" spans="1:12" x14ac:dyDescent="0.15">
      <c r="A11114" s="114">
        <v>490267</v>
      </c>
      <c r="B11114" s="114" t="s">
        <v>72</v>
      </c>
      <c r="C11114" s="114" t="s">
        <v>72</v>
      </c>
      <c r="D11114" s="114" t="s">
        <v>72</v>
      </c>
      <c r="E11114" s="114" t="s">
        <v>72</v>
      </c>
      <c r="F11114" s="114"/>
      <c r="G11114" s="114"/>
      <c r="H11114" s="114" t="str">
        <f>VLOOKUP(A11114,_id!$A:$D,4,TRUE)</f>
        <v>物品-名描述</v>
      </c>
      <c r="I11114" s="116">
        <v>1</v>
      </c>
      <c r="J11114" s="37"/>
      <c r="L11114" s="31" t="e">
        <f t="shared" ca="1" si="361"/>
        <v>#NAME?</v>
      </c>
    </row>
    <row r="11115" spans="1:12" x14ac:dyDescent="0.15">
      <c r="A11115" s="114">
        <v>490268</v>
      </c>
      <c r="B11115" s="114" t="s">
        <v>72</v>
      </c>
      <c r="C11115" s="114" t="s">
        <v>72</v>
      </c>
      <c r="D11115" s="114" t="s">
        <v>72</v>
      </c>
      <c r="E11115" s="114" t="s">
        <v>72</v>
      </c>
      <c r="F11115" s="114"/>
      <c r="G11115" s="114"/>
      <c r="H11115" s="114" t="str">
        <f>VLOOKUP(A11115,_id!$A:$D,4,TRUE)</f>
        <v>物品-名描述</v>
      </c>
      <c r="I11115" s="116">
        <v>1</v>
      </c>
      <c r="J11115" s="37"/>
      <c r="L11115" s="31" t="e">
        <f t="shared" ca="1" si="361"/>
        <v>#NAME?</v>
      </c>
    </row>
    <row r="11116" spans="1:12" x14ac:dyDescent="0.15">
      <c r="A11116" s="114">
        <v>490269</v>
      </c>
      <c r="B11116" s="114" t="s">
        <v>72</v>
      </c>
      <c r="C11116" s="114" t="s">
        <v>72</v>
      </c>
      <c r="D11116" s="114" t="s">
        <v>72</v>
      </c>
      <c r="E11116" s="114" t="s">
        <v>72</v>
      </c>
      <c r="F11116" s="114"/>
      <c r="G11116" s="114"/>
      <c r="H11116" s="114" t="str">
        <f>VLOOKUP(A11116,_id!$A:$D,4,TRUE)</f>
        <v>物品-名描述</v>
      </c>
      <c r="I11116" s="116">
        <v>1</v>
      </c>
      <c r="J11116" s="37"/>
      <c r="L11116" s="31" t="e">
        <f t="shared" ca="1" si="361"/>
        <v>#NAME?</v>
      </c>
    </row>
    <row r="11117" spans="1:12" x14ac:dyDescent="0.15">
      <c r="A11117" s="114">
        <v>490270</v>
      </c>
      <c r="B11117" s="114" t="s">
        <v>72</v>
      </c>
      <c r="C11117" s="114" t="s">
        <v>72</v>
      </c>
      <c r="D11117" s="114" t="s">
        <v>72</v>
      </c>
      <c r="E11117" s="114" t="s">
        <v>72</v>
      </c>
      <c r="F11117" s="114"/>
      <c r="G11117" s="114"/>
      <c r="H11117" s="114" t="str">
        <f>VLOOKUP(A11117,_id!$A:$D,4,TRUE)</f>
        <v>物品-名描述</v>
      </c>
      <c r="I11117" s="116">
        <v>1</v>
      </c>
      <c r="J11117" s="37"/>
      <c r="L11117" s="31" t="e">
        <f t="shared" ca="1" si="361"/>
        <v>#NAME?</v>
      </c>
    </row>
    <row r="11118" spans="1:12" x14ac:dyDescent="0.15">
      <c r="A11118" s="114">
        <v>490271</v>
      </c>
      <c r="B11118" s="114" t="s">
        <v>72</v>
      </c>
      <c r="C11118" s="114" t="s">
        <v>72</v>
      </c>
      <c r="D11118" s="114" t="s">
        <v>72</v>
      </c>
      <c r="E11118" s="114" t="s">
        <v>72</v>
      </c>
      <c r="F11118" s="114"/>
      <c r="G11118" s="114"/>
      <c r="H11118" s="114" t="str">
        <f>VLOOKUP(A11118,_id!$A:$D,4,TRUE)</f>
        <v>物品-名描述</v>
      </c>
      <c r="I11118" s="116">
        <v>1</v>
      </c>
      <c r="J11118" s="37"/>
      <c r="L11118" s="31" t="e">
        <f t="shared" ca="1" si="361"/>
        <v>#NAME?</v>
      </c>
    </row>
    <row r="11119" spans="1:12" x14ac:dyDescent="0.15">
      <c r="A11119" s="114">
        <v>490272</v>
      </c>
      <c r="B11119" s="114" t="s">
        <v>72</v>
      </c>
      <c r="C11119" s="114" t="s">
        <v>72</v>
      </c>
      <c r="D11119" s="114" t="s">
        <v>72</v>
      </c>
      <c r="E11119" s="114" t="s">
        <v>72</v>
      </c>
      <c r="F11119" s="114"/>
      <c r="G11119" s="114"/>
      <c r="H11119" s="114" t="str">
        <f>VLOOKUP(A11119,_id!$A:$D,4,TRUE)</f>
        <v>物品-名描述</v>
      </c>
      <c r="I11119" s="116">
        <v>1</v>
      </c>
      <c r="J11119" s="37"/>
      <c r="L11119" s="31" t="e">
        <f t="shared" ca="1" si="361"/>
        <v>#NAME?</v>
      </c>
    </row>
    <row r="11120" spans="1:12" x14ac:dyDescent="0.15">
      <c r="A11120" s="114">
        <v>490273</v>
      </c>
      <c r="B11120" s="114" t="s">
        <v>72</v>
      </c>
      <c r="C11120" s="114" t="s">
        <v>72</v>
      </c>
      <c r="D11120" s="114" t="s">
        <v>72</v>
      </c>
      <c r="E11120" s="114" t="s">
        <v>72</v>
      </c>
      <c r="F11120" s="114"/>
      <c r="G11120" s="114"/>
      <c r="H11120" s="114" t="str">
        <f>VLOOKUP(A11120,_id!$A:$D,4,TRUE)</f>
        <v>物品-名描述</v>
      </c>
      <c r="I11120" s="116">
        <v>1</v>
      </c>
      <c r="J11120" s="37"/>
      <c r="L11120" s="31" t="e">
        <f t="shared" ca="1" si="361"/>
        <v>#NAME?</v>
      </c>
    </row>
    <row r="11121" spans="1:12" x14ac:dyDescent="0.15">
      <c r="A11121" s="114">
        <v>490274</v>
      </c>
      <c r="B11121" s="114" t="s">
        <v>72</v>
      </c>
      <c r="C11121" s="114" t="s">
        <v>72</v>
      </c>
      <c r="D11121" s="114" t="s">
        <v>72</v>
      </c>
      <c r="E11121" s="114" t="s">
        <v>72</v>
      </c>
      <c r="F11121" s="114"/>
      <c r="G11121" s="114"/>
      <c r="H11121" s="114" t="str">
        <f>VLOOKUP(A11121,_id!$A:$D,4,TRUE)</f>
        <v>物品-名描述</v>
      </c>
      <c r="I11121" s="116">
        <v>1</v>
      </c>
      <c r="J11121" s="37"/>
      <c r="L11121" s="31" t="e">
        <f t="shared" ca="1" si="361"/>
        <v>#NAME?</v>
      </c>
    </row>
    <row r="11122" spans="1:12" x14ac:dyDescent="0.15">
      <c r="A11122" s="114">
        <v>490275</v>
      </c>
      <c r="B11122" s="114" t="s">
        <v>72</v>
      </c>
      <c r="C11122" s="114" t="s">
        <v>72</v>
      </c>
      <c r="D11122" s="114" t="s">
        <v>72</v>
      </c>
      <c r="E11122" s="114" t="s">
        <v>72</v>
      </c>
      <c r="F11122" s="114"/>
      <c r="G11122" s="114"/>
      <c r="H11122" s="114" t="str">
        <f>VLOOKUP(A11122,_id!$A:$D,4,TRUE)</f>
        <v>物品-名描述</v>
      </c>
      <c r="I11122" s="116">
        <v>1</v>
      </c>
      <c r="J11122" s="37"/>
      <c r="L11122" s="31" t="e">
        <f t="shared" ca="1" si="361"/>
        <v>#NAME?</v>
      </c>
    </row>
    <row r="11123" spans="1:12" x14ac:dyDescent="0.15">
      <c r="A11123" s="114">
        <v>490276</v>
      </c>
      <c r="B11123" s="114" t="s">
        <v>72</v>
      </c>
      <c r="C11123" s="114" t="s">
        <v>72</v>
      </c>
      <c r="D11123" s="114" t="s">
        <v>72</v>
      </c>
      <c r="E11123" s="114" t="s">
        <v>72</v>
      </c>
      <c r="F11123" s="114"/>
      <c r="G11123" s="114"/>
      <c r="H11123" s="114" t="str">
        <f>VLOOKUP(A11123,_id!$A:$D,4,TRUE)</f>
        <v>物品-名描述</v>
      </c>
      <c r="I11123" s="116">
        <v>1</v>
      </c>
      <c r="J11123" s="37"/>
      <c r="L11123" s="31" t="e">
        <f t="shared" ca="1" si="361"/>
        <v>#NAME?</v>
      </c>
    </row>
    <row r="11124" spans="1:12" x14ac:dyDescent="0.15">
      <c r="A11124" s="114">
        <v>490277</v>
      </c>
      <c r="B11124" s="114" t="s">
        <v>72</v>
      </c>
      <c r="C11124" s="114" t="s">
        <v>72</v>
      </c>
      <c r="D11124" s="114" t="s">
        <v>72</v>
      </c>
      <c r="E11124" s="114" t="s">
        <v>72</v>
      </c>
      <c r="F11124" s="114"/>
      <c r="G11124" s="114"/>
      <c r="H11124" s="114" t="str">
        <f>VLOOKUP(A11124,_id!$A:$D,4,TRUE)</f>
        <v>物品-名描述</v>
      </c>
      <c r="I11124" s="116">
        <v>1</v>
      </c>
      <c r="J11124" s="37"/>
      <c r="L11124" s="31" t="e">
        <f t="shared" ca="1" si="361"/>
        <v>#NAME?</v>
      </c>
    </row>
    <row r="11125" spans="1:12" x14ac:dyDescent="0.15">
      <c r="A11125" s="114">
        <v>490278</v>
      </c>
      <c r="B11125" s="114" t="s">
        <v>72</v>
      </c>
      <c r="C11125" s="114" t="s">
        <v>72</v>
      </c>
      <c r="D11125" s="114" t="s">
        <v>72</v>
      </c>
      <c r="E11125" s="114" t="s">
        <v>72</v>
      </c>
      <c r="F11125" s="114"/>
      <c r="G11125" s="114"/>
      <c r="H11125" s="114" t="str">
        <f>VLOOKUP(A11125,_id!$A:$D,4,TRUE)</f>
        <v>物品-名描述</v>
      </c>
      <c r="I11125" s="116">
        <v>1</v>
      </c>
      <c r="J11125" s="37"/>
      <c r="L11125" s="31" t="e">
        <f t="shared" ca="1" si="361"/>
        <v>#NAME?</v>
      </c>
    </row>
    <row r="11126" spans="1:12" x14ac:dyDescent="0.15">
      <c r="A11126" s="114">
        <v>490279</v>
      </c>
      <c r="B11126" s="114" t="s">
        <v>72</v>
      </c>
      <c r="C11126" s="114" t="s">
        <v>72</v>
      </c>
      <c r="D11126" s="114" t="s">
        <v>72</v>
      </c>
      <c r="E11126" s="114" t="s">
        <v>72</v>
      </c>
      <c r="F11126" s="114"/>
      <c r="G11126" s="114"/>
      <c r="H11126" s="114" t="str">
        <f>VLOOKUP(A11126,_id!$A:$D,4,TRUE)</f>
        <v>物品-名描述</v>
      </c>
      <c r="I11126" s="116">
        <v>1</v>
      </c>
      <c r="J11126" s="37"/>
      <c r="L11126" s="31" t="e">
        <f t="shared" ca="1" si="361"/>
        <v>#NAME?</v>
      </c>
    </row>
    <row r="11127" spans="1:12" x14ac:dyDescent="0.15">
      <c r="A11127" s="114">
        <v>490280</v>
      </c>
      <c r="B11127" s="114" t="s">
        <v>72</v>
      </c>
      <c r="C11127" s="114" t="s">
        <v>72</v>
      </c>
      <c r="D11127" s="114" t="s">
        <v>72</v>
      </c>
      <c r="E11127" s="114" t="s">
        <v>72</v>
      </c>
      <c r="F11127" s="114"/>
      <c r="G11127" s="114"/>
      <c r="H11127" s="114" t="str">
        <f>VLOOKUP(A11127,_id!$A:$D,4,TRUE)</f>
        <v>物品-名描述</v>
      </c>
      <c r="I11127" s="116">
        <v>1</v>
      </c>
      <c r="J11127" s="37"/>
      <c r="L11127" s="31" t="e">
        <f t="shared" ca="1" si="361"/>
        <v>#NAME?</v>
      </c>
    </row>
    <row r="11128" spans="1:12" x14ac:dyDescent="0.15">
      <c r="A11128" s="114">
        <v>490281</v>
      </c>
      <c r="B11128" s="114" t="s">
        <v>72</v>
      </c>
      <c r="C11128" s="114" t="s">
        <v>72</v>
      </c>
      <c r="D11128" s="114" t="s">
        <v>72</v>
      </c>
      <c r="E11128" s="114" t="s">
        <v>72</v>
      </c>
      <c r="F11128" s="114"/>
      <c r="G11128" s="114"/>
      <c r="H11128" s="114" t="str">
        <f>VLOOKUP(A11128,_id!$A:$D,4,TRUE)</f>
        <v>物品-名描述</v>
      </c>
      <c r="I11128" s="116">
        <v>1</v>
      </c>
      <c r="J11128" s="37"/>
      <c r="L11128" s="31" t="e">
        <f t="shared" ca="1" si="361"/>
        <v>#NAME?</v>
      </c>
    </row>
    <row r="11129" spans="1:12" x14ac:dyDescent="0.15">
      <c r="A11129" s="114">
        <v>490282</v>
      </c>
      <c r="B11129" s="114" t="s">
        <v>72</v>
      </c>
      <c r="C11129" s="114" t="s">
        <v>72</v>
      </c>
      <c r="D11129" s="114" t="s">
        <v>72</v>
      </c>
      <c r="E11129" s="114" t="s">
        <v>72</v>
      </c>
      <c r="F11129" s="114"/>
      <c r="G11129" s="114"/>
      <c r="H11129" s="114" t="str">
        <f>VLOOKUP(A11129,_id!$A:$D,4,TRUE)</f>
        <v>物品-名描述</v>
      </c>
      <c r="I11129" s="116">
        <v>1</v>
      </c>
      <c r="J11129" s="37"/>
      <c r="L11129" s="31" t="e">
        <f t="shared" ca="1" si="361"/>
        <v>#NAME?</v>
      </c>
    </row>
    <row r="11130" spans="1:12" x14ac:dyDescent="0.15">
      <c r="A11130" s="114">
        <v>490283</v>
      </c>
      <c r="B11130" s="114" t="s">
        <v>72</v>
      </c>
      <c r="C11130" s="114" t="s">
        <v>72</v>
      </c>
      <c r="D11130" s="114" t="s">
        <v>72</v>
      </c>
      <c r="E11130" s="114" t="s">
        <v>72</v>
      </c>
      <c r="F11130" s="114"/>
      <c r="G11130" s="114"/>
      <c r="H11130" s="114" t="str">
        <f>VLOOKUP(A11130,_id!$A:$D,4,TRUE)</f>
        <v>物品-名描述</v>
      </c>
      <c r="I11130" s="116">
        <v>1</v>
      </c>
      <c r="J11130" s="37"/>
      <c r="L11130" s="31" t="e">
        <f t="shared" ca="1" si="361"/>
        <v>#NAME?</v>
      </c>
    </row>
    <row r="11131" spans="1:12" x14ac:dyDescent="0.15">
      <c r="A11131" s="114">
        <v>490284</v>
      </c>
      <c r="B11131" s="114" t="s">
        <v>72</v>
      </c>
      <c r="C11131" s="114" t="s">
        <v>72</v>
      </c>
      <c r="D11131" s="114" t="s">
        <v>72</v>
      </c>
      <c r="E11131" s="114" t="s">
        <v>72</v>
      </c>
      <c r="F11131" s="114"/>
      <c r="G11131" s="114"/>
      <c r="H11131" s="114" t="str">
        <f>VLOOKUP(A11131,_id!$A:$D,4,TRUE)</f>
        <v>物品-名描述</v>
      </c>
      <c r="I11131" s="116">
        <v>1</v>
      </c>
      <c r="J11131" s="37"/>
      <c r="L11131" s="31" t="e">
        <f t="shared" ca="1" si="361"/>
        <v>#NAME?</v>
      </c>
    </row>
    <row r="11132" spans="1:12" x14ac:dyDescent="0.15">
      <c r="A11132" s="114">
        <v>490285</v>
      </c>
      <c r="B11132" s="114" t="s">
        <v>72</v>
      </c>
      <c r="C11132" s="114" t="s">
        <v>72</v>
      </c>
      <c r="D11132" s="114" t="s">
        <v>72</v>
      </c>
      <c r="E11132" s="114" t="s">
        <v>72</v>
      </c>
      <c r="F11132" s="114"/>
      <c r="G11132" s="114"/>
      <c r="H11132" s="114" t="str">
        <f>VLOOKUP(A11132,_id!$A:$D,4,TRUE)</f>
        <v>物品-名描述</v>
      </c>
      <c r="I11132" s="116">
        <v>1</v>
      </c>
      <c r="J11132" s="37"/>
      <c r="L11132" s="31" t="e">
        <f t="shared" ca="1" si="361"/>
        <v>#NAME?</v>
      </c>
    </row>
    <row r="11133" spans="1:12" x14ac:dyDescent="0.15">
      <c r="A11133" s="114">
        <v>490286</v>
      </c>
      <c r="B11133" s="114" t="s">
        <v>72</v>
      </c>
      <c r="C11133" s="114" t="s">
        <v>72</v>
      </c>
      <c r="D11133" s="114" t="s">
        <v>72</v>
      </c>
      <c r="E11133" s="114" t="s">
        <v>72</v>
      </c>
      <c r="F11133" s="114"/>
      <c r="G11133" s="114"/>
      <c r="H11133" s="114" t="str">
        <f>VLOOKUP(A11133,_id!$A:$D,4,TRUE)</f>
        <v>物品-名描述</v>
      </c>
      <c r="I11133" s="116">
        <v>1</v>
      </c>
      <c r="J11133" s="37"/>
      <c r="L11133" s="31" t="e">
        <f t="shared" ca="1" si="361"/>
        <v>#NAME?</v>
      </c>
    </row>
    <row r="11134" spans="1:12" x14ac:dyDescent="0.15">
      <c r="A11134" s="114">
        <v>490287</v>
      </c>
      <c r="B11134" s="114" t="s">
        <v>72</v>
      </c>
      <c r="C11134" s="114" t="s">
        <v>72</v>
      </c>
      <c r="D11134" s="114" t="s">
        <v>72</v>
      </c>
      <c r="E11134" s="114" t="s">
        <v>72</v>
      </c>
      <c r="F11134" s="114"/>
      <c r="G11134" s="114"/>
      <c r="H11134" s="114" t="str">
        <f>VLOOKUP(A11134,_id!$A:$D,4,TRUE)</f>
        <v>物品-名描述</v>
      </c>
      <c r="I11134" s="116">
        <v>1</v>
      </c>
      <c r="J11134" s="37"/>
      <c r="L11134" s="31" t="e">
        <f t="shared" ca="1" si="361"/>
        <v>#NAME?</v>
      </c>
    </row>
    <row r="11135" spans="1:12" x14ac:dyDescent="0.15">
      <c r="A11135" s="114">
        <v>490288</v>
      </c>
      <c r="B11135" s="114" t="s">
        <v>72</v>
      </c>
      <c r="C11135" s="114" t="s">
        <v>72</v>
      </c>
      <c r="D11135" s="114" t="s">
        <v>72</v>
      </c>
      <c r="E11135" s="114" t="s">
        <v>72</v>
      </c>
      <c r="F11135" s="114"/>
      <c r="G11135" s="114"/>
      <c r="H11135" s="114" t="str">
        <f>VLOOKUP(A11135,_id!$A:$D,4,TRUE)</f>
        <v>物品-名描述</v>
      </c>
      <c r="I11135" s="116">
        <v>1</v>
      </c>
      <c r="J11135" s="37"/>
      <c r="L11135" s="31" t="e">
        <f t="shared" ca="1" si="361"/>
        <v>#NAME?</v>
      </c>
    </row>
    <row r="11136" spans="1:12" x14ac:dyDescent="0.15">
      <c r="A11136" s="114">
        <v>490289</v>
      </c>
      <c r="B11136" s="114" t="s">
        <v>72</v>
      </c>
      <c r="C11136" s="114" t="s">
        <v>72</v>
      </c>
      <c r="D11136" s="114" t="s">
        <v>72</v>
      </c>
      <c r="E11136" s="114" t="s">
        <v>72</v>
      </c>
      <c r="F11136" s="114"/>
      <c r="G11136" s="114"/>
      <c r="H11136" s="114" t="str">
        <f>VLOOKUP(A11136,_id!$A:$D,4,TRUE)</f>
        <v>物品-名描述</v>
      </c>
      <c r="I11136" s="116">
        <v>1</v>
      </c>
      <c r="J11136" s="37"/>
      <c r="L11136" s="31" t="e">
        <f t="shared" ca="1" si="361"/>
        <v>#NAME?</v>
      </c>
    </row>
    <row r="11137" spans="1:12" x14ac:dyDescent="0.15">
      <c r="A11137" s="114">
        <v>490290</v>
      </c>
      <c r="B11137" s="114" t="s">
        <v>72</v>
      </c>
      <c r="C11137" s="114" t="s">
        <v>72</v>
      </c>
      <c r="D11137" s="114" t="s">
        <v>72</v>
      </c>
      <c r="E11137" s="114" t="s">
        <v>72</v>
      </c>
      <c r="F11137" s="114"/>
      <c r="G11137" s="114"/>
      <c r="H11137" s="114" t="str">
        <f>VLOOKUP(A11137,_id!$A:$D,4,TRUE)</f>
        <v>物品-名描述</v>
      </c>
      <c r="I11137" s="116">
        <v>1</v>
      </c>
      <c r="J11137" s="37"/>
      <c r="L11137" s="31" t="e">
        <f t="shared" ca="1" si="361"/>
        <v>#NAME?</v>
      </c>
    </row>
    <row r="11138" spans="1:12" x14ac:dyDescent="0.15">
      <c r="A11138" s="114">
        <v>490291</v>
      </c>
      <c r="B11138" s="114" t="s">
        <v>72</v>
      </c>
      <c r="C11138" s="114" t="s">
        <v>72</v>
      </c>
      <c r="D11138" s="114" t="s">
        <v>72</v>
      </c>
      <c r="E11138" s="114" t="s">
        <v>72</v>
      </c>
      <c r="F11138" s="114"/>
      <c r="G11138" s="114"/>
      <c r="H11138" s="114" t="str">
        <f>VLOOKUP(A11138,_id!$A:$D,4,TRUE)</f>
        <v>物品-名描述</v>
      </c>
      <c r="I11138" s="116">
        <v>1</v>
      </c>
      <c r="J11138" s="37"/>
      <c r="L11138" s="31" t="e">
        <f t="shared" ca="1" si="361"/>
        <v>#NAME?</v>
      </c>
    </row>
    <row r="11139" spans="1:12" x14ac:dyDescent="0.15">
      <c r="A11139" s="114">
        <v>490292</v>
      </c>
      <c r="B11139" s="114" t="s">
        <v>72</v>
      </c>
      <c r="C11139" s="114" t="s">
        <v>72</v>
      </c>
      <c r="D11139" s="114" t="s">
        <v>72</v>
      </c>
      <c r="E11139" s="114" t="s">
        <v>72</v>
      </c>
      <c r="F11139" s="114"/>
      <c r="G11139" s="114"/>
      <c r="H11139" s="114" t="str">
        <f>VLOOKUP(A11139,_id!$A:$D,4,TRUE)</f>
        <v>物品-名描述</v>
      </c>
      <c r="I11139" s="116">
        <v>1</v>
      </c>
      <c r="J11139" s="37"/>
      <c r="L11139" s="31" t="e">
        <f t="shared" ca="1" si="361"/>
        <v>#NAME?</v>
      </c>
    </row>
    <row r="11140" spans="1:12" x14ac:dyDescent="0.15">
      <c r="A11140" s="114">
        <v>490293</v>
      </c>
      <c r="B11140" s="114" t="s">
        <v>72</v>
      </c>
      <c r="C11140" s="114" t="s">
        <v>72</v>
      </c>
      <c r="D11140" s="114" t="s">
        <v>72</v>
      </c>
      <c r="E11140" s="114" t="s">
        <v>72</v>
      </c>
      <c r="F11140" s="114"/>
      <c r="G11140" s="114"/>
      <c r="H11140" s="114" t="str">
        <f>VLOOKUP(A11140,_id!$A:$D,4,TRUE)</f>
        <v>物品-名描述</v>
      </c>
      <c r="I11140" s="116">
        <v>1</v>
      </c>
      <c r="J11140" s="37"/>
      <c r="L11140" s="31" t="e">
        <f t="shared" ca="1" si="361"/>
        <v>#NAME?</v>
      </c>
    </row>
    <row r="11141" spans="1:12" x14ac:dyDescent="0.15">
      <c r="A11141" s="114">
        <v>490294</v>
      </c>
      <c r="B11141" s="114" t="s">
        <v>72</v>
      </c>
      <c r="C11141" s="114" t="s">
        <v>72</v>
      </c>
      <c r="D11141" s="114" t="s">
        <v>72</v>
      </c>
      <c r="E11141" s="114" t="s">
        <v>72</v>
      </c>
      <c r="F11141" s="114"/>
      <c r="G11141" s="114"/>
      <c r="H11141" s="114" t="str">
        <f>VLOOKUP(A11141,_id!$A:$D,4,TRUE)</f>
        <v>物品-名描述</v>
      </c>
      <c r="I11141" s="116">
        <v>1</v>
      </c>
      <c r="J11141" s="37"/>
      <c r="L11141" s="31" t="e">
        <f t="shared" ca="1" si="361"/>
        <v>#NAME?</v>
      </c>
    </row>
    <row r="11142" spans="1:12" x14ac:dyDescent="0.15">
      <c r="A11142" s="114">
        <v>490295</v>
      </c>
      <c r="B11142" s="114" t="s">
        <v>72</v>
      </c>
      <c r="C11142" s="114" t="s">
        <v>72</v>
      </c>
      <c r="D11142" s="114" t="s">
        <v>72</v>
      </c>
      <c r="E11142" s="114" t="s">
        <v>72</v>
      </c>
      <c r="F11142" s="114"/>
      <c r="G11142" s="114"/>
      <c r="H11142" s="114" t="str">
        <f>VLOOKUP(A11142,_id!$A:$D,4,TRUE)</f>
        <v>物品-名描述</v>
      </c>
      <c r="I11142" s="116">
        <v>1</v>
      </c>
      <c r="J11142" s="37"/>
      <c r="L11142" s="31" t="e">
        <f t="shared" ca="1" si="361"/>
        <v>#NAME?</v>
      </c>
    </row>
    <row r="11143" spans="1:12" x14ac:dyDescent="0.15">
      <c r="A11143" s="114">
        <v>490296</v>
      </c>
      <c r="B11143" s="114" t="s">
        <v>72</v>
      </c>
      <c r="C11143" s="114" t="s">
        <v>72</v>
      </c>
      <c r="D11143" s="114" t="s">
        <v>72</v>
      </c>
      <c r="E11143" s="114" t="s">
        <v>72</v>
      </c>
      <c r="F11143" s="114"/>
      <c r="G11143" s="114"/>
      <c r="H11143" s="114" t="str">
        <f>VLOOKUP(A11143,_id!$A:$D,4,TRUE)</f>
        <v>物品-名描述</v>
      </c>
      <c r="I11143" s="116">
        <v>1</v>
      </c>
      <c r="J11143" s="37"/>
      <c r="L11143" s="31" t="e">
        <f t="shared" ca="1" si="361"/>
        <v>#NAME?</v>
      </c>
    </row>
    <row r="11144" spans="1:12" x14ac:dyDescent="0.15">
      <c r="A11144" s="114">
        <v>490297</v>
      </c>
      <c r="B11144" s="114" t="s">
        <v>72</v>
      </c>
      <c r="C11144" s="114" t="s">
        <v>72</v>
      </c>
      <c r="D11144" s="114" t="s">
        <v>72</v>
      </c>
      <c r="E11144" s="114" t="s">
        <v>72</v>
      </c>
      <c r="F11144" s="114"/>
      <c r="G11144" s="114"/>
      <c r="H11144" s="114" t="str">
        <f>VLOOKUP(A11144,_id!$A:$D,4,TRUE)</f>
        <v>物品-名描述</v>
      </c>
      <c r="I11144" s="116">
        <v>1</v>
      </c>
      <c r="J11144" s="37"/>
      <c r="L11144" s="31" t="e">
        <f t="shared" ca="1" si="361"/>
        <v>#NAME?</v>
      </c>
    </row>
    <row r="11145" spans="1:12" x14ac:dyDescent="0.15">
      <c r="A11145" s="114">
        <v>490298</v>
      </c>
      <c r="B11145" s="114" t="s">
        <v>72</v>
      </c>
      <c r="C11145" s="114" t="s">
        <v>72</v>
      </c>
      <c r="D11145" s="114" t="s">
        <v>72</v>
      </c>
      <c r="E11145" s="114" t="s">
        <v>72</v>
      </c>
      <c r="F11145" s="114"/>
      <c r="G11145" s="114"/>
      <c r="H11145" s="114" t="str">
        <f>VLOOKUP(A11145,_id!$A:$D,4,TRUE)</f>
        <v>物品-名描述</v>
      </c>
      <c r="I11145" s="116">
        <v>1</v>
      </c>
      <c r="J11145" s="37"/>
      <c r="L11145" s="31" t="e">
        <f t="shared" ca="1" si="361"/>
        <v>#NAME?</v>
      </c>
    </row>
    <row r="11146" spans="1:12" x14ac:dyDescent="0.15">
      <c r="A11146" s="114">
        <v>490299</v>
      </c>
      <c r="B11146" s="114" t="s">
        <v>72</v>
      </c>
      <c r="C11146" s="114" t="s">
        <v>72</v>
      </c>
      <c r="D11146" s="114" t="s">
        <v>72</v>
      </c>
      <c r="E11146" s="114" t="s">
        <v>72</v>
      </c>
      <c r="F11146" s="114"/>
      <c r="G11146" s="114"/>
      <c r="H11146" s="114" t="str">
        <f>VLOOKUP(A11146,_id!$A:$D,4,TRUE)</f>
        <v>物品-名描述</v>
      </c>
      <c r="I11146" s="116">
        <v>1</v>
      </c>
      <c r="J11146" s="37"/>
      <c r="L11146" s="31" t="e">
        <f t="shared" ca="1" si="361"/>
        <v>#NAME?</v>
      </c>
    </row>
    <row r="11147" spans="1:12" x14ac:dyDescent="0.15">
      <c r="A11147" s="114">
        <v>490300</v>
      </c>
      <c r="B11147" s="114" t="s">
        <v>72</v>
      </c>
      <c r="C11147" s="114" t="s">
        <v>72</v>
      </c>
      <c r="D11147" s="114" t="s">
        <v>72</v>
      </c>
      <c r="E11147" s="114" t="s">
        <v>72</v>
      </c>
      <c r="F11147" s="114"/>
      <c r="G11147" s="114"/>
      <c r="H11147" s="114" t="str">
        <f>VLOOKUP(A11147,_id!$A:$D,4,TRUE)</f>
        <v>物品-名描述</v>
      </c>
      <c r="I11147" s="116">
        <v>1</v>
      </c>
      <c r="J11147" s="37"/>
      <c r="L11147" s="31" t="e">
        <f t="shared" ca="1" si="361"/>
        <v>#NAME?</v>
      </c>
    </row>
    <row r="11148" spans="1:12" x14ac:dyDescent="0.15">
      <c r="A11148" s="114">
        <v>490301</v>
      </c>
      <c r="B11148" s="114" t="s">
        <v>72</v>
      </c>
      <c r="C11148" s="114" t="s">
        <v>72</v>
      </c>
      <c r="D11148" s="114" t="s">
        <v>72</v>
      </c>
      <c r="E11148" s="114" t="s">
        <v>72</v>
      </c>
      <c r="F11148" s="114"/>
      <c r="G11148" s="114"/>
      <c r="H11148" s="114" t="str">
        <f>VLOOKUP(A11148,_id!$A:$D,4,TRUE)</f>
        <v>物品-名描述</v>
      </c>
      <c r="I11148" s="116">
        <v>1</v>
      </c>
      <c r="J11148" s="37"/>
      <c r="L11148" s="31" t="e">
        <f t="shared" ca="1" si="361"/>
        <v>#NAME?</v>
      </c>
    </row>
    <row r="11149" spans="1:12" x14ac:dyDescent="0.15">
      <c r="A11149" s="114">
        <v>490302</v>
      </c>
      <c r="B11149" s="114" t="s">
        <v>72</v>
      </c>
      <c r="C11149" s="114" t="s">
        <v>72</v>
      </c>
      <c r="D11149" s="114" t="s">
        <v>72</v>
      </c>
      <c r="E11149" s="114" t="s">
        <v>72</v>
      </c>
      <c r="F11149" s="114"/>
      <c r="G11149" s="114"/>
      <c r="H11149" s="114" t="str">
        <f>VLOOKUP(A11149,_id!$A:$D,4,TRUE)</f>
        <v>物品-名描述</v>
      </c>
      <c r="I11149" s="116">
        <v>1</v>
      </c>
      <c r="J11149" s="37"/>
      <c r="L11149" s="31" t="e">
        <f t="shared" ca="1" si="361"/>
        <v>#NAME?</v>
      </c>
    </row>
    <row r="11150" spans="1:12" x14ac:dyDescent="0.15">
      <c r="A11150" s="114">
        <v>490303</v>
      </c>
      <c r="B11150" s="114" t="s">
        <v>72</v>
      </c>
      <c r="C11150" s="114" t="s">
        <v>72</v>
      </c>
      <c r="D11150" s="114" t="s">
        <v>72</v>
      </c>
      <c r="E11150" s="114" t="s">
        <v>72</v>
      </c>
      <c r="F11150" s="114"/>
      <c r="G11150" s="114"/>
      <c r="H11150" s="114" t="str">
        <f>VLOOKUP(A11150,_id!$A:$D,4,TRUE)</f>
        <v>物品-名描述</v>
      </c>
      <c r="I11150" s="116">
        <v>1</v>
      </c>
      <c r="J11150" s="37"/>
      <c r="L11150" s="31" t="e">
        <f t="shared" ca="1" si="361"/>
        <v>#NAME?</v>
      </c>
    </row>
    <row r="11151" spans="1:12" x14ac:dyDescent="0.15">
      <c r="A11151" s="114">
        <v>490304</v>
      </c>
      <c r="B11151" s="114" t="s">
        <v>72</v>
      </c>
      <c r="C11151" s="114" t="s">
        <v>72</v>
      </c>
      <c r="D11151" s="114" t="s">
        <v>72</v>
      </c>
      <c r="E11151" s="114" t="s">
        <v>72</v>
      </c>
      <c r="F11151" s="114"/>
      <c r="G11151" s="114"/>
      <c r="H11151" s="114" t="str">
        <f>VLOOKUP(A11151,_id!$A:$D,4,TRUE)</f>
        <v>物品-名描述</v>
      </c>
      <c r="I11151" s="116">
        <v>1</v>
      </c>
      <c r="J11151" s="37"/>
      <c r="L11151" s="31" t="e">
        <f t="shared" ca="1" si="361"/>
        <v>#NAME?</v>
      </c>
    </row>
    <row r="11152" spans="1:12" x14ac:dyDescent="0.15">
      <c r="A11152" s="114">
        <v>490305</v>
      </c>
      <c r="B11152" s="114" t="s">
        <v>72</v>
      </c>
      <c r="C11152" s="114" t="s">
        <v>72</v>
      </c>
      <c r="D11152" s="114" t="s">
        <v>72</v>
      </c>
      <c r="E11152" s="114" t="s">
        <v>72</v>
      </c>
      <c r="F11152" s="114"/>
      <c r="G11152" s="114"/>
      <c r="H11152" s="114" t="str">
        <f>VLOOKUP(A11152,_id!$A:$D,4,TRUE)</f>
        <v>物品-名描述</v>
      </c>
      <c r="I11152" s="116">
        <v>1</v>
      </c>
      <c r="J11152" s="37"/>
      <c r="L11152" s="31" t="e">
        <f t="shared" ca="1" si="361"/>
        <v>#NAME?</v>
      </c>
    </row>
    <row r="11153" spans="1:12" x14ac:dyDescent="0.15">
      <c r="A11153" s="114">
        <v>490306</v>
      </c>
      <c r="B11153" s="114" t="s">
        <v>72</v>
      </c>
      <c r="C11153" s="114" t="s">
        <v>72</v>
      </c>
      <c r="D11153" s="114" t="s">
        <v>72</v>
      </c>
      <c r="E11153" s="114" t="s">
        <v>72</v>
      </c>
      <c r="F11153" s="114"/>
      <c r="G11153" s="114"/>
      <c r="H11153" s="114" t="str">
        <f>VLOOKUP(A11153,_id!$A:$D,4,TRUE)</f>
        <v>物品-名描述</v>
      </c>
      <c r="I11153" s="116">
        <v>1</v>
      </c>
      <c r="J11153" s="37"/>
      <c r="L11153" s="31" t="e">
        <f t="shared" ca="1" si="361"/>
        <v>#NAME?</v>
      </c>
    </row>
    <row r="11154" spans="1:12" x14ac:dyDescent="0.15">
      <c r="A11154" s="114">
        <v>490307</v>
      </c>
      <c r="B11154" s="114" t="s">
        <v>72</v>
      </c>
      <c r="C11154" s="114" t="s">
        <v>72</v>
      </c>
      <c r="D11154" s="114" t="s">
        <v>72</v>
      </c>
      <c r="E11154" s="114" t="s">
        <v>72</v>
      </c>
      <c r="F11154" s="114"/>
      <c r="G11154" s="114"/>
      <c r="H11154" s="114" t="str">
        <f>VLOOKUP(A11154,_id!$A:$D,4,TRUE)</f>
        <v>物品-名描述</v>
      </c>
      <c r="I11154" s="116">
        <v>1</v>
      </c>
      <c r="J11154" s="37"/>
      <c r="L11154" s="31" t="e">
        <f t="shared" ca="1" si="361"/>
        <v>#NAME?</v>
      </c>
    </row>
    <row r="11155" spans="1:12" x14ac:dyDescent="0.15">
      <c r="A11155" s="114">
        <v>490308</v>
      </c>
      <c r="B11155" s="114" t="s">
        <v>72</v>
      </c>
      <c r="C11155" s="114" t="s">
        <v>72</v>
      </c>
      <c r="D11155" s="114" t="s">
        <v>72</v>
      </c>
      <c r="E11155" s="114" t="s">
        <v>72</v>
      </c>
      <c r="F11155" s="114"/>
      <c r="G11155" s="114"/>
      <c r="H11155" s="114" t="str">
        <f>VLOOKUP(A11155,_id!$A:$D,4,TRUE)</f>
        <v>物品-名描述</v>
      </c>
      <c r="I11155" s="116">
        <v>1</v>
      </c>
      <c r="J11155" s="37"/>
      <c r="L11155" s="31" t="e">
        <f t="shared" ca="1" si="361"/>
        <v>#NAME?</v>
      </c>
    </row>
    <row r="11156" spans="1:12" x14ac:dyDescent="0.15">
      <c r="A11156" s="114">
        <v>490309</v>
      </c>
      <c r="B11156" s="114" t="s">
        <v>72</v>
      </c>
      <c r="C11156" s="114" t="s">
        <v>72</v>
      </c>
      <c r="D11156" s="114" t="s">
        <v>72</v>
      </c>
      <c r="E11156" s="114" t="s">
        <v>72</v>
      </c>
      <c r="F11156" s="114"/>
      <c r="G11156" s="114"/>
      <c r="H11156" s="114" t="str">
        <f>VLOOKUP(A11156,_id!$A:$D,4,TRUE)</f>
        <v>物品-名描述</v>
      </c>
      <c r="I11156" s="116">
        <v>1</v>
      </c>
      <c r="J11156" s="37"/>
      <c r="L11156" s="31" t="e">
        <f t="shared" ca="1" si="361"/>
        <v>#NAME?</v>
      </c>
    </row>
    <row r="11157" spans="1:12" x14ac:dyDescent="0.15">
      <c r="A11157" s="114">
        <v>490310</v>
      </c>
      <c r="B11157" s="114" t="s">
        <v>72</v>
      </c>
      <c r="C11157" s="114" t="s">
        <v>72</v>
      </c>
      <c r="D11157" s="114" t="s">
        <v>72</v>
      </c>
      <c r="E11157" s="114" t="s">
        <v>72</v>
      </c>
      <c r="F11157" s="114"/>
      <c r="G11157" s="114"/>
      <c r="H11157" s="114" t="str">
        <f>VLOOKUP(A11157,_id!$A:$D,4,TRUE)</f>
        <v>物品-名描述</v>
      </c>
      <c r="I11157" s="116">
        <v>1</v>
      </c>
      <c r="J11157" s="37"/>
      <c r="L11157" s="31" t="e">
        <f t="shared" ca="1" si="361"/>
        <v>#NAME?</v>
      </c>
    </row>
    <row r="11158" spans="1:12" x14ac:dyDescent="0.15">
      <c r="A11158" s="114">
        <v>490311</v>
      </c>
      <c r="B11158" s="114" t="s">
        <v>72</v>
      </c>
      <c r="C11158" s="114" t="s">
        <v>72</v>
      </c>
      <c r="D11158" s="114" t="s">
        <v>72</v>
      </c>
      <c r="E11158" s="114" t="s">
        <v>72</v>
      </c>
      <c r="F11158" s="114"/>
      <c r="G11158" s="114"/>
      <c r="H11158" s="114" t="str">
        <f>VLOOKUP(A11158,_id!$A:$D,4,TRUE)</f>
        <v>物品-名描述</v>
      </c>
      <c r="I11158" s="116">
        <v>1</v>
      </c>
      <c r="J11158" s="37"/>
      <c r="L11158" s="31" t="e">
        <f t="shared" ca="1" si="361"/>
        <v>#NAME?</v>
      </c>
    </row>
    <row r="11159" spans="1:12" x14ac:dyDescent="0.15">
      <c r="A11159" s="114">
        <v>490312</v>
      </c>
      <c r="B11159" s="114" t="s">
        <v>72</v>
      </c>
      <c r="C11159" s="114" t="s">
        <v>72</v>
      </c>
      <c r="D11159" s="114" t="s">
        <v>72</v>
      </c>
      <c r="E11159" s="114" t="s">
        <v>72</v>
      </c>
      <c r="F11159" s="114"/>
      <c r="G11159" s="114"/>
      <c r="H11159" s="114" t="str">
        <f>VLOOKUP(A11159,_id!$A:$D,4,TRUE)</f>
        <v>物品-名描述</v>
      </c>
      <c r="I11159" s="116">
        <v>1</v>
      </c>
      <c r="J11159" s="37"/>
      <c r="L11159" s="31" t="e">
        <f t="shared" ca="1" si="361"/>
        <v>#NAME?</v>
      </c>
    </row>
    <row r="11160" spans="1:12" x14ac:dyDescent="0.15">
      <c r="A11160" s="114">
        <v>490313</v>
      </c>
      <c r="B11160" s="114" t="s">
        <v>72</v>
      </c>
      <c r="C11160" s="114" t="s">
        <v>72</v>
      </c>
      <c r="D11160" s="114" t="s">
        <v>72</v>
      </c>
      <c r="E11160" s="114" t="s">
        <v>72</v>
      </c>
      <c r="F11160" s="114"/>
      <c r="G11160" s="114"/>
      <c r="H11160" s="114" t="str">
        <f>VLOOKUP(A11160,_id!$A:$D,4,TRUE)</f>
        <v>物品-名描述</v>
      </c>
      <c r="I11160" s="116">
        <v>1</v>
      </c>
      <c r="J11160" s="37"/>
      <c r="L11160" s="31" t="e">
        <f t="shared" ca="1" si="361"/>
        <v>#NAME?</v>
      </c>
    </row>
    <row r="11161" spans="1:12" x14ac:dyDescent="0.15">
      <c r="A11161" s="114">
        <v>490314</v>
      </c>
      <c r="B11161" s="114" t="s">
        <v>72</v>
      </c>
      <c r="C11161" s="114" t="s">
        <v>72</v>
      </c>
      <c r="D11161" s="114" t="s">
        <v>72</v>
      </c>
      <c r="E11161" s="114" t="s">
        <v>72</v>
      </c>
      <c r="F11161" s="114"/>
      <c r="G11161" s="114"/>
      <c r="H11161" s="114" t="str">
        <f>VLOOKUP(A11161,_id!$A:$D,4,TRUE)</f>
        <v>物品-名描述</v>
      </c>
      <c r="I11161" s="116">
        <v>1</v>
      </c>
      <c r="J11161" s="37"/>
      <c r="L11161" s="31" t="e">
        <f t="shared" ca="1" si="361"/>
        <v>#NAME?</v>
      </c>
    </row>
    <row r="11162" spans="1:12" x14ac:dyDescent="0.15">
      <c r="A11162" s="114">
        <v>490315</v>
      </c>
      <c r="B11162" s="114" t="s">
        <v>72</v>
      </c>
      <c r="C11162" s="114" t="s">
        <v>72</v>
      </c>
      <c r="D11162" s="114" t="s">
        <v>72</v>
      </c>
      <c r="E11162" s="114" t="s">
        <v>72</v>
      </c>
      <c r="F11162" s="114"/>
      <c r="G11162" s="114"/>
      <c r="H11162" s="114" t="str">
        <f>VLOOKUP(A11162,_id!$A:$D,4,TRUE)</f>
        <v>物品-名描述</v>
      </c>
      <c r="I11162" s="116">
        <v>1</v>
      </c>
      <c r="J11162" s="37"/>
      <c r="L11162" s="31" t="e">
        <f t="shared" ca="1" si="361"/>
        <v>#NAME?</v>
      </c>
    </row>
    <row r="11163" spans="1:12" x14ac:dyDescent="0.15">
      <c r="A11163" s="114">
        <v>490316</v>
      </c>
      <c r="B11163" s="114" t="s">
        <v>72</v>
      </c>
      <c r="C11163" s="114" t="s">
        <v>72</v>
      </c>
      <c r="D11163" s="114" t="s">
        <v>72</v>
      </c>
      <c r="E11163" s="114" t="s">
        <v>72</v>
      </c>
      <c r="F11163" s="114"/>
      <c r="G11163" s="114"/>
      <c r="H11163" s="114" t="str">
        <f>VLOOKUP(A11163,_id!$A:$D,4,TRUE)</f>
        <v>物品-名描述</v>
      </c>
      <c r="I11163" s="116">
        <v>1</v>
      </c>
      <c r="J11163" s="37"/>
      <c r="L11163" s="31" t="e">
        <f t="shared" ca="1" si="361"/>
        <v>#NAME?</v>
      </c>
    </row>
    <row r="11164" spans="1:12" x14ac:dyDescent="0.15">
      <c r="A11164" s="114">
        <v>490317</v>
      </c>
      <c r="B11164" s="114" t="s">
        <v>72</v>
      </c>
      <c r="C11164" s="114" t="s">
        <v>72</v>
      </c>
      <c r="D11164" s="114" t="s">
        <v>72</v>
      </c>
      <c r="E11164" s="114" t="s">
        <v>72</v>
      </c>
      <c r="F11164" s="114"/>
      <c r="G11164" s="114"/>
      <c r="H11164" s="114" t="str">
        <f>VLOOKUP(A11164,_id!$A:$D,4,TRUE)</f>
        <v>物品-名描述</v>
      </c>
      <c r="I11164" s="116">
        <v>1</v>
      </c>
      <c r="J11164" s="37"/>
      <c r="L11164" s="31" t="e">
        <f t="shared" ca="1" si="361"/>
        <v>#NAME?</v>
      </c>
    </row>
    <row r="11165" spans="1:12" x14ac:dyDescent="0.15">
      <c r="A11165" s="114">
        <v>490318</v>
      </c>
      <c r="B11165" s="114" t="s">
        <v>72</v>
      </c>
      <c r="C11165" s="114" t="s">
        <v>72</v>
      </c>
      <c r="D11165" s="114" t="s">
        <v>72</v>
      </c>
      <c r="E11165" s="114" t="s">
        <v>72</v>
      </c>
      <c r="F11165" s="114"/>
      <c r="G11165" s="114"/>
      <c r="H11165" s="114" t="str">
        <f>VLOOKUP(A11165,_id!$A:$D,4,TRUE)</f>
        <v>物品-名描述</v>
      </c>
      <c r="I11165" s="116">
        <v>1</v>
      </c>
      <c r="J11165" s="37"/>
      <c r="L11165" s="31" t="e">
        <f t="shared" ca="1" si="361"/>
        <v>#NAME?</v>
      </c>
    </row>
    <row r="11166" spans="1:12" x14ac:dyDescent="0.15">
      <c r="A11166" s="114">
        <v>490319</v>
      </c>
      <c r="B11166" s="114" t="s">
        <v>72</v>
      </c>
      <c r="C11166" s="114" t="s">
        <v>72</v>
      </c>
      <c r="D11166" s="114" t="s">
        <v>72</v>
      </c>
      <c r="E11166" s="114" t="s">
        <v>72</v>
      </c>
      <c r="F11166" s="114"/>
      <c r="G11166" s="114"/>
      <c r="H11166" s="114" t="str">
        <f>VLOOKUP(A11166,_id!$A:$D,4,TRUE)</f>
        <v>物品-名描述</v>
      </c>
      <c r="I11166" s="116">
        <v>1</v>
      </c>
      <c r="J11166" s="37"/>
      <c r="L11166" s="31" t="e">
        <f t="shared" ca="1" si="361"/>
        <v>#NAME?</v>
      </c>
    </row>
    <row r="11167" spans="1:12" x14ac:dyDescent="0.15">
      <c r="A11167" s="114">
        <v>490320</v>
      </c>
      <c r="B11167" s="114" t="s">
        <v>72</v>
      </c>
      <c r="C11167" s="114" t="s">
        <v>72</v>
      </c>
      <c r="D11167" s="114" t="s">
        <v>72</v>
      </c>
      <c r="E11167" s="114" t="s">
        <v>72</v>
      </c>
      <c r="F11167" s="114"/>
      <c r="G11167" s="114"/>
      <c r="H11167" s="114" t="str">
        <f>VLOOKUP(A11167,_id!$A:$D,4,TRUE)</f>
        <v>物品-名描述</v>
      </c>
      <c r="I11167" s="116">
        <v>1</v>
      </c>
      <c r="J11167" s="37"/>
      <c r="L11167" s="31" t="e">
        <f t="shared" ca="1" si="361"/>
        <v>#NAME?</v>
      </c>
    </row>
    <row r="11168" spans="1:12" x14ac:dyDescent="0.15">
      <c r="A11168" s="114">
        <v>490321</v>
      </c>
      <c r="B11168" s="114" t="s">
        <v>72</v>
      </c>
      <c r="C11168" s="114" t="s">
        <v>72</v>
      </c>
      <c r="D11168" s="114" t="s">
        <v>72</v>
      </c>
      <c r="E11168" s="114" t="s">
        <v>72</v>
      </c>
      <c r="F11168" s="114"/>
      <c r="G11168" s="114"/>
      <c r="H11168" s="114" t="str">
        <f>VLOOKUP(A11168,_id!$A:$D,4,TRUE)</f>
        <v>物品-名描述</v>
      </c>
      <c r="I11168" s="116">
        <v>1</v>
      </c>
      <c r="J11168" s="37"/>
      <c r="L11168" s="31" t="e">
        <f t="shared" ca="1" si="361"/>
        <v>#NAME?</v>
      </c>
    </row>
    <row r="11169" spans="1:12" x14ac:dyDescent="0.15">
      <c r="A11169" s="114">
        <v>490322</v>
      </c>
      <c r="B11169" s="114" t="s">
        <v>72</v>
      </c>
      <c r="C11169" s="114" t="s">
        <v>72</v>
      </c>
      <c r="D11169" s="114" t="s">
        <v>72</v>
      </c>
      <c r="E11169" s="114" t="s">
        <v>72</v>
      </c>
      <c r="F11169" s="114"/>
      <c r="G11169" s="114"/>
      <c r="H11169" s="114" t="str">
        <f>VLOOKUP(A11169,_id!$A:$D,4,TRUE)</f>
        <v>物品-名描述</v>
      </c>
      <c r="I11169" s="116">
        <v>1</v>
      </c>
      <c r="J11169" s="37"/>
      <c r="L11169" s="31" t="e">
        <f t="shared" ca="1" si="361"/>
        <v>#NAME?</v>
      </c>
    </row>
    <row r="11170" spans="1:12" x14ac:dyDescent="0.15">
      <c r="A11170" s="114">
        <v>490323</v>
      </c>
      <c r="B11170" s="114" t="s">
        <v>72</v>
      </c>
      <c r="C11170" s="114" t="s">
        <v>72</v>
      </c>
      <c r="D11170" s="114" t="s">
        <v>72</v>
      </c>
      <c r="E11170" s="114" t="s">
        <v>72</v>
      </c>
      <c r="F11170" s="114"/>
      <c r="G11170" s="114"/>
      <c r="H11170" s="114" t="str">
        <f>VLOOKUP(A11170,_id!$A:$D,4,TRUE)</f>
        <v>物品-名描述</v>
      </c>
      <c r="I11170" s="116">
        <v>1</v>
      </c>
      <c r="J11170" s="37"/>
      <c r="L11170" s="31" t="e">
        <f t="shared" ca="1" si="361"/>
        <v>#NAME?</v>
      </c>
    </row>
    <row r="11171" spans="1:12" x14ac:dyDescent="0.15">
      <c r="A11171" s="114">
        <v>490324</v>
      </c>
      <c r="B11171" s="114" t="s">
        <v>72</v>
      </c>
      <c r="C11171" s="114" t="s">
        <v>72</v>
      </c>
      <c r="D11171" s="114" t="s">
        <v>72</v>
      </c>
      <c r="E11171" s="114" t="s">
        <v>72</v>
      </c>
      <c r="F11171" s="114"/>
      <c r="G11171" s="114"/>
      <c r="H11171" s="114" t="str">
        <f>VLOOKUP(A11171,_id!$A:$D,4,TRUE)</f>
        <v>物品-名描述</v>
      </c>
      <c r="I11171" s="116">
        <v>1</v>
      </c>
      <c r="J11171" s="37"/>
      <c r="L11171" s="31" t="e">
        <f t="shared" ca="1" si="361"/>
        <v>#NAME?</v>
      </c>
    </row>
    <row r="11172" spans="1:12" x14ac:dyDescent="0.15">
      <c r="A11172" s="114">
        <v>490325</v>
      </c>
      <c r="B11172" s="114" t="s">
        <v>72</v>
      </c>
      <c r="C11172" s="114" t="s">
        <v>72</v>
      </c>
      <c r="D11172" s="114" t="s">
        <v>72</v>
      </c>
      <c r="E11172" s="114" t="s">
        <v>72</v>
      </c>
      <c r="F11172" s="114"/>
      <c r="G11172" s="114"/>
      <c r="H11172" s="114" t="str">
        <f>VLOOKUP(A11172,_id!$A:$D,4,TRUE)</f>
        <v>物品-名描述</v>
      </c>
      <c r="I11172" s="116">
        <v>1</v>
      </c>
      <c r="J11172" s="37"/>
      <c r="L11172" s="31" t="e">
        <f t="shared" ca="1" si="361"/>
        <v>#NAME?</v>
      </c>
    </row>
    <row r="11173" spans="1:12" x14ac:dyDescent="0.15">
      <c r="A11173" s="114">
        <v>490326</v>
      </c>
      <c r="B11173" s="114" t="s">
        <v>72</v>
      </c>
      <c r="C11173" s="114" t="s">
        <v>72</v>
      </c>
      <c r="D11173" s="114" t="s">
        <v>72</v>
      </c>
      <c r="E11173" s="114" t="s">
        <v>72</v>
      </c>
      <c r="F11173" s="114"/>
      <c r="G11173" s="114"/>
      <c r="H11173" s="114" t="str">
        <f>VLOOKUP(A11173,_id!$A:$D,4,TRUE)</f>
        <v>物品-名描述</v>
      </c>
      <c r="I11173" s="116">
        <v>1</v>
      </c>
      <c r="J11173" s="37"/>
      <c r="L11173" s="31" t="e">
        <f t="shared" ca="1" si="361"/>
        <v>#NAME?</v>
      </c>
    </row>
    <row r="11174" spans="1:12" x14ac:dyDescent="0.15">
      <c r="A11174" s="114">
        <v>490327</v>
      </c>
      <c r="B11174" s="114" t="s">
        <v>72</v>
      </c>
      <c r="C11174" s="114" t="s">
        <v>72</v>
      </c>
      <c r="D11174" s="114" t="s">
        <v>72</v>
      </c>
      <c r="E11174" s="114" t="s">
        <v>72</v>
      </c>
      <c r="F11174" s="114"/>
      <c r="G11174" s="114"/>
      <c r="H11174" s="114" t="str">
        <f>VLOOKUP(A11174,_id!$A:$D,4,TRUE)</f>
        <v>物品-名描述</v>
      </c>
      <c r="I11174" s="116">
        <v>1</v>
      </c>
      <c r="J11174" s="37"/>
      <c r="L11174" s="31" t="e">
        <f t="shared" ca="1" si="361"/>
        <v>#NAME?</v>
      </c>
    </row>
    <row r="11175" spans="1:12" x14ac:dyDescent="0.15">
      <c r="A11175" s="114">
        <v>490328</v>
      </c>
      <c r="B11175" s="114" t="s">
        <v>72</v>
      </c>
      <c r="C11175" s="114" t="s">
        <v>72</v>
      </c>
      <c r="D11175" s="114" t="s">
        <v>72</v>
      </c>
      <c r="E11175" s="114" t="s">
        <v>72</v>
      </c>
      <c r="F11175" s="114"/>
      <c r="G11175" s="114"/>
      <c r="H11175" s="114" t="str">
        <f>VLOOKUP(A11175,_id!$A:$D,4,TRUE)</f>
        <v>物品-名描述</v>
      </c>
      <c r="I11175" s="116">
        <v>1</v>
      </c>
      <c r="J11175" s="37"/>
      <c r="L11175" s="31" t="e">
        <f t="shared" ca="1" si="361"/>
        <v>#NAME?</v>
      </c>
    </row>
    <row r="11176" spans="1:12" x14ac:dyDescent="0.15">
      <c r="A11176" s="114">
        <v>490329</v>
      </c>
      <c r="B11176" s="114" t="s">
        <v>72</v>
      </c>
      <c r="C11176" s="114" t="s">
        <v>72</v>
      </c>
      <c r="D11176" s="114" t="s">
        <v>72</v>
      </c>
      <c r="E11176" s="114" t="s">
        <v>72</v>
      </c>
      <c r="F11176" s="114"/>
      <c r="G11176" s="114"/>
      <c r="H11176" s="114" t="str">
        <f>VLOOKUP(A11176,_id!$A:$D,4,TRUE)</f>
        <v>物品-名描述</v>
      </c>
      <c r="I11176" s="116">
        <v>1</v>
      </c>
      <c r="J11176" s="37"/>
      <c r="L11176" s="31" t="e">
        <f t="shared" ca="1" si="361"/>
        <v>#NAME?</v>
      </c>
    </row>
    <row r="11177" spans="1:12" x14ac:dyDescent="0.15">
      <c r="A11177" s="114">
        <v>490330</v>
      </c>
      <c r="B11177" s="114" t="s">
        <v>72</v>
      </c>
      <c r="C11177" s="114" t="s">
        <v>72</v>
      </c>
      <c r="D11177" s="114" t="s">
        <v>72</v>
      </c>
      <c r="E11177" s="114" t="s">
        <v>72</v>
      </c>
      <c r="F11177" s="114"/>
      <c r="G11177" s="114"/>
      <c r="H11177" s="114" t="str">
        <f>VLOOKUP(A11177,_id!$A:$D,4,TRUE)</f>
        <v>物品-名描述</v>
      </c>
      <c r="I11177" s="116">
        <v>1</v>
      </c>
      <c r="J11177" s="37"/>
      <c r="L11177" s="31" t="e">
        <f t="shared" ref="L11177:L11240" ca="1" si="362">TestFormat(A11177,B11177)</f>
        <v>#NAME?</v>
      </c>
    </row>
    <row r="11178" spans="1:12" x14ac:dyDescent="0.15">
      <c r="A11178" s="114">
        <v>490331</v>
      </c>
      <c r="B11178" s="114" t="s">
        <v>72</v>
      </c>
      <c r="C11178" s="114" t="s">
        <v>72</v>
      </c>
      <c r="D11178" s="114" t="s">
        <v>72</v>
      </c>
      <c r="E11178" s="114" t="s">
        <v>72</v>
      </c>
      <c r="F11178" s="114"/>
      <c r="G11178" s="114"/>
      <c r="H11178" s="114" t="str">
        <f>VLOOKUP(A11178,_id!$A:$D,4,TRUE)</f>
        <v>物品-名描述</v>
      </c>
      <c r="I11178" s="116">
        <v>1</v>
      </c>
      <c r="J11178" s="37"/>
      <c r="L11178" s="31" t="e">
        <f t="shared" ca="1" si="362"/>
        <v>#NAME?</v>
      </c>
    </row>
    <row r="11179" spans="1:12" x14ac:dyDescent="0.15">
      <c r="A11179" s="114">
        <v>490332</v>
      </c>
      <c r="B11179" s="114" t="s">
        <v>72</v>
      </c>
      <c r="C11179" s="114" t="s">
        <v>72</v>
      </c>
      <c r="D11179" s="114" t="s">
        <v>72</v>
      </c>
      <c r="E11179" s="114" t="s">
        <v>72</v>
      </c>
      <c r="F11179" s="114"/>
      <c r="G11179" s="114"/>
      <c r="H11179" s="114" t="str">
        <f>VLOOKUP(A11179,_id!$A:$D,4,TRUE)</f>
        <v>物品-名描述</v>
      </c>
      <c r="I11179" s="116">
        <v>1</v>
      </c>
      <c r="J11179" s="37"/>
      <c r="L11179" s="31" t="e">
        <f t="shared" ca="1" si="362"/>
        <v>#NAME?</v>
      </c>
    </row>
    <row r="11180" spans="1:12" x14ac:dyDescent="0.15">
      <c r="A11180" s="114">
        <v>490333</v>
      </c>
      <c r="B11180" s="114" t="s">
        <v>72</v>
      </c>
      <c r="C11180" s="114" t="s">
        <v>72</v>
      </c>
      <c r="D11180" s="114" t="s">
        <v>72</v>
      </c>
      <c r="E11180" s="114" t="s">
        <v>72</v>
      </c>
      <c r="F11180" s="114"/>
      <c r="G11180" s="114"/>
      <c r="H11180" s="114" t="str">
        <f>VLOOKUP(A11180,_id!$A:$D,4,TRUE)</f>
        <v>物品-名描述</v>
      </c>
      <c r="I11180" s="116">
        <v>1</v>
      </c>
      <c r="J11180" s="37"/>
      <c r="L11180" s="31" t="e">
        <f t="shared" ca="1" si="362"/>
        <v>#NAME?</v>
      </c>
    </row>
    <row r="11181" spans="1:12" x14ac:dyDescent="0.15">
      <c r="A11181" s="114">
        <v>490334</v>
      </c>
      <c r="B11181" s="114" t="s">
        <v>72</v>
      </c>
      <c r="C11181" s="114" t="s">
        <v>72</v>
      </c>
      <c r="D11181" s="114" t="s">
        <v>72</v>
      </c>
      <c r="E11181" s="114" t="s">
        <v>72</v>
      </c>
      <c r="F11181" s="114"/>
      <c r="G11181" s="114"/>
      <c r="H11181" s="114" t="str">
        <f>VLOOKUP(A11181,_id!$A:$D,4,TRUE)</f>
        <v>物品-名描述</v>
      </c>
      <c r="I11181" s="116">
        <v>1</v>
      </c>
      <c r="J11181" s="37"/>
      <c r="L11181" s="31" t="e">
        <f t="shared" ca="1" si="362"/>
        <v>#NAME?</v>
      </c>
    </row>
    <row r="11182" spans="1:12" x14ac:dyDescent="0.15">
      <c r="A11182" s="114">
        <v>490335</v>
      </c>
      <c r="B11182" s="114" t="s">
        <v>72</v>
      </c>
      <c r="C11182" s="114" t="s">
        <v>72</v>
      </c>
      <c r="D11182" s="114" t="s">
        <v>72</v>
      </c>
      <c r="E11182" s="114" t="s">
        <v>72</v>
      </c>
      <c r="F11182" s="114"/>
      <c r="G11182" s="114"/>
      <c r="H11182" s="114" t="str">
        <f>VLOOKUP(A11182,_id!$A:$D,4,TRUE)</f>
        <v>物品-名描述</v>
      </c>
      <c r="I11182" s="116">
        <v>1</v>
      </c>
      <c r="J11182" s="37"/>
      <c r="L11182" s="31" t="e">
        <f t="shared" ca="1" si="362"/>
        <v>#NAME?</v>
      </c>
    </row>
    <row r="11183" spans="1:12" x14ac:dyDescent="0.15">
      <c r="A11183" s="114">
        <v>490336</v>
      </c>
      <c r="B11183" s="114" t="s">
        <v>72</v>
      </c>
      <c r="C11183" s="114" t="s">
        <v>72</v>
      </c>
      <c r="D11183" s="114" t="s">
        <v>72</v>
      </c>
      <c r="E11183" s="114" t="s">
        <v>72</v>
      </c>
      <c r="F11183" s="114"/>
      <c r="G11183" s="114"/>
      <c r="H11183" s="114" t="str">
        <f>VLOOKUP(A11183,_id!$A:$D,4,TRUE)</f>
        <v>物品-名描述</v>
      </c>
      <c r="I11183" s="116">
        <v>1</v>
      </c>
      <c r="J11183" s="37"/>
      <c r="L11183" s="31" t="e">
        <f t="shared" ca="1" si="362"/>
        <v>#NAME?</v>
      </c>
    </row>
    <row r="11184" spans="1:12" x14ac:dyDescent="0.15">
      <c r="A11184" s="114">
        <v>490337</v>
      </c>
      <c r="B11184" s="114" t="s">
        <v>72</v>
      </c>
      <c r="C11184" s="114" t="s">
        <v>72</v>
      </c>
      <c r="D11184" s="114" t="s">
        <v>72</v>
      </c>
      <c r="E11184" s="114" t="s">
        <v>72</v>
      </c>
      <c r="F11184" s="114"/>
      <c r="G11184" s="114"/>
      <c r="H11184" s="114" t="str">
        <f>VLOOKUP(A11184,_id!$A:$D,4,TRUE)</f>
        <v>物品-名描述</v>
      </c>
      <c r="I11184" s="116">
        <v>1</v>
      </c>
      <c r="J11184" s="37"/>
      <c r="L11184" s="31" t="e">
        <f t="shared" ca="1" si="362"/>
        <v>#NAME?</v>
      </c>
    </row>
    <row r="11185" spans="1:12" x14ac:dyDescent="0.15">
      <c r="A11185" s="114">
        <v>490338</v>
      </c>
      <c r="B11185" s="114" t="s">
        <v>72</v>
      </c>
      <c r="C11185" s="114" t="s">
        <v>72</v>
      </c>
      <c r="D11185" s="114" t="s">
        <v>72</v>
      </c>
      <c r="E11185" s="114" t="s">
        <v>72</v>
      </c>
      <c r="F11185" s="114"/>
      <c r="G11185" s="114"/>
      <c r="H11185" s="114" t="str">
        <f>VLOOKUP(A11185,_id!$A:$D,4,TRUE)</f>
        <v>物品-名描述</v>
      </c>
      <c r="I11185" s="116">
        <v>1</v>
      </c>
      <c r="J11185" s="37"/>
      <c r="L11185" s="31" t="e">
        <f t="shared" ca="1" si="362"/>
        <v>#NAME?</v>
      </c>
    </row>
    <row r="11186" spans="1:12" x14ac:dyDescent="0.15">
      <c r="A11186" s="114">
        <v>490339</v>
      </c>
      <c r="B11186" s="114" t="s">
        <v>72</v>
      </c>
      <c r="C11186" s="114" t="s">
        <v>72</v>
      </c>
      <c r="D11186" s="114" t="s">
        <v>72</v>
      </c>
      <c r="E11186" s="114" t="s">
        <v>72</v>
      </c>
      <c r="F11186" s="114"/>
      <c r="G11186" s="114"/>
      <c r="H11186" s="114" t="str">
        <f>VLOOKUP(A11186,_id!$A:$D,4,TRUE)</f>
        <v>物品-名描述</v>
      </c>
      <c r="I11186" s="116">
        <v>1</v>
      </c>
      <c r="J11186" s="37"/>
      <c r="L11186" s="31" t="e">
        <f t="shared" ca="1" si="362"/>
        <v>#NAME?</v>
      </c>
    </row>
    <row r="11187" spans="1:12" x14ac:dyDescent="0.15">
      <c r="A11187" s="114">
        <v>490340</v>
      </c>
      <c r="B11187" s="114" t="s">
        <v>72</v>
      </c>
      <c r="C11187" s="114" t="s">
        <v>72</v>
      </c>
      <c r="D11187" s="114" t="s">
        <v>72</v>
      </c>
      <c r="E11187" s="114" t="s">
        <v>72</v>
      </c>
      <c r="F11187" s="114"/>
      <c r="G11187" s="114"/>
      <c r="H11187" s="114" t="str">
        <f>VLOOKUP(A11187,_id!$A:$D,4,TRUE)</f>
        <v>物品-名描述</v>
      </c>
      <c r="I11187" s="116">
        <v>1</v>
      </c>
      <c r="J11187" s="37"/>
      <c r="L11187" s="31" t="e">
        <f t="shared" ca="1" si="362"/>
        <v>#NAME?</v>
      </c>
    </row>
    <row r="11188" spans="1:12" x14ac:dyDescent="0.15">
      <c r="A11188" s="114">
        <v>490341</v>
      </c>
      <c r="B11188" s="114" t="s">
        <v>72</v>
      </c>
      <c r="C11188" s="114" t="s">
        <v>72</v>
      </c>
      <c r="D11188" s="114" t="s">
        <v>72</v>
      </c>
      <c r="E11188" s="114" t="s">
        <v>72</v>
      </c>
      <c r="F11188" s="114"/>
      <c r="G11188" s="114"/>
      <c r="H11188" s="114" t="str">
        <f>VLOOKUP(A11188,_id!$A:$D,4,TRUE)</f>
        <v>物品-名描述</v>
      </c>
      <c r="I11188" s="116">
        <v>1</v>
      </c>
      <c r="J11188" s="37"/>
      <c r="L11188" s="31" t="e">
        <f t="shared" ca="1" si="362"/>
        <v>#NAME?</v>
      </c>
    </row>
    <row r="11189" spans="1:12" x14ac:dyDescent="0.15">
      <c r="A11189" s="114">
        <v>490342</v>
      </c>
      <c r="B11189" s="114" t="s">
        <v>72</v>
      </c>
      <c r="C11189" s="114" t="s">
        <v>72</v>
      </c>
      <c r="D11189" s="114" t="s">
        <v>72</v>
      </c>
      <c r="E11189" s="114" t="s">
        <v>72</v>
      </c>
      <c r="F11189" s="114"/>
      <c r="G11189" s="114"/>
      <c r="H11189" s="114" t="str">
        <f>VLOOKUP(A11189,_id!$A:$D,4,TRUE)</f>
        <v>物品-名描述</v>
      </c>
      <c r="I11189" s="116">
        <v>1</v>
      </c>
      <c r="J11189" s="37"/>
      <c r="L11189" s="31" t="e">
        <f t="shared" ca="1" si="362"/>
        <v>#NAME?</v>
      </c>
    </row>
    <row r="11190" spans="1:12" x14ac:dyDescent="0.15">
      <c r="A11190" s="114">
        <v>490343</v>
      </c>
      <c r="B11190" s="114" t="s">
        <v>72</v>
      </c>
      <c r="C11190" s="114" t="s">
        <v>72</v>
      </c>
      <c r="D11190" s="114" t="s">
        <v>72</v>
      </c>
      <c r="E11190" s="114" t="s">
        <v>72</v>
      </c>
      <c r="F11190" s="114"/>
      <c r="G11190" s="114"/>
      <c r="H11190" s="114" t="str">
        <f>VLOOKUP(A11190,_id!$A:$D,4,TRUE)</f>
        <v>物品-名描述</v>
      </c>
      <c r="I11190" s="116">
        <v>1</v>
      </c>
      <c r="J11190" s="37"/>
      <c r="L11190" s="31" t="e">
        <f t="shared" ca="1" si="362"/>
        <v>#NAME?</v>
      </c>
    </row>
    <row r="11191" spans="1:12" x14ac:dyDescent="0.15">
      <c r="A11191" s="114">
        <v>490344</v>
      </c>
      <c r="B11191" s="114" t="s">
        <v>72</v>
      </c>
      <c r="C11191" s="114" t="s">
        <v>72</v>
      </c>
      <c r="D11191" s="114" t="s">
        <v>72</v>
      </c>
      <c r="E11191" s="114" t="s">
        <v>72</v>
      </c>
      <c r="F11191" s="114"/>
      <c r="G11191" s="114"/>
      <c r="H11191" s="114" t="str">
        <f>VLOOKUP(A11191,_id!$A:$D,4,TRUE)</f>
        <v>物品-名描述</v>
      </c>
      <c r="I11191" s="116">
        <v>1</v>
      </c>
      <c r="J11191" s="37"/>
      <c r="L11191" s="31" t="e">
        <f t="shared" ca="1" si="362"/>
        <v>#NAME?</v>
      </c>
    </row>
    <row r="11192" spans="1:12" x14ac:dyDescent="0.15">
      <c r="A11192" s="114">
        <v>490345</v>
      </c>
      <c r="B11192" s="114" t="s">
        <v>72</v>
      </c>
      <c r="C11192" s="114" t="s">
        <v>72</v>
      </c>
      <c r="D11192" s="114" t="s">
        <v>72</v>
      </c>
      <c r="E11192" s="114" t="s">
        <v>72</v>
      </c>
      <c r="F11192" s="114"/>
      <c r="G11192" s="114"/>
      <c r="H11192" s="114" t="str">
        <f>VLOOKUP(A11192,_id!$A:$D,4,TRUE)</f>
        <v>物品-名描述</v>
      </c>
      <c r="I11192" s="116">
        <v>1</v>
      </c>
      <c r="J11192" s="37"/>
      <c r="L11192" s="31" t="e">
        <f t="shared" ca="1" si="362"/>
        <v>#NAME?</v>
      </c>
    </row>
    <row r="11193" spans="1:12" x14ac:dyDescent="0.15">
      <c r="A11193" s="114">
        <v>490346</v>
      </c>
      <c r="B11193" s="114" t="s">
        <v>72</v>
      </c>
      <c r="C11193" s="114" t="s">
        <v>72</v>
      </c>
      <c r="D11193" s="114" t="s">
        <v>72</v>
      </c>
      <c r="E11193" s="114" t="s">
        <v>72</v>
      </c>
      <c r="F11193" s="114"/>
      <c r="G11193" s="114"/>
      <c r="H11193" s="114" t="str">
        <f>VLOOKUP(A11193,_id!$A:$D,4,TRUE)</f>
        <v>物品-名描述</v>
      </c>
      <c r="I11193" s="116">
        <v>1</v>
      </c>
      <c r="J11193" s="37"/>
      <c r="L11193" s="31" t="e">
        <f t="shared" ca="1" si="362"/>
        <v>#NAME?</v>
      </c>
    </row>
    <row r="11194" spans="1:12" x14ac:dyDescent="0.15">
      <c r="A11194" s="114">
        <v>490347</v>
      </c>
      <c r="B11194" s="114" t="s">
        <v>72</v>
      </c>
      <c r="C11194" s="114" t="s">
        <v>72</v>
      </c>
      <c r="D11194" s="114" t="s">
        <v>72</v>
      </c>
      <c r="E11194" s="114" t="s">
        <v>72</v>
      </c>
      <c r="F11194" s="114"/>
      <c r="G11194" s="114"/>
      <c r="H11194" s="114" t="str">
        <f>VLOOKUP(A11194,_id!$A:$D,4,TRUE)</f>
        <v>物品-名描述</v>
      </c>
      <c r="I11194" s="116">
        <v>1</v>
      </c>
      <c r="J11194" s="37"/>
      <c r="L11194" s="31" t="e">
        <f t="shared" ca="1" si="362"/>
        <v>#NAME?</v>
      </c>
    </row>
    <row r="11195" spans="1:12" x14ac:dyDescent="0.15">
      <c r="A11195" s="114">
        <v>490348</v>
      </c>
      <c r="B11195" s="114" t="s">
        <v>72</v>
      </c>
      <c r="C11195" s="114" t="s">
        <v>72</v>
      </c>
      <c r="D11195" s="114" t="s">
        <v>72</v>
      </c>
      <c r="E11195" s="114" t="s">
        <v>72</v>
      </c>
      <c r="F11195" s="114"/>
      <c r="G11195" s="114"/>
      <c r="H11195" s="114" t="str">
        <f>VLOOKUP(A11195,_id!$A:$D,4,TRUE)</f>
        <v>物品-名描述</v>
      </c>
      <c r="I11195" s="116">
        <v>1</v>
      </c>
      <c r="J11195" s="37"/>
      <c r="L11195" s="31" t="e">
        <f t="shared" ca="1" si="362"/>
        <v>#NAME?</v>
      </c>
    </row>
    <row r="11196" spans="1:12" x14ac:dyDescent="0.15">
      <c r="A11196" s="114">
        <v>490349</v>
      </c>
      <c r="B11196" s="114" t="s">
        <v>72</v>
      </c>
      <c r="C11196" s="114" t="s">
        <v>72</v>
      </c>
      <c r="D11196" s="114" t="s">
        <v>72</v>
      </c>
      <c r="E11196" s="114" t="s">
        <v>72</v>
      </c>
      <c r="F11196" s="114"/>
      <c r="G11196" s="114"/>
      <c r="H11196" s="114" t="str">
        <f>VLOOKUP(A11196,_id!$A:$D,4,TRUE)</f>
        <v>物品-名描述</v>
      </c>
      <c r="I11196" s="116">
        <v>1</v>
      </c>
      <c r="J11196" s="37"/>
      <c r="L11196" s="31" t="e">
        <f t="shared" ca="1" si="362"/>
        <v>#NAME?</v>
      </c>
    </row>
    <row r="11197" spans="1:12" x14ac:dyDescent="0.15">
      <c r="A11197" s="114">
        <v>490350</v>
      </c>
      <c r="B11197" s="114" t="s">
        <v>72</v>
      </c>
      <c r="C11197" s="114" t="s">
        <v>72</v>
      </c>
      <c r="D11197" s="114" t="s">
        <v>72</v>
      </c>
      <c r="E11197" s="114" t="s">
        <v>72</v>
      </c>
      <c r="F11197" s="114"/>
      <c r="G11197" s="114"/>
      <c r="H11197" s="114" t="str">
        <f>VLOOKUP(A11197,_id!$A:$D,4,TRUE)</f>
        <v>物品-名描述</v>
      </c>
      <c r="I11197" s="116">
        <v>1</v>
      </c>
      <c r="J11197" s="37"/>
      <c r="L11197" s="31" t="e">
        <f t="shared" ca="1" si="362"/>
        <v>#NAME?</v>
      </c>
    </row>
    <row r="11198" spans="1:12" x14ac:dyDescent="0.15">
      <c r="A11198" s="114">
        <v>490351</v>
      </c>
      <c r="B11198" s="114" t="s">
        <v>72</v>
      </c>
      <c r="C11198" s="114" t="s">
        <v>72</v>
      </c>
      <c r="D11198" s="114" t="s">
        <v>72</v>
      </c>
      <c r="E11198" s="114" t="s">
        <v>72</v>
      </c>
      <c r="F11198" s="114"/>
      <c r="G11198" s="114"/>
      <c r="H11198" s="114" t="str">
        <f>VLOOKUP(A11198,_id!$A:$D,4,TRUE)</f>
        <v>物品-名描述</v>
      </c>
      <c r="I11198" s="116">
        <v>1</v>
      </c>
      <c r="J11198" s="37"/>
      <c r="L11198" s="31" t="e">
        <f t="shared" ca="1" si="362"/>
        <v>#NAME?</v>
      </c>
    </row>
    <row r="11199" spans="1:12" x14ac:dyDescent="0.15">
      <c r="A11199" s="114">
        <v>490352</v>
      </c>
      <c r="B11199" s="114" t="s">
        <v>72</v>
      </c>
      <c r="C11199" s="114" t="s">
        <v>72</v>
      </c>
      <c r="D11199" s="114" t="s">
        <v>72</v>
      </c>
      <c r="E11199" s="114" t="s">
        <v>72</v>
      </c>
      <c r="F11199" s="114"/>
      <c r="G11199" s="114"/>
      <c r="H11199" s="114" t="str">
        <f>VLOOKUP(A11199,_id!$A:$D,4,TRUE)</f>
        <v>物品-名描述</v>
      </c>
      <c r="I11199" s="116">
        <v>1</v>
      </c>
      <c r="J11199" s="37"/>
      <c r="L11199" s="31" t="e">
        <f t="shared" ca="1" si="362"/>
        <v>#NAME?</v>
      </c>
    </row>
    <row r="11200" spans="1:12" x14ac:dyDescent="0.15">
      <c r="A11200" s="114">
        <v>490353</v>
      </c>
      <c r="B11200" s="114" t="s">
        <v>72</v>
      </c>
      <c r="C11200" s="114" t="s">
        <v>72</v>
      </c>
      <c r="D11200" s="114" t="s">
        <v>72</v>
      </c>
      <c r="E11200" s="114" t="s">
        <v>72</v>
      </c>
      <c r="F11200" s="114"/>
      <c r="G11200" s="114"/>
      <c r="H11200" s="114" t="str">
        <f>VLOOKUP(A11200,_id!$A:$D,4,TRUE)</f>
        <v>物品-名描述</v>
      </c>
      <c r="I11200" s="116">
        <v>1</v>
      </c>
      <c r="J11200" s="37"/>
      <c r="L11200" s="31" t="e">
        <f t="shared" ca="1" si="362"/>
        <v>#NAME?</v>
      </c>
    </row>
    <row r="11201" spans="1:12" x14ac:dyDescent="0.15">
      <c r="A11201" s="114">
        <v>490354</v>
      </c>
      <c r="B11201" s="114" t="s">
        <v>72</v>
      </c>
      <c r="C11201" s="114" t="s">
        <v>72</v>
      </c>
      <c r="D11201" s="114" t="s">
        <v>72</v>
      </c>
      <c r="E11201" s="114" t="s">
        <v>72</v>
      </c>
      <c r="F11201" s="114"/>
      <c r="G11201" s="114"/>
      <c r="H11201" s="114" t="str">
        <f>VLOOKUP(A11201,_id!$A:$D,4,TRUE)</f>
        <v>物品-名描述</v>
      </c>
      <c r="I11201" s="116">
        <v>1</v>
      </c>
      <c r="J11201" s="37"/>
      <c r="L11201" s="31" t="e">
        <f t="shared" ca="1" si="362"/>
        <v>#NAME?</v>
      </c>
    </row>
    <row r="11202" spans="1:12" x14ac:dyDescent="0.15">
      <c r="A11202" s="114">
        <v>490355</v>
      </c>
      <c r="B11202" s="114" t="s">
        <v>72</v>
      </c>
      <c r="C11202" s="114" t="s">
        <v>72</v>
      </c>
      <c r="D11202" s="114" t="s">
        <v>72</v>
      </c>
      <c r="E11202" s="114" t="s">
        <v>72</v>
      </c>
      <c r="F11202" s="114"/>
      <c r="G11202" s="114"/>
      <c r="H11202" s="114" t="str">
        <f>VLOOKUP(A11202,_id!$A:$D,4,TRUE)</f>
        <v>物品-名描述</v>
      </c>
      <c r="I11202" s="116">
        <v>1</v>
      </c>
      <c r="J11202" s="37"/>
      <c r="L11202" s="31" t="e">
        <f t="shared" ca="1" si="362"/>
        <v>#NAME?</v>
      </c>
    </row>
    <row r="11203" spans="1:12" x14ac:dyDescent="0.15">
      <c r="A11203" s="114">
        <v>490356</v>
      </c>
      <c r="B11203" s="114" t="s">
        <v>72</v>
      </c>
      <c r="C11203" s="114" t="s">
        <v>72</v>
      </c>
      <c r="D11203" s="114" t="s">
        <v>72</v>
      </c>
      <c r="E11203" s="114" t="s">
        <v>72</v>
      </c>
      <c r="F11203" s="114"/>
      <c r="G11203" s="114"/>
      <c r="H11203" s="114" t="str">
        <f>VLOOKUP(A11203,_id!$A:$D,4,TRUE)</f>
        <v>物品-名描述</v>
      </c>
      <c r="I11203" s="116">
        <v>1</v>
      </c>
      <c r="J11203" s="37"/>
      <c r="L11203" s="31" t="e">
        <f t="shared" ca="1" si="362"/>
        <v>#NAME?</v>
      </c>
    </row>
    <row r="11204" spans="1:12" x14ac:dyDescent="0.15">
      <c r="A11204" s="114">
        <v>490357</v>
      </c>
      <c r="B11204" s="114" t="s">
        <v>72</v>
      </c>
      <c r="C11204" s="114" t="s">
        <v>72</v>
      </c>
      <c r="D11204" s="114" t="s">
        <v>72</v>
      </c>
      <c r="E11204" s="114" t="s">
        <v>72</v>
      </c>
      <c r="F11204" s="114"/>
      <c r="G11204" s="114"/>
      <c r="H11204" s="114" t="str">
        <f>VLOOKUP(A11204,_id!$A:$D,4,TRUE)</f>
        <v>物品-名描述</v>
      </c>
      <c r="I11204" s="116">
        <v>1</v>
      </c>
      <c r="J11204" s="37"/>
      <c r="L11204" s="31" t="e">
        <f t="shared" ca="1" si="362"/>
        <v>#NAME?</v>
      </c>
    </row>
    <row r="11205" spans="1:12" x14ac:dyDescent="0.15">
      <c r="A11205" s="114">
        <v>490358</v>
      </c>
      <c r="B11205" s="114" t="s">
        <v>72</v>
      </c>
      <c r="C11205" s="114" t="s">
        <v>72</v>
      </c>
      <c r="D11205" s="114" t="s">
        <v>72</v>
      </c>
      <c r="E11205" s="114" t="s">
        <v>72</v>
      </c>
      <c r="F11205" s="114"/>
      <c r="G11205" s="114"/>
      <c r="H11205" s="114" t="str">
        <f>VLOOKUP(A11205,_id!$A:$D,4,TRUE)</f>
        <v>物品-名描述</v>
      </c>
      <c r="I11205" s="116">
        <v>1</v>
      </c>
      <c r="J11205" s="37"/>
      <c r="L11205" s="31" t="e">
        <f t="shared" ca="1" si="362"/>
        <v>#NAME?</v>
      </c>
    </row>
    <row r="11206" spans="1:12" x14ac:dyDescent="0.15">
      <c r="A11206" s="114">
        <v>490359</v>
      </c>
      <c r="B11206" s="114" t="s">
        <v>72</v>
      </c>
      <c r="C11206" s="114" t="s">
        <v>72</v>
      </c>
      <c r="D11206" s="114" t="s">
        <v>72</v>
      </c>
      <c r="E11206" s="114" t="s">
        <v>72</v>
      </c>
      <c r="F11206" s="114"/>
      <c r="G11206" s="114"/>
      <c r="H11206" s="114" t="str">
        <f>VLOOKUP(A11206,_id!$A:$D,4,TRUE)</f>
        <v>物品-名描述</v>
      </c>
      <c r="I11206" s="116">
        <v>1</v>
      </c>
      <c r="J11206" s="37"/>
      <c r="L11206" s="31" t="e">
        <f t="shared" ca="1" si="362"/>
        <v>#NAME?</v>
      </c>
    </row>
    <row r="11207" spans="1:12" x14ac:dyDescent="0.15">
      <c r="A11207" s="114">
        <v>490360</v>
      </c>
      <c r="B11207" s="114" t="s">
        <v>72</v>
      </c>
      <c r="C11207" s="114" t="s">
        <v>72</v>
      </c>
      <c r="D11207" s="114" t="s">
        <v>72</v>
      </c>
      <c r="E11207" s="114" t="s">
        <v>72</v>
      </c>
      <c r="F11207" s="114"/>
      <c r="G11207" s="114"/>
      <c r="H11207" s="114" t="str">
        <f>VLOOKUP(A11207,_id!$A:$D,4,TRUE)</f>
        <v>物品-名描述</v>
      </c>
      <c r="I11207" s="116">
        <v>1</v>
      </c>
      <c r="J11207" s="37"/>
      <c r="L11207" s="31" t="e">
        <f t="shared" ca="1" si="362"/>
        <v>#NAME?</v>
      </c>
    </row>
    <row r="11208" spans="1:12" x14ac:dyDescent="0.15">
      <c r="A11208" s="114">
        <v>490361</v>
      </c>
      <c r="B11208" s="114" t="s">
        <v>72</v>
      </c>
      <c r="C11208" s="114" t="s">
        <v>72</v>
      </c>
      <c r="D11208" s="114" t="s">
        <v>72</v>
      </c>
      <c r="E11208" s="114" t="s">
        <v>72</v>
      </c>
      <c r="F11208" s="114"/>
      <c r="G11208" s="114"/>
      <c r="H11208" s="114" t="str">
        <f>VLOOKUP(A11208,_id!$A:$D,4,TRUE)</f>
        <v>物品-名描述</v>
      </c>
      <c r="I11208" s="116">
        <v>1</v>
      </c>
      <c r="J11208" s="37"/>
      <c r="L11208" s="31" t="e">
        <f t="shared" ca="1" si="362"/>
        <v>#NAME?</v>
      </c>
    </row>
    <row r="11209" spans="1:12" x14ac:dyDescent="0.15">
      <c r="A11209" s="114">
        <v>490362</v>
      </c>
      <c r="B11209" s="114" t="s">
        <v>72</v>
      </c>
      <c r="C11209" s="114" t="s">
        <v>72</v>
      </c>
      <c r="D11209" s="114" t="s">
        <v>72</v>
      </c>
      <c r="E11209" s="114" t="s">
        <v>72</v>
      </c>
      <c r="F11209" s="114"/>
      <c r="G11209" s="114"/>
      <c r="H11209" s="114" t="str">
        <f>VLOOKUP(A11209,_id!$A:$D,4,TRUE)</f>
        <v>物品-名描述</v>
      </c>
      <c r="I11209" s="116">
        <v>1</v>
      </c>
      <c r="J11209" s="37"/>
      <c r="L11209" s="31" t="e">
        <f t="shared" ca="1" si="362"/>
        <v>#NAME?</v>
      </c>
    </row>
    <row r="11210" spans="1:12" x14ac:dyDescent="0.15">
      <c r="A11210" s="114">
        <v>490363</v>
      </c>
      <c r="B11210" s="114" t="s">
        <v>72</v>
      </c>
      <c r="C11210" s="114" t="s">
        <v>72</v>
      </c>
      <c r="D11210" s="114" t="s">
        <v>72</v>
      </c>
      <c r="E11210" s="114" t="s">
        <v>72</v>
      </c>
      <c r="F11210" s="114"/>
      <c r="G11210" s="114"/>
      <c r="H11210" s="114" t="str">
        <f>VLOOKUP(A11210,_id!$A:$D,4,TRUE)</f>
        <v>物品-名描述</v>
      </c>
      <c r="I11210" s="116">
        <v>1</v>
      </c>
      <c r="J11210" s="37"/>
      <c r="L11210" s="31" t="e">
        <f t="shared" ca="1" si="362"/>
        <v>#NAME?</v>
      </c>
    </row>
    <row r="11211" spans="1:12" x14ac:dyDescent="0.15">
      <c r="A11211" s="114">
        <v>490364</v>
      </c>
      <c r="B11211" s="114" t="s">
        <v>72</v>
      </c>
      <c r="C11211" s="114" t="s">
        <v>72</v>
      </c>
      <c r="D11211" s="114" t="s">
        <v>72</v>
      </c>
      <c r="E11211" s="114" t="s">
        <v>72</v>
      </c>
      <c r="F11211" s="114"/>
      <c r="G11211" s="114"/>
      <c r="H11211" s="114" t="str">
        <f>VLOOKUP(A11211,_id!$A:$D,4,TRUE)</f>
        <v>物品-名描述</v>
      </c>
      <c r="I11211" s="116">
        <v>1</v>
      </c>
      <c r="J11211" s="37"/>
      <c r="L11211" s="31" t="e">
        <f t="shared" ca="1" si="362"/>
        <v>#NAME?</v>
      </c>
    </row>
    <row r="11212" spans="1:12" x14ac:dyDescent="0.15">
      <c r="A11212" s="114">
        <v>490365</v>
      </c>
      <c r="B11212" s="114" t="s">
        <v>72</v>
      </c>
      <c r="C11212" s="114" t="s">
        <v>72</v>
      </c>
      <c r="D11212" s="114" t="s">
        <v>72</v>
      </c>
      <c r="E11212" s="114" t="s">
        <v>72</v>
      </c>
      <c r="F11212" s="114"/>
      <c r="G11212" s="114"/>
      <c r="H11212" s="114" t="str">
        <f>VLOOKUP(A11212,_id!$A:$D,4,TRUE)</f>
        <v>物品-名描述</v>
      </c>
      <c r="I11212" s="116">
        <v>1</v>
      </c>
      <c r="J11212" s="37"/>
      <c r="L11212" s="31" t="e">
        <f t="shared" ca="1" si="362"/>
        <v>#NAME?</v>
      </c>
    </row>
    <row r="11213" spans="1:12" x14ac:dyDescent="0.15">
      <c r="A11213" s="114">
        <v>490366</v>
      </c>
      <c r="B11213" s="114" t="s">
        <v>72</v>
      </c>
      <c r="C11213" s="114" t="s">
        <v>72</v>
      </c>
      <c r="D11213" s="114" t="s">
        <v>72</v>
      </c>
      <c r="E11213" s="114" t="s">
        <v>72</v>
      </c>
      <c r="F11213" s="114"/>
      <c r="G11213" s="114"/>
      <c r="H11213" s="114" t="str">
        <f>VLOOKUP(A11213,_id!$A:$D,4,TRUE)</f>
        <v>物品-名描述</v>
      </c>
      <c r="I11213" s="116">
        <v>1</v>
      </c>
      <c r="J11213" s="37"/>
      <c r="L11213" s="31" t="e">
        <f t="shared" ca="1" si="362"/>
        <v>#NAME?</v>
      </c>
    </row>
    <row r="11214" spans="1:12" x14ac:dyDescent="0.15">
      <c r="A11214" s="114">
        <v>490367</v>
      </c>
      <c r="B11214" s="114" t="s">
        <v>72</v>
      </c>
      <c r="C11214" s="114" t="s">
        <v>72</v>
      </c>
      <c r="D11214" s="114" t="s">
        <v>72</v>
      </c>
      <c r="E11214" s="114" t="s">
        <v>72</v>
      </c>
      <c r="F11214" s="114"/>
      <c r="G11214" s="114"/>
      <c r="H11214" s="114" t="str">
        <f>VLOOKUP(A11214,_id!$A:$D,4,TRUE)</f>
        <v>物品-名描述</v>
      </c>
      <c r="I11214" s="116">
        <v>1</v>
      </c>
      <c r="J11214" s="37"/>
      <c r="L11214" s="31" t="e">
        <f t="shared" ca="1" si="362"/>
        <v>#NAME?</v>
      </c>
    </row>
    <row r="11215" spans="1:12" x14ac:dyDescent="0.15">
      <c r="A11215" s="114">
        <v>490368</v>
      </c>
      <c r="B11215" s="114" t="s">
        <v>72</v>
      </c>
      <c r="C11215" s="114" t="s">
        <v>72</v>
      </c>
      <c r="D11215" s="114" t="s">
        <v>72</v>
      </c>
      <c r="E11215" s="114" t="s">
        <v>72</v>
      </c>
      <c r="F11215" s="114"/>
      <c r="G11215" s="114"/>
      <c r="H11215" s="114" t="str">
        <f>VLOOKUP(A11215,_id!$A:$D,4,TRUE)</f>
        <v>物品-名描述</v>
      </c>
      <c r="I11215" s="116">
        <v>1</v>
      </c>
      <c r="J11215" s="37"/>
      <c r="L11215" s="31" t="e">
        <f t="shared" ca="1" si="362"/>
        <v>#NAME?</v>
      </c>
    </row>
    <row r="11216" spans="1:12" x14ac:dyDescent="0.15">
      <c r="A11216" s="114">
        <v>490369</v>
      </c>
      <c r="B11216" s="114" t="s">
        <v>72</v>
      </c>
      <c r="C11216" s="114" t="s">
        <v>72</v>
      </c>
      <c r="D11216" s="114" t="s">
        <v>72</v>
      </c>
      <c r="E11216" s="114" t="s">
        <v>72</v>
      </c>
      <c r="F11216" s="114"/>
      <c r="G11216" s="114"/>
      <c r="H11216" s="114" t="str">
        <f>VLOOKUP(A11216,_id!$A:$D,4,TRUE)</f>
        <v>物品-名描述</v>
      </c>
      <c r="I11216" s="116">
        <v>1</v>
      </c>
      <c r="J11216" s="37"/>
      <c r="L11216" s="31" t="e">
        <f t="shared" ca="1" si="362"/>
        <v>#NAME?</v>
      </c>
    </row>
    <row r="11217" spans="1:12" x14ac:dyDescent="0.15">
      <c r="A11217" s="114">
        <v>490370</v>
      </c>
      <c r="B11217" s="114" t="s">
        <v>72</v>
      </c>
      <c r="C11217" s="114" t="s">
        <v>72</v>
      </c>
      <c r="D11217" s="114" t="s">
        <v>72</v>
      </c>
      <c r="E11217" s="114" t="s">
        <v>72</v>
      </c>
      <c r="F11217" s="114"/>
      <c r="G11217" s="114"/>
      <c r="H11217" s="114" t="str">
        <f>VLOOKUP(A11217,_id!$A:$D,4,TRUE)</f>
        <v>物品-名描述</v>
      </c>
      <c r="I11217" s="116">
        <v>1</v>
      </c>
      <c r="J11217" s="37"/>
      <c r="L11217" s="31" t="e">
        <f t="shared" ca="1" si="362"/>
        <v>#NAME?</v>
      </c>
    </row>
    <row r="11218" spans="1:12" x14ac:dyDescent="0.15">
      <c r="A11218" s="114">
        <v>490371</v>
      </c>
      <c r="B11218" s="114" t="s">
        <v>72</v>
      </c>
      <c r="C11218" s="114" t="s">
        <v>72</v>
      </c>
      <c r="D11218" s="114" t="s">
        <v>72</v>
      </c>
      <c r="E11218" s="114" t="s">
        <v>72</v>
      </c>
      <c r="F11218" s="114"/>
      <c r="G11218" s="114"/>
      <c r="H11218" s="114" t="str">
        <f>VLOOKUP(A11218,_id!$A:$D,4,TRUE)</f>
        <v>物品-名描述</v>
      </c>
      <c r="I11218" s="116">
        <v>1</v>
      </c>
      <c r="J11218" s="37"/>
      <c r="L11218" s="31" t="e">
        <f t="shared" ca="1" si="362"/>
        <v>#NAME?</v>
      </c>
    </row>
    <row r="11219" spans="1:12" x14ac:dyDescent="0.15">
      <c r="A11219" s="114">
        <v>490372</v>
      </c>
      <c r="B11219" s="114" t="s">
        <v>72</v>
      </c>
      <c r="C11219" s="114" t="s">
        <v>72</v>
      </c>
      <c r="D11219" s="114" t="s">
        <v>72</v>
      </c>
      <c r="E11219" s="114" t="s">
        <v>72</v>
      </c>
      <c r="F11219" s="114"/>
      <c r="G11219" s="114"/>
      <c r="H11219" s="114" t="str">
        <f>VLOOKUP(A11219,_id!$A:$D,4,TRUE)</f>
        <v>物品-名描述</v>
      </c>
      <c r="I11219" s="116">
        <v>1</v>
      </c>
      <c r="J11219" s="37"/>
      <c r="L11219" s="31" t="e">
        <f t="shared" ca="1" si="362"/>
        <v>#NAME?</v>
      </c>
    </row>
    <row r="11220" spans="1:12" x14ac:dyDescent="0.15">
      <c r="A11220" s="114">
        <v>490373</v>
      </c>
      <c r="B11220" s="114" t="s">
        <v>72</v>
      </c>
      <c r="C11220" s="114" t="s">
        <v>72</v>
      </c>
      <c r="D11220" s="114" t="s">
        <v>72</v>
      </c>
      <c r="E11220" s="114" t="s">
        <v>72</v>
      </c>
      <c r="F11220" s="114"/>
      <c r="G11220" s="114"/>
      <c r="H11220" s="114" t="str">
        <f>VLOOKUP(A11220,_id!$A:$D,4,TRUE)</f>
        <v>物品-名描述</v>
      </c>
      <c r="I11220" s="116">
        <v>1</v>
      </c>
      <c r="J11220" s="37"/>
      <c r="L11220" s="31" t="e">
        <f t="shared" ca="1" si="362"/>
        <v>#NAME?</v>
      </c>
    </row>
    <row r="11221" spans="1:12" x14ac:dyDescent="0.15">
      <c r="A11221" s="114">
        <v>490374</v>
      </c>
      <c r="B11221" s="114" t="s">
        <v>72</v>
      </c>
      <c r="C11221" s="114" t="s">
        <v>72</v>
      </c>
      <c r="D11221" s="114" t="s">
        <v>72</v>
      </c>
      <c r="E11221" s="114" t="s">
        <v>72</v>
      </c>
      <c r="F11221" s="114"/>
      <c r="G11221" s="114"/>
      <c r="H11221" s="114" t="str">
        <f>VLOOKUP(A11221,_id!$A:$D,4,TRUE)</f>
        <v>物品-名描述</v>
      </c>
      <c r="I11221" s="116">
        <v>1</v>
      </c>
      <c r="J11221" s="37"/>
      <c r="L11221" s="31" t="e">
        <f t="shared" ca="1" si="362"/>
        <v>#NAME?</v>
      </c>
    </row>
    <row r="11222" spans="1:12" x14ac:dyDescent="0.15">
      <c r="A11222" s="114">
        <v>490375</v>
      </c>
      <c r="B11222" s="114" t="s">
        <v>72</v>
      </c>
      <c r="C11222" s="114" t="s">
        <v>72</v>
      </c>
      <c r="D11222" s="114" t="s">
        <v>72</v>
      </c>
      <c r="E11222" s="114" t="s">
        <v>72</v>
      </c>
      <c r="F11222" s="114"/>
      <c r="G11222" s="114"/>
      <c r="H11222" s="114" t="str">
        <f>VLOOKUP(A11222,_id!$A:$D,4,TRUE)</f>
        <v>物品-名描述</v>
      </c>
      <c r="I11222" s="116">
        <v>1</v>
      </c>
      <c r="J11222" s="37"/>
      <c r="L11222" s="31" t="e">
        <f t="shared" ca="1" si="362"/>
        <v>#NAME?</v>
      </c>
    </row>
    <row r="11223" spans="1:12" x14ac:dyDescent="0.15">
      <c r="A11223" s="114">
        <v>490376</v>
      </c>
      <c r="B11223" s="114" t="s">
        <v>72</v>
      </c>
      <c r="C11223" s="114" t="s">
        <v>72</v>
      </c>
      <c r="D11223" s="114" t="s">
        <v>72</v>
      </c>
      <c r="E11223" s="114" t="s">
        <v>72</v>
      </c>
      <c r="F11223" s="114"/>
      <c r="G11223" s="114"/>
      <c r="H11223" s="114" t="str">
        <f>VLOOKUP(A11223,_id!$A:$D,4,TRUE)</f>
        <v>物品-名描述</v>
      </c>
      <c r="I11223" s="116">
        <v>1</v>
      </c>
      <c r="J11223" s="37"/>
      <c r="L11223" s="31" t="e">
        <f t="shared" ca="1" si="362"/>
        <v>#NAME?</v>
      </c>
    </row>
    <row r="11224" spans="1:12" x14ac:dyDescent="0.15">
      <c r="A11224" s="114">
        <v>490377</v>
      </c>
      <c r="B11224" s="114" t="s">
        <v>72</v>
      </c>
      <c r="C11224" s="114" t="s">
        <v>72</v>
      </c>
      <c r="D11224" s="114" t="s">
        <v>72</v>
      </c>
      <c r="E11224" s="114" t="s">
        <v>72</v>
      </c>
      <c r="F11224" s="114"/>
      <c r="G11224" s="114"/>
      <c r="H11224" s="114" t="str">
        <f>VLOOKUP(A11224,_id!$A:$D,4,TRUE)</f>
        <v>物品-名描述</v>
      </c>
      <c r="I11224" s="116">
        <v>1</v>
      </c>
      <c r="J11224" s="37"/>
      <c r="L11224" s="31" t="e">
        <f t="shared" ca="1" si="362"/>
        <v>#NAME?</v>
      </c>
    </row>
    <row r="11225" spans="1:12" x14ac:dyDescent="0.15">
      <c r="A11225" s="114">
        <v>490378</v>
      </c>
      <c r="B11225" s="114" t="s">
        <v>72</v>
      </c>
      <c r="C11225" s="114" t="s">
        <v>72</v>
      </c>
      <c r="D11225" s="114" t="s">
        <v>72</v>
      </c>
      <c r="E11225" s="114" t="s">
        <v>72</v>
      </c>
      <c r="F11225" s="114"/>
      <c r="G11225" s="114"/>
      <c r="H11225" s="114" t="str">
        <f>VLOOKUP(A11225,_id!$A:$D,4,TRUE)</f>
        <v>物品-名描述</v>
      </c>
      <c r="I11225" s="116">
        <v>1</v>
      </c>
      <c r="J11225" s="37"/>
      <c r="L11225" s="31" t="e">
        <f t="shared" ca="1" si="362"/>
        <v>#NAME?</v>
      </c>
    </row>
    <row r="11226" spans="1:12" x14ac:dyDescent="0.15">
      <c r="A11226" s="114">
        <v>490379</v>
      </c>
      <c r="B11226" s="114" t="s">
        <v>72</v>
      </c>
      <c r="C11226" s="114" t="s">
        <v>72</v>
      </c>
      <c r="D11226" s="114" t="s">
        <v>72</v>
      </c>
      <c r="E11226" s="114" t="s">
        <v>72</v>
      </c>
      <c r="F11226" s="114"/>
      <c r="G11226" s="114"/>
      <c r="H11226" s="114" t="str">
        <f>VLOOKUP(A11226,_id!$A:$D,4,TRUE)</f>
        <v>物品-名描述</v>
      </c>
      <c r="I11226" s="116">
        <v>1</v>
      </c>
      <c r="J11226" s="37"/>
      <c r="L11226" s="31" t="e">
        <f t="shared" ca="1" si="362"/>
        <v>#NAME?</v>
      </c>
    </row>
    <row r="11227" spans="1:12" x14ac:dyDescent="0.15">
      <c r="A11227" s="114">
        <v>490380</v>
      </c>
      <c r="B11227" s="114" t="s">
        <v>72</v>
      </c>
      <c r="C11227" s="114" t="s">
        <v>72</v>
      </c>
      <c r="D11227" s="114" t="s">
        <v>72</v>
      </c>
      <c r="E11227" s="114" t="s">
        <v>72</v>
      </c>
      <c r="F11227" s="114"/>
      <c r="G11227" s="114"/>
      <c r="H11227" s="114" t="str">
        <f>VLOOKUP(A11227,_id!$A:$D,4,TRUE)</f>
        <v>物品-名描述</v>
      </c>
      <c r="I11227" s="116">
        <v>1</v>
      </c>
      <c r="J11227" s="37"/>
      <c r="L11227" s="31" t="e">
        <f t="shared" ca="1" si="362"/>
        <v>#NAME?</v>
      </c>
    </row>
    <row r="11228" spans="1:12" x14ac:dyDescent="0.15">
      <c r="A11228" s="114">
        <v>490381</v>
      </c>
      <c r="B11228" s="114" t="s">
        <v>72</v>
      </c>
      <c r="C11228" s="114" t="s">
        <v>72</v>
      </c>
      <c r="D11228" s="114" t="s">
        <v>72</v>
      </c>
      <c r="E11228" s="114" t="s">
        <v>72</v>
      </c>
      <c r="F11228" s="114"/>
      <c r="G11228" s="114"/>
      <c r="H11228" s="114" t="str">
        <f>VLOOKUP(A11228,_id!$A:$D,4,TRUE)</f>
        <v>物品-名描述</v>
      </c>
      <c r="I11228" s="116">
        <v>1</v>
      </c>
      <c r="J11228" s="37"/>
      <c r="L11228" s="31" t="e">
        <f t="shared" ca="1" si="362"/>
        <v>#NAME?</v>
      </c>
    </row>
    <row r="11229" spans="1:12" x14ac:dyDescent="0.15">
      <c r="A11229" s="114">
        <v>490382</v>
      </c>
      <c r="B11229" s="114" t="s">
        <v>72</v>
      </c>
      <c r="C11229" s="114" t="s">
        <v>72</v>
      </c>
      <c r="D11229" s="114" t="s">
        <v>72</v>
      </c>
      <c r="E11229" s="114" t="s">
        <v>72</v>
      </c>
      <c r="F11229" s="114"/>
      <c r="G11229" s="114"/>
      <c r="H11229" s="114" t="str">
        <f>VLOOKUP(A11229,_id!$A:$D,4,TRUE)</f>
        <v>物品-名描述</v>
      </c>
      <c r="I11229" s="116">
        <v>1</v>
      </c>
      <c r="J11229" s="37"/>
      <c r="L11229" s="31" t="e">
        <f t="shared" ca="1" si="362"/>
        <v>#NAME?</v>
      </c>
    </row>
    <row r="11230" spans="1:12" x14ac:dyDescent="0.15">
      <c r="A11230" s="114">
        <v>490383</v>
      </c>
      <c r="B11230" s="114" t="s">
        <v>72</v>
      </c>
      <c r="C11230" s="114" t="s">
        <v>72</v>
      </c>
      <c r="D11230" s="114" t="s">
        <v>72</v>
      </c>
      <c r="E11230" s="114" t="s">
        <v>72</v>
      </c>
      <c r="F11230" s="114"/>
      <c r="G11230" s="114"/>
      <c r="H11230" s="114" t="str">
        <f>VLOOKUP(A11230,_id!$A:$D,4,TRUE)</f>
        <v>物品-名描述</v>
      </c>
      <c r="I11230" s="116">
        <v>1</v>
      </c>
      <c r="J11230" s="37"/>
      <c r="L11230" s="31" t="e">
        <f t="shared" ca="1" si="362"/>
        <v>#NAME?</v>
      </c>
    </row>
    <row r="11231" spans="1:12" x14ac:dyDescent="0.15">
      <c r="A11231" s="114">
        <v>490384</v>
      </c>
      <c r="B11231" s="114" t="s">
        <v>72</v>
      </c>
      <c r="C11231" s="114" t="s">
        <v>72</v>
      </c>
      <c r="D11231" s="114" t="s">
        <v>72</v>
      </c>
      <c r="E11231" s="114" t="s">
        <v>72</v>
      </c>
      <c r="F11231" s="114"/>
      <c r="G11231" s="114"/>
      <c r="H11231" s="114" t="str">
        <f>VLOOKUP(A11231,_id!$A:$D,4,TRUE)</f>
        <v>物品-名描述</v>
      </c>
      <c r="I11231" s="116">
        <v>1</v>
      </c>
      <c r="J11231" s="37"/>
      <c r="L11231" s="31" t="e">
        <f t="shared" ca="1" si="362"/>
        <v>#NAME?</v>
      </c>
    </row>
    <row r="11232" spans="1:12" x14ac:dyDescent="0.15">
      <c r="A11232" s="114">
        <v>490385</v>
      </c>
      <c r="B11232" s="114" t="s">
        <v>72</v>
      </c>
      <c r="C11232" s="114" t="s">
        <v>72</v>
      </c>
      <c r="D11232" s="114" t="s">
        <v>72</v>
      </c>
      <c r="E11232" s="114" t="s">
        <v>72</v>
      </c>
      <c r="F11232" s="114"/>
      <c r="G11232" s="114"/>
      <c r="H11232" s="114" t="str">
        <f>VLOOKUP(A11232,_id!$A:$D,4,TRUE)</f>
        <v>物品-名描述</v>
      </c>
      <c r="I11232" s="116">
        <v>1</v>
      </c>
      <c r="J11232" s="37"/>
      <c r="L11232" s="31" t="e">
        <f t="shared" ca="1" si="362"/>
        <v>#NAME?</v>
      </c>
    </row>
    <row r="11233" spans="1:12" x14ac:dyDescent="0.15">
      <c r="A11233" s="114">
        <v>490386</v>
      </c>
      <c r="B11233" s="114" t="s">
        <v>72</v>
      </c>
      <c r="C11233" s="114" t="s">
        <v>72</v>
      </c>
      <c r="D11233" s="114" t="s">
        <v>72</v>
      </c>
      <c r="E11233" s="114" t="s">
        <v>72</v>
      </c>
      <c r="F11233" s="114"/>
      <c r="G11233" s="114"/>
      <c r="H11233" s="114" t="str">
        <f>VLOOKUP(A11233,_id!$A:$D,4,TRUE)</f>
        <v>物品-名描述</v>
      </c>
      <c r="I11233" s="116">
        <v>1</v>
      </c>
      <c r="J11233" s="37"/>
      <c r="L11233" s="31" t="e">
        <f t="shared" ca="1" si="362"/>
        <v>#NAME?</v>
      </c>
    </row>
    <row r="11234" spans="1:12" x14ac:dyDescent="0.15">
      <c r="A11234" s="114">
        <v>490387</v>
      </c>
      <c r="B11234" s="114" t="s">
        <v>72</v>
      </c>
      <c r="C11234" s="114" t="s">
        <v>72</v>
      </c>
      <c r="D11234" s="114" t="s">
        <v>72</v>
      </c>
      <c r="E11234" s="114" t="s">
        <v>72</v>
      </c>
      <c r="F11234" s="114"/>
      <c r="G11234" s="114"/>
      <c r="H11234" s="114" t="str">
        <f>VLOOKUP(A11234,_id!$A:$D,4,TRUE)</f>
        <v>物品-名描述</v>
      </c>
      <c r="I11234" s="116">
        <v>1</v>
      </c>
      <c r="J11234" s="37"/>
      <c r="L11234" s="31" t="e">
        <f t="shared" ca="1" si="362"/>
        <v>#NAME?</v>
      </c>
    </row>
    <row r="11235" spans="1:12" x14ac:dyDescent="0.15">
      <c r="A11235" s="114">
        <v>490388</v>
      </c>
      <c r="B11235" s="114" t="s">
        <v>72</v>
      </c>
      <c r="C11235" s="114" t="s">
        <v>72</v>
      </c>
      <c r="D11235" s="114" t="s">
        <v>72</v>
      </c>
      <c r="E11235" s="114" t="s">
        <v>72</v>
      </c>
      <c r="F11235" s="114"/>
      <c r="G11235" s="114"/>
      <c r="H11235" s="114" t="str">
        <f>VLOOKUP(A11235,_id!$A:$D,4,TRUE)</f>
        <v>物品-名描述</v>
      </c>
      <c r="I11235" s="116">
        <v>1</v>
      </c>
      <c r="J11235" s="37"/>
      <c r="L11235" s="31" t="e">
        <f t="shared" ca="1" si="362"/>
        <v>#NAME?</v>
      </c>
    </row>
    <row r="11236" spans="1:12" x14ac:dyDescent="0.15">
      <c r="A11236" s="114">
        <v>490389</v>
      </c>
      <c r="B11236" s="114" t="s">
        <v>72</v>
      </c>
      <c r="C11236" s="114" t="s">
        <v>72</v>
      </c>
      <c r="D11236" s="114" t="s">
        <v>72</v>
      </c>
      <c r="E11236" s="114" t="s">
        <v>72</v>
      </c>
      <c r="F11236" s="114"/>
      <c r="G11236" s="114"/>
      <c r="H11236" s="114" t="str">
        <f>VLOOKUP(A11236,_id!$A:$D,4,TRUE)</f>
        <v>物品-名描述</v>
      </c>
      <c r="I11236" s="116">
        <v>1</v>
      </c>
      <c r="J11236" s="37"/>
      <c r="L11236" s="31" t="e">
        <f t="shared" ca="1" si="362"/>
        <v>#NAME?</v>
      </c>
    </row>
    <row r="11237" spans="1:12" x14ac:dyDescent="0.15">
      <c r="A11237" s="114">
        <v>490390</v>
      </c>
      <c r="B11237" s="114" t="s">
        <v>72</v>
      </c>
      <c r="C11237" s="114" t="s">
        <v>72</v>
      </c>
      <c r="D11237" s="114" t="s">
        <v>72</v>
      </c>
      <c r="E11237" s="114" t="s">
        <v>72</v>
      </c>
      <c r="F11237" s="114"/>
      <c r="G11237" s="114"/>
      <c r="H11237" s="114" t="str">
        <f>VLOOKUP(A11237,_id!$A:$D,4,TRUE)</f>
        <v>物品-名描述</v>
      </c>
      <c r="I11237" s="116">
        <v>1</v>
      </c>
      <c r="J11237" s="37"/>
      <c r="L11237" s="31" t="e">
        <f t="shared" ca="1" si="362"/>
        <v>#NAME?</v>
      </c>
    </row>
    <row r="11238" spans="1:12" x14ac:dyDescent="0.15">
      <c r="A11238" s="114">
        <v>490391</v>
      </c>
      <c r="B11238" s="114" t="s">
        <v>72</v>
      </c>
      <c r="C11238" s="114" t="s">
        <v>72</v>
      </c>
      <c r="D11238" s="114" t="s">
        <v>72</v>
      </c>
      <c r="E11238" s="114" t="s">
        <v>72</v>
      </c>
      <c r="F11238" s="114"/>
      <c r="G11238" s="114"/>
      <c r="H11238" s="114" t="str">
        <f>VLOOKUP(A11238,_id!$A:$D,4,TRUE)</f>
        <v>物品-名描述</v>
      </c>
      <c r="I11238" s="116">
        <v>1</v>
      </c>
      <c r="J11238" s="37"/>
      <c r="L11238" s="31" t="e">
        <f t="shared" ca="1" si="362"/>
        <v>#NAME?</v>
      </c>
    </row>
    <row r="11239" spans="1:12" x14ac:dyDescent="0.15">
      <c r="A11239" s="114">
        <v>490392</v>
      </c>
      <c r="B11239" s="114" t="s">
        <v>72</v>
      </c>
      <c r="C11239" s="114" t="s">
        <v>72</v>
      </c>
      <c r="D11239" s="114" t="s">
        <v>72</v>
      </c>
      <c r="E11239" s="114" t="s">
        <v>72</v>
      </c>
      <c r="F11239" s="114"/>
      <c r="G11239" s="114"/>
      <c r="H11239" s="114" t="str">
        <f>VLOOKUP(A11239,_id!$A:$D,4,TRUE)</f>
        <v>物品-名描述</v>
      </c>
      <c r="I11239" s="116">
        <v>1</v>
      </c>
      <c r="J11239" s="37"/>
      <c r="L11239" s="31" t="e">
        <f t="shared" ca="1" si="362"/>
        <v>#NAME?</v>
      </c>
    </row>
    <row r="11240" spans="1:12" x14ac:dyDescent="0.15">
      <c r="A11240" s="114">
        <v>490393</v>
      </c>
      <c r="B11240" s="114" t="s">
        <v>72</v>
      </c>
      <c r="C11240" s="114" t="s">
        <v>72</v>
      </c>
      <c r="D11240" s="114" t="s">
        <v>72</v>
      </c>
      <c r="E11240" s="114" t="s">
        <v>72</v>
      </c>
      <c r="F11240" s="114"/>
      <c r="G11240" s="114"/>
      <c r="H11240" s="114" t="str">
        <f>VLOOKUP(A11240,_id!$A:$D,4,TRUE)</f>
        <v>物品-名描述</v>
      </c>
      <c r="I11240" s="116">
        <v>1</v>
      </c>
      <c r="J11240" s="37"/>
      <c r="L11240" s="31" t="e">
        <f t="shared" ca="1" si="362"/>
        <v>#NAME?</v>
      </c>
    </row>
    <row r="11241" spans="1:12" x14ac:dyDescent="0.15">
      <c r="A11241" s="114">
        <v>490394</v>
      </c>
      <c r="B11241" s="114" t="s">
        <v>72</v>
      </c>
      <c r="C11241" s="114" t="s">
        <v>72</v>
      </c>
      <c r="D11241" s="114" t="s">
        <v>72</v>
      </c>
      <c r="E11241" s="114" t="s">
        <v>72</v>
      </c>
      <c r="F11241" s="114"/>
      <c r="G11241" s="114"/>
      <c r="H11241" s="114" t="str">
        <f>VLOOKUP(A11241,_id!$A:$D,4,TRUE)</f>
        <v>物品-名描述</v>
      </c>
      <c r="I11241" s="116">
        <v>1</v>
      </c>
      <c r="J11241" s="37"/>
      <c r="L11241" s="31" t="e">
        <f t="shared" ref="L11241:L11304" ca="1" si="363">TestFormat(A11241,B11241)</f>
        <v>#NAME?</v>
      </c>
    </row>
    <row r="11242" spans="1:12" x14ac:dyDescent="0.15">
      <c r="A11242" s="114">
        <v>490395</v>
      </c>
      <c r="B11242" s="114" t="s">
        <v>72</v>
      </c>
      <c r="C11242" s="114" t="s">
        <v>72</v>
      </c>
      <c r="D11242" s="114" t="s">
        <v>72</v>
      </c>
      <c r="E11242" s="114" t="s">
        <v>72</v>
      </c>
      <c r="F11242" s="114"/>
      <c r="G11242" s="114"/>
      <c r="H11242" s="114" t="str">
        <f>VLOOKUP(A11242,_id!$A:$D,4,TRUE)</f>
        <v>物品-名描述</v>
      </c>
      <c r="I11242" s="116">
        <v>1</v>
      </c>
      <c r="J11242" s="37"/>
      <c r="L11242" s="31" t="e">
        <f t="shared" ca="1" si="363"/>
        <v>#NAME?</v>
      </c>
    </row>
    <row r="11243" spans="1:12" x14ac:dyDescent="0.15">
      <c r="A11243" s="114">
        <v>490396</v>
      </c>
      <c r="B11243" s="114" t="s">
        <v>72</v>
      </c>
      <c r="C11243" s="114" t="s">
        <v>72</v>
      </c>
      <c r="D11243" s="114" t="s">
        <v>72</v>
      </c>
      <c r="E11243" s="114" t="s">
        <v>72</v>
      </c>
      <c r="F11243" s="114"/>
      <c r="G11243" s="114"/>
      <c r="H11243" s="114" t="str">
        <f>VLOOKUP(A11243,_id!$A:$D,4,TRUE)</f>
        <v>物品-名描述</v>
      </c>
      <c r="I11243" s="116">
        <v>1</v>
      </c>
      <c r="J11243" s="37"/>
      <c r="L11243" s="31" t="e">
        <f t="shared" ca="1" si="363"/>
        <v>#NAME?</v>
      </c>
    </row>
    <row r="11244" spans="1:12" x14ac:dyDescent="0.15">
      <c r="A11244" s="114">
        <v>490397</v>
      </c>
      <c r="B11244" s="114" t="s">
        <v>72</v>
      </c>
      <c r="C11244" s="114" t="s">
        <v>72</v>
      </c>
      <c r="D11244" s="114" t="s">
        <v>72</v>
      </c>
      <c r="E11244" s="114" t="s">
        <v>72</v>
      </c>
      <c r="F11244" s="114"/>
      <c r="G11244" s="114"/>
      <c r="H11244" s="114" t="str">
        <f>VLOOKUP(A11244,_id!$A:$D,4,TRUE)</f>
        <v>物品-名描述</v>
      </c>
      <c r="I11244" s="116">
        <v>1</v>
      </c>
      <c r="J11244" s="37"/>
      <c r="L11244" s="31" t="e">
        <f t="shared" ca="1" si="363"/>
        <v>#NAME?</v>
      </c>
    </row>
    <row r="11245" spans="1:12" x14ac:dyDescent="0.15">
      <c r="A11245" s="114">
        <v>490398</v>
      </c>
      <c r="B11245" s="114" t="s">
        <v>72</v>
      </c>
      <c r="C11245" s="114" t="s">
        <v>72</v>
      </c>
      <c r="D11245" s="114" t="s">
        <v>72</v>
      </c>
      <c r="E11245" s="114" t="s">
        <v>72</v>
      </c>
      <c r="F11245" s="114"/>
      <c r="G11245" s="114"/>
      <c r="H11245" s="114" t="str">
        <f>VLOOKUP(A11245,_id!$A:$D,4,TRUE)</f>
        <v>物品-名描述</v>
      </c>
      <c r="I11245" s="116">
        <v>1</v>
      </c>
      <c r="J11245" s="37"/>
      <c r="L11245" s="31" t="e">
        <f t="shared" ca="1" si="363"/>
        <v>#NAME?</v>
      </c>
    </row>
    <row r="11246" spans="1:12" x14ac:dyDescent="0.15">
      <c r="A11246" s="114">
        <v>490399</v>
      </c>
      <c r="B11246" s="114" t="s">
        <v>72</v>
      </c>
      <c r="C11246" s="114" t="s">
        <v>72</v>
      </c>
      <c r="D11246" s="114" t="s">
        <v>72</v>
      </c>
      <c r="E11246" s="114" t="s">
        <v>72</v>
      </c>
      <c r="F11246" s="114"/>
      <c r="G11246" s="114"/>
      <c r="H11246" s="114" t="str">
        <f>VLOOKUP(A11246,_id!$A:$D,4,TRUE)</f>
        <v>物品-名描述</v>
      </c>
      <c r="I11246" s="116">
        <v>1</v>
      </c>
      <c r="J11246" s="37"/>
      <c r="L11246" s="31" t="e">
        <f t="shared" ca="1" si="363"/>
        <v>#NAME?</v>
      </c>
    </row>
    <row r="11247" spans="1:12" x14ac:dyDescent="0.15">
      <c r="A11247" s="114">
        <v>490400</v>
      </c>
      <c r="B11247" s="114" t="s">
        <v>72</v>
      </c>
      <c r="C11247" s="114" t="s">
        <v>72</v>
      </c>
      <c r="D11247" s="114" t="s">
        <v>72</v>
      </c>
      <c r="E11247" s="114" t="s">
        <v>72</v>
      </c>
      <c r="F11247" s="114"/>
      <c r="G11247" s="114"/>
      <c r="H11247" s="114" t="str">
        <f>VLOOKUP(A11247,_id!$A:$D,4,TRUE)</f>
        <v>物品-名描述</v>
      </c>
      <c r="I11247" s="116">
        <v>1</v>
      </c>
      <c r="J11247" s="37"/>
      <c r="L11247" s="31" t="e">
        <f t="shared" ca="1" si="363"/>
        <v>#NAME?</v>
      </c>
    </row>
    <row r="11248" spans="1:12" x14ac:dyDescent="0.15">
      <c r="A11248" s="114">
        <v>490401</v>
      </c>
      <c r="B11248" s="114" t="s">
        <v>72</v>
      </c>
      <c r="C11248" s="114" t="s">
        <v>72</v>
      </c>
      <c r="D11248" s="114" t="s">
        <v>72</v>
      </c>
      <c r="E11248" s="114" t="s">
        <v>72</v>
      </c>
      <c r="F11248" s="114"/>
      <c r="G11248" s="114"/>
      <c r="H11248" s="114" t="str">
        <f>VLOOKUP(A11248,_id!$A:$D,4,TRUE)</f>
        <v>物品-名描述</v>
      </c>
      <c r="I11248" s="116">
        <v>1</v>
      </c>
      <c r="J11248" s="37"/>
      <c r="L11248" s="31" t="e">
        <f t="shared" ca="1" si="363"/>
        <v>#NAME?</v>
      </c>
    </row>
    <row r="11249" spans="1:12" x14ac:dyDescent="0.15">
      <c r="A11249" s="114">
        <v>490402</v>
      </c>
      <c r="B11249" s="114" t="s">
        <v>72</v>
      </c>
      <c r="C11249" s="114" t="s">
        <v>72</v>
      </c>
      <c r="D11249" s="114" t="s">
        <v>72</v>
      </c>
      <c r="E11249" s="114" t="s">
        <v>72</v>
      </c>
      <c r="F11249" s="114"/>
      <c r="G11249" s="114"/>
      <c r="H11249" s="114" t="str">
        <f>VLOOKUP(A11249,_id!$A:$D,4,TRUE)</f>
        <v>物品-名描述</v>
      </c>
      <c r="I11249" s="116">
        <v>1</v>
      </c>
      <c r="J11249" s="37"/>
      <c r="L11249" s="31" t="e">
        <f t="shared" ca="1" si="363"/>
        <v>#NAME?</v>
      </c>
    </row>
    <row r="11250" spans="1:12" x14ac:dyDescent="0.15">
      <c r="A11250" s="114">
        <v>490403</v>
      </c>
      <c r="B11250" s="114" t="s">
        <v>72</v>
      </c>
      <c r="C11250" s="114" t="s">
        <v>72</v>
      </c>
      <c r="D11250" s="114" t="s">
        <v>72</v>
      </c>
      <c r="E11250" s="114" t="s">
        <v>72</v>
      </c>
      <c r="F11250" s="114"/>
      <c r="G11250" s="114"/>
      <c r="H11250" s="114" t="str">
        <f>VLOOKUP(A11250,_id!$A:$D,4,TRUE)</f>
        <v>物品-名描述</v>
      </c>
      <c r="I11250" s="116">
        <v>1</v>
      </c>
      <c r="J11250" s="37"/>
      <c r="L11250" s="31" t="e">
        <f t="shared" ca="1" si="363"/>
        <v>#NAME?</v>
      </c>
    </row>
    <row r="11251" spans="1:12" x14ac:dyDescent="0.15">
      <c r="A11251" s="114">
        <v>490404</v>
      </c>
      <c r="B11251" s="114" t="s">
        <v>72</v>
      </c>
      <c r="C11251" s="114" t="s">
        <v>72</v>
      </c>
      <c r="D11251" s="114" t="s">
        <v>72</v>
      </c>
      <c r="E11251" s="114" t="s">
        <v>72</v>
      </c>
      <c r="F11251" s="114"/>
      <c r="G11251" s="114"/>
      <c r="H11251" s="114" t="str">
        <f>VLOOKUP(A11251,_id!$A:$D,4,TRUE)</f>
        <v>物品-名描述</v>
      </c>
      <c r="I11251" s="116">
        <v>1</v>
      </c>
      <c r="J11251" s="37"/>
      <c r="L11251" s="31" t="e">
        <f t="shared" ca="1" si="363"/>
        <v>#NAME?</v>
      </c>
    </row>
    <row r="11252" spans="1:12" x14ac:dyDescent="0.15">
      <c r="A11252" s="114">
        <v>490405</v>
      </c>
      <c r="B11252" s="114" t="s">
        <v>72</v>
      </c>
      <c r="C11252" s="114" t="s">
        <v>72</v>
      </c>
      <c r="D11252" s="114" t="s">
        <v>72</v>
      </c>
      <c r="E11252" s="114" t="s">
        <v>72</v>
      </c>
      <c r="F11252" s="114"/>
      <c r="G11252" s="114"/>
      <c r="H11252" s="114" t="str">
        <f>VLOOKUP(A11252,_id!$A:$D,4,TRUE)</f>
        <v>物品-名描述</v>
      </c>
      <c r="I11252" s="116">
        <v>1</v>
      </c>
      <c r="J11252" s="37"/>
      <c r="L11252" s="31" t="e">
        <f t="shared" ca="1" si="363"/>
        <v>#NAME?</v>
      </c>
    </row>
    <row r="11253" spans="1:12" x14ac:dyDescent="0.15">
      <c r="A11253" s="114">
        <v>490406</v>
      </c>
      <c r="B11253" s="114" t="s">
        <v>72</v>
      </c>
      <c r="C11253" s="114" t="s">
        <v>72</v>
      </c>
      <c r="D11253" s="114" t="s">
        <v>72</v>
      </c>
      <c r="E11253" s="114" t="s">
        <v>72</v>
      </c>
      <c r="F11253" s="114"/>
      <c r="G11253" s="114"/>
      <c r="H11253" s="114" t="str">
        <f>VLOOKUP(A11253,_id!$A:$D,4,TRUE)</f>
        <v>物品-名描述</v>
      </c>
      <c r="I11253" s="116">
        <v>1</v>
      </c>
      <c r="J11253" s="37"/>
      <c r="L11253" s="31" t="e">
        <f t="shared" ca="1" si="363"/>
        <v>#NAME?</v>
      </c>
    </row>
    <row r="11254" spans="1:12" x14ac:dyDescent="0.15">
      <c r="A11254" s="114">
        <v>490407</v>
      </c>
      <c r="B11254" s="114" t="s">
        <v>72</v>
      </c>
      <c r="C11254" s="114" t="s">
        <v>72</v>
      </c>
      <c r="D11254" s="114" t="s">
        <v>72</v>
      </c>
      <c r="E11254" s="114" t="s">
        <v>72</v>
      </c>
      <c r="F11254" s="114"/>
      <c r="G11254" s="114"/>
      <c r="H11254" s="114" t="str">
        <f>VLOOKUP(A11254,_id!$A:$D,4,TRUE)</f>
        <v>物品-名描述</v>
      </c>
      <c r="I11254" s="116">
        <v>1</v>
      </c>
      <c r="J11254" s="37"/>
      <c r="L11254" s="31" t="e">
        <f t="shared" ca="1" si="363"/>
        <v>#NAME?</v>
      </c>
    </row>
    <row r="11255" spans="1:12" x14ac:dyDescent="0.15">
      <c r="A11255" s="114">
        <v>490408</v>
      </c>
      <c r="B11255" s="114" t="s">
        <v>72</v>
      </c>
      <c r="C11255" s="114" t="s">
        <v>72</v>
      </c>
      <c r="D11255" s="114" t="s">
        <v>72</v>
      </c>
      <c r="E11255" s="114" t="s">
        <v>72</v>
      </c>
      <c r="F11255" s="114"/>
      <c r="G11255" s="114"/>
      <c r="H11255" s="114" t="str">
        <f>VLOOKUP(A11255,_id!$A:$D,4,TRUE)</f>
        <v>物品-名描述</v>
      </c>
      <c r="I11255" s="116">
        <v>1</v>
      </c>
      <c r="J11255" s="37"/>
      <c r="L11255" s="31" t="e">
        <f t="shared" ca="1" si="363"/>
        <v>#NAME?</v>
      </c>
    </row>
    <row r="11256" spans="1:12" x14ac:dyDescent="0.15">
      <c r="A11256" s="114">
        <v>490409</v>
      </c>
      <c r="B11256" s="114" t="s">
        <v>72</v>
      </c>
      <c r="C11256" s="114" t="s">
        <v>72</v>
      </c>
      <c r="D11256" s="114" t="s">
        <v>72</v>
      </c>
      <c r="E11256" s="114" t="s">
        <v>72</v>
      </c>
      <c r="F11256" s="114"/>
      <c r="G11256" s="114"/>
      <c r="H11256" s="114" t="str">
        <f>VLOOKUP(A11256,_id!$A:$D,4,TRUE)</f>
        <v>物品-名描述</v>
      </c>
      <c r="I11256" s="116">
        <v>1</v>
      </c>
      <c r="J11256" s="37"/>
      <c r="L11256" s="31" t="e">
        <f t="shared" ca="1" si="363"/>
        <v>#NAME?</v>
      </c>
    </row>
    <row r="11257" spans="1:12" x14ac:dyDescent="0.15">
      <c r="A11257" s="114">
        <v>490410</v>
      </c>
      <c r="B11257" s="114" t="s">
        <v>72</v>
      </c>
      <c r="C11257" s="114" t="s">
        <v>72</v>
      </c>
      <c r="D11257" s="114" t="s">
        <v>72</v>
      </c>
      <c r="E11257" s="114" t="s">
        <v>72</v>
      </c>
      <c r="F11257" s="114"/>
      <c r="G11257" s="114"/>
      <c r="H11257" s="114" t="str">
        <f>VLOOKUP(A11257,_id!$A:$D,4,TRUE)</f>
        <v>物品-名描述</v>
      </c>
      <c r="I11257" s="116">
        <v>1</v>
      </c>
      <c r="J11257" s="37"/>
      <c r="L11257" s="31" t="e">
        <f t="shared" ca="1" si="363"/>
        <v>#NAME?</v>
      </c>
    </row>
    <row r="11258" spans="1:12" x14ac:dyDescent="0.15">
      <c r="A11258" s="114">
        <v>490411</v>
      </c>
      <c r="B11258" s="114" t="s">
        <v>72</v>
      </c>
      <c r="C11258" s="114" t="s">
        <v>72</v>
      </c>
      <c r="D11258" s="114" t="s">
        <v>72</v>
      </c>
      <c r="E11258" s="114" t="s">
        <v>72</v>
      </c>
      <c r="F11258" s="114"/>
      <c r="G11258" s="114"/>
      <c r="H11258" s="114" t="str">
        <f>VLOOKUP(A11258,_id!$A:$D,4,TRUE)</f>
        <v>物品-名描述</v>
      </c>
      <c r="I11258" s="116">
        <v>1</v>
      </c>
      <c r="J11258" s="37"/>
      <c r="L11258" s="31" t="e">
        <f t="shared" ca="1" si="363"/>
        <v>#NAME?</v>
      </c>
    </row>
    <row r="11259" spans="1:12" x14ac:dyDescent="0.15">
      <c r="A11259" s="114">
        <v>490412</v>
      </c>
      <c r="B11259" s="114" t="s">
        <v>72</v>
      </c>
      <c r="C11259" s="114" t="s">
        <v>72</v>
      </c>
      <c r="D11259" s="114" t="s">
        <v>72</v>
      </c>
      <c r="E11259" s="114" t="s">
        <v>72</v>
      </c>
      <c r="F11259" s="114"/>
      <c r="G11259" s="114"/>
      <c r="H11259" s="114" t="str">
        <f>VLOOKUP(A11259,_id!$A:$D,4,TRUE)</f>
        <v>物品-名描述</v>
      </c>
      <c r="I11259" s="116">
        <v>1</v>
      </c>
      <c r="J11259" s="37"/>
      <c r="L11259" s="31" t="e">
        <f t="shared" ca="1" si="363"/>
        <v>#NAME?</v>
      </c>
    </row>
    <row r="11260" spans="1:12" x14ac:dyDescent="0.15">
      <c r="A11260" s="114">
        <v>490413</v>
      </c>
      <c r="B11260" s="114" t="s">
        <v>72</v>
      </c>
      <c r="C11260" s="114" t="s">
        <v>72</v>
      </c>
      <c r="D11260" s="114" t="s">
        <v>72</v>
      </c>
      <c r="E11260" s="114" t="s">
        <v>72</v>
      </c>
      <c r="F11260" s="114"/>
      <c r="G11260" s="114"/>
      <c r="H11260" s="114" t="str">
        <f>VLOOKUP(A11260,_id!$A:$D,4,TRUE)</f>
        <v>物品-名描述</v>
      </c>
      <c r="I11260" s="116">
        <v>1</v>
      </c>
      <c r="J11260" s="37"/>
      <c r="L11260" s="31" t="e">
        <f t="shared" ca="1" si="363"/>
        <v>#NAME?</v>
      </c>
    </row>
    <row r="11261" spans="1:12" x14ac:dyDescent="0.15">
      <c r="A11261" s="114">
        <v>490414</v>
      </c>
      <c r="B11261" s="114" t="s">
        <v>72</v>
      </c>
      <c r="C11261" s="114" t="s">
        <v>72</v>
      </c>
      <c r="D11261" s="114" t="s">
        <v>72</v>
      </c>
      <c r="E11261" s="114" t="s">
        <v>72</v>
      </c>
      <c r="F11261" s="114"/>
      <c r="G11261" s="114"/>
      <c r="H11261" s="114" t="str">
        <f>VLOOKUP(A11261,_id!$A:$D,4,TRUE)</f>
        <v>物品-名描述</v>
      </c>
      <c r="I11261" s="116">
        <v>1</v>
      </c>
      <c r="J11261" s="37"/>
      <c r="L11261" s="31" t="e">
        <f t="shared" ca="1" si="363"/>
        <v>#NAME?</v>
      </c>
    </row>
    <row r="11262" spans="1:12" x14ac:dyDescent="0.15">
      <c r="A11262" s="114">
        <v>490415</v>
      </c>
      <c r="B11262" s="114" t="s">
        <v>72</v>
      </c>
      <c r="C11262" s="114" t="s">
        <v>72</v>
      </c>
      <c r="D11262" s="114" t="s">
        <v>72</v>
      </c>
      <c r="E11262" s="114" t="s">
        <v>72</v>
      </c>
      <c r="F11262" s="114"/>
      <c r="G11262" s="114"/>
      <c r="H11262" s="114" t="str">
        <f>VLOOKUP(A11262,_id!$A:$D,4,TRUE)</f>
        <v>物品-名描述</v>
      </c>
      <c r="I11262" s="116">
        <v>1</v>
      </c>
      <c r="J11262" s="37"/>
      <c r="L11262" s="31" t="e">
        <f t="shared" ca="1" si="363"/>
        <v>#NAME?</v>
      </c>
    </row>
    <row r="11263" spans="1:12" x14ac:dyDescent="0.15">
      <c r="A11263" s="114">
        <v>490416</v>
      </c>
      <c r="B11263" s="114" t="s">
        <v>72</v>
      </c>
      <c r="C11263" s="114" t="s">
        <v>72</v>
      </c>
      <c r="D11263" s="114" t="s">
        <v>72</v>
      </c>
      <c r="E11263" s="114" t="s">
        <v>72</v>
      </c>
      <c r="F11263" s="114"/>
      <c r="G11263" s="114"/>
      <c r="H11263" s="114" t="str">
        <f>VLOOKUP(A11263,_id!$A:$D,4,TRUE)</f>
        <v>物品-名描述</v>
      </c>
      <c r="I11263" s="116">
        <v>1</v>
      </c>
      <c r="J11263" s="37"/>
      <c r="L11263" s="31" t="e">
        <f t="shared" ca="1" si="363"/>
        <v>#NAME?</v>
      </c>
    </row>
    <row r="11264" spans="1:12" x14ac:dyDescent="0.15">
      <c r="A11264" s="114">
        <v>490417</v>
      </c>
      <c r="B11264" s="114" t="s">
        <v>72</v>
      </c>
      <c r="C11264" s="114" t="s">
        <v>72</v>
      </c>
      <c r="D11264" s="114" t="s">
        <v>72</v>
      </c>
      <c r="E11264" s="114" t="s">
        <v>72</v>
      </c>
      <c r="F11264" s="114"/>
      <c r="G11264" s="114"/>
      <c r="H11264" s="114" t="str">
        <f>VLOOKUP(A11264,_id!$A:$D,4,TRUE)</f>
        <v>物品-名描述</v>
      </c>
      <c r="I11264" s="116">
        <v>1</v>
      </c>
      <c r="J11264" s="37"/>
      <c r="L11264" s="31" t="e">
        <f t="shared" ca="1" si="363"/>
        <v>#NAME?</v>
      </c>
    </row>
    <row r="11265" spans="1:12" x14ac:dyDescent="0.15">
      <c r="A11265" s="114">
        <v>490418</v>
      </c>
      <c r="B11265" s="114" t="s">
        <v>72</v>
      </c>
      <c r="C11265" s="114" t="s">
        <v>72</v>
      </c>
      <c r="D11265" s="114" t="s">
        <v>72</v>
      </c>
      <c r="E11265" s="114" t="s">
        <v>72</v>
      </c>
      <c r="F11265" s="114"/>
      <c r="G11265" s="114"/>
      <c r="H11265" s="114" t="str">
        <f>VLOOKUP(A11265,_id!$A:$D,4,TRUE)</f>
        <v>物品-名描述</v>
      </c>
      <c r="I11265" s="116">
        <v>1</v>
      </c>
      <c r="J11265" s="37"/>
      <c r="L11265" s="31" t="e">
        <f t="shared" ca="1" si="363"/>
        <v>#NAME?</v>
      </c>
    </row>
    <row r="11266" spans="1:12" x14ac:dyDescent="0.15">
      <c r="A11266" s="114">
        <v>490419</v>
      </c>
      <c r="B11266" s="114" t="s">
        <v>72</v>
      </c>
      <c r="C11266" s="114" t="s">
        <v>72</v>
      </c>
      <c r="D11266" s="114" t="s">
        <v>72</v>
      </c>
      <c r="E11266" s="114" t="s">
        <v>72</v>
      </c>
      <c r="F11266" s="114"/>
      <c r="G11266" s="114"/>
      <c r="H11266" s="114" t="str">
        <f>VLOOKUP(A11266,_id!$A:$D,4,TRUE)</f>
        <v>物品-名描述</v>
      </c>
      <c r="I11266" s="116">
        <v>1</v>
      </c>
      <c r="J11266" s="37"/>
      <c r="L11266" s="31" t="e">
        <f t="shared" ca="1" si="363"/>
        <v>#NAME?</v>
      </c>
    </row>
    <row r="11267" spans="1:12" x14ac:dyDescent="0.15">
      <c r="A11267" s="114">
        <v>490420</v>
      </c>
      <c r="B11267" s="114" t="s">
        <v>72</v>
      </c>
      <c r="C11267" s="114" t="s">
        <v>72</v>
      </c>
      <c r="D11267" s="114" t="s">
        <v>72</v>
      </c>
      <c r="E11267" s="114" t="s">
        <v>72</v>
      </c>
      <c r="F11267" s="114"/>
      <c r="G11267" s="114"/>
      <c r="H11267" s="114" t="str">
        <f>VLOOKUP(A11267,_id!$A:$D,4,TRUE)</f>
        <v>物品-名描述</v>
      </c>
      <c r="I11267" s="116">
        <v>1</v>
      </c>
      <c r="J11267" s="37"/>
      <c r="L11267" s="31" t="e">
        <f t="shared" ca="1" si="363"/>
        <v>#NAME?</v>
      </c>
    </row>
    <row r="11268" spans="1:12" x14ac:dyDescent="0.15">
      <c r="A11268" s="114">
        <v>490421</v>
      </c>
      <c r="B11268" s="114" t="s">
        <v>72</v>
      </c>
      <c r="C11268" s="114" t="s">
        <v>72</v>
      </c>
      <c r="D11268" s="114" t="s">
        <v>72</v>
      </c>
      <c r="E11268" s="114" t="s">
        <v>72</v>
      </c>
      <c r="F11268" s="114"/>
      <c r="G11268" s="114"/>
      <c r="H11268" s="114" t="str">
        <f>VLOOKUP(A11268,_id!$A:$D,4,TRUE)</f>
        <v>物品-名描述</v>
      </c>
      <c r="I11268" s="116">
        <v>1</v>
      </c>
      <c r="J11268" s="37"/>
      <c r="L11268" s="31" t="e">
        <f t="shared" ca="1" si="363"/>
        <v>#NAME?</v>
      </c>
    </row>
    <row r="11269" spans="1:12" x14ac:dyDescent="0.15">
      <c r="A11269" s="114">
        <v>490422</v>
      </c>
      <c r="B11269" s="114" t="s">
        <v>72</v>
      </c>
      <c r="C11269" s="114" t="s">
        <v>72</v>
      </c>
      <c r="D11269" s="114" t="s">
        <v>72</v>
      </c>
      <c r="E11269" s="114" t="s">
        <v>72</v>
      </c>
      <c r="F11269" s="114"/>
      <c r="G11269" s="114"/>
      <c r="H11269" s="114" t="str">
        <f>VLOOKUP(A11269,_id!$A:$D,4,TRUE)</f>
        <v>物品-名描述</v>
      </c>
      <c r="I11269" s="116">
        <v>1</v>
      </c>
      <c r="J11269" s="37"/>
      <c r="L11269" s="31" t="e">
        <f t="shared" ca="1" si="363"/>
        <v>#NAME?</v>
      </c>
    </row>
    <row r="11270" spans="1:12" x14ac:dyDescent="0.15">
      <c r="A11270" s="114">
        <v>490423</v>
      </c>
      <c r="B11270" s="114" t="s">
        <v>72</v>
      </c>
      <c r="C11270" s="114" t="s">
        <v>72</v>
      </c>
      <c r="D11270" s="114" t="s">
        <v>72</v>
      </c>
      <c r="E11270" s="114" t="s">
        <v>72</v>
      </c>
      <c r="F11270" s="114"/>
      <c r="G11270" s="114"/>
      <c r="H11270" s="114" t="str">
        <f>VLOOKUP(A11270,_id!$A:$D,4,TRUE)</f>
        <v>物品-名描述</v>
      </c>
      <c r="I11270" s="116">
        <v>1</v>
      </c>
      <c r="J11270" s="37"/>
      <c r="L11270" s="31" t="e">
        <f t="shared" ca="1" si="363"/>
        <v>#NAME?</v>
      </c>
    </row>
    <row r="11271" spans="1:12" x14ac:dyDescent="0.15">
      <c r="A11271" s="114">
        <v>490424</v>
      </c>
      <c r="B11271" s="114" t="s">
        <v>72</v>
      </c>
      <c r="C11271" s="114" t="s">
        <v>72</v>
      </c>
      <c r="D11271" s="114" t="s">
        <v>72</v>
      </c>
      <c r="E11271" s="114" t="s">
        <v>72</v>
      </c>
      <c r="F11271" s="114"/>
      <c r="G11271" s="114"/>
      <c r="H11271" s="114" t="str">
        <f>VLOOKUP(A11271,_id!$A:$D,4,TRUE)</f>
        <v>物品-名描述</v>
      </c>
      <c r="I11271" s="116">
        <v>1</v>
      </c>
      <c r="J11271" s="37"/>
      <c r="L11271" s="31" t="e">
        <f t="shared" ca="1" si="363"/>
        <v>#NAME?</v>
      </c>
    </row>
    <row r="11272" spans="1:12" x14ac:dyDescent="0.15">
      <c r="A11272" s="114">
        <v>490425</v>
      </c>
      <c r="B11272" s="114" t="s">
        <v>72</v>
      </c>
      <c r="C11272" s="114" t="s">
        <v>72</v>
      </c>
      <c r="D11272" s="114" t="s">
        <v>72</v>
      </c>
      <c r="E11272" s="114" t="s">
        <v>72</v>
      </c>
      <c r="F11272" s="114"/>
      <c r="G11272" s="114"/>
      <c r="H11272" s="114" t="str">
        <f>VLOOKUP(A11272,_id!$A:$D,4,TRUE)</f>
        <v>物品-名描述</v>
      </c>
      <c r="I11272" s="116">
        <v>1</v>
      </c>
      <c r="J11272" s="37"/>
      <c r="L11272" s="31" t="e">
        <f t="shared" ca="1" si="363"/>
        <v>#NAME?</v>
      </c>
    </row>
    <row r="11273" spans="1:12" x14ac:dyDescent="0.15">
      <c r="A11273" s="114">
        <v>490426</v>
      </c>
      <c r="B11273" s="114" t="s">
        <v>72</v>
      </c>
      <c r="C11273" s="114" t="s">
        <v>72</v>
      </c>
      <c r="D11273" s="114" t="s">
        <v>72</v>
      </c>
      <c r="E11273" s="114" t="s">
        <v>72</v>
      </c>
      <c r="F11273" s="114"/>
      <c r="G11273" s="114"/>
      <c r="H11273" s="114" t="str">
        <f>VLOOKUP(A11273,_id!$A:$D,4,TRUE)</f>
        <v>物品-名描述</v>
      </c>
      <c r="I11273" s="116">
        <v>1</v>
      </c>
      <c r="J11273" s="37"/>
      <c r="L11273" s="31" t="e">
        <f t="shared" ca="1" si="363"/>
        <v>#NAME?</v>
      </c>
    </row>
    <row r="11274" spans="1:12" x14ac:dyDescent="0.15">
      <c r="A11274" s="114">
        <v>490427</v>
      </c>
      <c r="B11274" s="114" t="s">
        <v>72</v>
      </c>
      <c r="C11274" s="114" t="s">
        <v>72</v>
      </c>
      <c r="D11274" s="114" t="s">
        <v>72</v>
      </c>
      <c r="E11274" s="114" t="s">
        <v>72</v>
      </c>
      <c r="F11274" s="114"/>
      <c r="G11274" s="114"/>
      <c r="H11274" s="114" t="str">
        <f>VLOOKUP(A11274,_id!$A:$D,4,TRUE)</f>
        <v>物品-名描述</v>
      </c>
      <c r="I11274" s="116">
        <v>1</v>
      </c>
      <c r="J11274" s="37"/>
      <c r="L11274" s="31" t="e">
        <f t="shared" ca="1" si="363"/>
        <v>#NAME?</v>
      </c>
    </row>
    <row r="11275" spans="1:12" x14ac:dyDescent="0.15">
      <c r="A11275" s="114">
        <v>490428</v>
      </c>
      <c r="B11275" s="114" t="s">
        <v>72</v>
      </c>
      <c r="C11275" s="114" t="s">
        <v>72</v>
      </c>
      <c r="D11275" s="114" t="s">
        <v>72</v>
      </c>
      <c r="E11275" s="114" t="s">
        <v>72</v>
      </c>
      <c r="F11275" s="114"/>
      <c r="G11275" s="114"/>
      <c r="H11275" s="114" t="str">
        <f>VLOOKUP(A11275,_id!$A:$D,4,TRUE)</f>
        <v>物品-名描述</v>
      </c>
      <c r="I11275" s="116">
        <v>1</v>
      </c>
      <c r="J11275" s="37"/>
      <c r="L11275" s="31" t="e">
        <f t="shared" ca="1" si="363"/>
        <v>#NAME?</v>
      </c>
    </row>
    <row r="11276" spans="1:12" x14ac:dyDescent="0.15">
      <c r="A11276" s="114">
        <v>490429</v>
      </c>
      <c r="B11276" s="114" t="s">
        <v>72</v>
      </c>
      <c r="C11276" s="114" t="s">
        <v>72</v>
      </c>
      <c r="D11276" s="114" t="s">
        <v>72</v>
      </c>
      <c r="E11276" s="114" t="s">
        <v>72</v>
      </c>
      <c r="F11276" s="114"/>
      <c r="G11276" s="114"/>
      <c r="H11276" s="114" t="str">
        <f>VLOOKUP(A11276,_id!$A:$D,4,TRUE)</f>
        <v>物品-名描述</v>
      </c>
      <c r="I11276" s="116">
        <v>1</v>
      </c>
      <c r="J11276" s="37"/>
      <c r="L11276" s="31" t="e">
        <f t="shared" ca="1" si="363"/>
        <v>#NAME?</v>
      </c>
    </row>
    <row r="11277" spans="1:12" x14ac:dyDescent="0.15">
      <c r="A11277" s="114">
        <v>490430</v>
      </c>
      <c r="B11277" s="114" t="s">
        <v>72</v>
      </c>
      <c r="C11277" s="114" t="s">
        <v>72</v>
      </c>
      <c r="D11277" s="114" t="s">
        <v>72</v>
      </c>
      <c r="E11277" s="114" t="s">
        <v>72</v>
      </c>
      <c r="F11277" s="114"/>
      <c r="G11277" s="114"/>
      <c r="H11277" s="114" t="str">
        <f>VLOOKUP(A11277,_id!$A:$D,4,TRUE)</f>
        <v>物品-名描述</v>
      </c>
      <c r="I11277" s="116">
        <v>1</v>
      </c>
      <c r="J11277" s="37"/>
      <c r="L11277" s="31" t="e">
        <f t="shared" ca="1" si="363"/>
        <v>#NAME?</v>
      </c>
    </row>
    <row r="11278" spans="1:12" x14ac:dyDescent="0.15">
      <c r="A11278" s="114">
        <v>490431</v>
      </c>
      <c r="B11278" s="114" t="s">
        <v>72</v>
      </c>
      <c r="C11278" s="114" t="s">
        <v>72</v>
      </c>
      <c r="D11278" s="114" t="s">
        <v>72</v>
      </c>
      <c r="E11278" s="114" t="s">
        <v>72</v>
      </c>
      <c r="F11278" s="114"/>
      <c r="G11278" s="114"/>
      <c r="H11278" s="114" t="str">
        <f>VLOOKUP(A11278,_id!$A:$D,4,TRUE)</f>
        <v>物品-名描述</v>
      </c>
      <c r="I11278" s="116">
        <v>1</v>
      </c>
      <c r="J11278" s="37"/>
      <c r="L11278" s="31" t="e">
        <f t="shared" ca="1" si="363"/>
        <v>#NAME?</v>
      </c>
    </row>
    <row r="11279" spans="1:12" x14ac:dyDescent="0.15">
      <c r="A11279" s="114">
        <v>490432</v>
      </c>
      <c r="B11279" s="114" t="s">
        <v>72</v>
      </c>
      <c r="C11279" s="114" t="s">
        <v>72</v>
      </c>
      <c r="D11279" s="114" t="s">
        <v>72</v>
      </c>
      <c r="E11279" s="114" t="s">
        <v>72</v>
      </c>
      <c r="F11279" s="114"/>
      <c r="G11279" s="114"/>
      <c r="H11279" s="114" t="str">
        <f>VLOOKUP(A11279,_id!$A:$D,4,TRUE)</f>
        <v>物品-名描述</v>
      </c>
      <c r="I11279" s="116">
        <v>1</v>
      </c>
      <c r="J11279" s="37"/>
      <c r="L11279" s="31" t="e">
        <f t="shared" ca="1" si="363"/>
        <v>#NAME?</v>
      </c>
    </row>
    <row r="11280" spans="1:12" x14ac:dyDescent="0.15">
      <c r="A11280" s="114">
        <v>490433</v>
      </c>
      <c r="B11280" s="114" t="s">
        <v>72</v>
      </c>
      <c r="C11280" s="114" t="s">
        <v>72</v>
      </c>
      <c r="D11280" s="114" t="s">
        <v>72</v>
      </c>
      <c r="E11280" s="114" t="s">
        <v>72</v>
      </c>
      <c r="F11280" s="114"/>
      <c r="G11280" s="114"/>
      <c r="H11280" s="114" t="str">
        <f>VLOOKUP(A11280,_id!$A:$D,4,TRUE)</f>
        <v>物品-名描述</v>
      </c>
      <c r="I11280" s="116">
        <v>1</v>
      </c>
      <c r="J11280" s="37"/>
      <c r="L11280" s="31" t="e">
        <f t="shared" ca="1" si="363"/>
        <v>#NAME?</v>
      </c>
    </row>
    <row r="11281" spans="1:12" x14ac:dyDescent="0.15">
      <c r="A11281" s="114">
        <v>490434</v>
      </c>
      <c r="B11281" s="114" t="s">
        <v>72</v>
      </c>
      <c r="C11281" s="114" t="s">
        <v>72</v>
      </c>
      <c r="D11281" s="114" t="s">
        <v>72</v>
      </c>
      <c r="E11281" s="114" t="s">
        <v>72</v>
      </c>
      <c r="F11281" s="114"/>
      <c r="G11281" s="114"/>
      <c r="H11281" s="114" t="str">
        <f>VLOOKUP(A11281,_id!$A:$D,4,TRUE)</f>
        <v>物品-名描述</v>
      </c>
      <c r="I11281" s="116">
        <v>1</v>
      </c>
      <c r="J11281" s="37"/>
      <c r="L11281" s="31" t="e">
        <f t="shared" ca="1" si="363"/>
        <v>#NAME?</v>
      </c>
    </row>
    <row r="11282" spans="1:12" x14ac:dyDescent="0.15">
      <c r="A11282" s="114">
        <v>490435</v>
      </c>
      <c r="B11282" s="114" t="s">
        <v>72</v>
      </c>
      <c r="C11282" s="114" t="s">
        <v>72</v>
      </c>
      <c r="D11282" s="114" t="s">
        <v>72</v>
      </c>
      <c r="E11282" s="114" t="s">
        <v>72</v>
      </c>
      <c r="F11282" s="114"/>
      <c r="G11282" s="114"/>
      <c r="H11282" s="114" t="str">
        <f>VLOOKUP(A11282,_id!$A:$D,4,TRUE)</f>
        <v>物品-名描述</v>
      </c>
      <c r="I11282" s="116">
        <v>1</v>
      </c>
      <c r="J11282" s="37"/>
      <c r="L11282" s="31" t="e">
        <f t="shared" ca="1" si="363"/>
        <v>#NAME?</v>
      </c>
    </row>
    <row r="11283" spans="1:12" x14ac:dyDescent="0.15">
      <c r="A11283" s="114">
        <v>490436</v>
      </c>
      <c r="B11283" s="114" t="s">
        <v>72</v>
      </c>
      <c r="C11283" s="114" t="s">
        <v>72</v>
      </c>
      <c r="D11283" s="114" t="s">
        <v>72</v>
      </c>
      <c r="E11283" s="114" t="s">
        <v>72</v>
      </c>
      <c r="F11283" s="114"/>
      <c r="G11283" s="114"/>
      <c r="H11283" s="114" t="str">
        <f>VLOOKUP(A11283,_id!$A:$D,4,TRUE)</f>
        <v>物品-名描述</v>
      </c>
      <c r="I11283" s="116">
        <v>1</v>
      </c>
      <c r="J11283" s="37"/>
      <c r="L11283" s="31" t="e">
        <f t="shared" ca="1" si="363"/>
        <v>#NAME?</v>
      </c>
    </row>
    <row r="11284" spans="1:12" x14ac:dyDescent="0.15">
      <c r="A11284" s="114">
        <v>490437</v>
      </c>
      <c r="B11284" s="114" t="s">
        <v>72</v>
      </c>
      <c r="C11284" s="114" t="s">
        <v>72</v>
      </c>
      <c r="D11284" s="114" t="s">
        <v>72</v>
      </c>
      <c r="E11284" s="114" t="s">
        <v>72</v>
      </c>
      <c r="F11284" s="114"/>
      <c r="G11284" s="114"/>
      <c r="H11284" s="114" t="str">
        <f>VLOOKUP(A11284,_id!$A:$D,4,TRUE)</f>
        <v>物品-名描述</v>
      </c>
      <c r="I11284" s="116">
        <v>1</v>
      </c>
      <c r="J11284" s="37"/>
      <c r="L11284" s="31" t="e">
        <f t="shared" ca="1" si="363"/>
        <v>#NAME?</v>
      </c>
    </row>
    <row r="11285" spans="1:12" x14ac:dyDescent="0.15">
      <c r="A11285" s="114">
        <v>490438</v>
      </c>
      <c r="B11285" s="114" t="s">
        <v>72</v>
      </c>
      <c r="C11285" s="114" t="s">
        <v>72</v>
      </c>
      <c r="D11285" s="114" t="s">
        <v>72</v>
      </c>
      <c r="E11285" s="114" t="s">
        <v>72</v>
      </c>
      <c r="F11285" s="114"/>
      <c r="G11285" s="114"/>
      <c r="H11285" s="114" t="str">
        <f>VLOOKUP(A11285,_id!$A:$D,4,TRUE)</f>
        <v>物品-名描述</v>
      </c>
      <c r="I11285" s="116">
        <v>1</v>
      </c>
      <c r="J11285" s="37"/>
      <c r="L11285" s="31" t="e">
        <f t="shared" ca="1" si="363"/>
        <v>#NAME?</v>
      </c>
    </row>
    <row r="11286" spans="1:12" x14ac:dyDescent="0.15">
      <c r="A11286" s="114">
        <v>490439</v>
      </c>
      <c r="B11286" s="114" t="s">
        <v>72</v>
      </c>
      <c r="C11286" s="114" t="s">
        <v>72</v>
      </c>
      <c r="D11286" s="114" t="s">
        <v>72</v>
      </c>
      <c r="E11286" s="114" t="s">
        <v>72</v>
      </c>
      <c r="F11286" s="114"/>
      <c r="G11286" s="114"/>
      <c r="H11286" s="114" t="str">
        <f>VLOOKUP(A11286,_id!$A:$D,4,TRUE)</f>
        <v>物品-名描述</v>
      </c>
      <c r="I11286" s="116">
        <v>1</v>
      </c>
      <c r="J11286" s="37"/>
      <c r="L11286" s="31" t="e">
        <f t="shared" ca="1" si="363"/>
        <v>#NAME?</v>
      </c>
    </row>
    <row r="11287" spans="1:12" x14ac:dyDescent="0.15">
      <c r="A11287" s="114">
        <v>490440</v>
      </c>
      <c r="B11287" s="114" t="s">
        <v>72</v>
      </c>
      <c r="C11287" s="114" t="s">
        <v>72</v>
      </c>
      <c r="D11287" s="114" t="s">
        <v>72</v>
      </c>
      <c r="E11287" s="114" t="s">
        <v>72</v>
      </c>
      <c r="F11287" s="114"/>
      <c r="G11287" s="114"/>
      <c r="H11287" s="114" t="str">
        <f>VLOOKUP(A11287,_id!$A:$D,4,TRUE)</f>
        <v>物品-名描述</v>
      </c>
      <c r="I11287" s="116">
        <v>1</v>
      </c>
      <c r="J11287" s="37"/>
      <c r="L11287" s="31" t="e">
        <f t="shared" ca="1" si="363"/>
        <v>#NAME?</v>
      </c>
    </row>
    <row r="11288" spans="1:12" x14ac:dyDescent="0.15">
      <c r="A11288" s="114">
        <v>490441</v>
      </c>
      <c r="B11288" s="114" t="s">
        <v>72</v>
      </c>
      <c r="C11288" s="114" t="s">
        <v>72</v>
      </c>
      <c r="D11288" s="114" t="s">
        <v>72</v>
      </c>
      <c r="E11288" s="114" t="s">
        <v>72</v>
      </c>
      <c r="F11288" s="114"/>
      <c r="G11288" s="114"/>
      <c r="H11288" s="114" t="str">
        <f>VLOOKUP(A11288,_id!$A:$D,4,TRUE)</f>
        <v>物品-名描述</v>
      </c>
      <c r="I11288" s="116">
        <v>1</v>
      </c>
      <c r="J11288" s="37"/>
      <c r="L11288" s="31" t="e">
        <f t="shared" ca="1" si="363"/>
        <v>#NAME?</v>
      </c>
    </row>
    <row r="11289" spans="1:12" x14ac:dyDescent="0.15">
      <c r="A11289" s="114">
        <v>490442</v>
      </c>
      <c r="B11289" s="114" t="s">
        <v>72</v>
      </c>
      <c r="C11289" s="114" t="s">
        <v>72</v>
      </c>
      <c r="D11289" s="114" t="s">
        <v>72</v>
      </c>
      <c r="E11289" s="114" t="s">
        <v>72</v>
      </c>
      <c r="F11289" s="114"/>
      <c r="G11289" s="114"/>
      <c r="H11289" s="114" t="str">
        <f>VLOOKUP(A11289,_id!$A:$D,4,TRUE)</f>
        <v>物品-名描述</v>
      </c>
      <c r="I11289" s="116">
        <v>1</v>
      </c>
      <c r="J11289" s="37"/>
      <c r="L11289" s="31" t="e">
        <f t="shared" ca="1" si="363"/>
        <v>#NAME?</v>
      </c>
    </row>
    <row r="11290" spans="1:12" x14ac:dyDescent="0.15">
      <c r="A11290" s="114">
        <v>490443</v>
      </c>
      <c r="B11290" s="114" t="s">
        <v>72</v>
      </c>
      <c r="C11290" s="114" t="s">
        <v>72</v>
      </c>
      <c r="D11290" s="114" t="s">
        <v>72</v>
      </c>
      <c r="E11290" s="114" t="s">
        <v>72</v>
      </c>
      <c r="F11290" s="114"/>
      <c r="G11290" s="114"/>
      <c r="H11290" s="114" t="str">
        <f>VLOOKUP(A11290,_id!$A:$D,4,TRUE)</f>
        <v>物品-名描述</v>
      </c>
      <c r="I11290" s="116">
        <v>1</v>
      </c>
      <c r="J11290" s="37"/>
      <c r="L11290" s="31" t="e">
        <f t="shared" ca="1" si="363"/>
        <v>#NAME?</v>
      </c>
    </row>
    <row r="11291" spans="1:12" x14ac:dyDescent="0.15">
      <c r="A11291" s="114">
        <v>490444</v>
      </c>
      <c r="B11291" s="114" t="s">
        <v>72</v>
      </c>
      <c r="C11291" s="114" t="s">
        <v>72</v>
      </c>
      <c r="D11291" s="114" t="s">
        <v>72</v>
      </c>
      <c r="E11291" s="114" t="s">
        <v>72</v>
      </c>
      <c r="F11291" s="114"/>
      <c r="G11291" s="114"/>
      <c r="H11291" s="114" t="str">
        <f>VLOOKUP(A11291,_id!$A:$D,4,TRUE)</f>
        <v>物品-名描述</v>
      </c>
      <c r="I11291" s="116">
        <v>1</v>
      </c>
      <c r="J11291" s="37"/>
      <c r="L11291" s="31" t="e">
        <f t="shared" ca="1" si="363"/>
        <v>#NAME?</v>
      </c>
    </row>
    <row r="11292" spans="1:12" x14ac:dyDescent="0.15">
      <c r="A11292" s="114">
        <v>490445</v>
      </c>
      <c r="B11292" s="114" t="s">
        <v>72</v>
      </c>
      <c r="C11292" s="114" t="s">
        <v>72</v>
      </c>
      <c r="D11292" s="114" t="s">
        <v>72</v>
      </c>
      <c r="E11292" s="114" t="s">
        <v>72</v>
      </c>
      <c r="F11292" s="114"/>
      <c r="G11292" s="114"/>
      <c r="H11292" s="114" t="str">
        <f>VLOOKUP(A11292,_id!$A:$D,4,TRUE)</f>
        <v>物品-名描述</v>
      </c>
      <c r="I11292" s="116">
        <v>1</v>
      </c>
      <c r="J11292" s="37"/>
      <c r="L11292" s="31" t="e">
        <f t="shared" ca="1" si="363"/>
        <v>#NAME?</v>
      </c>
    </row>
    <row r="11293" spans="1:12" x14ac:dyDescent="0.15">
      <c r="A11293" s="114">
        <v>490446</v>
      </c>
      <c r="B11293" s="114" t="s">
        <v>72</v>
      </c>
      <c r="C11293" s="114" t="s">
        <v>72</v>
      </c>
      <c r="D11293" s="114" t="s">
        <v>72</v>
      </c>
      <c r="E11293" s="114" t="s">
        <v>72</v>
      </c>
      <c r="F11293" s="114"/>
      <c r="G11293" s="114"/>
      <c r="H11293" s="114" t="str">
        <f>VLOOKUP(A11293,_id!$A:$D,4,TRUE)</f>
        <v>物品-名描述</v>
      </c>
      <c r="I11293" s="116">
        <v>1</v>
      </c>
      <c r="J11293" s="37"/>
      <c r="L11293" s="31" t="e">
        <f t="shared" ca="1" si="363"/>
        <v>#NAME?</v>
      </c>
    </row>
    <row r="11294" spans="1:12" x14ac:dyDescent="0.15">
      <c r="A11294" s="114">
        <v>490447</v>
      </c>
      <c r="B11294" s="114" t="s">
        <v>72</v>
      </c>
      <c r="C11294" s="114" t="s">
        <v>72</v>
      </c>
      <c r="D11294" s="114" t="s">
        <v>72</v>
      </c>
      <c r="E11294" s="114" t="s">
        <v>72</v>
      </c>
      <c r="F11294" s="114"/>
      <c r="G11294" s="114"/>
      <c r="H11294" s="114" t="str">
        <f>VLOOKUP(A11294,_id!$A:$D,4,TRUE)</f>
        <v>物品-名描述</v>
      </c>
      <c r="I11294" s="116">
        <v>1</v>
      </c>
      <c r="J11294" s="37"/>
      <c r="L11294" s="31" t="e">
        <f t="shared" ca="1" si="363"/>
        <v>#NAME?</v>
      </c>
    </row>
    <row r="11295" spans="1:12" x14ac:dyDescent="0.15">
      <c r="A11295" s="114">
        <v>490448</v>
      </c>
      <c r="B11295" s="114" t="s">
        <v>72</v>
      </c>
      <c r="C11295" s="114" t="s">
        <v>72</v>
      </c>
      <c r="D11295" s="114" t="s">
        <v>72</v>
      </c>
      <c r="E11295" s="114" t="s">
        <v>72</v>
      </c>
      <c r="F11295" s="114"/>
      <c r="G11295" s="114"/>
      <c r="H11295" s="114" t="str">
        <f>VLOOKUP(A11295,_id!$A:$D,4,TRUE)</f>
        <v>物品-名描述</v>
      </c>
      <c r="I11295" s="116">
        <v>1</v>
      </c>
      <c r="J11295" s="37"/>
      <c r="L11295" s="31" t="e">
        <f t="shared" ca="1" si="363"/>
        <v>#NAME?</v>
      </c>
    </row>
    <row r="11296" spans="1:12" x14ac:dyDescent="0.15">
      <c r="A11296" s="114">
        <v>490449</v>
      </c>
      <c r="B11296" s="114" t="s">
        <v>72</v>
      </c>
      <c r="C11296" s="114" t="s">
        <v>72</v>
      </c>
      <c r="D11296" s="114" t="s">
        <v>72</v>
      </c>
      <c r="E11296" s="114" t="s">
        <v>72</v>
      </c>
      <c r="F11296" s="114"/>
      <c r="G11296" s="114"/>
      <c r="H11296" s="114" t="str">
        <f>VLOOKUP(A11296,_id!$A:$D,4,TRUE)</f>
        <v>物品-名描述</v>
      </c>
      <c r="I11296" s="116">
        <v>1</v>
      </c>
      <c r="J11296" s="37"/>
      <c r="L11296" s="31" t="e">
        <f t="shared" ca="1" si="363"/>
        <v>#NAME?</v>
      </c>
    </row>
    <row r="11297" spans="1:12" x14ac:dyDescent="0.15">
      <c r="A11297" s="114">
        <v>490450</v>
      </c>
      <c r="B11297" s="114" t="s">
        <v>72</v>
      </c>
      <c r="C11297" s="114" t="s">
        <v>72</v>
      </c>
      <c r="D11297" s="114" t="s">
        <v>72</v>
      </c>
      <c r="E11297" s="114" t="s">
        <v>72</v>
      </c>
      <c r="F11297" s="114"/>
      <c r="G11297" s="114"/>
      <c r="H11297" s="114" t="str">
        <f>VLOOKUP(A11297,_id!$A:$D,4,TRUE)</f>
        <v>物品-名描述</v>
      </c>
      <c r="I11297" s="116">
        <v>1</v>
      </c>
      <c r="J11297" s="37"/>
      <c r="L11297" s="31" t="e">
        <f t="shared" ca="1" si="363"/>
        <v>#NAME?</v>
      </c>
    </row>
    <row r="11298" spans="1:12" x14ac:dyDescent="0.15">
      <c r="A11298" s="114">
        <v>490451</v>
      </c>
      <c r="B11298" s="114" t="s">
        <v>72</v>
      </c>
      <c r="C11298" s="114" t="s">
        <v>72</v>
      </c>
      <c r="D11298" s="114" t="s">
        <v>72</v>
      </c>
      <c r="E11298" s="114" t="s">
        <v>72</v>
      </c>
      <c r="F11298" s="114"/>
      <c r="G11298" s="114"/>
      <c r="H11298" s="114" t="str">
        <f>VLOOKUP(A11298,_id!$A:$D,4,TRUE)</f>
        <v>物品-名描述</v>
      </c>
      <c r="I11298" s="116">
        <v>1</v>
      </c>
      <c r="J11298" s="37"/>
      <c r="L11298" s="31" t="e">
        <f t="shared" ca="1" si="363"/>
        <v>#NAME?</v>
      </c>
    </row>
    <row r="11299" spans="1:12" x14ac:dyDescent="0.15">
      <c r="A11299" s="114">
        <v>490452</v>
      </c>
      <c r="B11299" s="114" t="s">
        <v>72</v>
      </c>
      <c r="C11299" s="114" t="s">
        <v>72</v>
      </c>
      <c r="D11299" s="114" t="s">
        <v>72</v>
      </c>
      <c r="E11299" s="114" t="s">
        <v>72</v>
      </c>
      <c r="F11299" s="114"/>
      <c r="G11299" s="114"/>
      <c r="H11299" s="114" t="str">
        <f>VLOOKUP(A11299,_id!$A:$D,4,TRUE)</f>
        <v>物品-名描述</v>
      </c>
      <c r="I11299" s="116">
        <v>1</v>
      </c>
      <c r="J11299" s="37"/>
      <c r="L11299" s="31" t="e">
        <f t="shared" ca="1" si="363"/>
        <v>#NAME?</v>
      </c>
    </row>
    <row r="11300" spans="1:12" x14ac:dyDescent="0.15">
      <c r="A11300" s="114">
        <v>490453</v>
      </c>
      <c r="B11300" s="114" t="s">
        <v>72</v>
      </c>
      <c r="C11300" s="114" t="s">
        <v>72</v>
      </c>
      <c r="D11300" s="114" t="s">
        <v>72</v>
      </c>
      <c r="E11300" s="114" t="s">
        <v>72</v>
      </c>
      <c r="F11300" s="114"/>
      <c r="G11300" s="114"/>
      <c r="H11300" s="114" t="str">
        <f>VLOOKUP(A11300,_id!$A:$D,4,TRUE)</f>
        <v>物品-名描述</v>
      </c>
      <c r="I11300" s="116">
        <v>1</v>
      </c>
      <c r="J11300" s="37"/>
      <c r="L11300" s="31" t="e">
        <f t="shared" ca="1" si="363"/>
        <v>#NAME?</v>
      </c>
    </row>
    <row r="11301" spans="1:12" x14ac:dyDescent="0.15">
      <c r="A11301" s="114">
        <v>490454</v>
      </c>
      <c r="B11301" s="114" t="s">
        <v>72</v>
      </c>
      <c r="C11301" s="114" t="s">
        <v>72</v>
      </c>
      <c r="D11301" s="114" t="s">
        <v>72</v>
      </c>
      <c r="E11301" s="114" t="s">
        <v>72</v>
      </c>
      <c r="F11301" s="114"/>
      <c r="G11301" s="114"/>
      <c r="H11301" s="114" t="str">
        <f>VLOOKUP(A11301,_id!$A:$D,4,TRUE)</f>
        <v>物品-名描述</v>
      </c>
      <c r="I11301" s="116">
        <v>1</v>
      </c>
      <c r="J11301" s="37"/>
      <c r="L11301" s="31" t="e">
        <f t="shared" ca="1" si="363"/>
        <v>#NAME?</v>
      </c>
    </row>
    <row r="11302" spans="1:12" x14ac:dyDescent="0.15">
      <c r="A11302" s="114">
        <v>490455</v>
      </c>
      <c r="B11302" s="114" t="s">
        <v>72</v>
      </c>
      <c r="C11302" s="114" t="s">
        <v>72</v>
      </c>
      <c r="D11302" s="114" t="s">
        <v>72</v>
      </c>
      <c r="E11302" s="114" t="s">
        <v>72</v>
      </c>
      <c r="F11302" s="114"/>
      <c r="G11302" s="114"/>
      <c r="H11302" s="114" t="str">
        <f>VLOOKUP(A11302,_id!$A:$D,4,TRUE)</f>
        <v>物品-名描述</v>
      </c>
      <c r="I11302" s="116">
        <v>1</v>
      </c>
      <c r="J11302" s="37"/>
      <c r="L11302" s="31" t="e">
        <f t="shared" ca="1" si="363"/>
        <v>#NAME?</v>
      </c>
    </row>
    <row r="11303" spans="1:12" x14ac:dyDescent="0.15">
      <c r="A11303" s="114">
        <v>490456</v>
      </c>
      <c r="B11303" s="114" t="s">
        <v>72</v>
      </c>
      <c r="C11303" s="114" t="s">
        <v>72</v>
      </c>
      <c r="D11303" s="114" t="s">
        <v>72</v>
      </c>
      <c r="E11303" s="114" t="s">
        <v>72</v>
      </c>
      <c r="F11303" s="114"/>
      <c r="G11303" s="114"/>
      <c r="H11303" s="114" t="str">
        <f>VLOOKUP(A11303,_id!$A:$D,4,TRUE)</f>
        <v>物品-名描述</v>
      </c>
      <c r="I11303" s="116">
        <v>1</v>
      </c>
      <c r="J11303" s="37"/>
      <c r="L11303" s="31" t="e">
        <f t="shared" ca="1" si="363"/>
        <v>#NAME?</v>
      </c>
    </row>
    <row r="11304" spans="1:12" x14ac:dyDescent="0.15">
      <c r="A11304" s="114">
        <v>490457</v>
      </c>
      <c r="B11304" s="114" t="s">
        <v>72</v>
      </c>
      <c r="C11304" s="114" t="s">
        <v>72</v>
      </c>
      <c r="D11304" s="114" t="s">
        <v>72</v>
      </c>
      <c r="E11304" s="114" t="s">
        <v>72</v>
      </c>
      <c r="F11304" s="114"/>
      <c r="G11304" s="114"/>
      <c r="H11304" s="114" t="str">
        <f>VLOOKUP(A11304,_id!$A:$D,4,TRUE)</f>
        <v>物品-名描述</v>
      </c>
      <c r="I11304" s="116">
        <v>1</v>
      </c>
      <c r="J11304" s="37"/>
      <c r="L11304" s="31" t="e">
        <f t="shared" ca="1" si="363"/>
        <v>#NAME?</v>
      </c>
    </row>
    <row r="11305" spans="1:12" x14ac:dyDescent="0.15">
      <c r="A11305" s="117">
        <v>490458</v>
      </c>
      <c r="B11305" s="117" t="s">
        <v>72</v>
      </c>
      <c r="C11305" s="117"/>
      <c r="D11305" s="117"/>
      <c r="E11305" s="117"/>
      <c r="F11305" s="117"/>
      <c r="G11305" s="117"/>
      <c r="H11305" s="117" t="s">
        <v>13846</v>
      </c>
      <c r="I11305" s="117">
        <v>1</v>
      </c>
      <c r="J11305" s="37"/>
    </row>
    <row r="11306" spans="1:12" x14ac:dyDescent="0.15">
      <c r="A11306" s="117">
        <v>490459</v>
      </c>
      <c r="B11306" s="117" t="s">
        <v>72</v>
      </c>
      <c r="C11306" s="117"/>
      <c r="D11306" s="117"/>
      <c r="E11306" s="117"/>
      <c r="F11306" s="117"/>
      <c r="G11306" s="117"/>
      <c r="H11306" s="117" t="s">
        <v>13846</v>
      </c>
      <c r="I11306" s="117">
        <v>1</v>
      </c>
      <c r="J11306" s="37"/>
    </row>
    <row r="11307" spans="1:12" x14ac:dyDescent="0.15">
      <c r="A11307" s="117">
        <v>490460</v>
      </c>
      <c r="B11307" s="117" t="s">
        <v>72</v>
      </c>
      <c r="C11307" s="117"/>
      <c r="D11307" s="117"/>
      <c r="E11307" s="117"/>
      <c r="F11307" s="117"/>
      <c r="G11307" s="117"/>
      <c r="H11307" s="117" t="s">
        <v>13846</v>
      </c>
      <c r="I11307" s="117">
        <v>1</v>
      </c>
      <c r="J11307" s="37"/>
    </row>
    <row r="11308" spans="1:12" x14ac:dyDescent="0.15">
      <c r="A11308" s="117">
        <v>490461</v>
      </c>
      <c r="B11308" s="117" t="s">
        <v>72</v>
      </c>
      <c r="C11308" s="117"/>
      <c r="D11308" s="117"/>
      <c r="E11308" s="117"/>
      <c r="F11308" s="117"/>
      <c r="G11308" s="117"/>
      <c r="H11308" s="117" t="s">
        <v>13846</v>
      </c>
      <c r="I11308" s="117">
        <v>1</v>
      </c>
      <c r="J11308" s="37"/>
    </row>
    <row r="11309" spans="1:12" x14ac:dyDescent="0.15">
      <c r="A11309" s="117">
        <v>490462</v>
      </c>
      <c r="B11309" s="117" t="s">
        <v>72</v>
      </c>
      <c r="C11309" s="117"/>
      <c r="D11309" s="117"/>
      <c r="E11309" s="117"/>
      <c r="F11309" s="117"/>
      <c r="G11309" s="117"/>
      <c r="H11309" s="117" t="s">
        <v>13846</v>
      </c>
      <c r="I11309" s="117">
        <v>1</v>
      </c>
      <c r="J11309" s="37"/>
    </row>
    <row r="11310" spans="1:12" x14ac:dyDescent="0.15">
      <c r="A11310" s="117">
        <v>490463</v>
      </c>
      <c r="B11310" s="117" t="s">
        <v>72</v>
      </c>
      <c r="C11310" s="117"/>
      <c r="D11310" s="117"/>
      <c r="E11310" s="117"/>
      <c r="F11310" s="117"/>
      <c r="G11310" s="117"/>
      <c r="H11310" s="117" t="s">
        <v>13846</v>
      </c>
      <c r="I11310" s="117">
        <v>1</v>
      </c>
      <c r="J11310" s="37"/>
    </row>
    <row r="11311" spans="1:12" x14ac:dyDescent="0.15">
      <c r="A11311" s="117">
        <v>490464</v>
      </c>
      <c r="B11311" s="117" t="s">
        <v>72</v>
      </c>
      <c r="C11311" s="117"/>
      <c r="D11311" s="117"/>
      <c r="E11311" s="117"/>
      <c r="F11311" s="117"/>
      <c r="G11311" s="117"/>
      <c r="H11311" s="117" t="s">
        <v>13846</v>
      </c>
      <c r="I11311" s="117">
        <v>1</v>
      </c>
      <c r="J11311" s="37"/>
    </row>
    <row r="11312" spans="1:12" x14ac:dyDescent="0.15">
      <c r="A11312" s="43">
        <v>490465</v>
      </c>
      <c r="B11312" s="43" t="s">
        <v>72</v>
      </c>
      <c r="C11312" s="43" t="s">
        <v>13847</v>
      </c>
      <c r="D11312" s="43"/>
      <c r="E11312" s="43"/>
      <c r="F11312" s="43"/>
      <c r="G11312" s="43"/>
      <c r="H11312" s="43" t="s">
        <v>13848</v>
      </c>
      <c r="I11312" s="44">
        <v>1</v>
      </c>
      <c r="J11312" s="37">
        <v>0</v>
      </c>
      <c r="L11312" s="31" t="e">
        <f t="shared" ref="L11312:L11375" ca="1" si="364">TestFormat(A11312,B11312)</f>
        <v>#NAME?</v>
      </c>
    </row>
    <row r="11313" spans="1:12" x14ac:dyDescent="0.15">
      <c r="A11313" s="43">
        <v>490466</v>
      </c>
      <c r="B11313" s="43" t="s">
        <v>72</v>
      </c>
      <c r="C11313" s="43" t="s">
        <v>13849</v>
      </c>
      <c r="D11313" s="43"/>
      <c r="E11313" s="43"/>
      <c r="F11313" s="43"/>
      <c r="G11313" s="43"/>
      <c r="H11313" s="43" t="s">
        <v>13848</v>
      </c>
      <c r="I11313" s="44">
        <v>1</v>
      </c>
      <c r="J11313" s="37">
        <v>0</v>
      </c>
      <c r="L11313" s="31" t="e">
        <f t="shared" ca="1" si="364"/>
        <v>#NAME?</v>
      </c>
    </row>
    <row r="11314" spans="1:12" x14ac:dyDescent="0.15">
      <c r="A11314" s="43">
        <v>490467</v>
      </c>
      <c r="B11314" s="43" t="s">
        <v>72</v>
      </c>
      <c r="C11314" s="43" t="s">
        <v>13850</v>
      </c>
      <c r="D11314" s="43"/>
      <c r="E11314" s="43"/>
      <c r="F11314" s="43"/>
      <c r="G11314" s="43"/>
      <c r="H11314" s="43" t="s">
        <v>13848</v>
      </c>
      <c r="I11314" s="44">
        <v>1</v>
      </c>
      <c r="J11314" s="37">
        <v>0</v>
      </c>
      <c r="L11314" s="31" t="e">
        <f t="shared" ca="1" si="364"/>
        <v>#NAME?</v>
      </c>
    </row>
    <row r="11315" spans="1:12" x14ac:dyDescent="0.15">
      <c r="A11315" s="43">
        <v>490468</v>
      </c>
      <c r="B11315" s="43" t="s">
        <v>72</v>
      </c>
      <c r="C11315" s="43" t="s">
        <v>13851</v>
      </c>
      <c r="D11315" s="43"/>
      <c r="E11315" s="43"/>
      <c r="F11315" s="43"/>
      <c r="G11315" s="43"/>
      <c r="H11315" s="43" t="s">
        <v>13848</v>
      </c>
      <c r="I11315" s="44">
        <v>1</v>
      </c>
      <c r="J11315" s="37">
        <v>0</v>
      </c>
      <c r="L11315" s="31" t="e">
        <f t="shared" ca="1" si="364"/>
        <v>#NAME?</v>
      </c>
    </row>
    <row r="11316" spans="1:12" x14ac:dyDescent="0.15">
      <c r="A11316" s="43">
        <v>490469</v>
      </c>
      <c r="B11316" s="43" t="s">
        <v>72</v>
      </c>
      <c r="C11316" s="43" t="s">
        <v>13852</v>
      </c>
      <c r="D11316" s="43"/>
      <c r="E11316" s="43"/>
      <c r="F11316" s="43"/>
      <c r="G11316" s="43"/>
      <c r="H11316" s="43" t="s">
        <v>13848</v>
      </c>
      <c r="I11316" s="44">
        <v>1</v>
      </c>
      <c r="J11316" s="37">
        <v>0</v>
      </c>
      <c r="L11316" s="31" t="e">
        <f t="shared" ca="1" si="364"/>
        <v>#NAME?</v>
      </c>
    </row>
    <row r="11317" spans="1:12" x14ac:dyDescent="0.15">
      <c r="A11317" s="43">
        <v>490470</v>
      </c>
      <c r="B11317" s="43" t="s">
        <v>72</v>
      </c>
      <c r="C11317" s="43" t="s">
        <v>13853</v>
      </c>
      <c r="D11317" s="43"/>
      <c r="E11317" s="43"/>
      <c r="F11317" s="43"/>
      <c r="G11317" s="43"/>
      <c r="H11317" s="43" t="s">
        <v>13848</v>
      </c>
      <c r="I11317" s="44">
        <v>1</v>
      </c>
      <c r="J11317" s="37">
        <v>0</v>
      </c>
      <c r="L11317" s="31" t="e">
        <f t="shared" ca="1" si="364"/>
        <v>#NAME?</v>
      </c>
    </row>
    <row r="11318" spans="1:12" x14ac:dyDescent="0.15">
      <c r="A11318" s="43">
        <v>490471</v>
      </c>
      <c r="B11318" s="43" t="s">
        <v>72</v>
      </c>
      <c r="C11318" s="43" t="s">
        <v>13854</v>
      </c>
      <c r="D11318" s="43"/>
      <c r="E11318" s="43"/>
      <c r="F11318" s="43"/>
      <c r="G11318" s="43"/>
      <c r="H11318" s="43" t="s">
        <v>13848</v>
      </c>
      <c r="I11318" s="44">
        <v>1</v>
      </c>
      <c r="J11318" s="37">
        <v>0</v>
      </c>
      <c r="L11318" s="31" t="e">
        <f t="shared" ca="1" si="364"/>
        <v>#NAME?</v>
      </c>
    </row>
    <row r="11319" spans="1:12" x14ac:dyDescent="0.15">
      <c r="A11319" s="43">
        <v>490472</v>
      </c>
      <c r="B11319" s="43" t="s">
        <v>72</v>
      </c>
      <c r="C11319" s="43" t="s">
        <v>13855</v>
      </c>
      <c r="D11319" s="43"/>
      <c r="E11319" s="43"/>
      <c r="F11319" s="43"/>
      <c r="G11319" s="43"/>
      <c r="H11319" s="43" t="s">
        <v>13848</v>
      </c>
      <c r="I11319" s="44">
        <v>1</v>
      </c>
      <c r="J11319" s="37">
        <v>0</v>
      </c>
      <c r="L11319" s="31" t="e">
        <f t="shared" ca="1" si="364"/>
        <v>#NAME?</v>
      </c>
    </row>
    <row r="11320" spans="1:12" x14ac:dyDescent="0.15">
      <c r="A11320" s="43">
        <v>490473</v>
      </c>
      <c r="B11320" s="43" t="s">
        <v>72</v>
      </c>
      <c r="C11320" s="43" t="s">
        <v>13856</v>
      </c>
      <c r="D11320" s="43"/>
      <c r="E11320" s="43"/>
      <c r="F11320" s="43"/>
      <c r="G11320" s="43"/>
      <c r="H11320" s="43" t="s">
        <v>13848</v>
      </c>
      <c r="I11320" s="44">
        <v>1</v>
      </c>
      <c r="J11320" s="37">
        <v>0</v>
      </c>
      <c r="L11320" s="31" t="e">
        <f t="shared" ca="1" si="364"/>
        <v>#NAME?</v>
      </c>
    </row>
    <row r="11321" spans="1:12" x14ac:dyDescent="0.15">
      <c r="A11321" s="43">
        <v>490474</v>
      </c>
      <c r="B11321" s="43" t="s">
        <v>72</v>
      </c>
      <c r="C11321" s="43" t="s">
        <v>13857</v>
      </c>
      <c r="D11321" s="43"/>
      <c r="E11321" s="43"/>
      <c r="F11321" s="43"/>
      <c r="G11321" s="43"/>
      <c r="H11321" s="43" t="s">
        <v>13848</v>
      </c>
      <c r="I11321" s="44">
        <v>1</v>
      </c>
      <c r="J11321" s="37">
        <v>0</v>
      </c>
      <c r="L11321" s="31" t="e">
        <f t="shared" ca="1" si="364"/>
        <v>#NAME?</v>
      </c>
    </row>
    <row r="11322" spans="1:12" x14ac:dyDescent="0.15">
      <c r="A11322" s="43">
        <v>490475</v>
      </c>
      <c r="B11322" s="43" t="s">
        <v>72</v>
      </c>
      <c r="C11322" s="43" t="s">
        <v>13858</v>
      </c>
      <c r="D11322" s="43"/>
      <c r="E11322" s="43"/>
      <c r="F11322" s="43"/>
      <c r="G11322" s="43"/>
      <c r="H11322" s="43" t="s">
        <v>13848</v>
      </c>
      <c r="I11322" s="44">
        <v>1</v>
      </c>
      <c r="J11322" s="37">
        <v>0</v>
      </c>
      <c r="L11322" s="31" t="e">
        <f t="shared" ca="1" si="364"/>
        <v>#NAME?</v>
      </c>
    </row>
    <row r="11323" spans="1:12" x14ac:dyDescent="0.15">
      <c r="A11323" s="43">
        <v>490476</v>
      </c>
      <c r="B11323" s="43" t="s">
        <v>72</v>
      </c>
      <c r="C11323" s="43" t="s">
        <v>13859</v>
      </c>
      <c r="D11323" s="43"/>
      <c r="E11323" s="43"/>
      <c r="F11323" s="43"/>
      <c r="G11323" s="43"/>
      <c r="H11323" s="43" t="s">
        <v>13848</v>
      </c>
      <c r="I11323" s="44">
        <v>1</v>
      </c>
      <c r="J11323" s="37">
        <v>0</v>
      </c>
      <c r="L11323" s="31" t="e">
        <f t="shared" ca="1" si="364"/>
        <v>#NAME?</v>
      </c>
    </row>
    <row r="11324" spans="1:12" x14ac:dyDescent="0.15">
      <c r="A11324" s="43">
        <v>490477</v>
      </c>
      <c r="B11324" s="43" t="s">
        <v>72</v>
      </c>
      <c r="C11324" s="43" t="s">
        <v>13860</v>
      </c>
      <c r="D11324" s="43"/>
      <c r="E11324" s="43"/>
      <c r="F11324" s="43"/>
      <c r="G11324" s="43"/>
      <c r="H11324" s="43" t="s">
        <v>13848</v>
      </c>
      <c r="I11324" s="44">
        <v>1</v>
      </c>
      <c r="J11324" s="37">
        <v>0</v>
      </c>
      <c r="L11324" s="31" t="e">
        <f t="shared" ca="1" si="364"/>
        <v>#NAME?</v>
      </c>
    </row>
    <row r="11325" spans="1:12" x14ac:dyDescent="0.15">
      <c r="A11325" s="43">
        <v>490478</v>
      </c>
      <c r="B11325" s="43" t="s">
        <v>72</v>
      </c>
      <c r="C11325" s="43" t="s">
        <v>13861</v>
      </c>
      <c r="D11325" s="43"/>
      <c r="E11325" s="43"/>
      <c r="F11325" s="43"/>
      <c r="G11325" s="43"/>
      <c r="H11325" s="43" t="s">
        <v>13848</v>
      </c>
      <c r="I11325" s="44">
        <v>1</v>
      </c>
      <c r="J11325" s="37">
        <v>0</v>
      </c>
      <c r="L11325" s="31" t="e">
        <f t="shared" ca="1" si="364"/>
        <v>#NAME?</v>
      </c>
    </row>
    <row r="11326" spans="1:12" x14ac:dyDescent="0.15">
      <c r="A11326" s="43">
        <v>490479</v>
      </c>
      <c r="B11326" s="43" t="s">
        <v>72</v>
      </c>
      <c r="C11326" s="43" t="s">
        <v>13862</v>
      </c>
      <c r="D11326" s="43"/>
      <c r="E11326" s="43"/>
      <c r="F11326" s="43"/>
      <c r="G11326" s="43"/>
      <c r="H11326" s="43" t="s">
        <v>13848</v>
      </c>
      <c r="I11326" s="44">
        <v>1</v>
      </c>
      <c r="J11326" s="37">
        <v>0</v>
      </c>
      <c r="L11326" s="31" t="e">
        <f t="shared" ca="1" si="364"/>
        <v>#NAME?</v>
      </c>
    </row>
    <row r="11327" spans="1:12" x14ac:dyDescent="0.15">
      <c r="A11327" s="43">
        <v>490480</v>
      </c>
      <c r="B11327" s="43" t="s">
        <v>72</v>
      </c>
      <c r="C11327" s="43" t="s">
        <v>13863</v>
      </c>
      <c r="D11327" s="43"/>
      <c r="E11327" s="43"/>
      <c r="F11327" s="43"/>
      <c r="G11327" s="43"/>
      <c r="H11327" s="43" t="s">
        <v>13848</v>
      </c>
      <c r="I11327" s="44">
        <v>1</v>
      </c>
      <c r="J11327" s="37">
        <v>0</v>
      </c>
      <c r="L11327" s="31" t="e">
        <f t="shared" ca="1" si="364"/>
        <v>#NAME?</v>
      </c>
    </row>
    <row r="11328" spans="1:12" x14ac:dyDescent="0.15">
      <c r="A11328" s="43">
        <v>490481</v>
      </c>
      <c r="B11328" s="43" t="s">
        <v>72</v>
      </c>
      <c r="C11328" s="43" t="s">
        <v>13864</v>
      </c>
      <c r="D11328" s="43"/>
      <c r="E11328" s="43"/>
      <c r="F11328" s="43"/>
      <c r="G11328" s="43"/>
      <c r="H11328" s="43" t="s">
        <v>13848</v>
      </c>
      <c r="I11328" s="44">
        <v>1</v>
      </c>
      <c r="J11328" s="37">
        <v>0</v>
      </c>
      <c r="L11328" s="31" t="e">
        <f t="shared" ca="1" si="364"/>
        <v>#NAME?</v>
      </c>
    </row>
    <row r="11329" spans="1:12" x14ac:dyDescent="0.15">
      <c r="A11329" s="43">
        <v>490482</v>
      </c>
      <c r="B11329" s="43" t="s">
        <v>72</v>
      </c>
      <c r="C11329" s="43" t="s">
        <v>13865</v>
      </c>
      <c r="D11329" s="43"/>
      <c r="E11329" s="43"/>
      <c r="F11329" s="43"/>
      <c r="G11329" s="43"/>
      <c r="H11329" s="43" t="s">
        <v>13848</v>
      </c>
      <c r="I11329" s="44">
        <v>1</v>
      </c>
      <c r="J11329" s="37">
        <v>0</v>
      </c>
      <c r="L11329" s="31" t="e">
        <f t="shared" ca="1" si="364"/>
        <v>#NAME?</v>
      </c>
    </row>
    <row r="11330" spans="1:12" x14ac:dyDescent="0.15">
      <c r="A11330" s="43">
        <v>490483</v>
      </c>
      <c r="B11330" s="43" t="s">
        <v>72</v>
      </c>
      <c r="C11330" s="43" t="s">
        <v>13866</v>
      </c>
      <c r="D11330" s="43"/>
      <c r="E11330" s="43"/>
      <c r="F11330" s="43"/>
      <c r="G11330" s="43"/>
      <c r="H11330" s="43" t="s">
        <v>13848</v>
      </c>
      <c r="I11330" s="44">
        <v>1</v>
      </c>
      <c r="J11330" s="37">
        <v>0</v>
      </c>
      <c r="L11330" s="31" t="e">
        <f t="shared" ca="1" si="364"/>
        <v>#NAME?</v>
      </c>
    </row>
    <row r="11331" spans="1:12" x14ac:dyDescent="0.15">
      <c r="A11331" s="43">
        <v>490484</v>
      </c>
      <c r="B11331" s="43" t="s">
        <v>72</v>
      </c>
      <c r="C11331" s="43" t="s">
        <v>13867</v>
      </c>
      <c r="D11331" s="43"/>
      <c r="E11331" s="43"/>
      <c r="F11331" s="43"/>
      <c r="G11331" s="43"/>
      <c r="H11331" s="43" t="s">
        <v>13848</v>
      </c>
      <c r="I11331" s="44">
        <v>1</v>
      </c>
      <c r="J11331" s="37">
        <v>0</v>
      </c>
      <c r="L11331" s="31" t="e">
        <f t="shared" ca="1" si="364"/>
        <v>#NAME?</v>
      </c>
    </row>
    <row r="11332" spans="1:12" x14ac:dyDescent="0.15">
      <c r="A11332" s="43">
        <v>490485</v>
      </c>
      <c r="B11332" s="43" t="s">
        <v>72</v>
      </c>
      <c r="C11332" s="43" t="s">
        <v>13868</v>
      </c>
      <c r="D11332" s="43"/>
      <c r="E11332" s="43"/>
      <c r="F11332" s="43"/>
      <c r="G11332" s="43"/>
      <c r="H11332" s="43" t="s">
        <v>13848</v>
      </c>
      <c r="I11332" s="44">
        <v>1</v>
      </c>
      <c r="J11332" s="37">
        <v>0</v>
      </c>
      <c r="L11332" s="31" t="e">
        <f t="shared" ca="1" si="364"/>
        <v>#NAME?</v>
      </c>
    </row>
    <row r="11333" spans="1:12" x14ac:dyDescent="0.15">
      <c r="A11333" s="43">
        <v>490486</v>
      </c>
      <c r="B11333" s="43" t="s">
        <v>72</v>
      </c>
      <c r="C11333" s="43" t="s">
        <v>13869</v>
      </c>
      <c r="D11333" s="43"/>
      <c r="E11333" s="43"/>
      <c r="F11333" s="43"/>
      <c r="G11333" s="43"/>
      <c r="H11333" s="43" t="s">
        <v>13848</v>
      </c>
      <c r="I11333" s="44">
        <v>1</v>
      </c>
      <c r="J11333" s="37">
        <v>0</v>
      </c>
      <c r="L11333" s="31" t="e">
        <f t="shared" ca="1" si="364"/>
        <v>#NAME?</v>
      </c>
    </row>
    <row r="11334" spans="1:12" x14ac:dyDescent="0.15">
      <c r="A11334" s="43">
        <v>490487</v>
      </c>
      <c r="B11334" s="43" t="s">
        <v>72</v>
      </c>
      <c r="C11334" s="43" t="s">
        <v>13870</v>
      </c>
      <c r="D11334" s="43"/>
      <c r="E11334" s="43"/>
      <c r="F11334" s="43"/>
      <c r="G11334" s="43"/>
      <c r="H11334" s="43" t="s">
        <v>13848</v>
      </c>
      <c r="I11334" s="44">
        <v>1</v>
      </c>
      <c r="J11334" s="37">
        <v>0</v>
      </c>
      <c r="L11334" s="31" t="e">
        <f t="shared" ca="1" si="364"/>
        <v>#NAME?</v>
      </c>
    </row>
    <row r="11335" spans="1:12" x14ac:dyDescent="0.15">
      <c r="A11335" s="43">
        <v>490488</v>
      </c>
      <c r="B11335" s="43" t="s">
        <v>72</v>
      </c>
      <c r="C11335" s="43" t="s">
        <v>13871</v>
      </c>
      <c r="D11335" s="43"/>
      <c r="E11335" s="43"/>
      <c r="F11335" s="43"/>
      <c r="G11335" s="43"/>
      <c r="H11335" s="43" t="s">
        <v>13848</v>
      </c>
      <c r="I11335" s="44">
        <v>1</v>
      </c>
      <c r="J11335" s="37">
        <v>0</v>
      </c>
      <c r="L11335" s="31" t="e">
        <f t="shared" ca="1" si="364"/>
        <v>#NAME?</v>
      </c>
    </row>
    <row r="11336" spans="1:12" x14ac:dyDescent="0.15">
      <c r="A11336" s="43">
        <v>490489</v>
      </c>
      <c r="B11336" s="43" t="s">
        <v>72</v>
      </c>
      <c r="C11336" s="43" t="s">
        <v>13872</v>
      </c>
      <c r="D11336" s="43"/>
      <c r="E11336" s="43"/>
      <c r="F11336" s="43"/>
      <c r="G11336" s="43"/>
      <c r="H11336" s="43" t="s">
        <v>13848</v>
      </c>
      <c r="I11336" s="44">
        <v>1</v>
      </c>
      <c r="J11336" s="37">
        <v>0</v>
      </c>
      <c r="L11336" s="31" t="e">
        <f t="shared" ca="1" si="364"/>
        <v>#NAME?</v>
      </c>
    </row>
    <row r="11337" spans="1:12" x14ac:dyDescent="0.15">
      <c r="A11337" s="43">
        <v>490490</v>
      </c>
      <c r="B11337" s="43" t="s">
        <v>72</v>
      </c>
      <c r="C11337" s="43" t="s">
        <v>13873</v>
      </c>
      <c r="D11337" s="43"/>
      <c r="E11337" s="43"/>
      <c r="F11337" s="43"/>
      <c r="G11337" s="43"/>
      <c r="H11337" s="43" t="s">
        <v>13848</v>
      </c>
      <c r="I11337" s="44">
        <v>1</v>
      </c>
      <c r="J11337" s="37">
        <v>0</v>
      </c>
      <c r="L11337" s="31" t="e">
        <f t="shared" ca="1" si="364"/>
        <v>#NAME?</v>
      </c>
    </row>
    <row r="11338" spans="1:12" x14ac:dyDescent="0.15">
      <c r="A11338" s="43">
        <v>490491</v>
      </c>
      <c r="B11338" s="43" t="s">
        <v>72</v>
      </c>
      <c r="C11338" s="43" t="s">
        <v>13874</v>
      </c>
      <c r="D11338" s="43"/>
      <c r="E11338" s="43"/>
      <c r="F11338" s="43"/>
      <c r="G11338" s="43"/>
      <c r="H11338" s="43" t="s">
        <v>13848</v>
      </c>
      <c r="I11338" s="44">
        <v>1</v>
      </c>
      <c r="J11338" s="37">
        <v>0</v>
      </c>
      <c r="L11338" s="31" t="e">
        <f t="shared" ca="1" si="364"/>
        <v>#NAME?</v>
      </c>
    </row>
    <row r="11339" spans="1:12" x14ac:dyDescent="0.15">
      <c r="A11339" s="43">
        <v>490492</v>
      </c>
      <c r="B11339" s="43" t="s">
        <v>72</v>
      </c>
      <c r="C11339" s="43" t="s">
        <v>13875</v>
      </c>
      <c r="D11339" s="43"/>
      <c r="E11339" s="43"/>
      <c r="F11339" s="43"/>
      <c r="G11339" s="43"/>
      <c r="H11339" s="43" t="s">
        <v>13848</v>
      </c>
      <c r="I11339" s="44">
        <v>1</v>
      </c>
      <c r="J11339" s="37">
        <v>0</v>
      </c>
      <c r="L11339" s="31" t="e">
        <f t="shared" ca="1" si="364"/>
        <v>#NAME?</v>
      </c>
    </row>
    <row r="11340" spans="1:12" x14ac:dyDescent="0.15">
      <c r="A11340" s="43">
        <v>490493</v>
      </c>
      <c r="B11340" s="43" t="s">
        <v>72</v>
      </c>
      <c r="C11340" s="43" t="s">
        <v>13876</v>
      </c>
      <c r="D11340" s="43"/>
      <c r="E11340" s="43"/>
      <c r="F11340" s="43"/>
      <c r="G11340" s="43"/>
      <c r="H11340" s="43" t="s">
        <v>13848</v>
      </c>
      <c r="I11340" s="44">
        <v>1</v>
      </c>
      <c r="J11340" s="37">
        <v>0</v>
      </c>
      <c r="L11340" s="31" t="e">
        <f t="shared" ca="1" si="364"/>
        <v>#NAME?</v>
      </c>
    </row>
    <row r="11341" spans="1:12" x14ac:dyDescent="0.15">
      <c r="A11341" s="43">
        <v>490494</v>
      </c>
      <c r="B11341" s="43" t="s">
        <v>72</v>
      </c>
      <c r="C11341" s="43" t="s">
        <v>13877</v>
      </c>
      <c r="D11341" s="43"/>
      <c r="E11341" s="43"/>
      <c r="F11341" s="43"/>
      <c r="G11341" s="43"/>
      <c r="H11341" s="43" t="s">
        <v>13848</v>
      </c>
      <c r="I11341" s="44">
        <v>1</v>
      </c>
      <c r="J11341" s="37">
        <v>0</v>
      </c>
      <c r="L11341" s="31" t="e">
        <f t="shared" ca="1" si="364"/>
        <v>#NAME?</v>
      </c>
    </row>
    <row r="11342" spans="1:12" x14ac:dyDescent="0.15">
      <c r="A11342" s="43">
        <v>490495</v>
      </c>
      <c r="B11342" s="43" t="s">
        <v>72</v>
      </c>
      <c r="C11342" s="43" t="s">
        <v>13878</v>
      </c>
      <c r="D11342" s="43"/>
      <c r="E11342" s="43"/>
      <c r="F11342" s="43"/>
      <c r="G11342" s="43"/>
      <c r="H11342" s="43" t="s">
        <v>13848</v>
      </c>
      <c r="I11342" s="44">
        <v>1</v>
      </c>
      <c r="J11342" s="37">
        <v>0</v>
      </c>
      <c r="L11342" s="31" t="e">
        <f t="shared" ca="1" si="364"/>
        <v>#NAME?</v>
      </c>
    </row>
    <row r="11343" spans="1:12" x14ac:dyDescent="0.15">
      <c r="A11343" s="43">
        <v>490496</v>
      </c>
      <c r="B11343" s="43" t="s">
        <v>72</v>
      </c>
      <c r="C11343" s="43" t="s">
        <v>13879</v>
      </c>
      <c r="D11343" s="43"/>
      <c r="E11343" s="43"/>
      <c r="F11343" s="43"/>
      <c r="G11343" s="43"/>
      <c r="H11343" s="43" t="s">
        <v>13848</v>
      </c>
      <c r="I11343" s="44">
        <v>1</v>
      </c>
      <c r="J11343" s="37">
        <v>0</v>
      </c>
      <c r="L11343" s="31" t="e">
        <f t="shared" ca="1" si="364"/>
        <v>#NAME?</v>
      </c>
    </row>
    <row r="11344" spans="1:12" x14ac:dyDescent="0.15">
      <c r="A11344" s="43">
        <v>490497</v>
      </c>
      <c r="B11344" s="43" t="s">
        <v>72</v>
      </c>
      <c r="C11344" s="43" t="s">
        <v>13880</v>
      </c>
      <c r="D11344" s="43"/>
      <c r="E11344" s="43"/>
      <c r="F11344" s="43"/>
      <c r="G11344" s="43"/>
      <c r="H11344" s="43" t="s">
        <v>13848</v>
      </c>
      <c r="I11344" s="44">
        <v>1</v>
      </c>
      <c r="J11344" s="37">
        <v>0</v>
      </c>
      <c r="L11344" s="31" t="e">
        <f t="shared" ca="1" si="364"/>
        <v>#NAME?</v>
      </c>
    </row>
    <row r="11345" spans="1:12" x14ac:dyDescent="0.15">
      <c r="A11345" s="43">
        <v>490498</v>
      </c>
      <c r="B11345" s="43" t="s">
        <v>72</v>
      </c>
      <c r="C11345" s="43" t="s">
        <v>13881</v>
      </c>
      <c r="D11345" s="43"/>
      <c r="E11345" s="43"/>
      <c r="F11345" s="43"/>
      <c r="G11345" s="43"/>
      <c r="H11345" s="43" t="s">
        <v>13848</v>
      </c>
      <c r="I11345" s="44">
        <v>1</v>
      </c>
      <c r="J11345" s="37">
        <v>0</v>
      </c>
      <c r="L11345" s="31" t="e">
        <f t="shared" ca="1" si="364"/>
        <v>#NAME?</v>
      </c>
    </row>
    <row r="11346" spans="1:12" x14ac:dyDescent="0.15">
      <c r="A11346" s="43">
        <v>490499</v>
      </c>
      <c r="B11346" s="43" t="s">
        <v>72</v>
      </c>
      <c r="C11346" s="43" t="s">
        <v>13882</v>
      </c>
      <c r="D11346" s="43"/>
      <c r="E11346" s="43"/>
      <c r="F11346" s="43"/>
      <c r="G11346" s="43"/>
      <c r="H11346" s="43" t="s">
        <v>13848</v>
      </c>
      <c r="I11346" s="44">
        <v>1</v>
      </c>
      <c r="J11346" s="37">
        <v>0</v>
      </c>
      <c r="L11346" s="31" t="e">
        <f t="shared" ca="1" si="364"/>
        <v>#NAME?</v>
      </c>
    </row>
    <row r="11347" spans="1:12" x14ac:dyDescent="0.15">
      <c r="A11347" s="43">
        <v>490500</v>
      </c>
      <c r="B11347" s="43" t="s">
        <v>72</v>
      </c>
      <c r="C11347" s="43" t="s">
        <v>72</v>
      </c>
      <c r="D11347" s="43"/>
      <c r="E11347" s="43"/>
      <c r="F11347" s="43"/>
      <c r="G11347" s="43"/>
      <c r="H11347" s="43" t="s">
        <v>13848</v>
      </c>
      <c r="I11347" s="44">
        <v>1</v>
      </c>
      <c r="J11347" s="37">
        <v>0</v>
      </c>
      <c r="L11347" s="31" t="e">
        <f t="shared" ca="1" si="364"/>
        <v>#NAME?</v>
      </c>
    </row>
    <row r="11348" spans="1:12" x14ac:dyDescent="0.15">
      <c r="A11348" s="43">
        <v>490501</v>
      </c>
      <c r="B11348" s="43" t="s">
        <v>72</v>
      </c>
      <c r="C11348" s="43" t="s">
        <v>13883</v>
      </c>
      <c r="D11348" s="43"/>
      <c r="E11348" s="43"/>
      <c r="F11348" s="43"/>
      <c r="G11348" s="43"/>
      <c r="H11348" s="43" t="s">
        <v>13848</v>
      </c>
      <c r="I11348" s="44">
        <v>1</v>
      </c>
      <c r="J11348" s="37">
        <v>0</v>
      </c>
      <c r="L11348" s="31" t="e">
        <f t="shared" ca="1" si="364"/>
        <v>#NAME?</v>
      </c>
    </row>
    <row r="11349" spans="1:12" x14ac:dyDescent="0.15">
      <c r="A11349" s="43">
        <v>490502</v>
      </c>
      <c r="B11349" s="43" t="s">
        <v>72</v>
      </c>
      <c r="C11349" s="43" t="s">
        <v>72</v>
      </c>
      <c r="D11349" s="43"/>
      <c r="E11349" s="43"/>
      <c r="F11349" s="43"/>
      <c r="G11349" s="43"/>
      <c r="H11349" s="43" t="s">
        <v>13848</v>
      </c>
      <c r="I11349" s="44">
        <v>1</v>
      </c>
      <c r="J11349" s="37">
        <v>0</v>
      </c>
      <c r="L11349" s="31" t="e">
        <f t="shared" ca="1" si="364"/>
        <v>#NAME?</v>
      </c>
    </row>
    <row r="11350" spans="1:12" x14ac:dyDescent="0.15">
      <c r="A11350" s="43">
        <v>490503</v>
      </c>
      <c r="B11350" s="43" t="s">
        <v>72</v>
      </c>
      <c r="C11350" s="43" t="s">
        <v>13884</v>
      </c>
      <c r="D11350" s="43"/>
      <c r="E11350" s="43"/>
      <c r="F11350" s="43"/>
      <c r="G11350" s="43"/>
      <c r="H11350" s="43" t="s">
        <v>13848</v>
      </c>
      <c r="I11350" s="44">
        <v>1</v>
      </c>
      <c r="J11350" s="37">
        <v>0</v>
      </c>
      <c r="L11350" s="31" t="e">
        <f t="shared" ca="1" si="364"/>
        <v>#NAME?</v>
      </c>
    </row>
    <row r="11351" spans="1:12" x14ac:dyDescent="0.15">
      <c r="A11351" s="43">
        <v>490504</v>
      </c>
      <c r="B11351" s="43" t="s">
        <v>72</v>
      </c>
      <c r="C11351" s="43" t="s">
        <v>13885</v>
      </c>
      <c r="D11351" s="43"/>
      <c r="E11351" s="43"/>
      <c r="F11351" s="43"/>
      <c r="G11351" s="43"/>
      <c r="H11351" s="43" t="s">
        <v>13848</v>
      </c>
      <c r="I11351" s="44">
        <v>1</v>
      </c>
      <c r="J11351" s="37">
        <v>0</v>
      </c>
      <c r="L11351" s="31" t="e">
        <f t="shared" ca="1" si="364"/>
        <v>#NAME?</v>
      </c>
    </row>
    <row r="11352" spans="1:12" x14ac:dyDescent="0.15">
      <c r="A11352" s="43">
        <v>490505</v>
      </c>
      <c r="B11352" s="43" t="s">
        <v>72</v>
      </c>
      <c r="C11352" s="43" t="s">
        <v>13886</v>
      </c>
      <c r="D11352" s="43"/>
      <c r="E11352" s="43"/>
      <c r="F11352" s="43"/>
      <c r="G11352" s="43"/>
      <c r="H11352" s="43" t="s">
        <v>13848</v>
      </c>
      <c r="I11352" s="44">
        <v>1</v>
      </c>
      <c r="J11352" s="37">
        <v>0</v>
      </c>
      <c r="L11352" s="31" t="e">
        <f t="shared" ca="1" si="364"/>
        <v>#NAME?</v>
      </c>
    </row>
    <row r="11353" spans="1:12" x14ac:dyDescent="0.15">
      <c r="A11353" s="43">
        <v>490506</v>
      </c>
      <c r="B11353" s="43" t="s">
        <v>72</v>
      </c>
      <c r="C11353" s="43" t="s">
        <v>13887</v>
      </c>
      <c r="D11353" s="43"/>
      <c r="E11353" s="43"/>
      <c r="F11353" s="43"/>
      <c r="G11353" s="43"/>
      <c r="H11353" s="43" t="s">
        <v>13848</v>
      </c>
      <c r="I11353" s="44">
        <v>1</v>
      </c>
      <c r="J11353" s="37">
        <v>0</v>
      </c>
      <c r="L11353" s="31" t="e">
        <f t="shared" ca="1" si="364"/>
        <v>#NAME?</v>
      </c>
    </row>
    <row r="11354" spans="1:12" x14ac:dyDescent="0.15">
      <c r="A11354" s="43">
        <v>490507</v>
      </c>
      <c r="B11354" s="43" t="s">
        <v>72</v>
      </c>
      <c r="C11354" s="43" t="s">
        <v>13888</v>
      </c>
      <c r="D11354" s="43"/>
      <c r="E11354" s="43"/>
      <c r="F11354" s="43"/>
      <c r="G11354" s="43"/>
      <c r="H11354" s="43" t="s">
        <v>13848</v>
      </c>
      <c r="I11354" s="44">
        <v>1</v>
      </c>
      <c r="J11354" s="37">
        <v>0</v>
      </c>
      <c r="L11354" s="31" t="e">
        <f t="shared" ca="1" si="364"/>
        <v>#NAME?</v>
      </c>
    </row>
    <row r="11355" spans="1:12" x14ac:dyDescent="0.15">
      <c r="A11355" s="43">
        <v>490508</v>
      </c>
      <c r="B11355" s="43" t="s">
        <v>72</v>
      </c>
      <c r="C11355" s="43" t="s">
        <v>13889</v>
      </c>
      <c r="D11355" s="43"/>
      <c r="E11355" s="43"/>
      <c r="F11355" s="43"/>
      <c r="G11355" s="43"/>
      <c r="H11355" s="43" t="s">
        <v>13848</v>
      </c>
      <c r="I11355" s="44">
        <v>1</v>
      </c>
      <c r="J11355" s="37">
        <v>0</v>
      </c>
      <c r="L11355" s="31" t="e">
        <f t="shared" ca="1" si="364"/>
        <v>#NAME?</v>
      </c>
    </row>
    <row r="11356" spans="1:12" x14ac:dyDescent="0.15">
      <c r="A11356" s="43">
        <v>490509</v>
      </c>
      <c r="B11356" s="43" t="s">
        <v>72</v>
      </c>
      <c r="C11356" s="43" t="s">
        <v>13890</v>
      </c>
      <c r="D11356" s="43"/>
      <c r="E11356" s="43"/>
      <c r="F11356" s="43"/>
      <c r="G11356" s="43"/>
      <c r="H11356" s="43" t="s">
        <v>13848</v>
      </c>
      <c r="I11356" s="44">
        <v>1</v>
      </c>
      <c r="J11356" s="37">
        <v>0</v>
      </c>
      <c r="L11356" s="31" t="e">
        <f t="shared" ca="1" si="364"/>
        <v>#NAME?</v>
      </c>
    </row>
    <row r="11357" spans="1:12" x14ac:dyDescent="0.15">
      <c r="A11357" s="43">
        <v>490510</v>
      </c>
      <c r="B11357" s="43" t="s">
        <v>72</v>
      </c>
      <c r="C11357" s="43" t="s">
        <v>13891</v>
      </c>
      <c r="D11357" s="43"/>
      <c r="E11357" s="43"/>
      <c r="F11357" s="43"/>
      <c r="G11357" s="43"/>
      <c r="H11357" s="43" t="s">
        <v>13848</v>
      </c>
      <c r="I11357" s="44">
        <v>1</v>
      </c>
      <c r="J11357" s="37">
        <v>0</v>
      </c>
      <c r="L11357" s="31" t="e">
        <f t="shared" ca="1" si="364"/>
        <v>#NAME?</v>
      </c>
    </row>
    <row r="11358" spans="1:12" x14ac:dyDescent="0.15">
      <c r="A11358" s="43">
        <v>490511</v>
      </c>
      <c r="B11358" s="43" t="s">
        <v>72</v>
      </c>
      <c r="C11358" s="43" t="s">
        <v>13892</v>
      </c>
      <c r="D11358" s="43"/>
      <c r="E11358" s="43"/>
      <c r="F11358" s="43"/>
      <c r="G11358" s="43"/>
      <c r="H11358" s="43" t="s">
        <v>13848</v>
      </c>
      <c r="I11358" s="44">
        <v>1</v>
      </c>
      <c r="J11358" s="37">
        <v>0</v>
      </c>
      <c r="L11358" s="31" t="e">
        <f t="shared" ca="1" si="364"/>
        <v>#NAME?</v>
      </c>
    </row>
    <row r="11359" spans="1:12" x14ac:dyDescent="0.15">
      <c r="A11359" s="43">
        <v>490512</v>
      </c>
      <c r="B11359" s="43" t="s">
        <v>72</v>
      </c>
      <c r="C11359" s="43" t="s">
        <v>13893</v>
      </c>
      <c r="D11359" s="43"/>
      <c r="E11359" s="43"/>
      <c r="F11359" s="43"/>
      <c r="G11359" s="43"/>
      <c r="H11359" s="43" t="s">
        <v>13848</v>
      </c>
      <c r="I11359" s="44">
        <v>1</v>
      </c>
      <c r="J11359" s="37">
        <v>0</v>
      </c>
      <c r="L11359" s="31" t="e">
        <f t="shared" ca="1" si="364"/>
        <v>#NAME?</v>
      </c>
    </row>
    <row r="11360" spans="1:12" x14ac:dyDescent="0.15">
      <c r="A11360" s="43">
        <v>490513</v>
      </c>
      <c r="B11360" s="43" t="s">
        <v>72</v>
      </c>
      <c r="C11360" s="43" t="s">
        <v>72</v>
      </c>
      <c r="D11360" s="43"/>
      <c r="E11360" s="43"/>
      <c r="F11360" s="43"/>
      <c r="G11360" s="43"/>
      <c r="H11360" s="43" t="s">
        <v>13848</v>
      </c>
      <c r="I11360" s="44">
        <v>1</v>
      </c>
      <c r="J11360" s="37">
        <v>0</v>
      </c>
      <c r="L11360" s="31" t="e">
        <f t="shared" ca="1" si="364"/>
        <v>#NAME?</v>
      </c>
    </row>
    <row r="11361" spans="1:12" x14ac:dyDescent="0.15">
      <c r="A11361" s="43">
        <v>490514</v>
      </c>
      <c r="B11361" s="43" t="s">
        <v>72</v>
      </c>
      <c r="C11361" s="43" t="s">
        <v>13894</v>
      </c>
      <c r="D11361" s="43"/>
      <c r="E11361" s="43"/>
      <c r="F11361" s="43"/>
      <c r="G11361" s="43"/>
      <c r="H11361" s="43" t="s">
        <v>13848</v>
      </c>
      <c r="I11361" s="44">
        <v>1</v>
      </c>
      <c r="J11361" s="37">
        <v>0</v>
      </c>
      <c r="L11361" s="31" t="e">
        <f t="shared" ca="1" si="364"/>
        <v>#NAME?</v>
      </c>
    </row>
    <row r="11362" spans="1:12" x14ac:dyDescent="0.15">
      <c r="A11362" s="43">
        <v>490515</v>
      </c>
      <c r="B11362" s="43" t="s">
        <v>72</v>
      </c>
      <c r="C11362" s="43" t="s">
        <v>72</v>
      </c>
      <c r="D11362" s="43"/>
      <c r="E11362" s="43"/>
      <c r="F11362" s="43"/>
      <c r="G11362" s="43"/>
      <c r="H11362" s="43" t="s">
        <v>13848</v>
      </c>
      <c r="I11362" s="44">
        <v>1</v>
      </c>
      <c r="J11362" s="37">
        <v>0</v>
      </c>
      <c r="L11362" s="31" t="e">
        <f t="shared" ca="1" si="364"/>
        <v>#NAME?</v>
      </c>
    </row>
    <row r="11363" spans="1:12" x14ac:dyDescent="0.15">
      <c r="A11363" s="43">
        <v>490516</v>
      </c>
      <c r="B11363" s="43" t="s">
        <v>72</v>
      </c>
      <c r="C11363" s="43" t="s">
        <v>72</v>
      </c>
      <c r="D11363" s="43"/>
      <c r="E11363" s="43"/>
      <c r="F11363" s="43"/>
      <c r="G11363" s="43"/>
      <c r="H11363" s="43" t="s">
        <v>13848</v>
      </c>
      <c r="I11363" s="44">
        <v>1</v>
      </c>
      <c r="J11363" s="37">
        <v>0</v>
      </c>
      <c r="L11363" s="31" t="e">
        <f t="shared" ca="1" si="364"/>
        <v>#NAME?</v>
      </c>
    </row>
    <row r="11364" spans="1:12" x14ac:dyDescent="0.15">
      <c r="A11364" s="43">
        <v>490517</v>
      </c>
      <c r="B11364" s="43" t="s">
        <v>72</v>
      </c>
      <c r="C11364" s="43" t="s">
        <v>72</v>
      </c>
      <c r="D11364" s="43"/>
      <c r="E11364" s="43"/>
      <c r="F11364" s="43"/>
      <c r="G11364" s="43"/>
      <c r="H11364" s="43" t="s">
        <v>13848</v>
      </c>
      <c r="I11364" s="44">
        <v>1</v>
      </c>
      <c r="J11364" s="37">
        <v>0</v>
      </c>
      <c r="L11364" s="31" t="e">
        <f t="shared" ca="1" si="364"/>
        <v>#NAME?</v>
      </c>
    </row>
    <row r="11365" spans="1:12" x14ac:dyDescent="0.15">
      <c r="A11365" s="43">
        <v>490518</v>
      </c>
      <c r="B11365" s="43" t="s">
        <v>72</v>
      </c>
      <c r="C11365" s="43" t="s">
        <v>72</v>
      </c>
      <c r="D11365" s="43"/>
      <c r="E11365" s="43"/>
      <c r="F11365" s="43"/>
      <c r="G11365" s="43"/>
      <c r="H11365" s="43" t="s">
        <v>13848</v>
      </c>
      <c r="I11365" s="44">
        <v>1</v>
      </c>
      <c r="J11365" s="37">
        <v>0</v>
      </c>
      <c r="L11365" s="31" t="e">
        <f t="shared" ca="1" si="364"/>
        <v>#NAME?</v>
      </c>
    </row>
    <row r="11366" spans="1:12" x14ac:dyDescent="0.15">
      <c r="A11366" s="43">
        <v>490519</v>
      </c>
      <c r="B11366" s="43" t="s">
        <v>72</v>
      </c>
      <c r="C11366" s="43" t="s">
        <v>72</v>
      </c>
      <c r="D11366" s="43"/>
      <c r="E11366" s="43"/>
      <c r="F11366" s="43"/>
      <c r="G11366" s="43"/>
      <c r="H11366" s="43" t="s">
        <v>13848</v>
      </c>
      <c r="I11366" s="44">
        <v>1</v>
      </c>
      <c r="J11366" s="37">
        <v>0</v>
      </c>
      <c r="L11366" s="31" t="e">
        <f t="shared" ca="1" si="364"/>
        <v>#NAME?</v>
      </c>
    </row>
    <row r="11367" spans="1:12" x14ac:dyDescent="0.15">
      <c r="A11367" s="43">
        <v>490520</v>
      </c>
      <c r="B11367" s="43" t="s">
        <v>72</v>
      </c>
      <c r="C11367" s="43" t="s">
        <v>72</v>
      </c>
      <c r="D11367" s="43"/>
      <c r="E11367" s="43"/>
      <c r="F11367" s="43"/>
      <c r="G11367" s="43"/>
      <c r="H11367" s="43" t="s">
        <v>13848</v>
      </c>
      <c r="I11367" s="44">
        <v>1</v>
      </c>
      <c r="J11367" s="37">
        <v>0</v>
      </c>
      <c r="L11367" s="31" t="e">
        <f t="shared" ca="1" si="364"/>
        <v>#NAME?</v>
      </c>
    </row>
    <row r="11368" spans="1:12" x14ac:dyDescent="0.15">
      <c r="A11368" s="43">
        <v>490521</v>
      </c>
      <c r="B11368" s="43" t="s">
        <v>72</v>
      </c>
      <c r="C11368" s="43" t="s">
        <v>72</v>
      </c>
      <c r="D11368" s="43"/>
      <c r="E11368" s="43"/>
      <c r="F11368" s="43"/>
      <c r="G11368" s="43"/>
      <c r="H11368" s="43" t="s">
        <v>13848</v>
      </c>
      <c r="I11368" s="44">
        <v>1</v>
      </c>
      <c r="J11368" s="37">
        <v>0</v>
      </c>
      <c r="L11368" s="31" t="e">
        <f t="shared" ca="1" si="364"/>
        <v>#NAME?</v>
      </c>
    </row>
    <row r="11369" spans="1:12" x14ac:dyDescent="0.15">
      <c r="A11369" s="43">
        <v>490522</v>
      </c>
      <c r="B11369" s="43" t="s">
        <v>72</v>
      </c>
      <c r="C11369" s="43" t="s">
        <v>72</v>
      </c>
      <c r="D11369" s="43"/>
      <c r="E11369" s="43"/>
      <c r="F11369" s="43"/>
      <c r="G11369" s="43"/>
      <c r="H11369" s="43" t="s">
        <v>13848</v>
      </c>
      <c r="I11369" s="44">
        <v>1</v>
      </c>
      <c r="J11369" s="37">
        <v>0</v>
      </c>
      <c r="L11369" s="31" t="e">
        <f t="shared" ca="1" si="364"/>
        <v>#NAME?</v>
      </c>
    </row>
    <row r="11370" spans="1:12" x14ac:dyDescent="0.15">
      <c r="A11370" s="43">
        <v>490523</v>
      </c>
      <c r="B11370" s="43" t="s">
        <v>72</v>
      </c>
      <c r="C11370" s="43" t="s">
        <v>72</v>
      </c>
      <c r="D11370" s="43"/>
      <c r="E11370" s="43"/>
      <c r="F11370" s="43"/>
      <c r="G11370" s="43"/>
      <c r="H11370" s="43" t="s">
        <v>13848</v>
      </c>
      <c r="I11370" s="44">
        <v>1</v>
      </c>
      <c r="J11370" s="37">
        <v>0</v>
      </c>
      <c r="L11370" s="31" t="e">
        <f t="shared" ca="1" si="364"/>
        <v>#NAME?</v>
      </c>
    </row>
    <row r="11371" spans="1:12" x14ac:dyDescent="0.15">
      <c r="A11371" s="43">
        <v>490524</v>
      </c>
      <c r="B11371" s="43" t="s">
        <v>72</v>
      </c>
      <c r="C11371" s="43" t="s">
        <v>72</v>
      </c>
      <c r="D11371" s="43"/>
      <c r="E11371" s="43"/>
      <c r="F11371" s="43"/>
      <c r="G11371" s="43"/>
      <c r="H11371" s="43" t="s">
        <v>13848</v>
      </c>
      <c r="I11371" s="44">
        <v>1</v>
      </c>
      <c r="J11371" s="37">
        <v>0</v>
      </c>
      <c r="L11371" s="31" t="e">
        <f t="shared" ca="1" si="364"/>
        <v>#NAME?</v>
      </c>
    </row>
    <row r="11372" spans="1:12" x14ac:dyDescent="0.15">
      <c r="A11372" s="43">
        <v>490525</v>
      </c>
      <c r="B11372" s="43" t="s">
        <v>72</v>
      </c>
      <c r="C11372" s="43" t="s">
        <v>72</v>
      </c>
      <c r="D11372" s="43"/>
      <c r="E11372" s="43"/>
      <c r="F11372" s="43"/>
      <c r="G11372" s="43"/>
      <c r="H11372" s="43" t="s">
        <v>13848</v>
      </c>
      <c r="I11372" s="44">
        <v>1</v>
      </c>
      <c r="J11372" s="37">
        <v>0</v>
      </c>
      <c r="L11372" s="31" t="e">
        <f t="shared" ca="1" si="364"/>
        <v>#NAME?</v>
      </c>
    </row>
    <row r="11373" spans="1:12" x14ac:dyDescent="0.15">
      <c r="A11373" s="43">
        <v>490526</v>
      </c>
      <c r="B11373" s="43" t="s">
        <v>72</v>
      </c>
      <c r="C11373" s="43" t="s">
        <v>72</v>
      </c>
      <c r="D11373" s="43"/>
      <c r="E11373" s="43"/>
      <c r="F11373" s="43"/>
      <c r="G11373" s="43"/>
      <c r="H11373" s="43" t="s">
        <v>13848</v>
      </c>
      <c r="I11373" s="44">
        <v>1</v>
      </c>
      <c r="J11373" s="37">
        <v>0</v>
      </c>
      <c r="L11373" s="31" t="e">
        <f t="shared" ca="1" si="364"/>
        <v>#NAME?</v>
      </c>
    </row>
    <row r="11374" spans="1:12" x14ac:dyDescent="0.15">
      <c r="A11374" s="43">
        <v>490527</v>
      </c>
      <c r="B11374" s="43" t="s">
        <v>72</v>
      </c>
      <c r="C11374" s="43" t="s">
        <v>72</v>
      </c>
      <c r="D11374" s="43"/>
      <c r="E11374" s="43"/>
      <c r="F11374" s="43"/>
      <c r="G11374" s="43"/>
      <c r="H11374" s="43" t="s">
        <v>13848</v>
      </c>
      <c r="I11374" s="44">
        <v>1</v>
      </c>
      <c r="J11374" s="37">
        <v>0</v>
      </c>
      <c r="L11374" s="31" t="e">
        <f t="shared" ca="1" si="364"/>
        <v>#NAME?</v>
      </c>
    </row>
    <row r="11375" spans="1:12" x14ac:dyDescent="0.15">
      <c r="A11375" s="43">
        <v>490528</v>
      </c>
      <c r="B11375" s="43" t="s">
        <v>72</v>
      </c>
      <c r="C11375" s="43" t="s">
        <v>72</v>
      </c>
      <c r="D11375" s="43"/>
      <c r="E11375" s="43"/>
      <c r="F11375" s="43"/>
      <c r="G11375" s="43"/>
      <c r="H11375" s="43" t="s">
        <v>13848</v>
      </c>
      <c r="I11375" s="44">
        <v>1</v>
      </c>
      <c r="J11375" s="37">
        <v>0</v>
      </c>
      <c r="L11375" s="31" t="e">
        <f t="shared" ca="1" si="364"/>
        <v>#NAME?</v>
      </c>
    </row>
    <row r="11376" spans="1:12" x14ac:dyDescent="0.15">
      <c r="A11376" s="43">
        <v>490529</v>
      </c>
      <c r="B11376" s="43" t="s">
        <v>72</v>
      </c>
      <c r="C11376" s="43" t="s">
        <v>13895</v>
      </c>
      <c r="D11376" s="43"/>
      <c r="E11376" s="43"/>
      <c r="F11376" s="43"/>
      <c r="G11376" s="43"/>
      <c r="H11376" s="43" t="s">
        <v>13848</v>
      </c>
      <c r="I11376" s="44">
        <v>1</v>
      </c>
      <c r="J11376" s="37">
        <v>0</v>
      </c>
      <c r="L11376" s="31" t="e">
        <f t="shared" ref="L11376:L11439" ca="1" si="365">TestFormat(A11376,B11376)</f>
        <v>#NAME?</v>
      </c>
    </row>
    <row r="11377" spans="1:12" x14ac:dyDescent="0.15">
      <c r="A11377" s="43">
        <v>490530</v>
      </c>
      <c r="B11377" s="43" t="s">
        <v>72</v>
      </c>
      <c r="C11377" s="43" t="s">
        <v>13896</v>
      </c>
      <c r="D11377" s="43"/>
      <c r="E11377" s="43"/>
      <c r="F11377" s="43"/>
      <c r="G11377" s="43"/>
      <c r="H11377" s="43" t="s">
        <v>13848</v>
      </c>
      <c r="I11377" s="44">
        <v>1</v>
      </c>
      <c r="J11377" s="37">
        <v>0</v>
      </c>
      <c r="L11377" s="31" t="e">
        <f t="shared" ca="1" si="365"/>
        <v>#NAME?</v>
      </c>
    </row>
    <row r="11378" spans="1:12" x14ac:dyDescent="0.15">
      <c r="A11378" s="43">
        <v>490531</v>
      </c>
      <c r="B11378" s="43" t="s">
        <v>72</v>
      </c>
      <c r="C11378" s="43" t="s">
        <v>13897</v>
      </c>
      <c r="D11378" s="43"/>
      <c r="E11378" s="43"/>
      <c r="F11378" s="43"/>
      <c r="G11378" s="43"/>
      <c r="H11378" s="43" t="s">
        <v>13848</v>
      </c>
      <c r="I11378" s="44">
        <v>1</v>
      </c>
      <c r="J11378" s="37">
        <v>0</v>
      </c>
      <c r="L11378" s="31" t="e">
        <f t="shared" ca="1" si="365"/>
        <v>#NAME?</v>
      </c>
    </row>
    <row r="11379" spans="1:12" x14ac:dyDescent="0.15">
      <c r="A11379" s="43">
        <v>490532</v>
      </c>
      <c r="B11379" s="43" t="s">
        <v>72</v>
      </c>
      <c r="C11379" s="43" t="s">
        <v>13898</v>
      </c>
      <c r="D11379" s="43"/>
      <c r="E11379" s="43"/>
      <c r="F11379" s="43"/>
      <c r="G11379" s="43"/>
      <c r="H11379" s="43" t="s">
        <v>13848</v>
      </c>
      <c r="I11379" s="44">
        <v>1</v>
      </c>
      <c r="J11379" s="37">
        <v>0</v>
      </c>
      <c r="L11379" s="31" t="e">
        <f t="shared" ca="1" si="365"/>
        <v>#NAME?</v>
      </c>
    </row>
    <row r="11380" spans="1:12" x14ac:dyDescent="0.15">
      <c r="A11380" s="43">
        <v>490533</v>
      </c>
      <c r="B11380" s="43" t="s">
        <v>72</v>
      </c>
      <c r="C11380" s="43" t="s">
        <v>13899</v>
      </c>
      <c r="D11380" s="43"/>
      <c r="E11380" s="43"/>
      <c r="F11380" s="43"/>
      <c r="G11380" s="43"/>
      <c r="H11380" s="43" t="s">
        <v>13848</v>
      </c>
      <c r="I11380" s="44">
        <v>1</v>
      </c>
      <c r="J11380" s="37">
        <v>0</v>
      </c>
      <c r="L11380" s="31" t="e">
        <f t="shared" ca="1" si="365"/>
        <v>#NAME?</v>
      </c>
    </row>
    <row r="11381" spans="1:12" x14ac:dyDescent="0.15">
      <c r="A11381" s="43">
        <v>490534</v>
      </c>
      <c r="B11381" s="43" t="s">
        <v>72</v>
      </c>
      <c r="C11381" s="43" t="s">
        <v>13900</v>
      </c>
      <c r="D11381" s="43"/>
      <c r="E11381" s="43"/>
      <c r="F11381" s="43"/>
      <c r="G11381" s="43"/>
      <c r="H11381" s="43" t="s">
        <v>13848</v>
      </c>
      <c r="I11381" s="44">
        <v>1</v>
      </c>
      <c r="J11381" s="37">
        <v>0</v>
      </c>
      <c r="L11381" s="31" t="e">
        <f t="shared" ca="1" si="365"/>
        <v>#NAME?</v>
      </c>
    </row>
    <row r="11382" spans="1:12" x14ac:dyDescent="0.15">
      <c r="A11382" s="43">
        <v>490535</v>
      </c>
      <c r="B11382" s="43" t="s">
        <v>72</v>
      </c>
      <c r="C11382" s="43" t="s">
        <v>13901</v>
      </c>
      <c r="D11382" s="43"/>
      <c r="E11382" s="43"/>
      <c r="F11382" s="43"/>
      <c r="G11382" s="43"/>
      <c r="H11382" s="43" t="s">
        <v>13848</v>
      </c>
      <c r="I11382" s="44">
        <v>1</v>
      </c>
      <c r="J11382" s="37">
        <v>0</v>
      </c>
      <c r="L11382" s="31" t="e">
        <f t="shared" ca="1" si="365"/>
        <v>#NAME?</v>
      </c>
    </row>
    <row r="11383" spans="1:12" x14ac:dyDescent="0.15">
      <c r="A11383" s="43">
        <v>490536</v>
      </c>
      <c r="B11383" s="43" t="s">
        <v>72</v>
      </c>
      <c r="C11383" s="43" t="s">
        <v>13902</v>
      </c>
      <c r="D11383" s="43"/>
      <c r="E11383" s="43"/>
      <c r="F11383" s="43"/>
      <c r="G11383" s="43"/>
      <c r="H11383" s="43" t="s">
        <v>13848</v>
      </c>
      <c r="I11383" s="44">
        <v>1</v>
      </c>
      <c r="J11383" s="37">
        <v>0</v>
      </c>
      <c r="L11383" s="31" t="e">
        <f t="shared" ca="1" si="365"/>
        <v>#NAME?</v>
      </c>
    </row>
    <row r="11384" spans="1:12" x14ac:dyDescent="0.15">
      <c r="A11384" s="43">
        <v>490537</v>
      </c>
      <c r="B11384" s="43" t="s">
        <v>72</v>
      </c>
      <c r="C11384" s="43" t="s">
        <v>13903</v>
      </c>
      <c r="D11384" s="43"/>
      <c r="E11384" s="43"/>
      <c r="F11384" s="43"/>
      <c r="G11384" s="43"/>
      <c r="H11384" s="43" t="s">
        <v>13848</v>
      </c>
      <c r="I11384" s="44">
        <v>1</v>
      </c>
      <c r="J11384" s="37">
        <v>0</v>
      </c>
      <c r="L11384" s="31" t="e">
        <f t="shared" ca="1" si="365"/>
        <v>#NAME?</v>
      </c>
    </row>
    <row r="11385" spans="1:12" x14ac:dyDescent="0.15">
      <c r="A11385" s="43">
        <v>490538</v>
      </c>
      <c r="B11385" s="43" t="s">
        <v>72</v>
      </c>
      <c r="C11385" s="43" t="s">
        <v>13904</v>
      </c>
      <c r="D11385" s="43"/>
      <c r="E11385" s="43"/>
      <c r="F11385" s="43"/>
      <c r="G11385" s="43"/>
      <c r="H11385" s="43" t="s">
        <v>13848</v>
      </c>
      <c r="I11385" s="44">
        <v>1</v>
      </c>
      <c r="J11385" s="37">
        <v>0</v>
      </c>
      <c r="L11385" s="31" t="e">
        <f t="shared" ca="1" si="365"/>
        <v>#NAME?</v>
      </c>
    </row>
    <row r="11386" spans="1:12" x14ac:dyDescent="0.15">
      <c r="A11386" s="43">
        <v>490539</v>
      </c>
      <c r="B11386" s="43" t="s">
        <v>72</v>
      </c>
      <c r="C11386" s="43" t="s">
        <v>13905</v>
      </c>
      <c r="D11386" s="43"/>
      <c r="E11386" s="43"/>
      <c r="F11386" s="43"/>
      <c r="G11386" s="43"/>
      <c r="H11386" s="43" t="s">
        <v>13848</v>
      </c>
      <c r="I11386" s="44">
        <v>1</v>
      </c>
      <c r="J11386" s="37">
        <v>0</v>
      </c>
      <c r="L11386" s="31" t="e">
        <f t="shared" ca="1" si="365"/>
        <v>#NAME?</v>
      </c>
    </row>
    <row r="11387" spans="1:12" x14ac:dyDescent="0.15">
      <c r="A11387" s="43">
        <v>490540</v>
      </c>
      <c r="B11387" s="43" t="s">
        <v>72</v>
      </c>
      <c r="C11387" s="43" t="s">
        <v>13906</v>
      </c>
      <c r="D11387" s="43"/>
      <c r="E11387" s="43"/>
      <c r="F11387" s="43"/>
      <c r="G11387" s="43"/>
      <c r="H11387" s="43" t="s">
        <v>13848</v>
      </c>
      <c r="I11387" s="44">
        <v>1</v>
      </c>
      <c r="J11387" s="37">
        <v>0</v>
      </c>
      <c r="L11387" s="31" t="e">
        <f t="shared" ca="1" si="365"/>
        <v>#NAME?</v>
      </c>
    </row>
    <row r="11388" spans="1:12" x14ac:dyDescent="0.15">
      <c r="A11388" s="43">
        <v>490541</v>
      </c>
      <c r="B11388" s="43" t="s">
        <v>72</v>
      </c>
      <c r="C11388" s="43" t="s">
        <v>13907</v>
      </c>
      <c r="D11388" s="43"/>
      <c r="E11388" s="43"/>
      <c r="F11388" s="43"/>
      <c r="G11388" s="43"/>
      <c r="H11388" s="43" t="s">
        <v>13848</v>
      </c>
      <c r="I11388" s="44">
        <v>1</v>
      </c>
      <c r="J11388" s="37">
        <v>0</v>
      </c>
      <c r="L11388" s="31" t="e">
        <f t="shared" ca="1" si="365"/>
        <v>#NAME?</v>
      </c>
    </row>
    <row r="11389" spans="1:12" x14ac:dyDescent="0.15">
      <c r="A11389" s="43">
        <v>490542</v>
      </c>
      <c r="B11389" s="43" t="s">
        <v>72</v>
      </c>
      <c r="C11389" s="43" t="s">
        <v>13908</v>
      </c>
      <c r="D11389" s="43"/>
      <c r="E11389" s="43"/>
      <c r="F11389" s="43"/>
      <c r="G11389" s="43"/>
      <c r="H11389" s="43" t="s">
        <v>13848</v>
      </c>
      <c r="I11389" s="44">
        <v>1</v>
      </c>
      <c r="J11389" s="37">
        <v>0</v>
      </c>
      <c r="L11389" s="31" t="e">
        <f t="shared" ca="1" si="365"/>
        <v>#NAME?</v>
      </c>
    </row>
    <row r="11390" spans="1:12" x14ac:dyDescent="0.15">
      <c r="A11390" s="43">
        <v>490543</v>
      </c>
      <c r="B11390" s="43" t="s">
        <v>72</v>
      </c>
      <c r="C11390" s="43" t="s">
        <v>13909</v>
      </c>
      <c r="D11390" s="43"/>
      <c r="E11390" s="43"/>
      <c r="F11390" s="43"/>
      <c r="G11390" s="43"/>
      <c r="H11390" s="43" t="s">
        <v>13848</v>
      </c>
      <c r="I11390" s="44">
        <v>1</v>
      </c>
      <c r="J11390" s="37">
        <v>0</v>
      </c>
      <c r="L11390" s="31" t="e">
        <f t="shared" ca="1" si="365"/>
        <v>#NAME?</v>
      </c>
    </row>
    <row r="11391" spans="1:12" x14ac:dyDescent="0.15">
      <c r="A11391" s="43">
        <v>490544</v>
      </c>
      <c r="B11391" s="43" t="s">
        <v>72</v>
      </c>
      <c r="C11391" s="43" t="s">
        <v>13910</v>
      </c>
      <c r="D11391" s="43"/>
      <c r="E11391" s="43"/>
      <c r="F11391" s="43"/>
      <c r="G11391" s="43"/>
      <c r="H11391" s="43" t="s">
        <v>13848</v>
      </c>
      <c r="I11391" s="44">
        <v>1</v>
      </c>
      <c r="J11391" s="37">
        <v>0</v>
      </c>
      <c r="L11391" s="31" t="e">
        <f t="shared" ca="1" si="365"/>
        <v>#NAME?</v>
      </c>
    </row>
    <row r="11392" spans="1:12" x14ac:dyDescent="0.15">
      <c r="A11392" s="43">
        <v>490545</v>
      </c>
      <c r="B11392" s="43" t="s">
        <v>72</v>
      </c>
      <c r="C11392" s="43" t="s">
        <v>13911</v>
      </c>
      <c r="D11392" s="43"/>
      <c r="E11392" s="43"/>
      <c r="F11392" s="43"/>
      <c r="G11392" s="43"/>
      <c r="H11392" s="43" t="s">
        <v>13848</v>
      </c>
      <c r="I11392" s="44">
        <v>1</v>
      </c>
      <c r="J11392" s="37">
        <v>0</v>
      </c>
      <c r="L11392" s="31" t="e">
        <f t="shared" ca="1" si="365"/>
        <v>#NAME?</v>
      </c>
    </row>
    <row r="11393" spans="1:12" x14ac:dyDescent="0.15">
      <c r="A11393" s="43">
        <v>490546</v>
      </c>
      <c r="B11393" s="43" t="s">
        <v>72</v>
      </c>
      <c r="C11393" s="43" t="s">
        <v>13912</v>
      </c>
      <c r="D11393" s="43"/>
      <c r="E11393" s="43"/>
      <c r="F11393" s="43"/>
      <c r="G11393" s="43"/>
      <c r="H11393" s="43" t="s">
        <v>13848</v>
      </c>
      <c r="I11393" s="44">
        <v>1</v>
      </c>
      <c r="J11393" s="37">
        <v>0</v>
      </c>
      <c r="L11393" s="31" t="e">
        <f t="shared" ca="1" si="365"/>
        <v>#NAME?</v>
      </c>
    </row>
    <row r="11394" spans="1:12" x14ac:dyDescent="0.15">
      <c r="A11394" s="43">
        <v>490547</v>
      </c>
      <c r="B11394" s="43" t="s">
        <v>72</v>
      </c>
      <c r="C11394" s="43" t="s">
        <v>13913</v>
      </c>
      <c r="D11394" s="43"/>
      <c r="E11394" s="43"/>
      <c r="F11394" s="43"/>
      <c r="G11394" s="43"/>
      <c r="H11394" s="43" t="s">
        <v>13848</v>
      </c>
      <c r="I11394" s="44">
        <v>1</v>
      </c>
      <c r="J11394" s="37">
        <v>0</v>
      </c>
      <c r="L11394" s="31" t="e">
        <f t="shared" ca="1" si="365"/>
        <v>#NAME?</v>
      </c>
    </row>
    <row r="11395" spans="1:12" x14ac:dyDescent="0.15">
      <c r="A11395" s="43">
        <v>490548</v>
      </c>
      <c r="B11395" s="43" t="s">
        <v>72</v>
      </c>
      <c r="C11395" s="43" t="s">
        <v>13914</v>
      </c>
      <c r="D11395" s="43"/>
      <c r="E11395" s="43"/>
      <c r="F11395" s="43"/>
      <c r="G11395" s="43"/>
      <c r="H11395" s="43" t="s">
        <v>13848</v>
      </c>
      <c r="I11395" s="44">
        <v>1</v>
      </c>
      <c r="J11395" s="37">
        <v>0</v>
      </c>
      <c r="L11395" s="31" t="e">
        <f t="shared" ca="1" si="365"/>
        <v>#NAME?</v>
      </c>
    </row>
    <row r="11396" spans="1:12" x14ac:dyDescent="0.15">
      <c r="A11396" s="43">
        <v>490549</v>
      </c>
      <c r="B11396" s="43" t="s">
        <v>72</v>
      </c>
      <c r="C11396" s="43" t="s">
        <v>13915</v>
      </c>
      <c r="D11396" s="43"/>
      <c r="E11396" s="43"/>
      <c r="F11396" s="43"/>
      <c r="G11396" s="43"/>
      <c r="H11396" s="43" t="s">
        <v>13848</v>
      </c>
      <c r="I11396" s="44">
        <v>1</v>
      </c>
      <c r="J11396" s="37">
        <v>0</v>
      </c>
      <c r="L11396" s="31" t="e">
        <f t="shared" ca="1" si="365"/>
        <v>#NAME?</v>
      </c>
    </row>
    <row r="11397" spans="1:12" x14ac:dyDescent="0.15">
      <c r="A11397" s="43">
        <v>490550</v>
      </c>
      <c r="B11397" s="43" t="s">
        <v>72</v>
      </c>
      <c r="C11397" s="43" t="s">
        <v>13916</v>
      </c>
      <c r="D11397" s="43"/>
      <c r="E11397" s="43"/>
      <c r="F11397" s="43"/>
      <c r="G11397" s="43"/>
      <c r="H11397" s="43" t="s">
        <v>13848</v>
      </c>
      <c r="I11397" s="44">
        <v>1</v>
      </c>
      <c r="J11397" s="37">
        <v>0</v>
      </c>
      <c r="L11397" s="31" t="e">
        <f t="shared" ca="1" si="365"/>
        <v>#NAME?</v>
      </c>
    </row>
    <row r="11398" spans="1:12" x14ac:dyDescent="0.15">
      <c r="A11398" s="43">
        <v>490551</v>
      </c>
      <c r="B11398" s="43" t="s">
        <v>72</v>
      </c>
      <c r="C11398" s="43" t="s">
        <v>13917</v>
      </c>
      <c r="D11398" s="43"/>
      <c r="E11398" s="43"/>
      <c r="F11398" s="43"/>
      <c r="G11398" s="43"/>
      <c r="H11398" s="43" t="s">
        <v>13848</v>
      </c>
      <c r="I11398" s="44">
        <v>1</v>
      </c>
      <c r="J11398" s="37">
        <v>0</v>
      </c>
      <c r="L11398" s="31" t="e">
        <f t="shared" ca="1" si="365"/>
        <v>#NAME?</v>
      </c>
    </row>
    <row r="11399" spans="1:12" x14ac:dyDescent="0.15">
      <c r="A11399" s="43">
        <v>490552</v>
      </c>
      <c r="B11399" s="43" t="s">
        <v>72</v>
      </c>
      <c r="C11399" s="43" t="s">
        <v>13918</v>
      </c>
      <c r="D11399" s="43"/>
      <c r="E11399" s="43"/>
      <c r="F11399" s="43"/>
      <c r="G11399" s="43"/>
      <c r="H11399" s="43" t="s">
        <v>13848</v>
      </c>
      <c r="I11399" s="44">
        <v>1</v>
      </c>
      <c r="J11399" s="37">
        <v>0</v>
      </c>
      <c r="L11399" s="31" t="e">
        <f t="shared" ca="1" si="365"/>
        <v>#NAME?</v>
      </c>
    </row>
    <row r="11400" spans="1:12" x14ac:dyDescent="0.15">
      <c r="A11400" s="43">
        <v>490553</v>
      </c>
      <c r="B11400" s="43" t="s">
        <v>72</v>
      </c>
      <c r="C11400" s="43" t="s">
        <v>13919</v>
      </c>
      <c r="D11400" s="43"/>
      <c r="E11400" s="43"/>
      <c r="F11400" s="43"/>
      <c r="G11400" s="43"/>
      <c r="H11400" s="43" t="s">
        <v>13848</v>
      </c>
      <c r="I11400" s="44">
        <v>1</v>
      </c>
      <c r="J11400" s="37">
        <v>0</v>
      </c>
      <c r="L11400" s="31" t="e">
        <f t="shared" ca="1" si="365"/>
        <v>#NAME?</v>
      </c>
    </row>
    <row r="11401" spans="1:12" x14ac:dyDescent="0.15">
      <c r="A11401" s="43">
        <v>490554</v>
      </c>
      <c r="B11401" s="43" t="s">
        <v>72</v>
      </c>
      <c r="C11401" s="43" t="s">
        <v>13920</v>
      </c>
      <c r="D11401" s="43"/>
      <c r="E11401" s="43"/>
      <c r="F11401" s="43"/>
      <c r="G11401" s="43"/>
      <c r="H11401" s="43" t="s">
        <v>13848</v>
      </c>
      <c r="I11401" s="44">
        <v>1</v>
      </c>
      <c r="J11401" s="37">
        <v>0</v>
      </c>
      <c r="L11401" s="31" t="e">
        <f t="shared" ca="1" si="365"/>
        <v>#NAME?</v>
      </c>
    </row>
    <row r="11402" spans="1:12" x14ac:dyDescent="0.15">
      <c r="A11402" s="43">
        <v>490555</v>
      </c>
      <c r="B11402" s="43" t="s">
        <v>72</v>
      </c>
      <c r="C11402" s="43" t="s">
        <v>13921</v>
      </c>
      <c r="D11402" s="43"/>
      <c r="E11402" s="43"/>
      <c r="F11402" s="43"/>
      <c r="G11402" s="43"/>
      <c r="H11402" s="43" t="s">
        <v>13848</v>
      </c>
      <c r="I11402" s="44">
        <v>1</v>
      </c>
      <c r="J11402" s="37">
        <v>0</v>
      </c>
      <c r="L11402" s="31" t="e">
        <f t="shared" ca="1" si="365"/>
        <v>#NAME?</v>
      </c>
    </row>
    <row r="11403" spans="1:12" x14ac:dyDescent="0.15">
      <c r="A11403" s="43">
        <v>490556</v>
      </c>
      <c r="B11403" s="43" t="s">
        <v>72</v>
      </c>
      <c r="C11403" s="43" t="s">
        <v>13922</v>
      </c>
      <c r="D11403" s="43"/>
      <c r="E11403" s="43"/>
      <c r="F11403" s="43"/>
      <c r="G11403" s="43"/>
      <c r="H11403" s="43" t="s">
        <v>13848</v>
      </c>
      <c r="I11403" s="44">
        <v>1</v>
      </c>
      <c r="J11403" s="37">
        <v>0</v>
      </c>
      <c r="L11403" s="31" t="e">
        <f t="shared" ca="1" si="365"/>
        <v>#NAME?</v>
      </c>
    </row>
    <row r="11404" spans="1:12" x14ac:dyDescent="0.15">
      <c r="A11404" s="43">
        <v>490557</v>
      </c>
      <c r="B11404" s="43" t="s">
        <v>72</v>
      </c>
      <c r="C11404" s="43" t="s">
        <v>13923</v>
      </c>
      <c r="D11404" s="43"/>
      <c r="E11404" s="43"/>
      <c r="F11404" s="43"/>
      <c r="G11404" s="43"/>
      <c r="H11404" s="43" t="s">
        <v>13848</v>
      </c>
      <c r="I11404" s="44">
        <v>1</v>
      </c>
      <c r="J11404" s="37">
        <v>0</v>
      </c>
      <c r="L11404" s="31" t="e">
        <f t="shared" ca="1" si="365"/>
        <v>#NAME?</v>
      </c>
    </row>
    <row r="11405" spans="1:12" x14ac:dyDescent="0.15">
      <c r="A11405" s="43">
        <v>490558</v>
      </c>
      <c r="B11405" s="43" t="s">
        <v>72</v>
      </c>
      <c r="C11405" s="43" t="s">
        <v>13924</v>
      </c>
      <c r="D11405" s="43"/>
      <c r="E11405" s="43"/>
      <c r="F11405" s="43"/>
      <c r="G11405" s="43"/>
      <c r="H11405" s="43" t="s">
        <v>13848</v>
      </c>
      <c r="I11405" s="44">
        <v>1</v>
      </c>
      <c r="J11405" s="37">
        <v>0</v>
      </c>
      <c r="L11405" s="31" t="e">
        <f t="shared" ca="1" si="365"/>
        <v>#NAME?</v>
      </c>
    </row>
    <row r="11406" spans="1:12" x14ac:dyDescent="0.15">
      <c r="A11406" s="43">
        <v>490559</v>
      </c>
      <c r="B11406" s="43" t="s">
        <v>72</v>
      </c>
      <c r="C11406" s="43" t="s">
        <v>13925</v>
      </c>
      <c r="D11406" s="43"/>
      <c r="E11406" s="43"/>
      <c r="F11406" s="43"/>
      <c r="G11406" s="43"/>
      <c r="H11406" s="43" t="s">
        <v>13848</v>
      </c>
      <c r="I11406" s="44">
        <v>1</v>
      </c>
      <c r="J11406" s="37">
        <v>0</v>
      </c>
      <c r="L11406" s="31" t="e">
        <f t="shared" ca="1" si="365"/>
        <v>#NAME?</v>
      </c>
    </row>
    <row r="11407" spans="1:12" x14ac:dyDescent="0.15">
      <c r="A11407" s="43">
        <v>490560</v>
      </c>
      <c r="B11407" s="43" t="s">
        <v>72</v>
      </c>
      <c r="C11407" s="43" t="s">
        <v>13926</v>
      </c>
      <c r="D11407" s="43"/>
      <c r="E11407" s="43"/>
      <c r="F11407" s="43"/>
      <c r="G11407" s="43"/>
      <c r="H11407" s="43" t="s">
        <v>13848</v>
      </c>
      <c r="I11407" s="44">
        <v>1</v>
      </c>
      <c r="J11407" s="37">
        <v>0</v>
      </c>
      <c r="L11407" s="31" t="e">
        <f t="shared" ca="1" si="365"/>
        <v>#NAME?</v>
      </c>
    </row>
    <row r="11408" spans="1:12" x14ac:dyDescent="0.15">
      <c r="A11408" s="43">
        <v>490561</v>
      </c>
      <c r="B11408" s="43" t="s">
        <v>72</v>
      </c>
      <c r="C11408" s="43" t="s">
        <v>13927</v>
      </c>
      <c r="D11408" s="43"/>
      <c r="E11408" s="43"/>
      <c r="F11408" s="43"/>
      <c r="G11408" s="43"/>
      <c r="H11408" s="43" t="s">
        <v>13848</v>
      </c>
      <c r="I11408" s="44">
        <v>1</v>
      </c>
      <c r="J11408" s="37">
        <v>0</v>
      </c>
      <c r="L11408" s="31" t="e">
        <f t="shared" ca="1" si="365"/>
        <v>#NAME?</v>
      </c>
    </row>
    <row r="11409" spans="1:12" x14ac:dyDescent="0.15">
      <c r="A11409" s="43">
        <v>490562</v>
      </c>
      <c r="B11409" s="43" t="s">
        <v>72</v>
      </c>
      <c r="C11409" s="43" t="s">
        <v>13928</v>
      </c>
      <c r="D11409" s="43"/>
      <c r="E11409" s="43"/>
      <c r="F11409" s="43"/>
      <c r="G11409" s="43"/>
      <c r="H11409" s="43" t="s">
        <v>13848</v>
      </c>
      <c r="I11409" s="44">
        <v>1</v>
      </c>
      <c r="J11409" s="37">
        <v>0</v>
      </c>
      <c r="L11409" s="31" t="e">
        <f t="shared" ca="1" si="365"/>
        <v>#NAME?</v>
      </c>
    </row>
    <row r="11410" spans="1:12" x14ac:dyDescent="0.15">
      <c r="A11410" s="43">
        <v>490563</v>
      </c>
      <c r="B11410" s="43" t="s">
        <v>72</v>
      </c>
      <c r="C11410" s="43" t="s">
        <v>13929</v>
      </c>
      <c r="D11410" s="43"/>
      <c r="E11410" s="43"/>
      <c r="F11410" s="43"/>
      <c r="G11410" s="43"/>
      <c r="H11410" s="43" t="s">
        <v>13848</v>
      </c>
      <c r="I11410" s="44">
        <v>1</v>
      </c>
      <c r="J11410" s="37">
        <v>0</v>
      </c>
      <c r="L11410" s="31" t="e">
        <f t="shared" ca="1" si="365"/>
        <v>#NAME?</v>
      </c>
    </row>
    <row r="11411" spans="1:12" x14ac:dyDescent="0.15">
      <c r="A11411" s="43">
        <v>490564</v>
      </c>
      <c r="B11411" s="43" t="s">
        <v>72</v>
      </c>
      <c r="C11411" s="43" t="s">
        <v>13930</v>
      </c>
      <c r="D11411" s="43"/>
      <c r="E11411" s="43"/>
      <c r="F11411" s="43"/>
      <c r="G11411" s="43"/>
      <c r="H11411" s="43" t="s">
        <v>13848</v>
      </c>
      <c r="I11411" s="44">
        <v>1</v>
      </c>
      <c r="J11411" s="37">
        <v>0</v>
      </c>
      <c r="L11411" s="31" t="e">
        <f t="shared" ca="1" si="365"/>
        <v>#NAME?</v>
      </c>
    </row>
    <row r="11412" spans="1:12" x14ac:dyDescent="0.15">
      <c r="A11412" s="43">
        <v>490565</v>
      </c>
      <c r="B11412" s="43" t="s">
        <v>72</v>
      </c>
      <c r="C11412" s="43" t="s">
        <v>13931</v>
      </c>
      <c r="D11412" s="43"/>
      <c r="E11412" s="43"/>
      <c r="F11412" s="43"/>
      <c r="G11412" s="43"/>
      <c r="H11412" s="43" t="s">
        <v>13848</v>
      </c>
      <c r="I11412" s="44">
        <v>1</v>
      </c>
      <c r="J11412" s="37">
        <v>0</v>
      </c>
      <c r="L11412" s="31" t="e">
        <f t="shared" ca="1" si="365"/>
        <v>#NAME?</v>
      </c>
    </row>
    <row r="11413" spans="1:12" x14ac:dyDescent="0.15">
      <c r="A11413" s="43">
        <v>490566</v>
      </c>
      <c r="B11413" s="43" t="s">
        <v>72</v>
      </c>
      <c r="C11413" s="43" t="s">
        <v>13932</v>
      </c>
      <c r="D11413" s="43"/>
      <c r="E11413" s="43"/>
      <c r="F11413" s="43"/>
      <c r="G11413" s="43"/>
      <c r="H11413" s="43" t="s">
        <v>13848</v>
      </c>
      <c r="I11413" s="44">
        <v>1</v>
      </c>
      <c r="J11413" s="37">
        <v>0</v>
      </c>
      <c r="L11413" s="31" t="e">
        <f t="shared" ca="1" si="365"/>
        <v>#NAME?</v>
      </c>
    </row>
    <row r="11414" spans="1:12" x14ac:dyDescent="0.15">
      <c r="A11414" s="43">
        <v>490567</v>
      </c>
      <c r="B11414" s="43" t="s">
        <v>72</v>
      </c>
      <c r="C11414" s="43" t="s">
        <v>13933</v>
      </c>
      <c r="D11414" s="43"/>
      <c r="E11414" s="43"/>
      <c r="F11414" s="43"/>
      <c r="G11414" s="43"/>
      <c r="H11414" s="43" t="s">
        <v>13848</v>
      </c>
      <c r="I11414" s="44">
        <v>1</v>
      </c>
      <c r="J11414" s="37">
        <v>0</v>
      </c>
      <c r="L11414" s="31" t="e">
        <f t="shared" ca="1" si="365"/>
        <v>#NAME?</v>
      </c>
    </row>
    <row r="11415" spans="1:12" x14ac:dyDescent="0.15">
      <c r="A11415" s="43">
        <v>490568</v>
      </c>
      <c r="B11415" s="43" t="s">
        <v>72</v>
      </c>
      <c r="C11415" s="43" t="s">
        <v>13934</v>
      </c>
      <c r="D11415" s="43"/>
      <c r="E11415" s="43"/>
      <c r="F11415" s="43"/>
      <c r="G11415" s="43"/>
      <c r="H11415" s="43" t="s">
        <v>13848</v>
      </c>
      <c r="I11415" s="44">
        <v>1</v>
      </c>
      <c r="J11415" s="37">
        <v>0</v>
      </c>
      <c r="L11415" s="31" t="e">
        <f t="shared" ca="1" si="365"/>
        <v>#NAME?</v>
      </c>
    </row>
    <row r="11416" spans="1:12" x14ac:dyDescent="0.15">
      <c r="A11416" s="43">
        <v>490569</v>
      </c>
      <c r="B11416" s="43" t="s">
        <v>72</v>
      </c>
      <c r="C11416" s="43" t="s">
        <v>13935</v>
      </c>
      <c r="D11416" s="43"/>
      <c r="E11416" s="43"/>
      <c r="F11416" s="43"/>
      <c r="G11416" s="43"/>
      <c r="H11416" s="43" t="s">
        <v>13848</v>
      </c>
      <c r="I11416" s="44">
        <v>1</v>
      </c>
      <c r="J11416" s="37">
        <v>0</v>
      </c>
      <c r="L11416" s="31" t="e">
        <f t="shared" ca="1" si="365"/>
        <v>#NAME?</v>
      </c>
    </row>
    <row r="11417" spans="1:12" x14ac:dyDescent="0.15">
      <c r="A11417" s="43">
        <v>490570</v>
      </c>
      <c r="B11417" s="43" t="s">
        <v>72</v>
      </c>
      <c r="C11417" s="43" t="s">
        <v>13936</v>
      </c>
      <c r="D11417" s="43"/>
      <c r="E11417" s="43"/>
      <c r="F11417" s="43"/>
      <c r="G11417" s="43"/>
      <c r="H11417" s="43" t="s">
        <v>13848</v>
      </c>
      <c r="I11417" s="44">
        <v>1</v>
      </c>
      <c r="J11417" s="37">
        <v>0</v>
      </c>
      <c r="L11417" s="31" t="e">
        <f t="shared" ca="1" si="365"/>
        <v>#NAME?</v>
      </c>
    </row>
    <row r="11418" spans="1:12" x14ac:dyDescent="0.15">
      <c r="A11418" s="43">
        <v>490571</v>
      </c>
      <c r="B11418" s="43" t="s">
        <v>72</v>
      </c>
      <c r="C11418" s="43" t="s">
        <v>13937</v>
      </c>
      <c r="D11418" s="43"/>
      <c r="E11418" s="43"/>
      <c r="F11418" s="43"/>
      <c r="G11418" s="43"/>
      <c r="H11418" s="43" t="s">
        <v>13848</v>
      </c>
      <c r="I11418" s="44">
        <v>1</v>
      </c>
      <c r="J11418" s="37">
        <v>0</v>
      </c>
      <c r="L11418" s="31" t="e">
        <f t="shared" ca="1" si="365"/>
        <v>#NAME?</v>
      </c>
    </row>
    <row r="11419" spans="1:12" x14ac:dyDescent="0.15">
      <c r="A11419" s="43">
        <v>490572</v>
      </c>
      <c r="B11419" s="43" t="s">
        <v>72</v>
      </c>
      <c r="C11419" s="43" t="s">
        <v>13938</v>
      </c>
      <c r="D11419" s="43"/>
      <c r="E11419" s="43"/>
      <c r="F11419" s="43"/>
      <c r="G11419" s="43"/>
      <c r="H11419" s="43" t="s">
        <v>13848</v>
      </c>
      <c r="I11419" s="44">
        <v>1</v>
      </c>
      <c r="J11419" s="37">
        <v>0</v>
      </c>
      <c r="L11419" s="31" t="e">
        <f t="shared" ca="1" si="365"/>
        <v>#NAME?</v>
      </c>
    </row>
    <row r="11420" spans="1:12" x14ac:dyDescent="0.15">
      <c r="A11420" s="43">
        <v>490573</v>
      </c>
      <c r="B11420" s="43" t="s">
        <v>72</v>
      </c>
      <c r="C11420" s="43" t="s">
        <v>13939</v>
      </c>
      <c r="D11420" s="43"/>
      <c r="E11420" s="43"/>
      <c r="F11420" s="43"/>
      <c r="G11420" s="43"/>
      <c r="H11420" s="43" t="s">
        <v>13848</v>
      </c>
      <c r="I11420" s="44">
        <v>1</v>
      </c>
      <c r="J11420" s="37">
        <v>0</v>
      </c>
      <c r="L11420" s="31" t="e">
        <f t="shared" ca="1" si="365"/>
        <v>#NAME?</v>
      </c>
    </row>
    <row r="11421" spans="1:12" x14ac:dyDescent="0.15">
      <c r="A11421" s="43">
        <v>490574</v>
      </c>
      <c r="B11421" s="43" t="s">
        <v>72</v>
      </c>
      <c r="C11421" s="43" t="s">
        <v>13940</v>
      </c>
      <c r="D11421" s="43"/>
      <c r="E11421" s="43"/>
      <c r="F11421" s="43"/>
      <c r="G11421" s="43"/>
      <c r="H11421" s="43" t="s">
        <v>13848</v>
      </c>
      <c r="I11421" s="44">
        <v>1</v>
      </c>
      <c r="J11421" s="37">
        <v>0</v>
      </c>
      <c r="L11421" s="31" t="e">
        <f t="shared" ca="1" si="365"/>
        <v>#NAME?</v>
      </c>
    </row>
    <row r="11422" spans="1:12" x14ac:dyDescent="0.15">
      <c r="A11422" s="43">
        <v>490575</v>
      </c>
      <c r="B11422" s="43" t="s">
        <v>72</v>
      </c>
      <c r="C11422" s="43" t="s">
        <v>13941</v>
      </c>
      <c r="D11422" s="43"/>
      <c r="E11422" s="43"/>
      <c r="F11422" s="43"/>
      <c r="G11422" s="43"/>
      <c r="H11422" s="43" t="s">
        <v>13848</v>
      </c>
      <c r="I11422" s="44">
        <v>1</v>
      </c>
      <c r="J11422" s="37">
        <v>0</v>
      </c>
      <c r="L11422" s="31" t="e">
        <f t="shared" ca="1" si="365"/>
        <v>#NAME?</v>
      </c>
    </row>
    <row r="11423" spans="1:12" x14ac:dyDescent="0.15">
      <c r="A11423" s="43">
        <v>490576</v>
      </c>
      <c r="B11423" s="43" t="s">
        <v>72</v>
      </c>
      <c r="C11423" s="43" t="s">
        <v>72</v>
      </c>
      <c r="D11423" s="43"/>
      <c r="E11423" s="43"/>
      <c r="F11423" s="43"/>
      <c r="G11423" s="43"/>
      <c r="H11423" s="43" t="s">
        <v>13848</v>
      </c>
      <c r="I11423" s="44">
        <v>1</v>
      </c>
      <c r="J11423" s="37">
        <v>0</v>
      </c>
      <c r="L11423" s="31" t="e">
        <f t="shared" ca="1" si="365"/>
        <v>#NAME?</v>
      </c>
    </row>
    <row r="11424" spans="1:12" x14ac:dyDescent="0.15">
      <c r="A11424" s="43">
        <v>490577</v>
      </c>
      <c r="B11424" s="43" t="s">
        <v>72</v>
      </c>
      <c r="C11424" s="43" t="s">
        <v>72</v>
      </c>
      <c r="D11424" s="43"/>
      <c r="E11424" s="43"/>
      <c r="F11424" s="43"/>
      <c r="G11424" s="43"/>
      <c r="H11424" s="43" t="s">
        <v>13848</v>
      </c>
      <c r="I11424" s="44">
        <v>1</v>
      </c>
      <c r="J11424" s="37">
        <v>0</v>
      </c>
      <c r="L11424" s="31" t="e">
        <f t="shared" ca="1" si="365"/>
        <v>#NAME?</v>
      </c>
    </row>
    <row r="11425" spans="1:12" x14ac:dyDescent="0.15">
      <c r="A11425" s="43">
        <v>490578</v>
      </c>
      <c r="B11425" s="43" t="s">
        <v>72</v>
      </c>
      <c r="C11425" s="43" t="s">
        <v>72</v>
      </c>
      <c r="D11425" s="43"/>
      <c r="E11425" s="43"/>
      <c r="F11425" s="43"/>
      <c r="G11425" s="43"/>
      <c r="H11425" s="43" t="s">
        <v>13848</v>
      </c>
      <c r="I11425" s="44">
        <v>1</v>
      </c>
      <c r="J11425" s="37">
        <v>0</v>
      </c>
      <c r="L11425" s="31" t="e">
        <f t="shared" ca="1" si="365"/>
        <v>#NAME?</v>
      </c>
    </row>
    <row r="11426" spans="1:12" x14ac:dyDescent="0.15">
      <c r="A11426" s="43">
        <v>490579</v>
      </c>
      <c r="B11426" s="43" t="s">
        <v>72</v>
      </c>
      <c r="C11426" s="43" t="s">
        <v>72</v>
      </c>
      <c r="D11426" s="43"/>
      <c r="E11426" s="43"/>
      <c r="F11426" s="43"/>
      <c r="G11426" s="43"/>
      <c r="H11426" s="43" t="s">
        <v>13848</v>
      </c>
      <c r="I11426" s="44">
        <v>1</v>
      </c>
      <c r="J11426" s="37">
        <v>0</v>
      </c>
      <c r="L11426" s="31" t="e">
        <f t="shared" ca="1" si="365"/>
        <v>#NAME?</v>
      </c>
    </row>
    <row r="11427" spans="1:12" x14ac:dyDescent="0.15">
      <c r="A11427" s="43">
        <v>490580</v>
      </c>
      <c r="B11427" s="43" t="s">
        <v>72</v>
      </c>
      <c r="C11427" s="43" t="s">
        <v>72</v>
      </c>
      <c r="D11427" s="43"/>
      <c r="E11427" s="43"/>
      <c r="F11427" s="43"/>
      <c r="G11427" s="43"/>
      <c r="H11427" s="43" t="s">
        <v>13848</v>
      </c>
      <c r="I11427" s="44">
        <v>1</v>
      </c>
      <c r="J11427" s="37">
        <v>0</v>
      </c>
      <c r="L11427" s="31" t="e">
        <f t="shared" ca="1" si="365"/>
        <v>#NAME?</v>
      </c>
    </row>
    <row r="11428" spans="1:12" x14ac:dyDescent="0.15">
      <c r="A11428" s="43">
        <v>490581</v>
      </c>
      <c r="B11428" s="43" t="s">
        <v>72</v>
      </c>
      <c r="C11428" s="43" t="s">
        <v>72</v>
      </c>
      <c r="D11428" s="43"/>
      <c r="E11428" s="43"/>
      <c r="F11428" s="43"/>
      <c r="G11428" s="43"/>
      <c r="H11428" s="43" t="s">
        <v>13848</v>
      </c>
      <c r="I11428" s="44">
        <v>1</v>
      </c>
      <c r="J11428" s="37">
        <v>0</v>
      </c>
      <c r="L11428" s="31" t="e">
        <f t="shared" ca="1" si="365"/>
        <v>#NAME?</v>
      </c>
    </row>
    <row r="11429" spans="1:12" x14ac:dyDescent="0.15">
      <c r="A11429" s="43">
        <v>490582</v>
      </c>
      <c r="B11429" s="43" t="s">
        <v>72</v>
      </c>
      <c r="C11429" s="43" t="s">
        <v>72</v>
      </c>
      <c r="D11429" s="43"/>
      <c r="E11429" s="43"/>
      <c r="F11429" s="43"/>
      <c r="G11429" s="43"/>
      <c r="H11429" s="43" t="s">
        <v>13848</v>
      </c>
      <c r="I11429" s="44">
        <v>1</v>
      </c>
      <c r="J11429" s="37">
        <v>0</v>
      </c>
      <c r="L11429" s="31" t="e">
        <f t="shared" ca="1" si="365"/>
        <v>#NAME?</v>
      </c>
    </row>
    <row r="11430" spans="1:12" x14ac:dyDescent="0.15">
      <c r="A11430" s="43">
        <v>490583</v>
      </c>
      <c r="B11430" s="43" t="s">
        <v>72</v>
      </c>
      <c r="C11430" s="43" t="s">
        <v>72</v>
      </c>
      <c r="D11430" s="43"/>
      <c r="E11430" s="43"/>
      <c r="F11430" s="43"/>
      <c r="G11430" s="43"/>
      <c r="H11430" s="43" t="s">
        <v>13848</v>
      </c>
      <c r="I11430" s="44">
        <v>1</v>
      </c>
      <c r="J11430" s="37">
        <v>0</v>
      </c>
      <c r="L11430" s="31" t="e">
        <f t="shared" ca="1" si="365"/>
        <v>#NAME?</v>
      </c>
    </row>
    <row r="11431" spans="1:12" x14ac:dyDescent="0.15">
      <c r="A11431" s="43">
        <v>490584</v>
      </c>
      <c r="B11431" s="43" t="s">
        <v>72</v>
      </c>
      <c r="C11431" s="43" t="s">
        <v>72</v>
      </c>
      <c r="D11431" s="43"/>
      <c r="E11431" s="43"/>
      <c r="F11431" s="43"/>
      <c r="G11431" s="43"/>
      <c r="H11431" s="43" t="s">
        <v>13848</v>
      </c>
      <c r="I11431" s="44">
        <v>1</v>
      </c>
      <c r="J11431" s="37">
        <v>0</v>
      </c>
      <c r="L11431" s="31" t="e">
        <f t="shared" ca="1" si="365"/>
        <v>#NAME?</v>
      </c>
    </row>
    <row r="11432" spans="1:12" x14ac:dyDescent="0.15">
      <c r="A11432" s="43">
        <v>490585</v>
      </c>
      <c r="B11432" s="43" t="s">
        <v>72</v>
      </c>
      <c r="C11432" s="43" t="s">
        <v>72</v>
      </c>
      <c r="D11432" s="43"/>
      <c r="E11432" s="43"/>
      <c r="F11432" s="43"/>
      <c r="G11432" s="43"/>
      <c r="H11432" s="43" t="s">
        <v>13848</v>
      </c>
      <c r="I11432" s="44">
        <v>1</v>
      </c>
      <c r="J11432" s="37">
        <v>0</v>
      </c>
      <c r="L11432" s="31" t="e">
        <f t="shared" ca="1" si="365"/>
        <v>#NAME?</v>
      </c>
    </row>
    <row r="11433" spans="1:12" x14ac:dyDescent="0.15">
      <c r="A11433" s="43">
        <v>490586</v>
      </c>
      <c r="B11433" s="43" t="s">
        <v>72</v>
      </c>
      <c r="C11433" s="43" t="s">
        <v>72</v>
      </c>
      <c r="D11433" s="43"/>
      <c r="E11433" s="43"/>
      <c r="F11433" s="43"/>
      <c r="G11433" s="43"/>
      <c r="H11433" s="43" t="s">
        <v>13848</v>
      </c>
      <c r="I11433" s="44">
        <v>1</v>
      </c>
      <c r="J11433" s="37">
        <v>0</v>
      </c>
      <c r="L11433" s="31" t="e">
        <f t="shared" ca="1" si="365"/>
        <v>#NAME?</v>
      </c>
    </row>
    <row r="11434" spans="1:12" x14ac:dyDescent="0.15">
      <c r="A11434" s="43">
        <v>490587</v>
      </c>
      <c r="B11434" s="43" t="s">
        <v>72</v>
      </c>
      <c r="C11434" s="43" t="s">
        <v>13942</v>
      </c>
      <c r="D11434" s="43"/>
      <c r="E11434" s="43"/>
      <c r="F11434" s="43"/>
      <c r="G11434" s="43"/>
      <c r="H11434" s="43" t="s">
        <v>13848</v>
      </c>
      <c r="I11434" s="44">
        <v>1</v>
      </c>
      <c r="J11434" s="37">
        <v>0</v>
      </c>
      <c r="L11434" s="31" t="e">
        <f t="shared" ca="1" si="365"/>
        <v>#NAME?</v>
      </c>
    </row>
    <row r="11435" spans="1:12" x14ac:dyDescent="0.15">
      <c r="A11435" s="43">
        <v>490588</v>
      </c>
      <c r="B11435" s="43" t="s">
        <v>72</v>
      </c>
      <c r="C11435" s="43" t="s">
        <v>13943</v>
      </c>
      <c r="D11435" s="43"/>
      <c r="E11435" s="43"/>
      <c r="F11435" s="43"/>
      <c r="G11435" s="43"/>
      <c r="H11435" s="43" t="s">
        <v>13848</v>
      </c>
      <c r="I11435" s="44">
        <v>1</v>
      </c>
      <c r="J11435" s="37">
        <v>0</v>
      </c>
      <c r="L11435" s="31" t="e">
        <f t="shared" ca="1" si="365"/>
        <v>#NAME?</v>
      </c>
    </row>
    <row r="11436" spans="1:12" x14ac:dyDescent="0.15">
      <c r="A11436" s="43">
        <v>490589</v>
      </c>
      <c r="B11436" s="43" t="s">
        <v>72</v>
      </c>
      <c r="C11436" s="43" t="s">
        <v>13944</v>
      </c>
      <c r="D11436" s="43"/>
      <c r="E11436" s="43"/>
      <c r="F11436" s="43"/>
      <c r="G11436" s="43"/>
      <c r="H11436" s="43" t="s">
        <v>13848</v>
      </c>
      <c r="I11436" s="44">
        <v>1</v>
      </c>
      <c r="J11436" s="37">
        <v>0</v>
      </c>
      <c r="L11436" s="31" t="e">
        <f t="shared" ca="1" si="365"/>
        <v>#NAME?</v>
      </c>
    </row>
    <row r="11437" spans="1:12" x14ac:dyDescent="0.15">
      <c r="A11437" s="43">
        <v>490590</v>
      </c>
      <c r="B11437" s="43" t="s">
        <v>72</v>
      </c>
      <c r="C11437" s="43" t="s">
        <v>13945</v>
      </c>
      <c r="D11437" s="43"/>
      <c r="E11437" s="43"/>
      <c r="F11437" s="43"/>
      <c r="G11437" s="43"/>
      <c r="H11437" s="43" t="s">
        <v>13848</v>
      </c>
      <c r="I11437" s="44">
        <v>1</v>
      </c>
      <c r="J11437" s="37">
        <v>0</v>
      </c>
      <c r="L11437" s="31" t="e">
        <f t="shared" ca="1" si="365"/>
        <v>#NAME?</v>
      </c>
    </row>
    <row r="11438" spans="1:12" x14ac:dyDescent="0.15">
      <c r="A11438" s="43">
        <v>490591</v>
      </c>
      <c r="B11438" s="43" t="s">
        <v>72</v>
      </c>
      <c r="C11438" s="43" t="s">
        <v>13946</v>
      </c>
      <c r="D11438" s="43"/>
      <c r="E11438" s="43"/>
      <c r="F11438" s="43"/>
      <c r="G11438" s="43"/>
      <c r="H11438" s="43" t="s">
        <v>13848</v>
      </c>
      <c r="I11438" s="44">
        <v>1</v>
      </c>
      <c r="J11438" s="37">
        <v>0</v>
      </c>
      <c r="L11438" s="31" t="e">
        <f t="shared" ca="1" si="365"/>
        <v>#NAME?</v>
      </c>
    </row>
    <row r="11439" spans="1:12" x14ac:dyDescent="0.15">
      <c r="A11439" s="43">
        <v>490592</v>
      </c>
      <c r="B11439" s="43" t="s">
        <v>72</v>
      </c>
      <c r="C11439" s="43" t="s">
        <v>13947</v>
      </c>
      <c r="D11439" s="43"/>
      <c r="E11439" s="43"/>
      <c r="F11439" s="43"/>
      <c r="G11439" s="43"/>
      <c r="H11439" s="43" t="s">
        <v>13848</v>
      </c>
      <c r="I11439" s="44">
        <v>1</v>
      </c>
      <c r="J11439" s="37">
        <v>0</v>
      </c>
      <c r="L11439" s="31" t="e">
        <f t="shared" ca="1" si="365"/>
        <v>#NAME?</v>
      </c>
    </row>
    <row r="11440" spans="1:12" x14ac:dyDescent="0.15">
      <c r="A11440" s="43">
        <v>490593</v>
      </c>
      <c r="B11440" s="43" t="s">
        <v>72</v>
      </c>
      <c r="C11440" s="43" t="s">
        <v>13948</v>
      </c>
      <c r="D11440" s="43"/>
      <c r="E11440" s="43"/>
      <c r="F11440" s="43"/>
      <c r="G11440" s="43"/>
      <c r="H11440" s="43" t="s">
        <v>13848</v>
      </c>
      <c r="I11440" s="44">
        <v>1</v>
      </c>
      <c r="J11440" s="37">
        <v>0</v>
      </c>
      <c r="L11440" s="31" t="e">
        <f t="shared" ref="L11440:L11503" ca="1" si="366">TestFormat(A11440,B11440)</f>
        <v>#NAME?</v>
      </c>
    </row>
    <row r="11441" spans="1:12" x14ac:dyDescent="0.15">
      <c r="A11441" s="43">
        <v>490594</v>
      </c>
      <c r="B11441" s="43" t="s">
        <v>72</v>
      </c>
      <c r="C11441" s="43" t="s">
        <v>13949</v>
      </c>
      <c r="D11441" s="43"/>
      <c r="E11441" s="43"/>
      <c r="F11441" s="43"/>
      <c r="G11441" s="43"/>
      <c r="H11441" s="43" t="s">
        <v>13848</v>
      </c>
      <c r="I11441" s="44">
        <v>1</v>
      </c>
      <c r="J11441" s="37">
        <v>0</v>
      </c>
      <c r="L11441" s="31" t="e">
        <f t="shared" ca="1" si="366"/>
        <v>#NAME?</v>
      </c>
    </row>
    <row r="11442" spans="1:12" x14ac:dyDescent="0.15">
      <c r="A11442" s="43">
        <v>490595</v>
      </c>
      <c r="B11442" s="43" t="s">
        <v>72</v>
      </c>
      <c r="C11442" s="43" t="s">
        <v>13950</v>
      </c>
      <c r="D11442" s="43"/>
      <c r="E11442" s="43"/>
      <c r="F11442" s="43"/>
      <c r="G11442" s="43"/>
      <c r="H11442" s="43" t="s">
        <v>13848</v>
      </c>
      <c r="I11442" s="44">
        <v>1</v>
      </c>
      <c r="J11442" s="37">
        <v>0</v>
      </c>
      <c r="L11442" s="31" t="e">
        <f t="shared" ca="1" si="366"/>
        <v>#NAME?</v>
      </c>
    </row>
    <row r="11443" spans="1:12" x14ac:dyDescent="0.15">
      <c r="A11443" s="43">
        <v>490596</v>
      </c>
      <c r="B11443" s="43" t="s">
        <v>72</v>
      </c>
      <c r="C11443" s="43" t="s">
        <v>13951</v>
      </c>
      <c r="D11443" s="43"/>
      <c r="E11443" s="43"/>
      <c r="F11443" s="43"/>
      <c r="G11443" s="43"/>
      <c r="H11443" s="43" t="s">
        <v>13848</v>
      </c>
      <c r="I11443" s="44">
        <v>1</v>
      </c>
      <c r="J11443" s="37">
        <v>0</v>
      </c>
      <c r="L11443" s="31" t="e">
        <f t="shared" ca="1" si="366"/>
        <v>#NAME?</v>
      </c>
    </row>
    <row r="11444" spans="1:12" x14ac:dyDescent="0.15">
      <c r="A11444" s="43">
        <v>490597</v>
      </c>
      <c r="B11444" s="43" t="s">
        <v>72</v>
      </c>
      <c r="C11444" s="43" t="s">
        <v>13952</v>
      </c>
      <c r="D11444" s="43"/>
      <c r="E11444" s="43"/>
      <c r="F11444" s="43"/>
      <c r="G11444" s="43"/>
      <c r="H11444" s="43" t="s">
        <v>13848</v>
      </c>
      <c r="I11444" s="44">
        <v>1</v>
      </c>
      <c r="J11444" s="37">
        <v>0</v>
      </c>
      <c r="L11444" s="31" t="e">
        <f t="shared" ca="1" si="366"/>
        <v>#NAME?</v>
      </c>
    </row>
    <row r="11445" spans="1:12" x14ac:dyDescent="0.15">
      <c r="A11445" s="43">
        <v>490598</v>
      </c>
      <c r="B11445" s="43" t="s">
        <v>72</v>
      </c>
      <c r="C11445" s="43" t="s">
        <v>13953</v>
      </c>
      <c r="D11445" s="43"/>
      <c r="E11445" s="43"/>
      <c r="F11445" s="43"/>
      <c r="G11445" s="43"/>
      <c r="H11445" s="43" t="s">
        <v>13848</v>
      </c>
      <c r="I11445" s="44">
        <v>1</v>
      </c>
      <c r="J11445" s="37">
        <v>0</v>
      </c>
      <c r="L11445" s="31" t="e">
        <f t="shared" ca="1" si="366"/>
        <v>#NAME?</v>
      </c>
    </row>
    <row r="11446" spans="1:12" x14ac:dyDescent="0.15">
      <c r="A11446" s="43">
        <v>490599</v>
      </c>
      <c r="B11446" s="43" t="s">
        <v>72</v>
      </c>
      <c r="C11446" s="43" t="s">
        <v>13954</v>
      </c>
      <c r="D11446" s="43"/>
      <c r="E11446" s="43"/>
      <c r="F11446" s="43"/>
      <c r="G11446" s="43"/>
      <c r="H11446" s="43" t="s">
        <v>13848</v>
      </c>
      <c r="I11446" s="44">
        <v>1</v>
      </c>
      <c r="J11446" s="37">
        <v>0</v>
      </c>
      <c r="L11446" s="31" t="e">
        <f t="shared" ca="1" si="366"/>
        <v>#NAME?</v>
      </c>
    </row>
    <row r="11447" spans="1:12" x14ac:dyDescent="0.15">
      <c r="A11447" s="43">
        <v>490600</v>
      </c>
      <c r="B11447" s="43" t="s">
        <v>72</v>
      </c>
      <c r="C11447" s="43" t="s">
        <v>13955</v>
      </c>
      <c r="D11447" s="43"/>
      <c r="E11447" s="43"/>
      <c r="F11447" s="43"/>
      <c r="G11447" s="43"/>
      <c r="H11447" s="43" t="s">
        <v>13848</v>
      </c>
      <c r="I11447" s="44">
        <v>1</v>
      </c>
      <c r="J11447" s="37">
        <v>0</v>
      </c>
      <c r="L11447" s="31" t="e">
        <f t="shared" ca="1" si="366"/>
        <v>#NAME?</v>
      </c>
    </row>
    <row r="11448" spans="1:12" x14ac:dyDescent="0.15">
      <c r="A11448" s="43">
        <v>490601</v>
      </c>
      <c r="B11448" s="43" t="s">
        <v>72</v>
      </c>
      <c r="C11448" s="43" t="s">
        <v>13956</v>
      </c>
      <c r="D11448" s="43"/>
      <c r="E11448" s="43"/>
      <c r="F11448" s="43"/>
      <c r="G11448" s="43"/>
      <c r="H11448" s="43" t="s">
        <v>13848</v>
      </c>
      <c r="I11448" s="44">
        <v>1</v>
      </c>
      <c r="J11448" s="37">
        <v>0</v>
      </c>
      <c r="L11448" s="31" t="e">
        <f t="shared" ca="1" si="366"/>
        <v>#NAME?</v>
      </c>
    </row>
    <row r="11449" spans="1:12" x14ac:dyDescent="0.15">
      <c r="A11449" s="43">
        <v>490602</v>
      </c>
      <c r="B11449" s="43" t="s">
        <v>72</v>
      </c>
      <c r="C11449" s="43" t="s">
        <v>13957</v>
      </c>
      <c r="D11449" s="43"/>
      <c r="E11449" s="43"/>
      <c r="F11449" s="43"/>
      <c r="G11449" s="43"/>
      <c r="H11449" s="43" t="s">
        <v>13848</v>
      </c>
      <c r="I11449" s="44">
        <v>1</v>
      </c>
      <c r="J11449" s="37">
        <v>0</v>
      </c>
      <c r="L11449" s="31" t="e">
        <f t="shared" ca="1" si="366"/>
        <v>#NAME?</v>
      </c>
    </row>
    <row r="11450" spans="1:12" x14ac:dyDescent="0.15">
      <c r="A11450" s="43">
        <v>490603</v>
      </c>
      <c r="B11450" s="43" t="s">
        <v>72</v>
      </c>
      <c r="C11450" s="43" t="s">
        <v>13958</v>
      </c>
      <c r="D11450" s="43"/>
      <c r="E11450" s="43"/>
      <c r="F11450" s="43"/>
      <c r="G11450" s="43"/>
      <c r="H11450" s="43" t="s">
        <v>13848</v>
      </c>
      <c r="I11450" s="44">
        <v>1</v>
      </c>
      <c r="J11450" s="37">
        <v>0</v>
      </c>
      <c r="L11450" s="31" t="e">
        <f t="shared" ca="1" si="366"/>
        <v>#NAME?</v>
      </c>
    </row>
    <row r="11451" spans="1:12" x14ac:dyDescent="0.15">
      <c r="A11451" s="43">
        <v>490604</v>
      </c>
      <c r="B11451" s="43" t="s">
        <v>72</v>
      </c>
      <c r="C11451" s="43" t="s">
        <v>13959</v>
      </c>
      <c r="D11451" s="43"/>
      <c r="E11451" s="43"/>
      <c r="F11451" s="43"/>
      <c r="G11451" s="43"/>
      <c r="H11451" s="43" t="s">
        <v>13848</v>
      </c>
      <c r="I11451" s="44">
        <v>1</v>
      </c>
      <c r="J11451" s="37">
        <v>0</v>
      </c>
      <c r="L11451" s="31" t="e">
        <f t="shared" ca="1" si="366"/>
        <v>#NAME?</v>
      </c>
    </row>
    <row r="11452" spans="1:12" x14ac:dyDescent="0.15">
      <c r="A11452" s="43">
        <v>490605</v>
      </c>
      <c r="B11452" s="43" t="s">
        <v>72</v>
      </c>
      <c r="C11452" s="43" t="s">
        <v>13960</v>
      </c>
      <c r="D11452" s="43"/>
      <c r="E11452" s="43"/>
      <c r="F11452" s="43"/>
      <c r="G11452" s="43"/>
      <c r="H11452" s="43" t="s">
        <v>13848</v>
      </c>
      <c r="I11452" s="44">
        <v>1</v>
      </c>
      <c r="J11452" s="37">
        <v>0</v>
      </c>
      <c r="L11452" s="31" t="e">
        <f t="shared" ca="1" si="366"/>
        <v>#NAME?</v>
      </c>
    </row>
    <row r="11453" spans="1:12" x14ac:dyDescent="0.15">
      <c r="A11453" s="43">
        <v>490606</v>
      </c>
      <c r="B11453" s="43" t="s">
        <v>72</v>
      </c>
      <c r="C11453" s="43" t="s">
        <v>13961</v>
      </c>
      <c r="D11453" s="43"/>
      <c r="E11453" s="43"/>
      <c r="F11453" s="43"/>
      <c r="G11453" s="43"/>
      <c r="H11453" s="43" t="s">
        <v>13848</v>
      </c>
      <c r="I11453" s="44">
        <v>1</v>
      </c>
      <c r="J11453" s="37">
        <v>0</v>
      </c>
      <c r="L11453" s="31" t="e">
        <f t="shared" ca="1" si="366"/>
        <v>#NAME?</v>
      </c>
    </row>
    <row r="11454" spans="1:12" x14ac:dyDescent="0.15">
      <c r="A11454" s="43">
        <v>490607</v>
      </c>
      <c r="B11454" s="43" t="s">
        <v>72</v>
      </c>
      <c r="C11454" s="43" t="s">
        <v>13962</v>
      </c>
      <c r="D11454" s="43"/>
      <c r="E11454" s="43"/>
      <c r="F11454" s="43"/>
      <c r="G11454" s="43"/>
      <c r="H11454" s="43" t="s">
        <v>13848</v>
      </c>
      <c r="I11454" s="44">
        <v>1</v>
      </c>
      <c r="J11454" s="37">
        <v>0</v>
      </c>
      <c r="L11454" s="31" t="e">
        <f t="shared" ca="1" si="366"/>
        <v>#NAME?</v>
      </c>
    </row>
    <row r="11455" spans="1:12" x14ac:dyDescent="0.15">
      <c r="A11455" s="43">
        <v>490608</v>
      </c>
      <c r="B11455" s="43" t="s">
        <v>72</v>
      </c>
      <c r="C11455" s="43" t="s">
        <v>13963</v>
      </c>
      <c r="D11455" s="43"/>
      <c r="E11455" s="43"/>
      <c r="F11455" s="43"/>
      <c r="G11455" s="43"/>
      <c r="H11455" s="43" t="s">
        <v>13848</v>
      </c>
      <c r="I11455" s="44">
        <v>1</v>
      </c>
      <c r="J11455" s="37">
        <v>0</v>
      </c>
      <c r="L11455" s="31" t="e">
        <f t="shared" ca="1" si="366"/>
        <v>#NAME?</v>
      </c>
    </row>
    <row r="11456" spans="1:12" x14ac:dyDescent="0.15">
      <c r="A11456" s="43">
        <v>490609</v>
      </c>
      <c r="B11456" s="43" t="s">
        <v>72</v>
      </c>
      <c r="C11456" s="43" t="s">
        <v>13964</v>
      </c>
      <c r="D11456" s="43"/>
      <c r="E11456" s="43"/>
      <c r="F11456" s="43"/>
      <c r="G11456" s="43"/>
      <c r="H11456" s="43" t="s">
        <v>13848</v>
      </c>
      <c r="I11456" s="44">
        <v>1</v>
      </c>
      <c r="J11456" s="37">
        <v>0</v>
      </c>
      <c r="L11456" s="31" t="e">
        <f t="shared" ca="1" si="366"/>
        <v>#NAME?</v>
      </c>
    </row>
    <row r="11457" spans="1:12" x14ac:dyDescent="0.15">
      <c r="A11457" s="43">
        <v>490610</v>
      </c>
      <c r="B11457" s="43" t="s">
        <v>72</v>
      </c>
      <c r="C11457" s="43" t="s">
        <v>13965</v>
      </c>
      <c r="D11457" s="43"/>
      <c r="E11457" s="43"/>
      <c r="F11457" s="43"/>
      <c r="G11457" s="43"/>
      <c r="H11457" s="43" t="s">
        <v>13848</v>
      </c>
      <c r="I11457" s="44">
        <v>1</v>
      </c>
      <c r="J11457" s="37">
        <v>0</v>
      </c>
      <c r="L11457" s="31" t="e">
        <f t="shared" ca="1" si="366"/>
        <v>#NAME?</v>
      </c>
    </row>
    <row r="11458" spans="1:12" x14ac:dyDescent="0.15">
      <c r="A11458" s="43">
        <v>490611</v>
      </c>
      <c r="B11458" s="43" t="s">
        <v>72</v>
      </c>
      <c r="C11458" s="43" t="s">
        <v>13966</v>
      </c>
      <c r="D11458" s="43"/>
      <c r="E11458" s="43"/>
      <c r="F11458" s="43"/>
      <c r="G11458" s="43"/>
      <c r="H11458" s="43" t="s">
        <v>13848</v>
      </c>
      <c r="I11458" s="44">
        <v>1</v>
      </c>
      <c r="J11458" s="37">
        <v>0</v>
      </c>
      <c r="L11458" s="31" t="e">
        <f t="shared" ca="1" si="366"/>
        <v>#NAME?</v>
      </c>
    </row>
    <row r="11459" spans="1:12" x14ac:dyDescent="0.15">
      <c r="A11459" s="43">
        <v>490612</v>
      </c>
      <c r="B11459" s="43" t="s">
        <v>72</v>
      </c>
      <c r="C11459" s="43" t="s">
        <v>13967</v>
      </c>
      <c r="D11459" s="43"/>
      <c r="E11459" s="43"/>
      <c r="F11459" s="43"/>
      <c r="G11459" s="43"/>
      <c r="H11459" s="43" t="s">
        <v>13848</v>
      </c>
      <c r="I11459" s="44">
        <v>1</v>
      </c>
      <c r="J11459" s="37">
        <v>0</v>
      </c>
      <c r="L11459" s="31" t="e">
        <f t="shared" ca="1" si="366"/>
        <v>#NAME?</v>
      </c>
    </row>
    <row r="11460" spans="1:12" x14ac:dyDescent="0.15">
      <c r="A11460" s="43">
        <v>490613</v>
      </c>
      <c r="B11460" s="43" t="s">
        <v>72</v>
      </c>
      <c r="C11460" s="43" t="s">
        <v>13968</v>
      </c>
      <c r="D11460" s="43"/>
      <c r="E11460" s="43"/>
      <c r="F11460" s="43"/>
      <c r="G11460" s="43"/>
      <c r="H11460" s="43" t="s">
        <v>13848</v>
      </c>
      <c r="I11460" s="44">
        <v>1</v>
      </c>
      <c r="J11460" s="37">
        <v>0</v>
      </c>
      <c r="L11460" s="31" t="e">
        <f t="shared" ca="1" si="366"/>
        <v>#NAME?</v>
      </c>
    </row>
    <row r="11461" spans="1:12" x14ac:dyDescent="0.15">
      <c r="A11461" s="43">
        <v>490614</v>
      </c>
      <c r="B11461" s="43" t="s">
        <v>72</v>
      </c>
      <c r="C11461" s="43" t="s">
        <v>13969</v>
      </c>
      <c r="D11461" s="43"/>
      <c r="E11461" s="43"/>
      <c r="F11461" s="43"/>
      <c r="G11461" s="43"/>
      <c r="H11461" s="43" t="s">
        <v>13848</v>
      </c>
      <c r="I11461" s="44">
        <v>1</v>
      </c>
      <c r="J11461" s="37">
        <v>0</v>
      </c>
      <c r="L11461" s="31" t="e">
        <f t="shared" ca="1" si="366"/>
        <v>#NAME?</v>
      </c>
    </row>
    <row r="11462" spans="1:12" x14ac:dyDescent="0.15">
      <c r="A11462" s="43">
        <v>490615</v>
      </c>
      <c r="B11462" s="43" t="s">
        <v>72</v>
      </c>
      <c r="C11462" s="43" t="s">
        <v>13970</v>
      </c>
      <c r="D11462" s="43"/>
      <c r="E11462" s="43"/>
      <c r="F11462" s="43"/>
      <c r="G11462" s="43"/>
      <c r="H11462" s="43" t="s">
        <v>13848</v>
      </c>
      <c r="I11462" s="44">
        <v>1</v>
      </c>
      <c r="J11462" s="37">
        <v>0</v>
      </c>
      <c r="L11462" s="31" t="e">
        <f t="shared" ca="1" si="366"/>
        <v>#NAME?</v>
      </c>
    </row>
    <row r="11463" spans="1:12" x14ac:dyDescent="0.15">
      <c r="A11463" s="43">
        <v>490616</v>
      </c>
      <c r="B11463" s="43" t="s">
        <v>72</v>
      </c>
      <c r="C11463" s="43" t="s">
        <v>72</v>
      </c>
      <c r="D11463" s="43"/>
      <c r="E11463" s="43"/>
      <c r="F11463" s="43"/>
      <c r="G11463" s="43"/>
      <c r="H11463" s="43" t="s">
        <v>13848</v>
      </c>
      <c r="I11463" s="44">
        <v>1</v>
      </c>
      <c r="J11463" s="37">
        <v>0</v>
      </c>
      <c r="L11463" s="31" t="e">
        <f t="shared" ca="1" si="366"/>
        <v>#NAME?</v>
      </c>
    </row>
    <row r="11464" spans="1:12" x14ac:dyDescent="0.15">
      <c r="A11464" s="43">
        <v>490617</v>
      </c>
      <c r="B11464" s="43" t="s">
        <v>72</v>
      </c>
      <c r="C11464" s="43" t="s">
        <v>13971</v>
      </c>
      <c r="D11464" s="43"/>
      <c r="E11464" s="43"/>
      <c r="F11464" s="43"/>
      <c r="G11464" s="43"/>
      <c r="H11464" s="43" t="s">
        <v>13848</v>
      </c>
      <c r="I11464" s="44">
        <v>1</v>
      </c>
      <c r="J11464" s="37">
        <v>0</v>
      </c>
      <c r="L11464" s="31" t="e">
        <f t="shared" ca="1" si="366"/>
        <v>#NAME?</v>
      </c>
    </row>
    <row r="11465" spans="1:12" x14ac:dyDescent="0.15">
      <c r="A11465" s="43">
        <v>490618</v>
      </c>
      <c r="B11465" s="43" t="s">
        <v>72</v>
      </c>
      <c r="C11465" s="43" t="s">
        <v>13972</v>
      </c>
      <c r="D11465" s="43"/>
      <c r="E11465" s="43"/>
      <c r="F11465" s="43"/>
      <c r="G11465" s="43"/>
      <c r="H11465" s="43" t="s">
        <v>13848</v>
      </c>
      <c r="I11465" s="44">
        <v>1</v>
      </c>
      <c r="J11465" s="37">
        <v>0</v>
      </c>
      <c r="L11465" s="31" t="e">
        <f t="shared" ca="1" si="366"/>
        <v>#NAME?</v>
      </c>
    </row>
    <row r="11466" spans="1:12" x14ac:dyDescent="0.15">
      <c r="A11466" s="43">
        <v>490619</v>
      </c>
      <c r="B11466" s="43" t="s">
        <v>72</v>
      </c>
      <c r="C11466" s="43" t="s">
        <v>13973</v>
      </c>
      <c r="D11466" s="43"/>
      <c r="E11466" s="43"/>
      <c r="F11466" s="43"/>
      <c r="G11466" s="43"/>
      <c r="H11466" s="43" t="s">
        <v>13848</v>
      </c>
      <c r="I11466" s="44">
        <v>1</v>
      </c>
      <c r="J11466" s="37">
        <v>0</v>
      </c>
      <c r="L11466" s="31" t="e">
        <f t="shared" ca="1" si="366"/>
        <v>#NAME?</v>
      </c>
    </row>
    <row r="11467" spans="1:12" x14ac:dyDescent="0.15">
      <c r="A11467" s="43">
        <v>490620</v>
      </c>
      <c r="B11467" s="43" t="s">
        <v>72</v>
      </c>
      <c r="C11467" s="43" t="s">
        <v>13974</v>
      </c>
      <c r="D11467" s="43"/>
      <c r="E11467" s="43"/>
      <c r="F11467" s="43"/>
      <c r="G11467" s="43"/>
      <c r="H11467" s="43" t="s">
        <v>13848</v>
      </c>
      <c r="I11467" s="44">
        <v>1</v>
      </c>
      <c r="J11467" s="37">
        <v>0</v>
      </c>
      <c r="L11467" s="31" t="e">
        <f t="shared" ca="1" si="366"/>
        <v>#NAME?</v>
      </c>
    </row>
    <row r="11468" spans="1:12" x14ac:dyDescent="0.15">
      <c r="A11468" s="43">
        <v>490621</v>
      </c>
      <c r="B11468" s="43" t="s">
        <v>72</v>
      </c>
      <c r="C11468" s="43" t="s">
        <v>13975</v>
      </c>
      <c r="D11468" s="43"/>
      <c r="E11468" s="43"/>
      <c r="F11468" s="43"/>
      <c r="G11468" s="43"/>
      <c r="H11468" s="43" t="s">
        <v>13848</v>
      </c>
      <c r="I11468" s="44">
        <v>1</v>
      </c>
      <c r="J11468" s="37">
        <v>0</v>
      </c>
      <c r="L11468" s="31" t="e">
        <f t="shared" ca="1" si="366"/>
        <v>#NAME?</v>
      </c>
    </row>
    <row r="11469" spans="1:12" x14ac:dyDescent="0.15">
      <c r="A11469" s="43">
        <v>490622</v>
      </c>
      <c r="B11469" s="43" t="s">
        <v>72</v>
      </c>
      <c r="C11469" s="43" t="s">
        <v>13976</v>
      </c>
      <c r="D11469" s="43"/>
      <c r="E11469" s="43"/>
      <c r="F11469" s="43"/>
      <c r="G11469" s="43"/>
      <c r="H11469" s="43" t="s">
        <v>13848</v>
      </c>
      <c r="I11469" s="44">
        <v>1</v>
      </c>
      <c r="J11469" s="37">
        <v>0</v>
      </c>
      <c r="L11469" s="31" t="e">
        <f t="shared" ca="1" si="366"/>
        <v>#NAME?</v>
      </c>
    </row>
    <row r="11470" spans="1:12" x14ac:dyDescent="0.15">
      <c r="A11470" s="43">
        <v>490623</v>
      </c>
      <c r="B11470" s="43" t="s">
        <v>72</v>
      </c>
      <c r="C11470" s="43" t="s">
        <v>13977</v>
      </c>
      <c r="D11470" s="43"/>
      <c r="E11470" s="43"/>
      <c r="F11470" s="43"/>
      <c r="G11470" s="43"/>
      <c r="H11470" s="43" t="s">
        <v>13848</v>
      </c>
      <c r="I11470" s="44">
        <v>1</v>
      </c>
      <c r="J11470" s="37">
        <v>0</v>
      </c>
      <c r="L11470" s="31" t="e">
        <f t="shared" ca="1" si="366"/>
        <v>#NAME?</v>
      </c>
    </row>
    <row r="11471" spans="1:12" x14ac:dyDescent="0.15">
      <c r="A11471" s="43">
        <v>490624</v>
      </c>
      <c r="B11471" s="43" t="s">
        <v>72</v>
      </c>
      <c r="C11471" s="43" t="s">
        <v>13978</v>
      </c>
      <c r="D11471" s="43"/>
      <c r="E11471" s="43"/>
      <c r="F11471" s="43"/>
      <c r="G11471" s="43"/>
      <c r="H11471" s="43" t="s">
        <v>13848</v>
      </c>
      <c r="I11471" s="44">
        <v>1</v>
      </c>
      <c r="J11471" s="37">
        <v>0</v>
      </c>
      <c r="L11471" s="31" t="e">
        <f t="shared" ca="1" si="366"/>
        <v>#NAME?</v>
      </c>
    </row>
    <row r="11472" spans="1:12" x14ac:dyDescent="0.15">
      <c r="A11472" s="43">
        <v>490625</v>
      </c>
      <c r="B11472" s="43" t="s">
        <v>72</v>
      </c>
      <c r="C11472" s="43" t="s">
        <v>13979</v>
      </c>
      <c r="D11472" s="43"/>
      <c r="E11472" s="43"/>
      <c r="F11472" s="43"/>
      <c r="G11472" s="43"/>
      <c r="H11472" s="43" t="s">
        <v>13848</v>
      </c>
      <c r="I11472" s="44">
        <v>1</v>
      </c>
      <c r="J11472" s="37">
        <v>0</v>
      </c>
      <c r="L11472" s="31" t="e">
        <f t="shared" ca="1" si="366"/>
        <v>#NAME?</v>
      </c>
    </row>
    <row r="11473" spans="1:12" x14ac:dyDescent="0.15">
      <c r="A11473" s="43">
        <v>490626</v>
      </c>
      <c r="B11473" s="43" t="s">
        <v>72</v>
      </c>
      <c r="C11473" s="43" t="s">
        <v>13980</v>
      </c>
      <c r="D11473" s="43"/>
      <c r="E11473" s="43"/>
      <c r="F11473" s="43"/>
      <c r="G11473" s="43"/>
      <c r="H11473" s="43" t="s">
        <v>13848</v>
      </c>
      <c r="I11473" s="44">
        <v>1</v>
      </c>
      <c r="J11473" s="37">
        <v>0</v>
      </c>
      <c r="L11473" s="31" t="e">
        <f t="shared" ca="1" si="366"/>
        <v>#NAME?</v>
      </c>
    </row>
    <row r="11474" spans="1:12" x14ac:dyDescent="0.15">
      <c r="A11474" s="43">
        <v>490627</v>
      </c>
      <c r="B11474" s="43" t="s">
        <v>72</v>
      </c>
      <c r="C11474" s="43" t="s">
        <v>72</v>
      </c>
      <c r="D11474" s="43"/>
      <c r="E11474" s="43"/>
      <c r="F11474" s="43"/>
      <c r="G11474" s="43"/>
      <c r="H11474" s="43" t="s">
        <v>13848</v>
      </c>
      <c r="I11474" s="44">
        <v>1</v>
      </c>
      <c r="J11474" s="37">
        <v>0</v>
      </c>
      <c r="L11474" s="31" t="e">
        <f t="shared" ca="1" si="366"/>
        <v>#NAME?</v>
      </c>
    </row>
    <row r="11475" spans="1:12" x14ac:dyDescent="0.15">
      <c r="A11475" s="43">
        <v>490628</v>
      </c>
      <c r="B11475" s="43" t="s">
        <v>72</v>
      </c>
      <c r="C11475" s="43" t="s">
        <v>13981</v>
      </c>
      <c r="D11475" s="43"/>
      <c r="E11475" s="43"/>
      <c r="F11475" s="43"/>
      <c r="G11475" s="43"/>
      <c r="H11475" s="43" t="s">
        <v>13848</v>
      </c>
      <c r="I11475" s="44">
        <v>1</v>
      </c>
      <c r="J11475" s="37">
        <v>0</v>
      </c>
      <c r="L11475" s="31" t="e">
        <f t="shared" ca="1" si="366"/>
        <v>#NAME?</v>
      </c>
    </row>
    <row r="11476" spans="1:12" x14ac:dyDescent="0.15">
      <c r="A11476" s="43">
        <v>490629</v>
      </c>
      <c r="B11476" s="43" t="s">
        <v>72</v>
      </c>
      <c r="C11476" s="43" t="s">
        <v>13982</v>
      </c>
      <c r="D11476" s="43"/>
      <c r="E11476" s="43"/>
      <c r="F11476" s="43"/>
      <c r="G11476" s="43"/>
      <c r="H11476" s="43" t="s">
        <v>13848</v>
      </c>
      <c r="I11476" s="44">
        <v>1</v>
      </c>
      <c r="J11476" s="37">
        <v>0</v>
      </c>
      <c r="L11476" s="31" t="e">
        <f t="shared" ca="1" si="366"/>
        <v>#NAME?</v>
      </c>
    </row>
    <row r="11477" spans="1:12" x14ac:dyDescent="0.15">
      <c r="A11477" s="43">
        <v>490630</v>
      </c>
      <c r="B11477" s="43" t="s">
        <v>72</v>
      </c>
      <c r="C11477" s="43" t="s">
        <v>13983</v>
      </c>
      <c r="D11477" s="43"/>
      <c r="E11477" s="43"/>
      <c r="F11477" s="43"/>
      <c r="G11477" s="43"/>
      <c r="H11477" s="43" t="s">
        <v>13848</v>
      </c>
      <c r="I11477" s="44">
        <v>1</v>
      </c>
      <c r="J11477" s="37">
        <v>0</v>
      </c>
      <c r="L11477" s="31" t="e">
        <f t="shared" ca="1" si="366"/>
        <v>#NAME?</v>
      </c>
    </row>
    <row r="11478" spans="1:12" x14ac:dyDescent="0.15">
      <c r="A11478" s="43">
        <v>490631</v>
      </c>
      <c r="B11478" s="43" t="s">
        <v>72</v>
      </c>
      <c r="C11478" s="43" t="s">
        <v>13984</v>
      </c>
      <c r="D11478" s="43"/>
      <c r="E11478" s="43"/>
      <c r="F11478" s="43"/>
      <c r="G11478" s="43"/>
      <c r="H11478" s="43" t="s">
        <v>13848</v>
      </c>
      <c r="I11478" s="44">
        <v>1</v>
      </c>
      <c r="J11478" s="37">
        <v>0</v>
      </c>
      <c r="L11478" s="31" t="e">
        <f t="shared" ca="1" si="366"/>
        <v>#NAME?</v>
      </c>
    </row>
    <row r="11479" spans="1:12" x14ac:dyDescent="0.15">
      <c r="A11479" s="43">
        <v>490632</v>
      </c>
      <c r="B11479" s="43" t="s">
        <v>72</v>
      </c>
      <c r="C11479" s="43" t="s">
        <v>13985</v>
      </c>
      <c r="D11479" s="43"/>
      <c r="E11479" s="43"/>
      <c r="F11479" s="43"/>
      <c r="G11479" s="43"/>
      <c r="H11479" s="43" t="s">
        <v>13848</v>
      </c>
      <c r="I11479" s="44">
        <v>1</v>
      </c>
      <c r="J11479" s="37">
        <v>0</v>
      </c>
      <c r="L11479" s="31" t="e">
        <f t="shared" ca="1" si="366"/>
        <v>#NAME?</v>
      </c>
    </row>
    <row r="11480" spans="1:12" x14ac:dyDescent="0.15">
      <c r="A11480" s="43">
        <v>490633</v>
      </c>
      <c r="B11480" s="43" t="s">
        <v>72</v>
      </c>
      <c r="C11480" s="43" t="s">
        <v>13986</v>
      </c>
      <c r="D11480" s="43"/>
      <c r="E11480" s="43"/>
      <c r="F11480" s="43"/>
      <c r="G11480" s="43"/>
      <c r="H11480" s="43" t="s">
        <v>13848</v>
      </c>
      <c r="I11480" s="44">
        <v>1</v>
      </c>
      <c r="J11480" s="37">
        <v>0</v>
      </c>
      <c r="L11480" s="31" t="e">
        <f t="shared" ca="1" si="366"/>
        <v>#NAME?</v>
      </c>
    </row>
    <row r="11481" spans="1:12" x14ac:dyDescent="0.15">
      <c r="A11481" s="43">
        <v>490634</v>
      </c>
      <c r="B11481" s="43" t="s">
        <v>72</v>
      </c>
      <c r="C11481" s="43" t="s">
        <v>72</v>
      </c>
      <c r="D11481" s="43"/>
      <c r="E11481" s="43"/>
      <c r="F11481" s="43"/>
      <c r="G11481" s="43"/>
      <c r="H11481" s="43" t="s">
        <v>13848</v>
      </c>
      <c r="I11481" s="44">
        <v>1</v>
      </c>
      <c r="J11481" s="37">
        <v>0</v>
      </c>
      <c r="L11481" s="31" t="e">
        <f t="shared" ca="1" si="366"/>
        <v>#NAME?</v>
      </c>
    </row>
    <row r="11482" spans="1:12" x14ac:dyDescent="0.15">
      <c r="A11482" s="43">
        <v>490635</v>
      </c>
      <c r="B11482" s="43" t="s">
        <v>72</v>
      </c>
      <c r="C11482" s="43" t="s">
        <v>72</v>
      </c>
      <c r="D11482" s="43"/>
      <c r="E11482" s="43"/>
      <c r="F11482" s="43"/>
      <c r="G11482" s="43"/>
      <c r="H11482" s="43" t="s">
        <v>13848</v>
      </c>
      <c r="I11482" s="44">
        <v>1</v>
      </c>
      <c r="J11482" s="37">
        <v>0</v>
      </c>
      <c r="L11482" s="31" t="e">
        <f t="shared" ca="1" si="366"/>
        <v>#NAME?</v>
      </c>
    </row>
    <row r="11483" spans="1:12" x14ac:dyDescent="0.15">
      <c r="A11483" s="43">
        <v>490636</v>
      </c>
      <c r="B11483" s="43" t="s">
        <v>72</v>
      </c>
      <c r="C11483" s="43" t="s">
        <v>72</v>
      </c>
      <c r="D11483" s="43"/>
      <c r="E11483" s="43"/>
      <c r="F11483" s="43"/>
      <c r="G11483" s="43"/>
      <c r="H11483" s="43" t="s">
        <v>13848</v>
      </c>
      <c r="I11483" s="44">
        <v>1</v>
      </c>
      <c r="J11483" s="37">
        <v>0</v>
      </c>
      <c r="L11483" s="31" t="e">
        <f t="shared" ca="1" si="366"/>
        <v>#NAME?</v>
      </c>
    </row>
    <row r="11484" spans="1:12" x14ac:dyDescent="0.15">
      <c r="A11484" s="43">
        <v>490637</v>
      </c>
      <c r="B11484" s="43" t="s">
        <v>72</v>
      </c>
      <c r="C11484" s="43" t="s">
        <v>72</v>
      </c>
      <c r="D11484" s="43"/>
      <c r="E11484" s="43"/>
      <c r="F11484" s="43"/>
      <c r="G11484" s="43"/>
      <c r="H11484" s="43" t="s">
        <v>13848</v>
      </c>
      <c r="I11484" s="44">
        <v>1</v>
      </c>
      <c r="J11484" s="37">
        <v>0</v>
      </c>
      <c r="L11484" s="31" t="e">
        <f t="shared" ca="1" si="366"/>
        <v>#NAME?</v>
      </c>
    </row>
    <row r="11485" spans="1:12" x14ac:dyDescent="0.15">
      <c r="A11485" s="43">
        <v>490638</v>
      </c>
      <c r="B11485" s="43" t="s">
        <v>72</v>
      </c>
      <c r="C11485" s="43" t="s">
        <v>72</v>
      </c>
      <c r="D11485" s="43"/>
      <c r="E11485" s="43"/>
      <c r="F11485" s="43"/>
      <c r="G11485" s="43"/>
      <c r="H11485" s="43" t="s">
        <v>13848</v>
      </c>
      <c r="I11485" s="44">
        <v>1</v>
      </c>
      <c r="J11485" s="37">
        <v>0</v>
      </c>
      <c r="L11485" s="31" t="e">
        <f t="shared" ca="1" si="366"/>
        <v>#NAME?</v>
      </c>
    </row>
    <row r="11486" spans="1:12" x14ac:dyDescent="0.15">
      <c r="A11486" s="43">
        <v>490639</v>
      </c>
      <c r="B11486" s="43" t="s">
        <v>72</v>
      </c>
      <c r="C11486" s="43" t="s">
        <v>72</v>
      </c>
      <c r="D11486" s="43"/>
      <c r="E11486" s="43"/>
      <c r="F11486" s="43"/>
      <c r="G11486" s="43"/>
      <c r="H11486" s="43" t="s">
        <v>13848</v>
      </c>
      <c r="I11486" s="44">
        <v>1</v>
      </c>
      <c r="J11486" s="37">
        <v>0</v>
      </c>
      <c r="L11486" s="31" t="e">
        <f t="shared" ca="1" si="366"/>
        <v>#NAME?</v>
      </c>
    </row>
    <row r="11487" spans="1:12" x14ac:dyDescent="0.15">
      <c r="A11487" s="43">
        <v>490640</v>
      </c>
      <c r="B11487" s="43" t="s">
        <v>72</v>
      </c>
      <c r="C11487" s="43" t="s">
        <v>72</v>
      </c>
      <c r="D11487" s="43"/>
      <c r="E11487" s="43"/>
      <c r="F11487" s="43"/>
      <c r="G11487" s="43"/>
      <c r="H11487" s="43" t="s">
        <v>13848</v>
      </c>
      <c r="I11487" s="44">
        <v>1</v>
      </c>
      <c r="J11487" s="37">
        <v>0</v>
      </c>
      <c r="L11487" s="31" t="e">
        <f t="shared" ca="1" si="366"/>
        <v>#NAME?</v>
      </c>
    </row>
    <row r="11488" spans="1:12" x14ac:dyDescent="0.15">
      <c r="A11488" s="43">
        <v>490641</v>
      </c>
      <c r="B11488" s="43" t="s">
        <v>72</v>
      </c>
      <c r="C11488" s="43" t="s">
        <v>72</v>
      </c>
      <c r="D11488" s="43"/>
      <c r="E11488" s="43"/>
      <c r="F11488" s="43"/>
      <c r="G11488" s="43"/>
      <c r="H11488" s="43" t="s">
        <v>13848</v>
      </c>
      <c r="I11488" s="44">
        <v>1</v>
      </c>
      <c r="J11488" s="37">
        <v>0</v>
      </c>
      <c r="L11488" s="31" t="e">
        <f t="shared" ca="1" si="366"/>
        <v>#NAME?</v>
      </c>
    </row>
    <row r="11489" spans="1:12" x14ac:dyDescent="0.15">
      <c r="A11489" s="43">
        <v>490642</v>
      </c>
      <c r="B11489" s="43" t="s">
        <v>72</v>
      </c>
      <c r="C11489" s="43" t="s">
        <v>72</v>
      </c>
      <c r="D11489" s="43"/>
      <c r="E11489" s="43"/>
      <c r="F11489" s="43"/>
      <c r="G11489" s="43"/>
      <c r="H11489" s="43" t="s">
        <v>13848</v>
      </c>
      <c r="I11489" s="44">
        <v>1</v>
      </c>
      <c r="J11489" s="37">
        <v>0</v>
      </c>
      <c r="L11489" s="31" t="e">
        <f t="shared" ca="1" si="366"/>
        <v>#NAME?</v>
      </c>
    </row>
    <row r="11490" spans="1:12" x14ac:dyDescent="0.15">
      <c r="A11490" s="43">
        <v>490643</v>
      </c>
      <c r="B11490" s="43" t="s">
        <v>72</v>
      </c>
      <c r="C11490" s="43" t="s">
        <v>72</v>
      </c>
      <c r="D11490" s="43"/>
      <c r="E11490" s="43"/>
      <c r="F11490" s="43"/>
      <c r="G11490" s="43"/>
      <c r="H11490" s="43" t="s">
        <v>13848</v>
      </c>
      <c r="I11490" s="44">
        <v>1</v>
      </c>
      <c r="J11490" s="37">
        <v>0</v>
      </c>
      <c r="L11490" s="31" t="e">
        <f t="shared" ca="1" si="366"/>
        <v>#NAME?</v>
      </c>
    </row>
    <row r="11491" spans="1:12" x14ac:dyDescent="0.15">
      <c r="A11491" s="43">
        <v>490644</v>
      </c>
      <c r="B11491" s="43" t="s">
        <v>72</v>
      </c>
      <c r="C11491" s="43" t="s">
        <v>72</v>
      </c>
      <c r="D11491" s="43"/>
      <c r="E11491" s="43"/>
      <c r="F11491" s="43"/>
      <c r="G11491" s="43"/>
      <c r="H11491" s="43" t="s">
        <v>13848</v>
      </c>
      <c r="I11491" s="44">
        <v>1</v>
      </c>
      <c r="J11491" s="37">
        <v>0</v>
      </c>
      <c r="L11491" s="31" t="e">
        <f t="shared" ca="1" si="366"/>
        <v>#NAME?</v>
      </c>
    </row>
    <row r="11492" spans="1:12" x14ac:dyDescent="0.15">
      <c r="A11492" s="43">
        <v>490645</v>
      </c>
      <c r="B11492" s="43" t="s">
        <v>72</v>
      </c>
      <c r="C11492" s="43" t="s">
        <v>13987</v>
      </c>
      <c r="D11492" s="43"/>
      <c r="E11492" s="43"/>
      <c r="F11492" s="43"/>
      <c r="G11492" s="43"/>
      <c r="H11492" s="43" t="s">
        <v>13848</v>
      </c>
      <c r="I11492" s="44">
        <v>1</v>
      </c>
      <c r="J11492" s="37">
        <v>0</v>
      </c>
      <c r="L11492" s="31" t="e">
        <f t="shared" ca="1" si="366"/>
        <v>#NAME?</v>
      </c>
    </row>
    <row r="11493" spans="1:12" x14ac:dyDescent="0.15">
      <c r="A11493" s="43">
        <v>490646</v>
      </c>
      <c r="B11493" s="43" t="s">
        <v>72</v>
      </c>
      <c r="C11493" s="43" t="s">
        <v>13988</v>
      </c>
      <c r="D11493" s="43"/>
      <c r="E11493" s="43"/>
      <c r="F11493" s="43"/>
      <c r="G11493" s="43"/>
      <c r="H11493" s="43" t="s">
        <v>13848</v>
      </c>
      <c r="I11493" s="44">
        <v>1</v>
      </c>
      <c r="J11493" s="37">
        <v>0</v>
      </c>
      <c r="L11493" s="31" t="e">
        <f t="shared" ca="1" si="366"/>
        <v>#NAME?</v>
      </c>
    </row>
    <row r="11494" spans="1:12" x14ac:dyDescent="0.15">
      <c r="A11494" s="43">
        <v>490647</v>
      </c>
      <c r="B11494" s="43" t="s">
        <v>72</v>
      </c>
      <c r="C11494" s="43" t="s">
        <v>13989</v>
      </c>
      <c r="D11494" s="43"/>
      <c r="E11494" s="43"/>
      <c r="F11494" s="43"/>
      <c r="G11494" s="43"/>
      <c r="H11494" s="43" t="s">
        <v>13848</v>
      </c>
      <c r="I11494" s="44">
        <v>1</v>
      </c>
      <c r="J11494" s="37">
        <v>0</v>
      </c>
      <c r="L11494" s="31" t="e">
        <f t="shared" ca="1" si="366"/>
        <v>#NAME?</v>
      </c>
    </row>
    <row r="11495" spans="1:12" x14ac:dyDescent="0.15">
      <c r="A11495" s="43">
        <v>490648</v>
      </c>
      <c r="B11495" s="43" t="s">
        <v>72</v>
      </c>
      <c r="C11495" s="43" t="s">
        <v>13990</v>
      </c>
      <c r="D11495" s="43"/>
      <c r="E11495" s="43"/>
      <c r="F11495" s="43"/>
      <c r="G11495" s="43"/>
      <c r="H11495" s="43" t="s">
        <v>13848</v>
      </c>
      <c r="I11495" s="44">
        <v>1</v>
      </c>
      <c r="J11495" s="37">
        <v>0</v>
      </c>
      <c r="L11495" s="31" t="e">
        <f t="shared" ca="1" si="366"/>
        <v>#NAME?</v>
      </c>
    </row>
    <row r="11496" spans="1:12" x14ac:dyDescent="0.15">
      <c r="A11496" s="43">
        <v>490649</v>
      </c>
      <c r="B11496" s="43" t="s">
        <v>72</v>
      </c>
      <c r="C11496" s="43" t="s">
        <v>13991</v>
      </c>
      <c r="D11496" s="43"/>
      <c r="E11496" s="43"/>
      <c r="F11496" s="43"/>
      <c r="G11496" s="43"/>
      <c r="H11496" s="43" t="s">
        <v>13848</v>
      </c>
      <c r="I11496" s="44">
        <v>1</v>
      </c>
      <c r="J11496" s="37">
        <v>0</v>
      </c>
      <c r="L11496" s="31" t="e">
        <f t="shared" ca="1" si="366"/>
        <v>#NAME?</v>
      </c>
    </row>
    <row r="11497" spans="1:12" x14ac:dyDescent="0.15">
      <c r="A11497" s="43">
        <v>490650</v>
      </c>
      <c r="B11497" s="43" t="s">
        <v>72</v>
      </c>
      <c r="C11497" s="43" t="s">
        <v>13992</v>
      </c>
      <c r="D11497" s="43"/>
      <c r="E11497" s="43"/>
      <c r="F11497" s="43"/>
      <c r="G11497" s="43"/>
      <c r="H11497" s="43" t="s">
        <v>13848</v>
      </c>
      <c r="I11497" s="44">
        <v>1</v>
      </c>
      <c r="J11497" s="37">
        <v>0</v>
      </c>
      <c r="L11497" s="31" t="e">
        <f t="shared" ca="1" si="366"/>
        <v>#NAME?</v>
      </c>
    </row>
    <row r="11498" spans="1:12" x14ac:dyDescent="0.15">
      <c r="A11498" s="43">
        <v>490651</v>
      </c>
      <c r="B11498" s="43" t="s">
        <v>72</v>
      </c>
      <c r="C11498" s="43" t="s">
        <v>13993</v>
      </c>
      <c r="D11498" s="43"/>
      <c r="E11498" s="43"/>
      <c r="F11498" s="43"/>
      <c r="G11498" s="43"/>
      <c r="H11498" s="43" t="s">
        <v>13848</v>
      </c>
      <c r="I11498" s="44">
        <v>1</v>
      </c>
      <c r="J11498" s="37">
        <v>0</v>
      </c>
      <c r="L11498" s="31" t="e">
        <f t="shared" ca="1" si="366"/>
        <v>#NAME?</v>
      </c>
    </row>
    <row r="11499" spans="1:12" x14ac:dyDescent="0.15">
      <c r="A11499" s="43">
        <v>490652</v>
      </c>
      <c r="B11499" s="43" t="s">
        <v>72</v>
      </c>
      <c r="C11499" s="43" t="s">
        <v>13994</v>
      </c>
      <c r="D11499" s="43"/>
      <c r="E11499" s="43"/>
      <c r="F11499" s="43"/>
      <c r="G11499" s="43"/>
      <c r="H11499" s="43" t="s">
        <v>13848</v>
      </c>
      <c r="I11499" s="44">
        <v>1</v>
      </c>
      <c r="J11499" s="37">
        <v>0</v>
      </c>
      <c r="L11499" s="31" t="e">
        <f t="shared" ca="1" si="366"/>
        <v>#NAME?</v>
      </c>
    </row>
    <row r="11500" spans="1:12" x14ac:dyDescent="0.15">
      <c r="A11500" s="43">
        <v>490653</v>
      </c>
      <c r="B11500" s="43" t="s">
        <v>72</v>
      </c>
      <c r="C11500" s="43" t="s">
        <v>13995</v>
      </c>
      <c r="D11500" s="43"/>
      <c r="E11500" s="43"/>
      <c r="F11500" s="43"/>
      <c r="G11500" s="43"/>
      <c r="H11500" s="43" t="s">
        <v>13848</v>
      </c>
      <c r="I11500" s="44">
        <v>1</v>
      </c>
      <c r="J11500" s="37">
        <v>0</v>
      </c>
      <c r="L11500" s="31" t="e">
        <f t="shared" ca="1" si="366"/>
        <v>#NAME?</v>
      </c>
    </row>
    <row r="11501" spans="1:12" x14ac:dyDescent="0.15">
      <c r="A11501" s="43">
        <v>490654</v>
      </c>
      <c r="B11501" s="43" t="s">
        <v>72</v>
      </c>
      <c r="C11501" s="43" t="s">
        <v>13996</v>
      </c>
      <c r="D11501" s="43"/>
      <c r="E11501" s="43"/>
      <c r="F11501" s="43"/>
      <c r="G11501" s="43"/>
      <c r="H11501" s="43" t="s">
        <v>13848</v>
      </c>
      <c r="I11501" s="44">
        <v>1</v>
      </c>
      <c r="J11501" s="37">
        <v>0</v>
      </c>
      <c r="L11501" s="31" t="e">
        <f t="shared" ca="1" si="366"/>
        <v>#NAME?</v>
      </c>
    </row>
    <row r="11502" spans="1:12" x14ac:dyDescent="0.15">
      <c r="A11502" s="43">
        <v>490655</v>
      </c>
      <c r="B11502" s="43" t="s">
        <v>72</v>
      </c>
      <c r="C11502" s="43" t="s">
        <v>13997</v>
      </c>
      <c r="D11502" s="43"/>
      <c r="E11502" s="43"/>
      <c r="F11502" s="43"/>
      <c r="G11502" s="43"/>
      <c r="H11502" s="43" t="s">
        <v>13848</v>
      </c>
      <c r="I11502" s="44">
        <v>1</v>
      </c>
      <c r="J11502" s="37">
        <v>0</v>
      </c>
      <c r="L11502" s="31" t="e">
        <f t="shared" ca="1" si="366"/>
        <v>#NAME?</v>
      </c>
    </row>
    <row r="11503" spans="1:12" x14ac:dyDescent="0.15">
      <c r="A11503" s="43">
        <v>490656</v>
      </c>
      <c r="B11503" s="43" t="s">
        <v>72</v>
      </c>
      <c r="C11503" s="43" t="s">
        <v>13998</v>
      </c>
      <c r="D11503" s="43"/>
      <c r="E11503" s="43"/>
      <c r="F11503" s="43"/>
      <c r="G11503" s="43"/>
      <c r="H11503" s="43" t="s">
        <v>13848</v>
      </c>
      <c r="I11503" s="44">
        <v>1</v>
      </c>
      <c r="J11503" s="37">
        <v>0</v>
      </c>
      <c r="L11503" s="31" t="e">
        <f t="shared" ca="1" si="366"/>
        <v>#NAME?</v>
      </c>
    </row>
    <row r="11504" spans="1:12" x14ac:dyDescent="0.15">
      <c r="A11504" s="43">
        <v>490657</v>
      </c>
      <c r="B11504" s="43" t="s">
        <v>72</v>
      </c>
      <c r="C11504" s="43" t="s">
        <v>13999</v>
      </c>
      <c r="D11504" s="43"/>
      <c r="E11504" s="43"/>
      <c r="F11504" s="43"/>
      <c r="G11504" s="43"/>
      <c r="H11504" s="43" t="s">
        <v>13848</v>
      </c>
      <c r="I11504" s="44">
        <v>1</v>
      </c>
      <c r="J11504" s="37">
        <v>0</v>
      </c>
      <c r="L11504" s="31" t="e">
        <f t="shared" ref="L11504:L11567" ca="1" si="367">TestFormat(A11504,B11504)</f>
        <v>#NAME?</v>
      </c>
    </row>
    <row r="11505" spans="1:12" x14ac:dyDescent="0.15">
      <c r="A11505" s="43">
        <v>490658</v>
      </c>
      <c r="B11505" s="43" t="s">
        <v>72</v>
      </c>
      <c r="C11505" s="43" t="s">
        <v>14000</v>
      </c>
      <c r="D11505" s="43"/>
      <c r="E11505" s="43"/>
      <c r="F11505" s="43"/>
      <c r="G11505" s="43"/>
      <c r="H11505" s="43" t="s">
        <v>13848</v>
      </c>
      <c r="I11505" s="44">
        <v>1</v>
      </c>
      <c r="J11505" s="37">
        <v>0</v>
      </c>
      <c r="L11505" s="31" t="e">
        <f t="shared" ca="1" si="367"/>
        <v>#NAME?</v>
      </c>
    </row>
    <row r="11506" spans="1:12" x14ac:dyDescent="0.15">
      <c r="A11506" s="43">
        <v>490659</v>
      </c>
      <c r="B11506" s="43" t="s">
        <v>72</v>
      </c>
      <c r="C11506" s="43" t="s">
        <v>14001</v>
      </c>
      <c r="D11506" s="43"/>
      <c r="E11506" s="43"/>
      <c r="F11506" s="43"/>
      <c r="G11506" s="43"/>
      <c r="H11506" s="43" t="s">
        <v>13848</v>
      </c>
      <c r="I11506" s="44">
        <v>1</v>
      </c>
      <c r="J11506" s="37">
        <v>0</v>
      </c>
      <c r="L11506" s="31" t="e">
        <f t="shared" ca="1" si="367"/>
        <v>#NAME?</v>
      </c>
    </row>
    <row r="11507" spans="1:12" x14ac:dyDescent="0.15">
      <c r="A11507" s="43">
        <v>490660</v>
      </c>
      <c r="B11507" s="43" t="s">
        <v>72</v>
      </c>
      <c r="C11507" s="43" t="s">
        <v>14002</v>
      </c>
      <c r="D11507" s="43"/>
      <c r="E11507" s="43"/>
      <c r="F11507" s="43"/>
      <c r="G11507" s="43"/>
      <c r="H11507" s="43" t="s">
        <v>13848</v>
      </c>
      <c r="I11507" s="44">
        <v>1</v>
      </c>
      <c r="J11507" s="37">
        <v>0</v>
      </c>
      <c r="L11507" s="31" t="e">
        <f t="shared" ca="1" si="367"/>
        <v>#NAME?</v>
      </c>
    </row>
    <row r="11508" spans="1:12" x14ac:dyDescent="0.15">
      <c r="A11508" s="43">
        <v>490661</v>
      </c>
      <c r="B11508" s="43" t="s">
        <v>72</v>
      </c>
      <c r="C11508" s="43" t="s">
        <v>14003</v>
      </c>
      <c r="D11508" s="43"/>
      <c r="E11508" s="43"/>
      <c r="F11508" s="43"/>
      <c r="G11508" s="43"/>
      <c r="H11508" s="43" t="s">
        <v>13848</v>
      </c>
      <c r="I11508" s="44">
        <v>1</v>
      </c>
      <c r="J11508" s="37">
        <v>0</v>
      </c>
      <c r="L11508" s="31" t="e">
        <f t="shared" ca="1" si="367"/>
        <v>#NAME?</v>
      </c>
    </row>
    <row r="11509" spans="1:12" x14ac:dyDescent="0.15">
      <c r="A11509" s="43">
        <v>490662</v>
      </c>
      <c r="B11509" s="43" t="s">
        <v>72</v>
      </c>
      <c r="C11509" s="43" t="s">
        <v>14004</v>
      </c>
      <c r="D11509" s="43"/>
      <c r="E11509" s="43"/>
      <c r="F11509" s="43"/>
      <c r="G11509" s="43"/>
      <c r="H11509" s="43" t="s">
        <v>13848</v>
      </c>
      <c r="I11509" s="44">
        <v>1</v>
      </c>
      <c r="J11509" s="37">
        <v>0</v>
      </c>
      <c r="L11509" s="31" t="e">
        <f t="shared" ca="1" si="367"/>
        <v>#NAME?</v>
      </c>
    </row>
    <row r="11510" spans="1:12" x14ac:dyDescent="0.15">
      <c r="A11510" s="43">
        <v>490663</v>
      </c>
      <c r="B11510" s="43" t="s">
        <v>72</v>
      </c>
      <c r="C11510" s="43" t="s">
        <v>14005</v>
      </c>
      <c r="D11510" s="43"/>
      <c r="E11510" s="43"/>
      <c r="F11510" s="43"/>
      <c r="G11510" s="43"/>
      <c r="H11510" s="43" t="s">
        <v>13848</v>
      </c>
      <c r="I11510" s="44">
        <v>1</v>
      </c>
      <c r="J11510" s="37">
        <v>0</v>
      </c>
      <c r="L11510" s="31" t="e">
        <f t="shared" ca="1" si="367"/>
        <v>#NAME?</v>
      </c>
    </row>
    <row r="11511" spans="1:12" x14ac:dyDescent="0.15">
      <c r="A11511" s="43">
        <v>490664</v>
      </c>
      <c r="B11511" s="43" t="s">
        <v>72</v>
      </c>
      <c r="C11511" s="43" t="s">
        <v>14006</v>
      </c>
      <c r="D11511" s="43"/>
      <c r="E11511" s="43"/>
      <c r="F11511" s="43"/>
      <c r="G11511" s="43"/>
      <c r="H11511" s="43" t="s">
        <v>13848</v>
      </c>
      <c r="I11511" s="44">
        <v>1</v>
      </c>
      <c r="J11511" s="37">
        <v>0</v>
      </c>
      <c r="L11511" s="31" t="e">
        <f t="shared" ca="1" si="367"/>
        <v>#NAME?</v>
      </c>
    </row>
    <row r="11512" spans="1:12" x14ac:dyDescent="0.15">
      <c r="A11512" s="43">
        <v>490665</v>
      </c>
      <c r="B11512" s="43" t="s">
        <v>72</v>
      </c>
      <c r="C11512" s="43" t="s">
        <v>14007</v>
      </c>
      <c r="D11512" s="43"/>
      <c r="E11512" s="43"/>
      <c r="F11512" s="43"/>
      <c r="G11512" s="43"/>
      <c r="H11512" s="43" t="s">
        <v>13848</v>
      </c>
      <c r="I11512" s="44">
        <v>1</v>
      </c>
      <c r="J11512" s="37">
        <v>0</v>
      </c>
      <c r="L11512" s="31" t="e">
        <f t="shared" ca="1" si="367"/>
        <v>#NAME?</v>
      </c>
    </row>
    <row r="11513" spans="1:12" x14ac:dyDescent="0.15">
      <c r="A11513" s="43">
        <v>490666</v>
      </c>
      <c r="B11513" s="43" t="s">
        <v>72</v>
      </c>
      <c r="C11513" s="43" t="s">
        <v>14008</v>
      </c>
      <c r="D11513" s="43"/>
      <c r="E11513" s="43"/>
      <c r="F11513" s="43"/>
      <c r="G11513" s="43"/>
      <c r="H11513" s="43" t="s">
        <v>13848</v>
      </c>
      <c r="I11513" s="44">
        <v>1</v>
      </c>
      <c r="J11513" s="37">
        <v>0</v>
      </c>
      <c r="L11513" s="31" t="e">
        <f t="shared" ca="1" si="367"/>
        <v>#NAME?</v>
      </c>
    </row>
    <row r="11514" spans="1:12" x14ac:dyDescent="0.15">
      <c r="A11514" s="43">
        <v>490667</v>
      </c>
      <c r="B11514" s="43" t="s">
        <v>72</v>
      </c>
      <c r="C11514" s="43" t="s">
        <v>14009</v>
      </c>
      <c r="D11514" s="43"/>
      <c r="E11514" s="43"/>
      <c r="F11514" s="43"/>
      <c r="G11514" s="43"/>
      <c r="H11514" s="43" t="s">
        <v>13848</v>
      </c>
      <c r="I11514" s="44">
        <v>1</v>
      </c>
      <c r="J11514" s="37">
        <v>0</v>
      </c>
      <c r="L11514" s="31" t="e">
        <f t="shared" ca="1" si="367"/>
        <v>#NAME?</v>
      </c>
    </row>
    <row r="11515" spans="1:12" x14ac:dyDescent="0.15">
      <c r="A11515" s="43">
        <v>490668</v>
      </c>
      <c r="B11515" s="43" t="s">
        <v>72</v>
      </c>
      <c r="C11515" s="43" t="s">
        <v>14010</v>
      </c>
      <c r="D11515" s="43"/>
      <c r="E11515" s="43"/>
      <c r="F11515" s="43"/>
      <c r="G11515" s="43"/>
      <c r="H11515" s="43" t="s">
        <v>13848</v>
      </c>
      <c r="I11515" s="44">
        <v>1</v>
      </c>
      <c r="J11515" s="37">
        <v>0</v>
      </c>
      <c r="L11515" s="31" t="e">
        <f t="shared" ca="1" si="367"/>
        <v>#NAME?</v>
      </c>
    </row>
    <row r="11516" spans="1:12" x14ac:dyDescent="0.15">
      <c r="A11516" s="43">
        <v>490669</v>
      </c>
      <c r="B11516" s="43" t="s">
        <v>72</v>
      </c>
      <c r="C11516" s="43" t="s">
        <v>14011</v>
      </c>
      <c r="D11516" s="43"/>
      <c r="E11516" s="43"/>
      <c r="F11516" s="43"/>
      <c r="G11516" s="43"/>
      <c r="H11516" s="43" t="s">
        <v>13848</v>
      </c>
      <c r="I11516" s="44">
        <v>1</v>
      </c>
      <c r="J11516" s="37">
        <v>0</v>
      </c>
      <c r="L11516" s="31" t="e">
        <f t="shared" ca="1" si="367"/>
        <v>#NAME?</v>
      </c>
    </row>
    <row r="11517" spans="1:12" x14ac:dyDescent="0.15">
      <c r="A11517" s="43">
        <v>490670</v>
      </c>
      <c r="B11517" s="43" t="s">
        <v>72</v>
      </c>
      <c r="C11517" s="43" t="s">
        <v>14012</v>
      </c>
      <c r="D11517" s="43"/>
      <c r="E11517" s="43"/>
      <c r="F11517" s="43"/>
      <c r="G11517" s="43"/>
      <c r="H11517" s="43" t="s">
        <v>13848</v>
      </c>
      <c r="I11517" s="44">
        <v>1</v>
      </c>
      <c r="J11517" s="37">
        <v>0</v>
      </c>
      <c r="L11517" s="31" t="e">
        <f t="shared" ca="1" si="367"/>
        <v>#NAME?</v>
      </c>
    </row>
    <row r="11518" spans="1:12" x14ac:dyDescent="0.15">
      <c r="A11518" s="43">
        <v>490671</v>
      </c>
      <c r="B11518" s="43" t="s">
        <v>72</v>
      </c>
      <c r="C11518" s="43" t="s">
        <v>14013</v>
      </c>
      <c r="D11518" s="43"/>
      <c r="E11518" s="43"/>
      <c r="F11518" s="43"/>
      <c r="G11518" s="43"/>
      <c r="H11518" s="43" t="s">
        <v>13848</v>
      </c>
      <c r="I11518" s="44">
        <v>1</v>
      </c>
      <c r="J11518" s="37">
        <v>0</v>
      </c>
      <c r="L11518" s="31" t="e">
        <f t="shared" ca="1" si="367"/>
        <v>#NAME?</v>
      </c>
    </row>
    <row r="11519" spans="1:12" x14ac:dyDescent="0.15">
      <c r="A11519" s="43">
        <v>490672</v>
      </c>
      <c r="B11519" s="43" t="s">
        <v>72</v>
      </c>
      <c r="C11519" s="43" t="s">
        <v>14014</v>
      </c>
      <c r="D11519" s="43"/>
      <c r="E11519" s="43"/>
      <c r="F11519" s="43"/>
      <c r="G11519" s="43"/>
      <c r="H11519" s="43" t="s">
        <v>13848</v>
      </c>
      <c r="I11519" s="44">
        <v>1</v>
      </c>
      <c r="J11519" s="37">
        <v>0</v>
      </c>
      <c r="L11519" s="31" t="e">
        <f t="shared" ca="1" si="367"/>
        <v>#NAME?</v>
      </c>
    </row>
    <row r="11520" spans="1:12" x14ac:dyDescent="0.15">
      <c r="A11520" s="43">
        <v>490673</v>
      </c>
      <c r="B11520" s="43" t="s">
        <v>72</v>
      </c>
      <c r="C11520" s="43" t="s">
        <v>14015</v>
      </c>
      <c r="D11520" s="43"/>
      <c r="E11520" s="43"/>
      <c r="F11520" s="43"/>
      <c r="G11520" s="43"/>
      <c r="H11520" s="43" t="s">
        <v>13848</v>
      </c>
      <c r="I11520" s="44">
        <v>1</v>
      </c>
      <c r="J11520" s="37">
        <v>0</v>
      </c>
      <c r="L11520" s="31" t="e">
        <f t="shared" ca="1" si="367"/>
        <v>#NAME?</v>
      </c>
    </row>
    <row r="11521" spans="1:12" x14ac:dyDescent="0.15">
      <c r="A11521" s="43">
        <v>490674</v>
      </c>
      <c r="B11521" s="43" t="s">
        <v>72</v>
      </c>
      <c r="C11521" s="43" t="s">
        <v>14016</v>
      </c>
      <c r="D11521" s="43"/>
      <c r="E11521" s="43"/>
      <c r="F11521" s="43"/>
      <c r="G11521" s="43"/>
      <c r="H11521" s="43" t="s">
        <v>13848</v>
      </c>
      <c r="I11521" s="44">
        <v>1</v>
      </c>
      <c r="J11521" s="37">
        <v>0</v>
      </c>
      <c r="L11521" s="31" t="e">
        <f t="shared" ca="1" si="367"/>
        <v>#NAME?</v>
      </c>
    </row>
    <row r="11522" spans="1:12" x14ac:dyDescent="0.15">
      <c r="A11522" s="43">
        <v>490675</v>
      </c>
      <c r="B11522" s="43" t="s">
        <v>72</v>
      </c>
      <c r="C11522" s="43" t="s">
        <v>14017</v>
      </c>
      <c r="D11522" s="43"/>
      <c r="E11522" s="43"/>
      <c r="F11522" s="43"/>
      <c r="G11522" s="43"/>
      <c r="H11522" s="43" t="s">
        <v>13848</v>
      </c>
      <c r="I11522" s="44">
        <v>1</v>
      </c>
      <c r="J11522" s="37">
        <v>0</v>
      </c>
      <c r="L11522" s="31" t="e">
        <f t="shared" ca="1" si="367"/>
        <v>#NAME?</v>
      </c>
    </row>
    <row r="11523" spans="1:12" x14ac:dyDescent="0.15">
      <c r="A11523" s="43">
        <v>490676</v>
      </c>
      <c r="B11523" s="43" t="s">
        <v>72</v>
      </c>
      <c r="C11523" s="43" t="s">
        <v>14018</v>
      </c>
      <c r="D11523" s="43"/>
      <c r="E11523" s="43"/>
      <c r="F11523" s="43"/>
      <c r="G11523" s="43"/>
      <c r="H11523" s="43" t="s">
        <v>13848</v>
      </c>
      <c r="I11523" s="44">
        <v>1</v>
      </c>
      <c r="J11523" s="37">
        <v>0</v>
      </c>
      <c r="L11523" s="31" t="e">
        <f t="shared" ca="1" si="367"/>
        <v>#NAME?</v>
      </c>
    </row>
    <row r="11524" spans="1:12" x14ac:dyDescent="0.15">
      <c r="A11524" s="43">
        <v>490677</v>
      </c>
      <c r="B11524" s="43" t="s">
        <v>72</v>
      </c>
      <c r="C11524" s="43" t="s">
        <v>14019</v>
      </c>
      <c r="D11524" s="43"/>
      <c r="E11524" s="43"/>
      <c r="F11524" s="43"/>
      <c r="G11524" s="43"/>
      <c r="H11524" s="43" t="s">
        <v>13848</v>
      </c>
      <c r="I11524" s="44">
        <v>1</v>
      </c>
      <c r="J11524" s="37">
        <v>0</v>
      </c>
      <c r="L11524" s="31" t="e">
        <f t="shared" ca="1" si="367"/>
        <v>#NAME?</v>
      </c>
    </row>
    <row r="11525" spans="1:12" x14ac:dyDescent="0.15">
      <c r="A11525" s="43">
        <v>490678</v>
      </c>
      <c r="B11525" s="43" t="s">
        <v>72</v>
      </c>
      <c r="C11525" s="43" t="s">
        <v>14020</v>
      </c>
      <c r="D11525" s="43"/>
      <c r="E11525" s="43"/>
      <c r="F11525" s="43"/>
      <c r="G11525" s="43"/>
      <c r="H11525" s="43" t="s">
        <v>13848</v>
      </c>
      <c r="I11525" s="44">
        <v>1</v>
      </c>
      <c r="J11525" s="37">
        <v>0</v>
      </c>
      <c r="L11525" s="31" t="e">
        <f t="shared" ca="1" si="367"/>
        <v>#NAME?</v>
      </c>
    </row>
    <row r="11526" spans="1:12" x14ac:dyDescent="0.15">
      <c r="A11526" s="43">
        <v>490679</v>
      </c>
      <c r="B11526" s="43" t="s">
        <v>72</v>
      </c>
      <c r="C11526" s="43" t="s">
        <v>14021</v>
      </c>
      <c r="D11526" s="43"/>
      <c r="E11526" s="43"/>
      <c r="F11526" s="43"/>
      <c r="G11526" s="43"/>
      <c r="H11526" s="43" t="s">
        <v>13848</v>
      </c>
      <c r="I11526" s="44">
        <v>1</v>
      </c>
      <c r="J11526" s="37">
        <v>0</v>
      </c>
      <c r="L11526" s="31" t="e">
        <f t="shared" ca="1" si="367"/>
        <v>#NAME?</v>
      </c>
    </row>
    <row r="11527" spans="1:12" x14ac:dyDescent="0.15">
      <c r="A11527" s="43">
        <v>490680</v>
      </c>
      <c r="B11527" s="43" t="s">
        <v>72</v>
      </c>
      <c r="C11527" s="43" t="s">
        <v>14022</v>
      </c>
      <c r="D11527" s="43"/>
      <c r="E11527" s="43"/>
      <c r="F11527" s="43"/>
      <c r="G11527" s="43"/>
      <c r="H11527" s="43" t="s">
        <v>13848</v>
      </c>
      <c r="I11527" s="44">
        <v>1</v>
      </c>
      <c r="J11527" s="37">
        <v>0</v>
      </c>
      <c r="L11527" s="31" t="e">
        <f t="shared" ca="1" si="367"/>
        <v>#NAME?</v>
      </c>
    </row>
    <row r="11528" spans="1:12" x14ac:dyDescent="0.15">
      <c r="A11528" s="43">
        <v>490681</v>
      </c>
      <c r="B11528" s="43" t="s">
        <v>72</v>
      </c>
      <c r="C11528" s="43" t="s">
        <v>14023</v>
      </c>
      <c r="D11528" s="43"/>
      <c r="E11528" s="43"/>
      <c r="F11528" s="43"/>
      <c r="G11528" s="43"/>
      <c r="H11528" s="43" t="s">
        <v>13848</v>
      </c>
      <c r="I11528" s="44">
        <v>1</v>
      </c>
      <c r="J11528" s="37">
        <v>0</v>
      </c>
      <c r="L11528" s="31" t="e">
        <f t="shared" ca="1" si="367"/>
        <v>#NAME?</v>
      </c>
    </row>
    <row r="11529" spans="1:12" x14ac:dyDescent="0.15">
      <c r="A11529" s="43">
        <v>490682</v>
      </c>
      <c r="B11529" s="43" t="s">
        <v>72</v>
      </c>
      <c r="C11529" s="43" t="s">
        <v>14024</v>
      </c>
      <c r="D11529" s="43"/>
      <c r="E11529" s="43"/>
      <c r="F11529" s="43"/>
      <c r="G11529" s="43"/>
      <c r="H11529" s="43" t="s">
        <v>13848</v>
      </c>
      <c r="I11529" s="44">
        <v>1</v>
      </c>
      <c r="J11529" s="37">
        <v>0</v>
      </c>
      <c r="L11529" s="31" t="e">
        <f t="shared" ca="1" si="367"/>
        <v>#NAME?</v>
      </c>
    </row>
    <row r="11530" spans="1:12" x14ac:dyDescent="0.15">
      <c r="A11530" s="43">
        <v>490683</v>
      </c>
      <c r="B11530" s="43" t="s">
        <v>72</v>
      </c>
      <c r="C11530" s="43" t="s">
        <v>14025</v>
      </c>
      <c r="D11530" s="43"/>
      <c r="E11530" s="43"/>
      <c r="F11530" s="43"/>
      <c r="G11530" s="43"/>
      <c r="H11530" s="43" t="s">
        <v>13848</v>
      </c>
      <c r="I11530" s="44">
        <v>1</v>
      </c>
      <c r="J11530" s="37">
        <v>0</v>
      </c>
      <c r="L11530" s="31" t="e">
        <f t="shared" ca="1" si="367"/>
        <v>#NAME?</v>
      </c>
    </row>
    <row r="11531" spans="1:12" x14ac:dyDescent="0.15">
      <c r="A11531" s="43">
        <v>490684</v>
      </c>
      <c r="B11531" s="43" t="s">
        <v>72</v>
      </c>
      <c r="C11531" s="43" t="s">
        <v>14026</v>
      </c>
      <c r="D11531" s="43"/>
      <c r="E11531" s="43"/>
      <c r="F11531" s="43"/>
      <c r="G11531" s="43"/>
      <c r="H11531" s="43" t="s">
        <v>13848</v>
      </c>
      <c r="I11531" s="44">
        <v>1</v>
      </c>
      <c r="J11531" s="37">
        <v>0</v>
      </c>
      <c r="L11531" s="31" t="e">
        <f t="shared" ca="1" si="367"/>
        <v>#NAME?</v>
      </c>
    </row>
    <row r="11532" spans="1:12" x14ac:dyDescent="0.15">
      <c r="A11532" s="43">
        <v>490685</v>
      </c>
      <c r="B11532" s="43" t="s">
        <v>72</v>
      </c>
      <c r="C11532" s="43" t="s">
        <v>14027</v>
      </c>
      <c r="D11532" s="43"/>
      <c r="E11532" s="43"/>
      <c r="F11532" s="43"/>
      <c r="G11532" s="43"/>
      <c r="H11532" s="43" t="s">
        <v>13848</v>
      </c>
      <c r="I11532" s="44">
        <v>1</v>
      </c>
      <c r="J11532" s="37">
        <v>0</v>
      </c>
      <c r="L11532" s="31" t="e">
        <f t="shared" ca="1" si="367"/>
        <v>#NAME?</v>
      </c>
    </row>
    <row r="11533" spans="1:12" x14ac:dyDescent="0.15">
      <c r="A11533" s="43">
        <v>490686</v>
      </c>
      <c r="B11533" s="43" t="s">
        <v>72</v>
      </c>
      <c r="C11533" s="43" t="s">
        <v>14028</v>
      </c>
      <c r="D11533" s="43"/>
      <c r="E11533" s="43"/>
      <c r="F11533" s="43"/>
      <c r="G11533" s="43"/>
      <c r="H11533" s="43" t="s">
        <v>13848</v>
      </c>
      <c r="I11533" s="44">
        <v>1</v>
      </c>
      <c r="J11533" s="37">
        <v>0</v>
      </c>
      <c r="L11533" s="31" t="e">
        <f t="shared" ca="1" si="367"/>
        <v>#NAME?</v>
      </c>
    </row>
    <row r="11534" spans="1:12" x14ac:dyDescent="0.15">
      <c r="A11534" s="43">
        <v>490687</v>
      </c>
      <c r="B11534" s="43" t="s">
        <v>72</v>
      </c>
      <c r="C11534" s="43" t="s">
        <v>14029</v>
      </c>
      <c r="D11534" s="43"/>
      <c r="E11534" s="43"/>
      <c r="F11534" s="43"/>
      <c r="G11534" s="43"/>
      <c r="H11534" s="43" t="s">
        <v>13848</v>
      </c>
      <c r="I11534" s="44">
        <v>1</v>
      </c>
      <c r="J11534" s="37">
        <v>0</v>
      </c>
      <c r="L11534" s="31" t="e">
        <f t="shared" ca="1" si="367"/>
        <v>#NAME?</v>
      </c>
    </row>
    <row r="11535" spans="1:12" x14ac:dyDescent="0.15">
      <c r="A11535" s="43">
        <v>490688</v>
      </c>
      <c r="B11535" s="43" t="s">
        <v>72</v>
      </c>
      <c r="C11535" s="43" t="s">
        <v>14030</v>
      </c>
      <c r="D11535" s="43"/>
      <c r="E11535" s="43"/>
      <c r="F11535" s="43"/>
      <c r="G11535" s="43"/>
      <c r="H11535" s="43" t="s">
        <v>13848</v>
      </c>
      <c r="I11535" s="44">
        <v>1</v>
      </c>
      <c r="J11535" s="37">
        <v>0</v>
      </c>
      <c r="L11535" s="31" t="e">
        <f t="shared" ca="1" si="367"/>
        <v>#NAME?</v>
      </c>
    </row>
    <row r="11536" spans="1:12" x14ac:dyDescent="0.15">
      <c r="A11536" s="43">
        <v>490689</v>
      </c>
      <c r="B11536" s="43" t="s">
        <v>72</v>
      </c>
      <c r="C11536" s="43" t="s">
        <v>14031</v>
      </c>
      <c r="D11536" s="43"/>
      <c r="E11536" s="43"/>
      <c r="F11536" s="43"/>
      <c r="G11536" s="43"/>
      <c r="H11536" s="43" t="s">
        <v>13848</v>
      </c>
      <c r="I11536" s="44">
        <v>1</v>
      </c>
      <c r="J11536" s="37">
        <v>0</v>
      </c>
      <c r="L11536" s="31" t="e">
        <f t="shared" ca="1" si="367"/>
        <v>#NAME?</v>
      </c>
    </row>
    <row r="11537" spans="1:12" x14ac:dyDescent="0.15">
      <c r="A11537" s="43">
        <v>490690</v>
      </c>
      <c r="B11537" s="43" t="s">
        <v>72</v>
      </c>
      <c r="C11537" s="43" t="s">
        <v>14032</v>
      </c>
      <c r="D11537" s="43"/>
      <c r="E11537" s="43"/>
      <c r="F11537" s="43"/>
      <c r="G11537" s="43"/>
      <c r="H11537" s="43" t="s">
        <v>13848</v>
      </c>
      <c r="I11537" s="44">
        <v>1</v>
      </c>
      <c r="J11537" s="37">
        <v>0</v>
      </c>
      <c r="L11537" s="31" t="e">
        <f t="shared" ca="1" si="367"/>
        <v>#NAME?</v>
      </c>
    </row>
    <row r="11538" spans="1:12" x14ac:dyDescent="0.15">
      <c r="A11538" s="43">
        <v>490691</v>
      </c>
      <c r="B11538" s="43" t="s">
        <v>72</v>
      </c>
      <c r="C11538" s="43" t="s">
        <v>14033</v>
      </c>
      <c r="D11538" s="43"/>
      <c r="E11538" s="43"/>
      <c r="F11538" s="43"/>
      <c r="G11538" s="43"/>
      <c r="H11538" s="43" t="s">
        <v>13848</v>
      </c>
      <c r="I11538" s="44">
        <v>1</v>
      </c>
      <c r="J11538" s="37">
        <v>0</v>
      </c>
      <c r="L11538" s="31" t="e">
        <f t="shared" ca="1" si="367"/>
        <v>#NAME?</v>
      </c>
    </row>
    <row r="11539" spans="1:12" x14ac:dyDescent="0.15">
      <c r="A11539" s="43">
        <v>490692</v>
      </c>
      <c r="B11539" s="43" t="s">
        <v>72</v>
      </c>
      <c r="C11539" s="43" t="s">
        <v>72</v>
      </c>
      <c r="D11539" s="43"/>
      <c r="E11539" s="43"/>
      <c r="F11539" s="43"/>
      <c r="G11539" s="43"/>
      <c r="H11539" s="43" t="s">
        <v>13848</v>
      </c>
      <c r="I11539" s="44">
        <v>1</v>
      </c>
      <c r="J11539" s="37">
        <v>0</v>
      </c>
      <c r="L11539" s="31" t="e">
        <f t="shared" ca="1" si="367"/>
        <v>#NAME?</v>
      </c>
    </row>
    <row r="11540" spans="1:12" x14ac:dyDescent="0.15">
      <c r="A11540" s="43">
        <v>490693</v>
      </c>
      <c r="B11540" s="43" t="s">
        <v>72</v>
      </c>
      <c r="C11540" s="43" t="s">
        <v>72</v>
      </c>
      <c r="D11540" s="43"/>
      <c r="E11540" s="43"/>
      <c r="F11540" s="43"/>
      <c r="G11540" s="43"/>
      <c r="H11540" s="43" t="s">
        <v>13848</v>
      </c>
      <c r="I11540" s="44">
        <v>1</v>
      </c>
      <c r="J11540" s="37">
        <v>0</v>
      </c>
      <c r="L11540" s="31" t="e">
        <f t="shared" ca="1" si="367"/>
        <v>#NAME?</v>
      </c>
    </row>
    <row r="11541" spans="1:12" x14ac:dyDescent="0.15">
      <c r="A11541" s="43">
        <v>490694</v>
      </c>
      <c r="B11541" s="43" t="s">
        <v>72</v>
      </c>
      <c r="C11541" s="43" t="s">
        <v>72</v>
      </c>
      <c r="D11541" s="43"/>
      <c r="E11541" s="43"/>
      <c r="F11541" s="43"/>
      <c r="G11541" s="43"/>
      <c r="H11541" s="43" t="s">
        <v>13848</v>
      </c>
      <c r="I11541" s="44">
        <v>1</v>
      </c>
      <c r="J11541" s="37">
        <v>0</v>
      </c>
      <c r="L11541" s="31" t="e">
        <f t="shared" ca="1" si="367"/>
        <v>#NAME?</v>
      </c>
    </row>
    <row r="11542" spans="1:12" x14ac:dyDescent="0.15">
      <c r="A11542" s="43">
        <v>490695</v>
      </c>
      <c r="B11542" s="43" t="s">
        <v>72</v>
      </c>
      <c r="C11542" s="43" t="s">
        <v>72</v>
      </c>
      <c r="D11542" s="43"/>
      <c r="E11542" s="43"/>
      <c r="F11542" s="43"/>
      <c r="G11542" s="43"/>
      <c r="H11542" s="43" t="s">
        <v>13848</v>
      </c>
      <c r="I11542" s="44">
        <v>1</v>
      </c>
      <c r="J11542" s="37">
        <v>0</v>
      </c>
      <c r="L11542" s="31" t="e">
        <f t="shared" ca="1" si="367"/>
        <v>#NAME?</v>
      </c>
    </row>
    <row r="11543" spans="1:12" x14ac:dyDescent="0.15">
      <c r="A11543" s="43">
        <v>490696</v>
      </c>
      <c r="B11543" s="43" t="s">
        <v>72</v>
      </c>
      <c r="C11543" s="43" t="s">
        <v>72</v>
      </c>
      <c r="D11543" s="43"/>
      <c r="E11543" s="43"/>
      <c r="F11543" s="43"/>
      <c r="G11543" s="43"/>
      <c r="H11543" s="43" t="s">
        <v>13848</v>
      </c>
      <c r="I11543" s="44">
        <v>1</v>
      </c>
      <c r="J11543" s="37">
        <v>0</v>
      </c>
      <c r="L11543" s="31" t="e">
        <f t="shared" ca="1" si="367"/>
        <v>#NAME?</v>
      </c>
    </row>
    <row r="11544" spans="1:12" x14ac:dyDescent="0.15">
      <c r="A11544" s="43">
        <v>490697</v>
      </c>
      <c r="B11544" s="43" t="s">
        <v>72</v>
      </c>
      <c r="C11544" s="43" t="s">
        <v>72</v>
      </c>
      <c r="D11544" s="43"/>
      <c r="E11544" s="43"/>
      <c r="F11544" s="43"/>
      <c r="G11544" s="43"/>
      <c r="H11544" s="43" t="s">
        <v>13848</v>
      </c>
      <c r="I11544" s="44">
        <v>1</v>
      </c>
      <c r="J11544" s="37">
        <v>0</v>
      </c>
      <c r="L11544" s="31" t="e">
        <f t="shared" ca="1" si="367"/>
        <v>#NAME?</v>
      </c>
    </row>
    <row r="11545" spans="1:12" x14ac:dyDescent="0.15">
      <c r="A11545" s="43">
        <v>490698</v>
      </c>
      <c r="B11545" s="43" t="s">
        <v>72</v>
      </c>
      <c r="C11545" s="43" t="s">
        <v>72</v>
      </c>
      <c r="D11545" s="43"/>
      <c r="E11545" s="43"/>
      <c r="F11545" s="43"/>
      <c r="G11545" s="43"/>
      <c r="H11545" s="43" t="s">
        <v>13848</v>
      </c>
      <c r="I11545" s="44">
        <v>1</v>
      </c>
      <c r="J11545" s="37">
        <v>0</v>
      </c>
      <c r="L11545" s="31" t="e">
        <f t="shared" ca="1" si="367"/>
        <v>#NAME?</v>
      </c>
    </row>
    <row r="11546" spans="1:12" x14ac:dyDescent="0.15">
      <c r="A11546" s="43">
        <v>490699</v>
      </c>
      <c r="B11546" s="43" t="s">
        <v>72</v>
      </c>
      <c r="C11546" s="43" t="s">
        <v>72</v>
      </c>
      <c r="D11546" s="43"/>
      <c r="E11546" s="43"/>
      <c r="F11546" s="43"/>
      <c r="G11546" s="43"/>
      <c r="H11546" s="43" t="s">
        <v>13848</v>
      </c>
      <c r="I11546" s="44">
        <v>1</v>
      </c>
      <c r="J11546" s="37">
        <v>0</v>
      </c>
      <c r="L11546" s="31" t="e">
        <f t="shared" ca="1" si="367"/>
        <v>#NAME?</v>
      </c>
    </row>
    <row r="11547" spans="1:12" x14ac:dyDescent="0.15">
      <c r="A11547" s="43">
        <v>490700</v>
      </c>
      <c r="B11547" s="43" t="s">
        <v>72</v>
      </c>
      <c r="C11547" s="43" t="s">
        <v>72</v>
      </c>
      <c r="D11547" s="43"/>
      <c r="E11547" s="43"/>
      <c r="F11547" s="43"/>
      <c r="G11547" s="43"/>
      <c r="H11547" s="43" t="s">
        <v>13848</v>
      </c>
      <c r="I11547" s="44">
        <v>1</v>
      </c>
      <c r="J11547" s="37">
        <v>0</v>
      </c>
      <c r="L11547" s="31" t="e">
        <f t="shared" ca="1" si="367"/>
        <v>#NAME?</v>
      </c>
    </row>
    <row r="11548" spans="1:12" x14ac:dyDescent="0.15">
      <c r="A11548" s="43">
        <v>490701</v>
      </c>
      <c r="B11548" s="43" t="s">
        <v>72</v>
      </c>
      <c r="C11548" s="43" t="s">
        <v>72</v>
      </c>
      <c r="D11548" s="43"/>
      <c r="E11548" s="43"/>
      <c r="F11548" s="43"/>
      <c r="G11548" s="43"/>
      <c r="H11548" s="43" t="s">
        <v>13848</v>
      </c>
      <c r="I11548" s="44">
        <v>1</v>
      </c>
      <c r="J11548" s="37">
        <v>0</v>
      </c>
      <c r="L11548" s="31" t="e">
        <f t="shared" ca="1" si="367"/>
        <v>#NAME?</v>
      </c>
    </row>
    <row r="11549" spans="1:12" x14ac:dyDescent="0.15">
      <c r="A11549" s="43">
        <v>490702</v>
      </c>
      <c r="B11549" s="43" t="s">
        <v>72</v>
      </c>
      <c r="C11549" s="43" t="s">
        <v>72</v>
      </c>
      <c r="D11549" s="43"/>
      <c r="E11549" s="43"/>
      <c r="F11549" s="43"/>
      <c r="G11549" s="43"/>
      <c r="H11549" s="43" t="s">
        <v>13848</v>
      </c>
      <c r="I11549" s="44">
        <v>1</v>
      </c>
      <c r="J11549" s="37">
        <v>0</v>
      </c>
      <c r="L11549" s="31" t="e">
        <f t="shared" ca="1" si="367"/>
        <v>#NAME?</v>
      </c>
    </row>
    <row r="11550" spans="1:12" x14ac:dyDescent="0.15">
      <c r="A11550" s="43">
        <v>490703</v>
      </c>
      <c r="B11550" s="43" t="s">
        <v>72</v>
      </c>
      <c r="C11550" s="43" t="s">
        <v>14034</v>
      </c>
      <c r="D11550" s="43"/>
      <c r="E11550" s="43"/>
      <c r="F11550" s="43"/>
      <c r="G11550" s="43"/>
      <c r="H11550" s="43" t="s">
        <v>13848</v>
      </c>
      <c r="I11550" s="44">
        <v>1</v>
      </c>
      <c r="J11550" s="37">
        <v>0</v>
      </c>
      <c r="L11550" s="31" t="e">
        <f t="shared" ca="1" si="367"/>
        <v>#NAME?</v>
      </c>
    </row>
    <row r="11551" spans="1:12" x14ac:dyDescent="0.15">
      <c r="A11551" s="43">
        <v>490704</v>
      </c>
      <c r="B11551" s="43" t="s">
        <v>72</v>
      </c>
      <c r="C11551" s="43" t="s">
        <v>14035</v>
      </c>
      <c r="D11551" s="43"/>
      <c r="E11551" s="43"/>
      <c r="F11551" s="43"/>
      <c r="G11551" s="43"/>
      <c r="H11551" s="43" t="s">
        <v>13848</v>
      </c>
      <c r="I11551" s="44">
        <v>1</v>
      </c>
      <c r="J11551" s="37">
        <v>0</v>
      </c>
      <c r="L11551" s="31" t="e">
        <f t="shared" ca="1" si="367"/>
        <v>#NAME?</v>
      </c>
    </row>
    <row r="11552" spans="1:12" x14ac:dyDescent="0.15">
      <c r="A11552" s="43">
        <v>490705</v>
      </c>
      <c r="B11552" s="43" t="s">
        <v>72</v>
      </c>
      <c r="C11552" s="43" t="s">
        <v>14036</v>
      </c>
      <c r="D11552" s="43"/>
      <c r="E11552" s="43"/>
      <c r="F11552" s="43"/>
      <c r="G11552" s="43"/>
      <c r="H11552" s="43" t="s">
        <v>13848</v>
      </c>
      <c r="I11552" s="44">
        <v>1</v>
      </c>
      <c r="J11552" s="37">
        <v>0</v>
      </c>
      <c r="L11552" s="31" t="e">
        <f t="shared" ca="1" si="367"/>
        <v>#NAME?</v>
      </c>
    </row>
    <row r="11553" spans="1:12" x14ac:dyDescent="0.15">
      <c r="A11553" s="43">
        <v>490706</v>
      </c>
      <c r="B11553" s="43" t="s">
        <v>72</v>
      </c>
      <c r="C11553" s="43" t="s">
        <v>14037</v>
      </c>
      <c r="D11553" s="43"/>
      <c r="E11553" s="43"/>
      <c r="F11553" s="43"/>
      <c r="G11553" s="43"/>
      <c r="H11553" s="43" t="s">
        <v>13848</v>
      </c>
      <c r="I11553" s="44">
        <v>1</v>
      </c>
      <c r="J11553" s="37">
        <v>0</v>
      </c>
      <c r="L11553" s="31" t="e">
        <f t="shared" ca="1" si="367"/>
        <v>#NAME?</v>
      </c>
    </row>
    <row r="11554" spans="1:12" x14ac:dyDescent="0.15">
      <c r="A11554" s="43">
        <v>490707</v>
      </c>
      <c r="B11554" s="43" t="s">
        <v>72</v>
      </c>
      <c r="C11554" s="43" t="s">
        <v>14038</v>
      </c>
      <c r="D11554" s="43"/>
      <c r="E11554" s="43"/>
      <c r="F11554" s="43"/>
      <c r="G11554" s="43"/>
      <c r="H11554" s="43" t="s">
        <v>13848</v>
      </c>
      <c r="I11554" s="44">
        <v>1</v>
      </c>
      <c r="J11554" s="37">
        <v>0</v>
      </c>
      <c r="L11554" s="31" t="e">
        <f t="shared" ca="1" si="367"/>
        <v>#NAME?</v>
      </c>
    </row>
    <row r="11555" spans="1:12" x14ac:dyDescent="0.15">
      <c r="A11555" s="43">
        <v>490708</v>
      </c>
      <c r="B11555" s="43" t="s">
        <v>72</v>
      </c>
      <c r="C11555" s="43" t="s">
        <v>14039</v>
      </c>
      <c r="D11555" s="43"/>
      <c r="E11555" s="43"/>
      <c r="F11555" s="43"/>
      <c r="G11555" s="43"/>
      <c r="H11555" s="43" t="s">
        <v>13848</v>
      </c>
      <c r="I11555" s="44">
        <v>1</v>
      </c>
      <c r="J11555" s="37">
        <v>0</v>
      </c>
      <c r="L11555" s="31" t="e">
        <f t="shared" ca="1" si="367"/>
        <v>#NAME?</v>
      </c>
    </row>
    <row r="11556" spans="1:12" x14ac:dyDescent="0.15">
      <c r="A11556" s="43">
        <v>490709</v>
      </c>
      <c r="B11556" s="43" t="s">
        <v>72</v>
      </c>
      <c r="C11556" s="43" t="s">
        <v>14040</v>
      </c>
      <c r="D11556" s="43"/>
      <c r="E11556" s="43"/>
      <c r="F11556" s="43"/>
      <c r="G11556" s="43"/>
      <c r="H11556" s="43" t="s">
        <v>13848</v>
      </c>
      <c r="I11556" s="44">
        <v>1</v>
      </c>
      <c r="J11556" s="37">
        <v>0</v>
      </c>
      <c r="L11556" s="31" t="e">
        <f t="shared" ca="1" si="367"/>
        <v>#NAME?</v>
      </c>
    </row>
    <row r="11557" spans="1:12" x14ac:dyDescent="0.15">
      <c r="A11557" s="43">
        <v>490710</v>
      </c>
      <c r="B11557" s="43" t="s">
        <v>72</v>
      </c>
      <c r="C11557" s="43" t="s">
        <v>14041</v>
      </c>
      <c r="D11557" s="43"/>
      <c r="E11557" s="43"/>
      <c r="F11557" s="43"/>
      <c r="G11557" s="43"/>
      <c r="H11557" s="43" t="s">
        <v>13848</v>
      </c>
      <c r="I11557" s="44">
        <v>1</v>
      </c>
      <c r="J11557" s="37">
        <v>0</v>
      </c>
      <c r="L11557" s="31" t="e">
        <f t="shared" ca="1" si="367"/>
        <v>#NAME?</v>
      </c>
    </row>
    <row r="11558" spans="1:12" x14ac:dyDescent="0.15">
      <c r="A11558" s="43">
        <v>490711</v>
      </c>
      <c r="B11558" s="43" t="s">
        <v>72</v>
      </c>
      <c r="C11558" s="43" t="s">
        <v>14042</v>
      </c>
      <c r="D11558" s="43"/>
      <c r="E11558" s="43"/>
      <c r="F11558" s="43"/>
      <c r="G11558" s="43"/>
      <c r="H11558" s="43" t="s">
        <v>13848</v>
      </c>
      <c r="I11558" s="44">
        <v>1</v>
      </c>
      <c r="J11558" s="37">
        <v>0</v>
      </c>
      <c r="L11558" s="31" t="e">
        <f t="shared" ca="1" si="367"/>
        <v>#NAME?</v>
      </c>
    </row>
    <row r="11559" spans="1:12" x14ac:dyDescent="0.15">
      <c r="A11559" s="43">
        <v>490712</v>
      </c>
      <c r="B11559" s="43" t="s">
        <v>72</v>
      </c>
      <c r="C11559" s="43" t="s">
        <v>14043</v>
      </c>
      <c r="D11559" s="43"/>
      <c r="E11559" s="43"/>
      <c r="F11559" s="43"/>
      <c r="G11559" s="43"/>
      <c r="H11559" s="43" t="s">
        <v>13848</v>
      </c>
      <c r="I11559" s="44">
        <v>1</v>
      </c>
      <c r="J11559" s="37">
        <v>0</v>
      </c>
      <c r="L11559" s="31" t="e">
        <f t="shared" ca="1" si="367"/>
        <v>#NAME?</v>
      </c>
    </row>
    <row r="11560" spans="1:12" x14ac:dyDescent="0.15">
      <c r="A11560" s="43">
        <v>490713</v>
      </c>
      <c r="B11560" s="43" t="s">
        <v>72</v>
      </c>
      <c r="C11560" s="43" t="s">
        <v>14044</v>
      </c>
      <c r="D11560" s="43"/>
      <c r="E11560" s="43"/>
      <c r="F11560" s="43"/>
      <c r="G11560" s="43"/>
      <c r="H11560" s="43" t="s">
        <v>13848</v>
      </c>
      <c r="I11560" s="44">
        <v>1</v>
      </c>
      <c r="J11560" s="37">
        <v>0</v>
      </c>
      <c r="L11560" s="31" t="e">
        <f t="shared" ca="1" si="367"/>
        <v>#NAME?</v>
      </c>
    </row>
    <row r="11561" spans="1:12" x14ac:dyDescent="0.15">
      <c r="A11561" s="43">
        <v>490714</v>
      </c>
      <c r="B11561" s="43" t="s">
        <v>72</v>
      </c>
      <c r="C11561" s="43" t="s">
        <v>14045</v>
      </c>
      <c r="D11561" s="43"/>
      <c r="E11561" s="43"/>
      <c r="F11561" s="43"/>
      <c r="G11561" s="43"/>
      <c r="H11561" s="43" t="s">
        <v>13848</v>
      </c>
      <c r="I11561" s="44">
        <v>1</v>
      </c>
      <c r="J11561" s="37">
        <v>0</v>
      </c>
      <c r="L11561" s="31" t="e">
        <f t="shared" ca="1" si="367"/>
        <v>#NAME?</v>
      </c>
    </row>
    <row r="11562" spans="1:12" x14ac:dyDescent="0.15">
      <c r="A11562" s="43">
        <v>490715</v>
      </c>
      <c r="B11562" s="43" t="s">
        <v>72</v>
      </c>
      <c r="C11562" s="43" t="s">
        <v>14046</v>
      </c>
      <c r="D11562" s="43"/>
      <c r="E11562" s="43"/>
      <c r="F11562" s="43"/>
      <c r="G11562" s="43"/>
      <c r="H11562" s="43" t="s">
        <v>13848</v>
      </c>
      <c r="I11562" s="44">
        <v>1</v>
      </c>
      <c r="J11562" s="37">
        <v>0</v>
      </c>
      <c r="L11562" s="31" t="e">
        <f t="shared" ca="1" si="367"/>
        <v>#NAME?</v>
      </c>
    </row>
    <row r="11563" spans="1:12" x14ac:dyDescent="0.15">
      <c r="A11563" s="43">
        <v>490716</v>
      </c>
      <c r="B11563" s="43" t="s">
        <v>72</v>
      </c>
      <c r="C11563" s="43" t="s">
        <v>14047</v>
      </c>
      <c r="D11563" s="43"/>
      <c r="E11563" s="43"/>
      <c r="F11563" s="43"/>
      <c r="G11563" s="43"/>
      <c r="H11563" s="43" t="s">
        <v>13848</v>
      </c>
      <c r="I11563" s="44">
        <v>1</v>
      </c>
      <c r="J11563" s="37">
        <v>0</v>
      </c>
      <c r="L11563" s="31" t="e">
        <f t="shared" ca="1" si="367"/>
        <v>#NAME?</v>
      </c>
    </row>
    <row r="11564" spans="1:12" x14ac:dyDescent="0.15">
      <c r="A11564" s="43">
        <v>490717</v>
      </c>
      <c r="B11564" s="43" t="s">
        <v>72</v>
      </c>
      <c r="C11564" s="43" t="s">
        <v>72</v>
      </c>
      <c r="D11564" s="43"/>
      <c r="E11564" s="43"/>
      <c r="F11564" s="43"/>
      <c r="G11564" s="43"/>
      <c r="H11564" s="43" t="s">
        <v>13848</v>
      </c>
      <c r="I11564" s="44">
        <v>1</v>
      </c>
      <c r="J11564" s="37">
        <v>0</v>
      </c>
      <c r="L11564" s="31" t="e">
        <f t="shared" ca="1" si="367"/>
        <v>#NAME?</v>
      </c>
    </row>
    <row r="11565" spans="1:12" x14ac:dyDescent="0.15">
      <c r="A11565" s="43">
        <v>490718</v>
      </c>
      <c r="B11565" s="43" t="s">
        <v>72</v>
      </c>
      <c r="C11565" s="43" t="s">
        <v>72</v>
      </c>
      <c r="D11565" s="43"/>
      <c r="E11565" s="43"/>
      <c r="F11565" s="43"/>
      <c r="G11565" s="43"/>
      <c r="H11565" s="43" t="s">
        <v>13848</v>
      </c>
      <c r="I11565" s="44">
        <v>1</v>
      </c>
      <c r="J11565" s="37">
        <v>0</v>
      </c>
      <c r="L11565" s="31" t="e">
        <f t="shared" ca="1" si="367"/>
        <v>#NAME?</v>
      </c>
    </row>
    <row r="11566" spans="1:12" x14ac:dyDescent="0.15">
      <c r="A11566" s="43">
        <v>490719</v>
      </c>
      <c r="B11566" s="43" t="s">
        <v>72</v>
      </c>
      <c r="C11566" s="43" t="s">
        <v>72</v>
      </c>
      <c r="D11566" s="43"/>
      <c r="E11566" s="43"/>
      <c r="F11566" s="43"/>
      <c r="G11566" s="43"/>
      <c r="H11566" s="43" t="s">
        <v>13848</v>
      </c>
      <c r="I11566" s="44">
        <v>1</v>
      </c>
      <c r="J11566" s="37">
        <v>0</v>
      </c>
      <c r="L11566" s="31" t="e">
        <f t="shared" ca="1" si="367"/>
        <v>#NAME?</v>
      </c>
    </row>
    <row r="11567" spans="1:12" x14ac:dyDescent="0.15">
      <c r="A11567" s="43">
        <v>490720</v>
      </c>
      <c r="B11567" s="43" t="s">
        <v>72</v>
      </c>
      <c r="C11567" s="43" t="s">
        <v>72</v>
      </c>
      <c r="D11567" s="43"/>
      <c r="E11567" s="43"/>
      <c r="F11567" s="43"/>
      <c r="G11567" s="43"/>
      <c r="H11567" s="43" t="s">
        <v>13848</v>
      </c>
      <c r="I11567" s="44">
        <v>1</v>
      </c>
      <c r="J11567" s="37">
        <v>0</v>
      </c>
      <c r="L11567" s="31" t="e">
        <f t="shared" ca="1" si="367"/>
        <v>#NAME?</v>
      </c>
    </row>
    <row r="11568" spans="1:12" x14ac:dyDescent="0.15">
      <c r="A11568" s="43">
        <v>490721</v>
      </c>
      <c r="B11568" s="43" t="s">
        <v>72</v>
      </c>
      <c r="C11568" s="43" t="s">
        <v>14048</v>
      </c>
      <c r="D11568" s="43"/>
      <c r="E11568" s="43"/>
      <c r="F11568" s="43"/>
      <c r="G11568" s="43"/>
      <c r="H11568" s="43" t="s">
        <v>13848</v>
      </c>
      <c r="I11568" s="44">
        <v>1</v>
      </c>
      <c r="J11568" s="37">
        <v>0</v>
      </c>
      <c r="L11568" s="31" t="e">
        <f t="shared" ref="L11568:L11631" ca="1" si="368">TestFormat(A11568,B11568)</f>
        <v>#NAME?</v>
      </c>
    </row>
    <row r="11569" spans="1:12" x14ac:dyDescent="0.15">
      <c r="A11569" s="43">
        <v>490722</v>
      </c>
      <c r="B11569" s="43" t="s">
        <v>72</v>
      </c>
      <c r="C11569" s="43" t="s">
        <v>14049</v>
      </c>
      <c r="D11569" s="43"/>
      <c r="E11569" s="43"/>
      <c r="F11569" s="43"/>
      <c r="G11569" s="43"/>
      <c r="H11569" s="43" t="s">
        <v>13848</v>
      </c>
      <c r="I11569" s="44">
        <v>1</v>
      </c>
      <c r="J11569" s="37">
        <v>0</v>
      </c>
      <c r="L11569" s="31" t="e">
        <f t="shared" ca="1" si="368"/>
        <v>#NAME?</v>
      </c>
    </row>
    <row r="11570" spans="1:12" x14ac:dyDescent="0.15">
      <c r="A11570" s="43">
        <v>490723</v>
      </c>
      <c r="B11570" s="43" t="s">
        <v>72</v>
      </c>
      <c r="C11570" s="43" t="s">
        <v>14050</v>
      </c>
      <c r="D11570" s="43"/>
      <c r="E11570" s="43"/>
      <c r="F11570" s="43"/>
      <c r="G11570" s="43"/>
      <c r="H11570" s="43" t="s">
        <v>13848</v>
      </c>
      <c r="I11570" s="44">
        <v>1</v>
      </c>
      <c r="J11570" s="37">
        <v>0</v>
      </c>
      <c r="L11570" s="31" t="e">
        <f t="shared" ca="1" si="368"/>
        <v>#NAME?</v>
      </c>
    </row>
    <row r="11571" spans="1:12" x14ac:dyDescent="0.15">
      <c r="A11571" s="43">
        <v>490724</v>
      </c>
      <c r="B11571" s="43" t="s">
        <v>72</v>
      </c>
      <c r="C11571" s="43" t="s">
        <v>14051</v>
      </c>
      <c r="D11571" s="43"/>
      <c r="E11571" s="43"/>
      <c r="F11571" s="43"/>
      <c r="G11571" s="43"/>
      <c r="H11571" s="43" t="s">
        <v>13848</v>
      </c>
      <c r="I11571" s="44">
        <v>1</v>
      </c>
      <c r="J11571" s="37">
        <v>0</v>
      </c>
      <c r="L11571" s="31" t="e">
        <f t="shared" ca="1" si="368"/>
        <v>#NAME?</v>
      </c>
    </row>
    <row r="11572" spans="1:12" x14ac:dyDescent="0.15">
      <c r="A11572" s="43">
        <v>490725</v>
      </c>
      <c r="B11572" s="43" t="s">
        <v>72</v>
      </c>
      <c r="C11572" s="43" t="s">
        <v>14052</v>
      </c>
      <c r="D11572" s="43"/>
      <c r="E11572" s="43"/>
      <c r="F11572" s="43"/>
      <c r="G11572" s="43"/>
      <c r="H11572" s="43" t="s">
        <v>13848</v>
      </c>
      <c r="I11572" s="44">
        <v>1</v>
      </c>
      <c r="J11572" s="37">
        <v>0</v>
      </c>
      <c r="L11572" s="31" t="e">
        <f t="shared" ca="1" si="368"/>
        <v>#NAME?</v>
      </c>
    </row>
    <row r="11573" spans="1:12" x14ac:dyDescent="0.15">
      <c r="A11573" s="43">
        <v>490726</v>
      </c>
      <c r="B11573" s="43" t="s">
        <v>72</v>
      </c>
      <c r="C11573" s="43" t="s">
        <v>14053</v>
      </c>
      <c r="D11573" s="43"/>
      <c r="E11573" s="43"/>
      <c r="F11573" s="43"/>
      <c r="G11573" s="43"/>
      <c r="H11573" s="43" t="s">
        <v>13848</v>
      </c>
      <c r="I11573" s="44">
        <v>1</v>
      </c>
      <c r="J11573" s="37">
        <v>0</v>
      </c>
      <c r="L11573" s="31" t="e">
        <f t="shared" ca="1" si="368"/>
        <v>#NAME?</v>
      </c>
    </row>
    <row r="11574" spans="1:12" x14ac:dyDescent="0.15">
      <c r="A11574" s="43">
        <v>490727</v>
      </c>
      <c r="B11574" s="43" t="s">
        <v>72</v>
      </c>
      <c r="C11574" s="43" t="s">
        <v>14054</v>
      </c>
      <c r="D11574" s="43"/>
      <c r="E11574" s="43"/>
      <c r="F11574" s="43"/>
      <c r="G11574" s="43"/>
      <c r="H11574" s="43" t="s">
        <v>13848</v>
      </c>
      <c r="I11574" s="44">
        <v>1</v>
      </c>
      <c r="J11574" s="37">
        <v>0</v>
      </c>
      <c r="L11574" s="31" t="e">
        <f t="shared" ca="1" si="368"/>
        <v>#NAME?</v>
      </c>
    </row>
    <row r="11575" spans="1:12" x14ac:dyDescent="0.15">
      <c r="A11575" s="43">
        <v>490728</v>
      </c>
      <c r="B11575" s="43" t="s">
        <v>72</v>
      </c>
      <c r="C11575" s="43" t="s">
        <v>14055</v>
      </c>
      <c r="D11575" s="43"/>
      <c r="E11575" s="43"/>
      <c r="F11575" s="43"/>
      <c r="G11575" s="43"/>
      <c r="H11575" s="43" t="s">
        <v>13848</v>
      </c>
      <c r="I11575" s="44">
        <v>1</v>
      </c>
      <c r="J11575" s="37">
        <v>0</v>
      </c>
      <c r="L11575" s="31" t="e">
        <f t="shared" ca="1" si="368"/>
        <v>#NAME?</v>
      </c>
    </row>
    <row r="11576" spans="1:12" x14ac:dyDescent="0.15">
      <c r="A11576" s="43">
        <v>490729</v>
      </c>
      <c r="B11576" s="43" t="s">
        <v>72</v>
      </c>
      <c r="C11576" s="43" t="s">
        <v>14056</v>
      </c>
      <c r="D11576" s="43"/>
      <c r="E11576" s="43"/>
      <c r="F11576" s="43"/>
      <c r="G11576" s="43"/>
      <c r="H11576" s="43" t="s">
        <v>13848</v>
      </c>
      <c r="I11576" s="44">
        <v>1</v>
      </c>
      <c r="J11576" s="37">
        <v>0</v>
      </c>
      <c r="L11576" s="31" t="e">
        <f t="shared" ca="1" si="368"/>
        <v>#NAME?</v>
      </c>
    </row>
    <row r="11577" spans="1:12" x14ac:dyDescent="0.15">
      <c r="A11577" s="43">
        <v>490730</v>
      </c>
      <c r="B11577" s="43" t="s">
        <v>72</v>
      </c>
      <c r="C11577" s="43" t="s">
        <v>14057</v>
      </c>
      <c r="D11577" s="43"/>
      <c r="E11577" s="43"/>
      <c r="F11577" s="43"/>
      <c r="G11577" s="43"/>
      <c r="H11577" s="43" t="s">
        <v>13848</v>
      </c>
      <c r="I11577" s="44">
        <v>1</v>
      </c>
      <c r="J11577" s="37">
        <v>0</v>
      </c>
      <c r="L11577" s="31" t="e">
        <f t="shared" ca="1" si="368"/>
        <v>#NAME?</v>
      </c>
    </row>
    <row r="11578" spans="1:12" x14ac:dyDescent="0.15">
      <c r="A11578" s="43">
        <v>490731</v>
      </c>
      <c r="B11578" s="43" t="s">
        <v>72</v>
      </c>
      <c r="C11578" s="43" t="s">
        <v>14058</v>
      </c>
      <c r="D11578" s="43"/>
      <c r="E11578" s="43"/>
      <c r="F11578" s="43"/>
      <c r="G11578" s="43"/>
      <c r="H11578" s="43" t="s">
        <v>13848</v>
      </c>
      <c r="I11578" s="44">
        <v>1</v>
      </c>
      <c r="J11578" s="37">
        <v>0</v>
      </c>
      <c r="L11578" s="31" t="e">
        <f t="shared" ca="1" si="368"/>
        <v>#NAME?</v>
      </c>
    </row>
    <row r="11579" spans="1:12" x14ac:dyDescent="0.15">
      <c r="A11579" s="43">
        <v>490732</v>
      </c>
      <c r="B11579" s="43" t="s">
        <v>72</v>
      </c>
      <c r="C11579" s="43" t="s">
        <v>14059</v>
      </c>
      <c r="D11579" s="43"/>
      <c r="E11579" s="43"/>
      <c r="F11579" s="43"/>
      <c r="G11579" s="43"/>
      <c r="H11579" s="43" t="s">
        <v>13848</v>
      </c>
      <c r="I11579" s="44">
        <v>1</v>
      </c>
      <c r="J11579" s="37">
        <v>0</v>
      </c>
      <c r="L11579" s="31" t="e">
        <f t="shared" ca="1" si="368"/>
        <v>#NAME?</v>
      </c>
    </row>
    <row r="11580" spans="1:12" x14ac:dyDescent="0.15">
      <c r="A11580" s="43">
        <v>490733</v>
      </c>
      <c r="B11580" s="43" t="s">
        <v>72</v>
      </c>
      <c r="C11580" s="43" t="s">
        <v>14060</v>
      </c>
      <c r="D11580" s="43"/>
      <c r="E11580" s="43"/>
      <c r="F11580" s="43"/>
      <c r="G11580" s="43"/>
      <c r="H11580" s="43" t="s">
        <v>13848</v>
      </c>
      <c r="I11580" s="44">
        <v>1</v>
      </c>
      <c r="J11580" s="37">
        <v>0</v>
      </c>
      <c r="L11580" s="31" t="e">
        <f t="shared" ca="1" si="368"/>
        <v>#NAME?</v>
      </c>
    </row>
    <row r="11581" spans="1:12" x14ac:dyDescent="0.15">
      <c r="A11581" s="43">
        <v>490734</v>
      </c>
      <c r="B11581" s="43" t="s">
        <v>72</v>
      </c>
      <c r="C11581" s="43" t="s">
        <v>14061</v>
      </c>
      <c r="D11581" s="43"/>
      <c r="E11581" s="43"/>
      <c r="F11581" s="43"/>
      <c r="G11581" s="43"/>
      <c r="H11581" s="43" t="s">
        <v>13848</v>
      </c>
      <c r="I11581" s="44">
        <v>1</v>
      </c>
      <c r="J11581" s="37">
        <v>0</v>
      </c>
      <c r="L11581" s="31" t="e">
        <f t="shared" ca="1" si="368"/>
        <v>#NAME?</v>
      </c>
    </row>
    <row r="11582" spans="1:12" x14ac:dyDescent="0.15">
      <c r="A11582" s="43">
        <v>490735</v>
      </c>
      <c r="B11582" s="43" t="s">
        <v>72</v>
      </c>
      <c r="C11582" s="43" t="s">
        <v>72</v>
      </c>
      <c r="D11582" s="43"/>
      <c r="E11582" s="43"/>
      <c r="F11582" s="43"/>
      <c r="G11582" s="43"/>
      <c r="H11582" s="43" t="s">
        <v>13848</v>
      </c>
      <c r="I11582" s="44">
        <v>1</v>
      </c>
      <c r="J11582" s="37">
        <v>0</v>
      </c>
      <c r="L11582" s="31" t="e">
        <f t="shared" ca="1" si="368"/>
        <v>#NAME?</v>
      </c>
    </row>
    <row r="11583" spans="1:12" x14ac:dyDescent="0.15">
      <c r="A11583" s="43">
        <v>490736</v>
      </c>
      <c r="B11583" s="43" t="s">
        <v>72</v>
      </c>
      <c r="C11583" s="43" t="s">
        <v>72</v>
      </c>
      <c r="D11583" s="43"/>
      <c r="E11583" s="43"/>
      <c r="F11583" s="43"/>
      <c r="G11583" s="43"/>
      <c r="H11583" s="43" t="s">
        <v>13848</v>
      </c>
      <c r="I11583" s="44">
        <v>1</v>
      </c>
      <c r="J11583" s="37">
        <v>0</v>
      </c>
      <c r="L11583" s="31" t="e">
        <f t="shared" ca="1" si="368"/>
        <v>#NAME?</v>
      </c>
    </row>
    <row r="11584" spans="1:12" x14ac:dyDescent="0.15">
      <c r="A11584" s="43">
        <v>490737</v>
      </c>
      <c r="B11584" s="43" t="s">
        <v>72</v>
      </c>
      <c r="C11584" s="43" t="s">
        <v>72</v>
      </c>
      <c r="D11584" s="43"/>
      <c r="E11584" s="43"/>
      <c r="F11584" s="43"/>
      <c r="G11584" s="43"/>
      <c r="H11584" s="43" t="s">
        <v>13848</v>
      </c>
      <c r="I11584" s="44">
        <v>1</v>
      </c>
      <c r="J11584" s="37">
        <v>0</v>
      </c>
      <c r="L11584" s="31" t="e">
        <f t="shared" ca="1" si="368"/>
        <v>#NAME?</v>
      </c>
    </row>
    <row r="11585" spans="1:12" x14ac:dyDescent="0.15">
      <c r="A11585" s="43">
        <v>490738</v>
      </c>
      <c r="B11585" s="43" t="s">
        <v>72</v>
      </c>
      <c r="C11585" s="43" t="s">
        <v>72</v>
      </c>
      <c r="D11585" s="43"/>
      <c r="E11585" s="43"/>
      <c r="F11585" s="43"/>
      <c r="G11585" s="43"/>
      <c r="H11585" s="43" t="s">
        <v>13848</v>
      </c>
      <c r="I11585" s="44">
        <v>1</v>
      </c>
      <c r="J11585" s="37">
        <v>0</v>
      </c>
      <c r="L11585" s="31" t="e">
        <f t="shared" ca="1" si="368"/>
        <v>#NAME?</v>
      </c>
    </row>
    <row r="11586" spans="1:12" x14ac:dyDescent="0.15">
      <c r="A11586" s="43">
        <v>490739</v>
      </c>
      <c r="B11586" s="43" t="s">
        <v>72</v>
      </c>
      <c r="C11586" s="43" t="s">
        <v>72</v>
      </c>
      <c r="D11586" s="43"/>
      <c r="E11586" s="43"/>
      <c r="F11586" s="43"/>
      <c r="G11586" s="43"/>
      <c r="H11586" s="43" t="s">
        <v>13848</v>
      </c>
      <c r="I11586" s="44">
        <v>1</v>
      </c>
      <c r="J11586" s="37">
        <v>0</v>
      </c>
      <c r="L11586" s="31" t="e">
        <f t="shared" ca="1" si="368"/>
        <v>#NAME?</v>
      </c>
    </row>
    <row r="11587" spans="1:12" x14ac:dyDescent="0.15">
      <c r="A11587" s="43">
        <v>490740</v>
      </c>
      <c r="B11587" s="43" t="s">
        <v>72</v>
      </c>
      <c r="C11587" s="43" t="s">
        <v>72</v>
      </c>
      <c r="D11587" s="43"/>
      <c r="E11587" s="43"/>
      <c r="F11587" s="43"/>
      <c r="G11587" s="43"/>
      <c r="H11587" s="43" t="s">
        <v>13848</v>
      </c>
      <c r="I11587" s="44">
        <v>1</v>
      </c>
      <c r="J11587" s="37">
        <v>0</v>
      </c>
      <c r="L11587" s="31" t="e">
        <f t="shared" ca="1" si="368"/>
        <v>#NAME?</v>
      </c>
    </row>
    <row r="11588" spans="1:12" x14ac:dyDescent="0.15">
      <c r="A11588" s="43">
        <v>490741</v>
      </c>
      <c r="B11588" s="43" t="s">
        <v>72</v>
      </c>
      <c r="C11588" s="43" t="s">
        <v>72</v>
      </c>
      <c r="D11588" s="43"/>
      <c r="E11588" s="43"/>
      <c r="F11588" s="43"/>
      <c r="G11588" s="43"/>
      <c r="H11588" s="43" t="s">
        <v>13848</v>
      </c>
      <c r="I11588" s="44">
        <v>1</v>
      </c>
      <c r="J11588" s="37">
        <v>0</v>
      </c>
      <c r="L11588" s="31" t="e">
        <f t="shared" ca="1" si="368"/>
        <v>#NAME?</v>
      </c>
    </row>
    <row r="11589" spans="1:12" x14ac:dyDescent="0.15">
      <c r="A11589" s="43">
        <v>490742</v>
      </c>
      <c r="B11589" s="43" t="s">
        <v>72</v>
      </c>
      <c r="C11589" s="43" t="s">
        <v>72</v>
      </c>
      <c r="D11589" s="43"/>
      <c r="E11589" s="43"/>
      <c r="F11589" s="43"/>
      <c r="G11589" s="43"/>
      <c r="H11589" s="43" t="s">
        <v>13848</v>
      </c>
      <c r="I11589" s="44">
        <v>1</v>
      </c>
      <c r="J11589" s="37">
        <v>0</v>
      </c>
      <c r="L11589" s="31" t="e">
        <f t="shared" ca="1" si="368"/>
        <v>#NAME?</v>
      </c>
    </row>
    <row r="11590" spans="1:12" x14ac:dyDescent="0.15">
      <c r="A11590" s="43">
        <v>490743</v>
      </c>
      <c r="B11590" s="43" t="s">
        <v>72</v>
      </c>
      <c r="C11590" s="43" t="s">
        <v>72</v>
      </c>
      <c r="D11590" s="43"/>
      <c r="E11590" s="43"/>
      <c r="F11590" s="43"/>
      <c r="G11590" s="43"/>
      <c r="H11590" s="43" t="s">
        <v>13848</v>
      </c>
      <c r="I11590" s="44">
        <v>1</v>
      </c>
      <c r="J11590" s="37">
        <v>0</v>
      </c>
      <c r="L11590" s="31" t="e">
        <f t="shared" ca="1" si="368"/>
        <v>#NAME?</v>
      </c>
    </row>
    <row r="11591" spans="1:12" x14ac:dyDescent="0.15">
      <c r="A11591" s="43">
        <v>490744</v>
      </c>
      <c r="B11591" s="43" t="s">
        <v>72</v>
      </c>
      <c r="C11591" s="43" t="s">
        <v>72</v>
      </c>
      <c r="D11591" s="43"/>
      <c r="E11591" s="43"/>
      <c r="F11591" s="43"/>
      <c r="G11591" s="43"/>
      <c r="H11591" s="43" t="s">
        <v>13848</v>
      </c>
      <c r="I11591" s="44">
        <v>1</v>
      </c>
      <c r="J11591" s="37">
        <v>0</v>
      </c>
      <c r="L11591" s="31" t="e">
        <f t="shared" ca="1" si="368"/>
        <v>#NAME?</v>
      </c>
    </row>
    <row r="11592" spans="1:12" x14ac:dyDescent="0.15">
      <c r="A11592" s="43">
        <v>490745</v>
      </c>
      <c r="B11592" s="43" t="s">
        <v>72</v>
      </c>
      <c r="C11592" s="43" t="s">
        <v>72</v>
      </c>
      <c r="D11592" s="43"/>
      <c r="E11592" s="43"/>
      <c r="F11592" s="43"/>
      <c r="G11592" s="43"/>
      <c r="H11592" s="43" t="s">
        <v>13848</v>
      </c>
      <c r="I11592" s="44">
        <v>1</v>
      </c>
      <c r="J11592" s="37">
        <v>0</v>
      </c>
      <c r="L11592" s="31" t="e">
        <f t="shared" ca="1" si="368"/>
        <v>#NAME?</v>
      </c>
    </row>
    <row r="11593" spans="1:12" x14ac:dyDescent="0.15">
      <c r="A11593" s="43">
        <v>490746</v>
      </c>
      <c r="B11593" s="43" t="s">
        <v>72</v>
      </c>
      <c r="C11593" s="43" t="s">
        <v>72</v>
      </c>
      <c r="D11593" s="43"/>
      <c r="E11593" s="43"/>
      <c r="F11593" s="43"/>
      <c r="G11593" s="43"/>
      <c r="H11593" s="43" t="s">
        <v>13848</v>
      </c>
      <c r="I11593" s="44">
        <v>1</v>
      </c>
      <c r="J11593" s="37">
        <v>0</v>
      </c>
      <c r="L11593" s="31" t="e">
        <f t="shared" ca="1" si="368"/>
        <v>#NAME?</v>
      </c>
    </row>
    <row r="11594" spans="1:12" x14ac:dyDescent="0.15">
      <c r="A11594" s="43">
        <v>490747</v>
      </c>
      <c r="B11594" s="43" t="s">
        <v>72</v>
      </c>
      <c r="C11594" s="43" t="s">
        <v>72</v>
      </c>
      <c r="D11594" s="43"/>
      <c r="E11594" s="43"/>
      <c r="F11594" s="43"/>
      <c r="G11594" s="43"/>
      <c r="H11594" s="43" t="s">
        <v>13848</v>
      </c>
      <c r="I11594" s="44">
        <v>1</v>
      </c>
      <c r="J11594" s="37">
        <v>0</v>
      </c>
      <c r="L11594" s="31" t="e">
        <f t="shared" ca="1" si="368"/>
        <v>#NAME?</v>
      </c>
    </row>
    <row r="11595" spans="1:12" x14ac:dyDescent="0.15">
      <c r="A11595" s="43">
        <v>490748</v>
      </c>
      <c r="B11595" s="43" t="s">
        <v>72</v>
      </c>
      <c r="C11595" s="43" t="s">
        <v>72</v>
      </c>
      <c r="D11595" s="43"/>
      <c r="E11595" s="43"/>
      <c r="F11595" s="43"/>
      <c r="G11595" s="43"/>
      <c r="H11595" s="43" t="s">
        <v>13848</v>
      </c>
      <c r="I11595" s="44">
        <v>1</v>
      </c>
      <c r="J11595" s="37">
        <v>0</v>
      </c>
      <c r="L11595" s="31" t="e">
        <f t="shared" ca="1" si="368"/>
        <v>#NAME?</v>
      </c>
    </row>
    <row r="11596" spans="1:12" x14ac:dyDescent="0.15">
      <c r="A11596" s="47">
        <v>490749</v>
      </c>
      <c r="B11596" s="47" t="s">
        <v>72</v>
      </c>
      <c r="C11596" s="47"/>
      <c r="D11596" s="47"/>
      <c r="E11596" s="47"/>
      <c r="F11596" s="47"/>
      <c r="G11596" s="47"/>
      <c r="H11596" s="47" t="s">
        <v>14062</v>
      </c>
      <c r="I11596" s="47">
        <v>1</v>
      </c>
      <c r="L11596" s="31" t="e">
        <f t="shared" ca="1" si="368"/>
        <v>#NAME?</v>
      </c>
    </row>
    <row r="11597" spans="1:12" x14ac:dyDescent="0.15">
      <c r="A11597" s="47">
        <v>490750</v>
      </c>
      <c r="B11597" s="47" t="s">
        <v>72</v>
      </c>
      <c r="C11597" s="47"/>
      <c r="D11597" s="47"/>
      <c r="E11597" s="47"/>
      <c r="F11597" s="47"/>
      <c r="G11597" s="47"/>
      <c r="H11597" s="47" t="s">
        <v>14062</v>
      </c>
      <c r="I11597" s="47">
        <v>1</v>
      </c>
      <c r="L11597" s="31" t="e">
        <f t="shared" ca="1" si="368"/>
        <v>#NAME?</v>
      </c>
    </row>
    <row r="11598" spans="1:12" x14ac:dyDescent="0.15">
      <c r="A11598" s="47">
        <v>490751</v>
      </c>
      <c r="B11598" s="47" t="s">
        <v>72</v>
      </c>
      <c r="C11598" s="47"/>
      <c r="D11598" s="47"/>
      <c r="E11598" s="47"/>
      <c r="F11598" s="47"/>
      <c r="G11598" s="47"/>
      <c r="H11598" s="47" t="s">
        <v>14062</v>
      </c>
      <c r="I11598" s="47">
        <v>1</v>
      </c>
      <c r="L11598" s="31" t="e">
        <f t="shared" ca="1" si="368"/>
        <v>#NAME?</v>
      </c>
    </row>
    <row r="11599" spans="1:12" x14ac:dyDescent="0.15">
      <c r="A11599" s="47">
        <v>490752</v>
      </c>
      <c r="B11599" s="47" t="s">
        <v>72</v>
      </c>
      <c r="C11599" s="47"/>
      <c r="D11599" s="47"/>
      <c r="E11599" s="47"/>
      <c r="F11599" s="47"/>
      <c r="G11599" s="47"/>
      <c r="H11599" s="47" t="s">
        <v>14062</v>
      </c>
      <c r="I11599" s="47">
        <v>1</v>
      </c>
      <c r="L11599" s="31" t="e">
        <f t="shared" ca="1" si="368"/>
        <v>#NAME?</v>
      </c>
    </row>
    <row r="11600" spans="1:12" x14ac:dyDescent="0.15">
      <c r="A11600" s="47">
        <v>490753</v>
      </c>
      <c r="B11600" s="47" t="s">
        <v>72</v>
      </c>
      <c r="C11600" s="47"/>
      <c r="D11600" s="47"/>
      <c r="E11600" s="47"/>
      <c r="F11600" s="47"/>
      <c r="G11600" s="47"/>
      <c r="H11600" s="47" t="s">
        <v>14062</v>
      </c>
      <c r="I11600" s="47">
        <v>1</v>
      </c>
      <c r="L11600" s="31" t="e">
        <f t="shared" ca="1" si="368"/>
        <v>#NAME?</v>
      </c>
    </row>
    <row r="11601" spans="1:12" x14ac:dyDescent="0.15">
      <c r="A11601" s="47">
        <v>490754</v>
      </c>
      <c r="B11601" s="47" t="s">
        <v>72</v>
      </c>
      <c r="C11601" s="47"/>
      <c r="D11601" s="47"/>
      <c r="E11601" s="47"/>
      <c r="F11601" s="47"/>
      <c r="G11601" s="47"/>
      <c r="H11601" s="47" t="s">
        <v>14062</v>
      </c>
      <c r="I11601" s="47">
        <v>1</v>
      </c>
      <c r="L11601" s="31" t="e">
        <f t="shared" ca="1" si="368"/>
        <v>#NAME?</v>
      </c>
    </row>
    <row r="11602" spans="1:12" x14ac:dyDescent="0.15">
      <c r="A11602" s="47">
        <v>490755</v>
      </c>
      <c r="B11602" s="47" t="s">
        <v>72</v>
      </c>
      <c r="C11602" s="47"/>
      <c r="D11602" s="47"/>
      <c r="E11602" s="47"/>
      <c r="F11602" s="47"/>
      <c r="G11602" s="47"/>
      <c r="H11602" s="47" t="s">
        <v>14062</v>
      </c>
      <c r="I11602" s="47">
        <v>1</v>
      </c>
      <c r="L11602" s="31" t="e">
        <f t="shared" ca="1" si="368"/>
        <v>#NAME?</v>
      </c>
    </row>
    <row r="11603" spans="1:12" x14ac:dyDescent="0.15">
      <c r="A11603" s="47">
        <v>490756</v>
      </c>
      <c r="B11603" s="47" t="s">
        <v>72</v>
      </c>
      <c r="C11603" s="47"/>
      <c r="D11603" s="47"/>
      <c r="E11603" s="47"/>
      <c r="F11603" s="47"/>
      <c r="G11603" s="47"/>
      <c r="H11603" s="47" t="s">
        <v>14062</v>
      </c>
      <c r="I11603" s="47">
        <v>1</v>
      </c>
      <c r="L11603" s="31" t="e">
        <f t="shared" ca="1" si="368"/>
        <v>#NAME?</v>
      </c>
    </row>
    <row r="11604" spans="1:12" x14ac:dyDescent="0.15">
      <c r="A11604" s="47">
        <v>490757</v>
      </c>
      <c r="B11604" s="47" t="s">
        <v>72</v>
      </c>
      <c r="C11604" s="47"/>
      <c r="D11604" s="47"/>
      <c r="E11604" s="47"/>
      <c r="F11604" s="47"/>
      <c r="G11604" s="47"/>
      <c r="H11604" s="47" t="s">
        <v>14062</v>
      </c>
      <c r="I11604" s="47">
        <v>1</v>
      </c>
      <c r="L11604" s="31" t="e">
        <f t="shared" ca="1" si="368"/>
        <v>#NAME?</v>
      </c>
    </row>
    <row r="11605" spans="1:12" x14ac:dyDescent="0.15">
      <c r="A11605" s="47">
        <v>490758</v>
      </c>
      <c r="B11605" s="47" t="s">
        <v>72</v>
      </c>
      <c r="C11605" s="47"/>
      <c r="D11605" s="47"/>
      <c r="E11605" s="47"/>
      <c r="F11605" s="47"/>
      <c r="G11605" s="47"/>
      <c r="H11605" s="47" t="s">
        <v>14062</v>
      </c>
      <c r="I11605" s="47">
        <v>1</v>
      </c>
      <c r="L11605" s="31" t="e">
        <f t="shared" ca="1" si="368"/>
        <v>#NAME?</v>
      </c>
    </row>
    <row r="11606" spans="1:12" x14ac:dyDescent="0.15">
      <c r="A11606" s="47">
        <v>490759</v>
      </c>
      <c r="B11606" s="47" t="s">
        <v>72</v>
      </c>
      <c r="C11606" s="47"/>
      <c r="D11606" s="47"/>
      <c r="E11606" s="47"/>
      <c r="F11606" s="47"/>
      <c r="G11606" s="47"/>
      <c r="H11606" s="47" t="s">
        <v>14062</v>
      </c>
      <c r="I11606" s="47">
        <v>1</v>
      </c>
      <c r="L11606" s="31" t="e">
        <f t="shared" ca="1" si="368"/>
        <v>#NAME?</v>
      </c>
    </row>
    <row r="11607" spans="1:12" x14ac:dyDescent="0.15">
      <c r="A11607" s="47">
        <v>490760</v>
      </c>
      <c r="B11607" s="47" t="s">
        <v>72</v>
      </c>
      <c r="C11607" s="47"/>
      <c r="D11607" s="47"/>
      <c r="E11607" s="47"/>
      <c r="F11607" s="47"/>
      <c r="G11607" s="47"/>
      <c r="H11607" s="47" t="s">
        <v>14062</v>
      </c>
      <c r="I11607" s="47">
        <v>1</v>
      </c>
      <c r="L11607" s="31" t="e">
        <f t="shared" ca="1" si="368"/>
        <v>#NAME?</v>
      </c>
    </row>
    <row r="11608" spans="1:12" x14ac:dyDescent="0.15">
      <c r="A11608" s="47">
        <v>490761</v>
      </c>
      <c r="B11608" s="47" t="s">
        <v>72</v>
      </c>
      <c r="C11608" s="47"/>
      <c r="D11608" s="47"/>
      <c r="E11608" s="47"/>
      <c r="F11608" s="47"/>
      <c r="G11608" s="47"/>
      <c r="H11608" s="47" t="s">
        <v>14062</v>
      </c>
      <c r="I11608" s="47">
        <v>1</v>
      </c>
      <c r="L11608" s="31" t="e">
        <f t="shared" ca="1" si="368"/>
        <v>#NAME?</v>
      </c>
    </row>
    <row r="11609" spans="1:12" x14ac:dyDescent="0.15">
      <c r="A11609" s="47">
        <v>490762</v>
      </c>
      <c r="B11609" s="47" t="s">
        <v>72</v>
      </c>
      <c r="C11609" s="47"/>
      <c r="D11609" s="47"/>
      <c r="E11609" s="47"/>
      <c r="F11609" s="47"/>
      <c r="G11609" s="47"/>
      <c r="H11609" s="47" t="s">
        <v>14062</v>
      </c>
      <c r="I11609" s="47">
        <v>1</v>
      </c>
      <c r="L11609" s="31" t="e">
        <f t="shared" ca="1" si="368"/>
        <v>#NAME?</v>
      </c>
    </row>
    <row r="11610" spans="1:12" x14ac:dyDescent="0.15">
      <c r="A11610" s="47">
        <v>490763</v>
      </c>
      <c r="B11610" s="47" t="s">
        <v>72</v>
      </c>
      <c r="C11610" s="47"/>
      <c r="D11610" s="47"/>
      <c r="E11610" s="47"/>
      <c r="F11610" s="47"/>
      <c r="G11610" s="47"/>
      <c r="H11610" s="47" t="s">
        <v>14062</v>
      </c>
      <c r="I11610" s="47">
        <v>1</v>
      </c>
      <c r="L11610" s="31" t="e">
        <f t="shared" ca="1" si="368"/>
        <v>#NAME?</v>
      </c>
    </row>
    <row r="11611" spans="1:12" x14ac:dyDescent="0.15">
      <c r="A11611" s="47">
        <v>4004104</v>
      </c>
      <c r="B11611" s="47" t="s">
        <v>14064</v>
      </c>
      <c r="C11611" s="47"/>
      <c r="D11611" s="47"/>
      <c r="E11611" s="47"/>
      <c r="F11611" s="47"/>
      <c r="G11611" s="47"/>
      <c r="H11611" s="47" t="s">
        <v>14062</v>
      </c>
      <c r="I11611" s="47">
        <v>1</v>
      </c>
      <c r="L11611" s="31" t="e">
        <f t="shared" ca="1" si="368"/>
        <v>#NAME?</v>
      </c>
    </row>
    <row r="11612" spans="1:12" x14ac:dyDescent="0.15">
      <c r="A11612" s="47">
        <v>4004106</v>
      </c>
      <c r="B11612" s="47" t="s">
        <v>14065</v>
      </c>
      <c r="C11612" s="47"/>
      <c r="D11612" s="47"/>
      <c r="E11612" s="47"/>
      <c r="F11612" s="47"/>
      <c r="G11612" s="47"/>
      <c r="H11612" s="47" t="s">
        <v>14062</v>
      </c>
      <c r="I11612" s="47">
        <v>1</v>
      </c>
      <c r="L11612" s="31" t="e">
        <f t="shared" ca="1" si="368"/>
        <v>#NAME?</v>
      </c>
    </row>
    <row r="11613" spans="1:12" x14ac:dyDescent="0.15">
      <c r="A11613" s="47">
        <v>4004105</v>
      </c>
      <c r="B11613" s="47" t="s">
        <v>14066</v>
      </c>
      <c r="C11613" s="47"/>
      <c r="D11613" s="47"/>
      <c r="E11613" s="47"/>
      <c r="F11613" s="47"/>
      <c r="G11613" s="47"/>
      <c r="H11613" s="47" t="s">
        <v>14062</v>
      </c>
      <c r="I11613" s="47">
        <v>1</v>
      </c>
      <c r="L11613" s="31" t="e">
        <f t="shared" ca="1" si="368"/>
        <v>#NAME?</v>
      </c>
    </row>
    <row r="11614" spans="1:12" x14ac:dyDescent="0.15">
      <c r="A11614" s="47">
        <v>4004107</v>
      </c>
      <c r="B11614" s="47" t="s">
        <v>14067</v>
      </c>
      <c r="C11614" s="47"/>
      <c r="D11614" s="47"/>
      <c r="E11614" s="47"/>
      <c r="F11614" s="47"/>
      <c r="G11614" s="47"/>
      <c r="H11614" s="47" t="s">
        <v>14062</v>
      </c>
      <c r="I11614" s="47">
        <v>1</v>
      </c>
      <c r="L11614" s="31" t="e">
        <f t="shared" ca="1" si="368"/>
        <v>#NAME?</v>
      </c>
    </row>
    <row r="11615" spans="1:12" x14ac:dyDescent="0.15">
      <c r="A11615" s="47">
        <v>4004108</v>
      </c>
      <c r="B11615" s="47" t="s">
        <v>14068</v>
      </c>
      <c r="C11615" s="47"/>
      <c r="D11615" s="47"/>
      <c r="E11615" s="47"/>
      <c r="F11615" s="47"/>
      <c r="G11615" s="47"/>
      <c r="H11615" s="47" t="s">
        <v>14062</v>
      </c>
      <c r="I11615" s="47">
        <v>1</v>
      </c>
      <c r="L11615" s="31" t="e">
        <f t="shared" ca="1" si="368"/>
        <v>#NAME?</v>
      </c>
    </row>
    <row r="11616" spans="1:12" x14ac:dyDescent="0.15">
      <c r="A11616" s="47">
        <v>4005101</v>
      </c>
      <c r="B11616" s="47" t="s">
        <v>14069</v>
      </c>
      <c r="C11616" s="47"/>
      <c r="D11616" s="47"/>
      <c r="E11616" s="47"/>
      <c r="F11616" s="47"/>
      <c r="G11616" s="47"/>
      <c r="H11616" s="47" t="s">
        <v>14062</v>
      </c>
      <c r="I11616" s="47">
        <v>1</v>
      </c>
      <c r="L11616" s="31" t="e">
        <f t="shared" ca="1" si="368"/>
        <v>#NAME?</v>
      </c>
    </row>
    <row r="11617" spans="1:12" x14ac:dyDescent="0.15">
      <c r="A11617" s="47">
        <v>4005102</v>
      </c>
      <c r="B11617" s="47" t="s">
        <v>14070</v>
      </c>
      <c r="C11617" s="47"/>
      <c r="D11617" s="47"/>
      <c r="E11617" s="47"/>
      <c r="F11617" s="47"/>
      <c r="G11617" s="47"/>
      <c r="H11617" s="47" t="s">
        <v>14062</v>
      </c>
      <c r="I11617" s="47">
        <v>1</v>
      </c>
      <c r="L11617" s="31" t="e">
        <f t="shared" ca="1" si="368"/>
        <v>#NAME?</v>
      </c>
    </row>
    <row r="11618" spans="1:12" x14ac:dyDescent="0.15">
      <c r="A11618" s="47">
        <v>4005103</v>
      </c>
      <c r="B11618" s="47" t="s">
        <v>14071</v>
      </c>
      <c r="C11618" s="47"/>
      <c r="D11618" s="47"/>
      <c r="E11618" s="47"/>
      <c r="F11618" s="47"/>
      <c r="G11618" s="47"/>
      <c r="H11618" s="47" t="s">
        <v>14062</v>
      </c>
      <c r="I11618" s="47">
        <v>1</v>
      </c>
      <c r="L11618" s="31" t="e">
        <f t="shared" ca="1" si="368"/>
        <v>#NAME?</v>
      </c>
    </row>
    <row r="11619" spans="1:12" x14ac:dyDescent="0.15">
      <c r="A11619" s="47">
        <v>4005104</v>
      </c>
      <c r="B11619" s="47" t="s">
        <v>14072</v>
      </c>
      <c r="C11619" s="47"/>
      <c r="D11619" s="47"/>
      <c r="E11619" s="47"/>
      <c r="F11619" s="47"/>
      <c r="G11619" s="47"/>
      <c r="H11619" s="47" t="s">
        <v>14062</v>
      </c>
      <c r="I11619" s="47">
        <v>1</v>
      </c>
      <c r="L11619" s="31" t="e">
        <f t="shared" ca="1" si="368"/>
        <v>#NAME?</v>
      </c>
    </row>
    <row r="11620" spans="1:12" x14ac:dyDescent="0.15">
      <c r="A11620" s="47">
        <v>4005105</v>
      </c>
      <c r="B11620" s="47" t="s">
        <v>14073</v>
      </c>
      <c r="C11620" s="47"/>
      <c r="D11620" s="47"/>
      <c r="E11620" s="47"/>
      <c r="F11620" s="47"/>
      <c r="G11620" s="47"/>
      <c r="H11620" s="47" t="s">
        <v>14062</v>
      </c>
      <c r="I11620" s="47">
        <v>1</v>
      </c>
      <c r="L11620" s="31" t="e">
        <f t="shared" ca="1" si="368"/>
        <v>#NAME?</v>
      </c>
    </row>
    <row r="11621" spans="1:12" x14ac:dyDescent="0.15">
      <c r="A11621" s="47">
        <v>4005106</v>
      </c>
      <c r="B11621" s="47" t="s">
        <v>14074</v>
      </c>
      <c r="C11621" s="47"/>
      <c r="D11621" s="47"/>
      <c r="E11621" s="47"/>
      <c r="F11621" s="47"/>
      <c r="G11621" s="47"/>
      <c r="H11621" s="47" t="s">
        <v>14062</v>
      </c>
      <c r="I11621" s="47">
        <v>1</v>
      </c>
      <c r="L11621" s="31" t="e">
        <f t="shared" ca="1" si="368"/>
        <v>#NAME?</v>
      </c>
    </row>
    <row r="11622" spans="1:12" x14ac:dyDescent="0.15">
      <c r="A11622" s="47">
        <v>4005107</v>
      </c>
      <c r="B11622" s="47" t="s">
        <v>14063</v>
      </c>
      <c r="C11622" s="47"/>
      <c r="D11622" s="47"/>
      <c r="E11622" s="47"/>
      <c r="F11622" s="47"/>
      <c r="G11622" s="47"/>
      <c r="H11622" s="47" t="s">
        <v>14062</v>
      </c>
      <c r="I11622" s="47">
        <v>1</v>
      </c>
      <c r="L11622" s="31" t="e">
        <f t="shared" ca="1" si="368"/>
        <v>#NAME?</v>
      </c>
    </row>
    <row r="11623" spans="1:12" x14ac:dyDescent="0.15">
      <c r="A11623" s="47">
        <v>4005108</v>
      </c>
      <c r="B11623" s="47" t="s">
        <v>14075</v>
      </c>
      <c r="C11623" s="47"/>
      <c r="D11623" s="47"/>
      <c r="E11623" s="47"/>
      <c r="F11623" s="47"/>
      <c r="G11623" s="47"/>
      <c r="H11623" s="47" t="s">
        <v>14062</v>
      </c>
      <c r="I11623" s="47">
        <v>1</v>
      </c>
      <c r="L11623" s="31" t="e">
        <f t="shared" ca="1" si="368"/>
        <v>#NAME?</v>
      </c>
    </row>
    <row r="11624" spans="1:12" x14ac:dyDescent="0.15">
      <c r="A11624" s="47">
        <v>4005111</v>
      </c>
      <c r="B11624" s="47" t="s">
        <v>14076</v>
      </c>
      <c r="C11624" s="47"/>
      <c r="D11624" s="47"/>
      <c r="E11624" s="47"/>
      <c r="F11624" s="47"/>
      <c r="G11624" s="47"/>
      <c r="H11624" s="47" t="s">
        <v>14062</v>
      </c>
      <c r="I11624" s="47">
        <v>1</v>
      </c>
      <c r="L11624" s="31" t="e">
        <f t="shared" ca="1" si="368"/>
        <v>#NAME?</v>
      </c>
    </row>
    <row r="11625" spans="1:12" x14ac:dyDescent="0.15">
      <c r="A11625" s="47">
        <v>4005112</v>
      </c>
      <c r="B11625" s="47" t="s">
        <v>14077</v>
      </c>
      <c r="C11625" s="47"/>
      <c r="D11625" s="47"/>
      <c r="E11625" s="47"/>
      <c r="F11625" s="47"/>
      <c r="G11625" s="47"/>
      <c r="H11625" s="47" t="s">
        <v>14062</v>
      </c>
      <c r="I11625" s="47">
        <v>1</v>
      </c>
      <c r="L11625" s="31" t="e">
        <f t="shared" ca="1" si="368"/>
        <v>#NAME?</v>
      </c>
    </row>
    <row r="11626" spans="1:12" x14ac:dyDescent="0.15">
      <c r="A11626" s="47">
        <v>4005113</v>
      </c>
      <c r="B11626" s="47" t="s">
        <v>14078</v>
      </c>
      <c r="C11626" s="47"/>
      <c r="D11626" s="47"/>
      <c r="E11626" s="47"/>
      <c r="F11626" s="47"/>
      <c r="G11626" s="47"/>
      <c r="H11626" s="47" t="s">
        <v>14062</v>
      </c>
      <c r="I11626" s="47">
        <v>1</v>
      </c>
      <c r="L11626" s="31" t="e">
        <f t="shared" ca="1" si="368"/>
        <v>#NAME?</v>
      </c>
    </row>
    <row r="11627" spans="1:12" x14ac:dyDescent="0.15">
      <c r="A11627" s="47">
        <v>4005114</v>
      </c>
      <c r="B11627" s="47" t="s">
        <v>14079</v>
      </c>
      <c r="C11627" s="47"/>
      <c r="D11627" s="47"/>
      <c r="E11627" s="47"/>
      <c r="F11627" s="47"/>
      <c r="G11627" s="47"/>
      <c r="H11627" s="47" t="s">
        <v>14062</v>
      </c>
      <c r="I11627" s="47">
        <v>1</v>
      </c>
      <c r="L11627" s="31" t="e">
        <f t="shared" ca="1" si="368"/>
        <v>#NAME?</v>
      </c>
    </row>
    <row r="11628" spans="1:12" x14ac:dyDescent="0.15">
      <c r="A11628" s="47">
        <v>4005115</v>
      </c>
      <c r="B11628" s="47" t="s">
        <v>14080</v>
      </c>
      <c r="C11628" s="47"/>
      <c r="D11628" s="47"/>
      <c r="E11628" s="47"/>
      <c r="F11628" s="47"/>
      <c r="G11628" s="47"/>
      <c r="H11628" s="47" t="s">
        <v>14062</v>
      </c>
      <c r="I11628" s="47">
        <v>1</v>
      </c>
      <c r="L11628" s="31" t="e">
        <f t="shared" ca="1" si="368"/>
        <v>#NAME?</v>
      </c>
    </row>
    <row r="11629" spans="1:12" x14ac:dyDescent="0.15">
      <c r="A11629" s="47">
        <v>4005116</v>
      </c>
      <c r="B11629" s="47" t="s">
        <v>14081</v>
      </c>
      <c r="C11629" s="47"/>
      <c r="D11629" s="47"/>
      <c r="E11629" s="47"/>
      <c r="F11629" s="47"/>
      <c r="G11629" s="47"/>
      <c r="H11629" s="47" t="s">
        <v>14062</v>
      </c>
      <c r="I11629" s="47">
        <v>1</v>
      </c>
      <c r="L11629" s="31" t="e">
        <f t="shared" ca="1" si="368"/>
        <v>#NAME?</v>
      </c>
    </row>
    <row r="11630" spans="1:12" x14ac:dyDescent="0.15">
      <c r="A11630" s="47">
        <v>4005117</v>
      </c>
      <c r="B11630" s="47"/>
      <c r="C11630" s="47"/>
      <c r="D11630" s="47"/>
      <c r="E11630" s="47"/>
      <c r="F11630" s="47"/>
      <c r="G11630" s="47"/>
      <c r="H11630" s="47" t="s">
        <v>14062</v>
      </c>
      <c r="I11630" s="47">
        <v>1</v>
      </c>
      <c r="L11630" s="31" t="e">
        <f t="shared" ca="1" si="368"/>
        <v>#NAME?</v>
      </c>
    </row>
    <row r="11631" spans="1:12" x14ac:dyDescent="0.15">
      <c r="A11631" s="47">
        <v>4005118</v>
      </c>
      <c r="B11631" s="47"/>
      <c r="C11631" s="47"/>
      <c r="D11631" s="47"/>
      <c r="E11631" s="47"/>
      <c r="F11631" s="47"/>
      <c r="G11631" s="47"/>
      <c r="H11631" s="47" t="s">
        <v>14062</v>
      </c>
      <c r="I11631" s="47">
        <v>1</v>
      </c>
      <c r="L11631" s="31" t="e">
        <f t="shared" ca="1" si="368"/>
        <v>#NAME?</v>
      </c>
    </row>
    <row r="11632" spans="1:12" x14ac:dyDescent="0.15">
      <c r="A11632" s="47">
        <v>4005119</v>
      </c>
      <c r="B11632" s="47"/>
      <c r="C11632" s="47"/>
      <c r="D11632" s="47"/>
      <c r="E11632" s="47"/>
      <c r="F11632" s="47"/>
      <c r="G11632" s="47"/>
      <c r="H11632" s="47" t="s">
        <v>14062</v>
      </c>
      <c r="I11632" s="47">
        <v>1</v>
      </c>
      <c r="L11632" s="31" t="e">
        <f t="shared" ref="L11632:L11695" ca="1" si="369">TestFormat(A11632,B11632)</f>
        <v>#NAME?</v>
      </c>
    </row>
    <row r="11633" spans="1:12" x14ac:dyDescent="0.15">
      <c r="A11633" s="47">
        <v>4005120</v>
      </c>
      <c r="B11633" s="47"/>
      <c r="C11633" s="47"/>
      <c r="D11633" s="47"/>
      <c r="E11633" s="47"/>
      <c r="F11633" s="47"/>
      <c r="G11633" s="47"/>
      <c r="H11633" s="47" t="s">
        <v>14062</v>
      </c>
      <c r="I11633" s="47">
        <v>1</v>
      </c>
      <c r="L11633" s="31" t="e">
        <f t="shared" ca="1" si="369"/>
        <v>#NAME?</v>
      </c>
    </row>
    <row r="11634" spans="1:12" x14ac:dyDescent="0.15">
      <c r="A11634" s="47">
        <v>4006101</v>
      </c>
      <c r="B11634" s="47"/>
      <c r="C11634" s="47"/>
      <c r="D11634" s="47"/>
      <c r="E11634" s="47"/>
      <c r="F11634" s="47"/>
      <c r="G11634" s="47"/>
      <c r="H11634" s="47" t="s">
        <v>14062</v>
      </c>
      <c r="I11634" s="47">
        <v>1</v>
      </c>
      <c r="L11634" s="31" t="e">
        <f t="shared" ca="1" si="369"/>
        <v>#NAME?</v>
      </c>
    </row>
    <row r="11635" spans="1:12" x14ac:dyDescent="0.15">
      <c r="A11635" s="47">
        <v>4006102</v>
      </c>
      <c r="B11635" s="47"/>
      <c r="C11635" s="47"/>
      <c r="D11635" s="47"/>
      <c r="E11635" s="47"/>
      <c r="F11635" s="47"/>
      <c r="G11635" s="47"/>
      <c r="H11635" s="47" t="s">
        <v>14062</v>
      </c>
      <c r="I11635" s="47">
        <v>1</v>
      </c>
      <c r="L11635" s="31" t="e">
        <f t="shared" ca="1" si="369"/>
        <v>#NAME?</v>
      </c>
    </row>
    <row r="11636" spans="1:12" x14ac:dyDescent="0.15">
      <c r="A11636" s="47">
        <v>4006104</v>
      </c>
      <c r="B11636" s="47"/>
      <c r="C11636" s="47"/>
      <c r="D11636" s="47"/>
      <c r="E11636" s="47"/>
      <c r="F11636" s="47"/>
      <c r="G11636" s="47"/>
      <c r="H11636" s="47" t="s">
        <v>14062</v>
      </c>
      <c r="I11636" s="47">
        <v>1</v>
      </c>
      <c r="L11636" s="31" t="e">
        <f t="shared" ca="1" si="369"/>
        <v>#NAME?</v>
      </c>
    </row>
    <row r="11637" spans="1:12" x14ac:dyDescent="0.15">
      <c r="A11637" s="47">
        <v>4006111</v>
      </c>
      <c r="B11637" s="47"/>
      <c r="C11637" s="47"/>
      <c r="D11637" s="47"/>
      <c r="E11637" s="47"/>
      <c r="F11637" s="47"/>
      <c r="G11637" s="47"/>
      <c r="H11637" s="47" t="s">
        <v>14062</v>
      </c>
      <c r="I11637" s="47">
        <v>1</v>
      </c>
      <c r="L11637" s="31" t="e">
        <f t="shared" ca="1" si="369"/>
        <v>#NAME?</v>
      </c>
    </row>
    <row r="11638" spans="1:12" x14ac:dyDescent="0.15">
      <c r="A11638" s="47">
        <v>4006112</v>
      </c>
      <c r="B11638" s="47"/>
      <c r="C11638" s="47"/>
      <c r="D11638" s="47"/>
      <c r="E11638" s="47"/>
      <c r="F11638" s="47"/>
      <c r="G11638" s="47"/>
      <c r="H11638" s="47" t="s">
        <v>14062</v>
      </c>
      <c r="I11638" s="47">
        <v>1</v>
      </c>
      <c r="L11638" s="31" t="e">
        <f t="shared" ca="1" si="369"/>
        <v>#NAME?</v>
      </c>
    </row>
    <row r="11639" spans="1:12" x14ac:dyDescent="0.15">
      <c r="A11639" s="47">
        <v>4006113</v>
      </c>
      <c r="B11639" s="47"/>
      <c r="C11639" s="47"/>
      <c r="D11639" s="47"/>
      <c r="E11639" s="47"/>
      <c r="F11639" s="47"/>
      <c r="G11639" s="47"/>
      <c r="H11639" s="47" t="s">
        <v>14062</v>
      </c>
      <c r="I11639" s="47">
        <v>1</v>
      </c>
      <c r="L11639" s="31" t="e">
        <f t="shared" ca="1" si="369"/>
        <v>#NAME?</v>
      </c>
    </row>
    <row r="11640" spans="1:12" x14ac:dyDescent="0.15">
      <c r="A11640" s="47">
        <v>4006114</v>
      </c>
      <c r="B11640" s="47"/>
      <c r="C11640" s="47"/>
      <c r="D11640" s="47"/>
      <c r="E11640" s="47"/>
      <c r="F11640" s="47"/>
      <c r="G11640" s="47"/>
      <c r="H11640" s="47" t="s">
        <v>14062</v>
      </c>
      <c r="I11640" s="47">
        <v>1</v>
      </c>
      <c r="L11640" s="31" t="e">
        <f t="shared" ca="1" si="369"/>
        <v>#NAME?</v>
      </c>
    </row>
    <row r="11641" spans="1:12" x14ac:dyDescent="0.15">
      <c r="A11641" s="47">
        <v>4006115</v>
      </c>
      <c r="B11641" s="47"/>
      <c r="C11641" s="47"/>
      <c r="D11641" s="47"/>
      <c r="E11641" s="47"/>
      <c r="F11641" s="47"/>
      <c r="G11641" s="47"/>
      <c r="H11641" s="47" t="s">
        <v>14062</v>
      </c>
      <c r="I11641" s="47">
        <v>1</v>
      </c>
      <c r="L11641" s="31" t="e">
        <f t="shared" ca="1" si="369"/>
        <v>#NAME?</v>
      </c>
    </row>
    <row r="11642" spans="1:12" x14ac:dyDescent="0.15">
      <c r="A11642" s="47">
        <v>4006116</v>
      </c>
      <c r="B11642" s="47"/>
      <c r="C11642" s="47"/>
      <c r="D11642" s="47"/>
      <c r="E11642" s="47"/>
      <c r="F11642" s="47"/>
      <c r="G11642" s="47"/>
      <c r="H11642" s="47" t="s">
        <v>14062</v>
      </c>
      <c r="I11642" s="47">
        <v>1</v>
      </c>
      <c r="L11642" s="31" t="e">
        <f t="shared" ca="1" si="369"/>
        <v>#NAME?</v>
      </c>
    </row>
    <row r="11643" spans="1:12" x14ac:dyDescent="0.15">
      <c r="A11643" s="47">
        <v>4006117</v>
      </c>
      <c r="B11643" s="47"/>
      <c r="C11643" s="47"/>
      <c r="D11643" s="47"/>
      <c r="E11643" s="47"/>
      <c r="F11643" s="47"/>
      <c r="G11643" s="47"/>
      <c r="H11643" s="47" t="s">
        <v>14062</v>
      </c>
      <c r="I11643" s="47">
        <v>1</v>
      </c>
      <c r="L11643" s="31" t="e">
        <f t="shared" ca="1" si="369"/>
        <v>#NAME?</v>
      </c>
    </row>
    <row r="11644" spans="1:12" x14ac:dyDescent="0.15">
      <c r="A11644" s="47">
        <v>4006118</v>
      </c>
      <c r="B11644" s="47"/>
      <c r="C11644" s="47"/>
      <c r="D11644" s="47"/>
      <c r="E11644" s="47"/>
      <c r="F11644" s="47"/>
      <c r="G11644" s="47"/>
      <c r="H11644" s="47" t="s">
        <v>14062</v>
      </c>
      <c r="I11644" s="47">
        <v>1</v>
      </c>
      <c r="L11644" s="31" t="e">
        <f t="shared" ca="1" si="369"/>
        <v>#NAME?</v>
      </c>
    </row>
    <row r="11645" spans="1:12" x14ac:dyDescent="0.15">
      <c r="A11645" s="47">
        <v>4006119</v>
      </c>
      <c r="B11645" s="47"/>
      <c r="C11645" s="47"/>
      <c r="D11645" s="47"/>
      <c r="E11645" s="47"/>
      <c r="F11645" s="47"/>
      <c r="G11645" s="47"/>
      <c r="H11645" s="47" t="s">
        <v>14062</v>
      </c>
      <c r="I11645" s="47">
        <v>1</v>
      </c>
      <c r="L11645" s="31" t="e">
        <f t="shared" ca="1" si="369"/>
        <v>#NAME?</v>
      </c>
    </row>
    <row r="11646" spans="1:12" x14ac:dyDescent="0.15">
      <c r="A11646" s="47">
        <v>4006120</v>
      </c>
      <c r="B11646" s="47"/>
      <c r="C11646" s="47"/>
      <c r="D11646" s="47"/>
      <c r="E11646" s="47"/>
      <c r="F11646" s="47"/>
      <c r="G11646" s="47"/>
      <c r="H11646" s="47" t="s">
        <v>14062</v>
      </c>
      <c r="I11646" s="47">
        <v>1</v>
      </c>
      <c r="L11646" s="31" t="e">
        <f t="shared" ca="1" si="369"/>
        <v>#NAME?</v>
      </c>
    </row>
    <row r="11647" spans="1:12" x14ac:dyDescent="0.15">
      <c r="A11647" s="47">
        <v>4010101</v>
      </c>
      <c r="B11647" s="47"/>
      <c r="C11647" s="47"/>
      <c r="D11647" s="47"/>
      <c r="E11647" s="47"/>
      <c r="F11647" s="47"/>
      <c r="G11647" s="47"/>
      <c r="H11647" s="47" t="s">
        <v>14062</v>
      </c>
      <c r="I11647" s="47">
        <v>1</v>
      </c>
      <c r="L11647" s="31" t="e">
        <f t="shared" ca="1" si="369"/>
        <v>#NAME?</v>
      </c>
    </row>
    <row r="11648" spans="1:12" x14ac:dyDescent="0.15">
      <c r="A11648" s="47">
        <v>4010102</v>
      </c>
      <c r="B11648" s="47"/>
      <c r="C11648" s="47"/>
      <c r="D11648" s="47"/>
      <c r="E11648" s="47"/>
      <c r="F11648" s="47"/>
      <c r="G11648" s="47"/>
      <c r="H11648" s="47" t="s">
        <v>14062</v>
      </c>
      <c r="I11648" s="47">
        <v>1</v>
      </c>
      <c r="L11648" s="31" t="e">
        <f t="shared" ca="1" si="369"/>
        <v>#NAME?</v>
      </c>
    </row>
    <row r="11649" spans="1:12" x14ac:dyDescent="0.15">
      <c r="A11649" s="47">
        <v>4010104</v>
      </c>
      <c r="B11649" s="47"/>
      <c r="C11649" s="47"/>
      <c r="D11649" s="47"/>
      <c r="E11649" s="47"/>
      <c r="F11649" s="47"/>
      <c r="G11649" s="47"/>
      <c r="H11649" s="47" t="s">
        <v>14062</v>
      </c>
      <c r="I11649" s="47">
        <v>1</v>
      </c>
      <c r="L11649" s="31" t="e">
        <f t="shared" ca="1" si="369"/>
        <v>#NAME?</v>
      </c>
    </row>
    <row r="11650" spans="1:12" x14ac:dyDescent="0.15">
      <c r="A11650" s="47">
        <v>4010111</v>
      </c>
      <c r="B11650" s="47"/>
      <c r="C11650" s="47"/>
      <c r="D11650" s="47"/>
      <c r="E11650" s="47"/>
      <c r="F11650" s="47"/>
      <c r="G11650" s="47"/>
      <c r="H11650" s="47" t="s">
        <v>14062</v>
      </c>
      <c r="I11650" s="47">
        <v>1</v>
      </c>
      <c r="L11650" s="31" t="e">
        <f t="shared" ca="1" si="369"/>
        <v>#NAME?</v>
      </c>
    </row>
    <row r="11651" spans="1:12" x14ac:dyDescent="0.15">
      <c r="A11651" s="47">
        <v>4010112</v>
      </c>
      <c r="B11651" s="47"/>
      <c r="C11651" s="47"/>
      <c r="D11651" s="47"/>
      <c r="E11651" s="47"/>
      <c r="F11651" s="47"/>
      <c r="G11651" s="47"/>
      <c r="H11651" s="47" t="s">
        <v>14062</v>
      </c>
      <c r="I11651" s="47">
        <v>1</v>
      </c>
      <c r="L11651" s="31" t="e">
        <f t="shared" ca="1" si="369"/>
        <v>#NAME?</v>
      </c>
    </row>
    <row r="11652" spans="1:12" x14ac:dyDescent="0.15">
      <c r="A11652" s="47">
        <v>4010113</v>
      </c>
      <c r="B11652" s="47"/>
      <c r="C11652" s="47"/>
      <c r="D11652" s="47"/>
      <c r="E11652" s="47"/>
      <c r="F11652" s="47"/>
      <c r="G11652" s="47"/>
      <c r="H11652" s="47" t="s">
        <v>14062</v>
      </c>
      <c r="I11652" s="47">
        <v>1</v>
      </c>
      <c r="L11652" s="31" t="e">
        <f t="shared" ca="1" si="369"/>
        <v>#NAME?</v>
      </c>
    </row>
    <row r="11653" spans="1:12" x14ac:dyDescent="0.15">
      <c r="A11653" s="47">
        <v>4010114</v>
      </c>
      <c r="B11653" s="47"/>
      <c r="C11653" s="47"/>
      <c r="D11653" s="47"/>
      <c r="E11653" s="47"/>
      <c r="F11653" s="47"/>
      <c r="G11653" s="47"/>
      <c r="H11653" s="47" t="s">
        <v>14062</v>
      </c>
      <c r="I11653" s="47">
        <v>1</v>
      </c>
      <c r="L11653" s="31" t="e">
        <f t="shared" ca="1" si="369"/>
        <v>#NAME?</v>
      </c>
    </row>
    <row r="11654" spans="1:12" x14ac:dyDescent="0.15">
      <c r="A11654" s="47">
        <v>4010115</v>
      </c>
      <c r="B11654" s="47"/>
      <c r="C11654" s="47"/>
      <c r="D11654" s="47"/>
      <c r="E11654" s="47"/>
      <c r="F11654" s="47"/>
      <c r="G11654" s="47"/>
      <c r="H11654" s="47" t="s">
        <v>14062</v>
      </c>
      <c r="I11654" s="47">
        <v>1</v>
      </c>
      <c r="L11654" s="31" t="e">
        <f t="shared" ca="1" si="369"/>
        <v>#NAME?</v>
      </c>
    </row>
    <row r="11655" spans="1:12" x14ac:dyDescent="0.15">
      <c r="A11655" s="47">
        <v>4010116</v>
      </c>
      <c r="B11655" s="47"/>
      <c r="C11655" s="47"/>
      <c r="D11655" s="47"/>
      <c r="E11655" s="47"/>
      <c r="F11655" s="47"/>
      <c r="G11655" s="47"/>
      <c r="H11655" s="47" t="s">
        <v>14062</v>
      </c>
      <c r="I11655" s="47">
        <v>1</v>
      </c>
      <c r="L11655" s="31" t="e">
        <f t="shared" ca="1" si="369"/>
        <v>#NAME?</v>
      </c>
    </row>
    <row r="11656" spans="1:12" x14ac:dyDescent="0.15">
      <c r="A11656" s="47">
        <v>4010117</v>
      </c>
      <c r="B11656" s="47"/>
      <c r="C11656" s="47"/>
      <c r="D11656" s="47"/>
      <c r="E11656" s="47"/>
      <c r="F11656" s="47"/>
      <c r="G11656" s="47"/>
      <c r="H11656" s="47" t="s">
        <v>14062</v>
      </c>
      <c r="I11656" s="47">
        <v>1</v>
      </c>
      <c r="L11656" s="31" t="e">
        <f t="shared" ca="1" si="369"/>
        <v>#NAME?</v>
      </c>
    </row>
    <row r="11657" spans="1:12" x14ac:dyDescent="0.15">
      <c r="A11657" s="47">
        <v>4010118</v>
      </c>
      <c r="B11657" s="47"/>
      <c r="C11657" s="47"/>
      <c r="D11657" s="47"/>
      <c r="E11657" s="47"/>
      <c r="F11657" s="47"/>
      <c r="G11657" s="47"/>
      <c r="H11657" s="47" t="s">
        <v>14062</v>
      </c>
      <c r="I11657" s="47">
        <v>1</v>
      </c>
      <c r="L11657" s="31" t="e">
        <f t="shared" ca="1" si="369"/>
        <v>#NAME?</v>
      </c>
    </row>
    <row r="11658" spans="1:12" x14ac:dyDescent="0.15">
      <c r="A11658" s="47">
        <v>4010119</v>
      </c>
      <c r="B11658" s="47"/>
      <c r="C11658" s="47"/>
      <c r="D11658" s="47"/>
      <c r="E11658" s="47"/>
      <c r="F11658" s="47"/>
      <c r="G11658" s="47"/>
      <c r="H11658" s="47" t="s">
        <v>14062</v>
      </c>
      <c r="I11658" s="47">
        <v>1</v>
      </c>
      <c r="L11658" s="31" t="e">
        <f t="shared" ca="1" si="369"/>
        <v>#NAME?</v>
      </c>
    </row>
    <row r="11659" spans="1:12" x14ac:dyDescent="0.15">
      <c r="A11659" s="47">
        <v>4010120</v>
      </c>
      <c r="B11659" s="47"/>
      <c r="C11659" s="47"/>
      <c r="D11659" s="47"/>
      <c r="E11659" s="47"/>
      <c r="F11659" s="47"/>
      <c r="G11659" s="47"/>
      <c r="H11659" s="47" t="s">
        <v>14062</v>
      </c>
      <c r="I11659" s="47">
        <v>1</v>
      </c>
      <c r="L11659" s="31" t="e">
        <f t="shared" ca="1" si="369"/>
        <v>#NAME?</v>
      </c>
    </row>
    <row r="11660" spans="1:12" x14ac:dyDescent="0.15">
      <c r="A11660" s="47">
        <v>4001201</v>
      </c>
      <c r="B11660" s="47"/>
      <c r="C11660" s="47"/>
      <c r="D11660" s="47"/>
      <c r="E11660" s="47"/>
      <c r="F11660" s="47"/>
      <c r="G11660" s="47"/>
      <c r="H11660" s="47" t="s">
        <v>14062</v>
      </c>
      <c r="I11660" s="47">
        <v>1</v>
      </c>
      <c r="L11660" s="31" t="e">
        <f t="shared" ca="1" si="369"/>
        <v>#NAME?</v>
      </c>
    </row>
    <row r="11661" spans="1:12" x14ac:dyDescent="0.15">
      <c r="A11661" s="47">
        <v>4001202</v>
      </c>
      <c r="B11661" s="47"/>
      <c r="C11661" s="47"/>
      <c r="D11661" s="47"/>
      <c r="E11661" s="47"/>
      <c r="F11661" s="47"/>
      <c r="G11661" s="47"/>
      <c r="H11661" s="47" t="s">
        <v>14062</v>
      </c>
      <c r="I11661" s="47">
        <v>1</v>
      </c>
      <c r="L11661" s="31" t="e">
        <f t="shared" ca="1" si="369"/>
        <v>#NAME?</v>
      </c>
    </row>
    <row r="11662" spans="1:12" x14ac:dyDescent="0.15">
      <c r="A11662" s="47">
        <v>4001203</v>
      </c>
      <c r="B11662" s="47"/>
      <c r="C11662" s="47"/>
      <c r="D11662" s="47"/>
      <c r="E11662" s="47"/>
      <c r="F11662" s="47"/>
      <c r="G11662" s="47"/>
      <c r="H11662" s="47" t="s">
        <v>14062</v>
      </c>
      <c r="I11662" s="47">
        <v>1</v>
      </c>
      <c r="L11662" s="31" t="e">
        <f t="shared" ca="1" si="369"/>
        <v>#NAME?</v>
      </c>
    </row>
    <row r="11663" spans="1:12" x14ac:dyDescent="0.15">
      <c r="A11663" s="47">
        <v>4002201</v>
      </c>
      <c r="B11663" s="47"/>
      <c r="C11663" s="47"/>
      <c r="D11663" s="47"/>
      <c r="E11663" s="47"/>
      <c r="F11663" s="47"/>
      <c r="G11663" s="47"/>
      <c r="H11663" s="47" t="s">
        <v>14062</v>
      </c>
      <c r="I11663" s="47">
        <v>1</v>
      </c>
      <c r="L11663" s="31" t="e">
        <f t="shared" ca="1" si="369"/>
        <v>#NAME?</v>
      </c>
    </row>
    <row r="11664" spans="1:12" x14ac:dyDescent="0.15">
      <c r="A11664" s="47">
        <v>4002202</v>
      </c>
      <c r="B11664" s="47"/>
      <c r="C11664" s="47"/>
      <c r="D11664" s="47"/>
      <c r="E11664" s="47"/>
      <c r="F11664" s="47"/>
      <c r="G11664" s="47"/>
      <c r="H11664" s="47" t="s">
        <v>14062</v>
      </c>
      <c r="I11664" s="47">
        <v>1</v>
      </c>
      <c r="L11664" s="31" t="e">
        <f t="shared" ca="1" si="369"/>
        <v>#NAME?</v>
      </c>
    </row>
    <row r="11665" spans="1:12" x14ac:dyDescent="0.15">
      <c r="A11665" s="47">
        <v>4002203</v>
      </c>
      <c r="B11665" s="47"/>
      <c r="C11665" s="47"/>
      <c r="D11665" s="47"/>
      <c r="E11665" s="47"/>
      <c r="F11665" s="47"/>
      <c r="G11665" s="47"/>
      <c r="H11665" s="47" t="s">
        <v>14062</v>
      </c>
      <c r="I11665" s="47">
        <v>1</v>
      </c>
      <c r="L11665" s="31" t="e">
        <f t="shared" ca="1" si="369"/>
        <v>#NAME?</v>
      </c>
    </row>
    <row r="11666" spans="1:12" x14ac:dyDescent="0.15">
      <c r="A11666" s="47">
        <v>4002204</v>
      </c>
      <c r="B11666" s="47"/>
      <c r="C11666" s="47"/>
      <c r="D11666" s="47"/>
      <c r="E11666" s="47"/>
      <c r="F11666" s="47"/>
      <c r="G11666" s="47"/>
      <c r="H11666" s="47" t="s">
        <v>14062</v>
      </c>
      <c r="I11666" s="47">
        <v>1</v>
      </c>
      <c r="L11666" s="31" t="e">
        <f t="shared" ca="1" si="369"/>
        <v>#NAME?</v>
      </c>
    </row>
    <row r="11667" spans="1:12" x14ac:dyDescent="0.15">
      <c r="A11667" s="47">
        <v>4003201</v>
      </c>
      <c r="B11667" s="47"/>
      <c r="C11667" s="47"/>
      <c r="D11667" s="47"/>
      <c r="E11667" s="47"/>
      <c r="F11667" s="47"/>
      <c r="G11667" s="47"/>
      <c r="H11667" s="47" t="s">
        <v>14062</v>
      </c>
      <c r="I11667" s="47">
        <v>1</v>
      </c>
      <c r="L11667" s="31" t="e">
        <f t="shared" ca="1" si="369"/>
        <v>#NAME?</v>
      </c>
    </row>
    <row r="11668" spans="1:12" x14ac:dyDescent="0.15">
      <c r="A11668" s="47">
        <v>4003202</v>
      </c>
      <c r="B11668" s="47"/>
      <c r="C11668" s="47"/>
      <c r="D11668" s="47"/>
      <c r="E11668" s="47"/>
      <c r="F11668" s="47"/>
      <c r="G11668" s="47"/>
      <c r="H11668" s="47" t="s">
        <v>14062</v>
      </c>
      <c r="I11668" s="47">
        <v>1</v>
      </c>
      <c r="L11668" s="31" t="e">
        <f t="shared" ca="1" si="369"/>
        <v>#NAME?</v>
      </c>
    </row>
    <row r="11669" spans="1:12" x14ac:dyDescent="0.15">
      <c r="A11669" s="47">
        <v>4003203</v>
      </c>
      <c r="B11669" s="47"/>
      <c r="C11669" s="47"/>
      <c r="D11669" s="47"/>
      <c r="E11669" s="47"/>
      <c r="F11669" s="47"/>
      <c r="G11669" s="47"/>
      <c r="H11669" s="47" t="s">
        <v>14062</v>
      </c>
      <c r="I11669" s="47">
        <v>1</v>
      </c>
      <c r="L11669" s="31" t="e">
        <f t="shared" ca="1" si="369"/>
        <v>#NAME?</v>
      </c>
    </row>
    <row r="11670" spans="1:12" x14ac:dyDescent="0.15">
      <c r="A11670" s="47">
        <v>4003204</v>
      </c>
      <c r="B11670" s="47"/>
      <c r="C11670" s="47"/>
      <c r="D11670" s="47"/>
      <c r="E11670" s="47"/>
      <c r="F11670" s="47"/>
      <c r="G11670" s="47"/>
      <c r="H11670" s="47" t="s">
        <v>14062</v>
      </c>
      <c r="I11670" s="47">
        <v>1</v>
      </c>
      <c r="L11670" s="31" t="e">
        <f t="shared" ca="1" si="369"/>
        <v>#NAME?</v>
      </c>
    </row>
    <row r="11671" spans="1:12" x14ac:dyDescent="0.15">
      <c r="A11671" s="47">
        <v>4003205</v>
      </c>
      <c r="B11671" s="47"/>
      <c r="C11671" s="47"/>
      <c r="D11671" s="47"/>
      <c r="E11671" s="47"/>
      <c r="F11671" s="47"/>
      <c r="G11671" s="47"/>
      <c r="H11671" s="47" t="s">
        <v>14062</v>
      </c>
      <c r="I11671" s="47">
        <v>1</v>
      </c>
      <c r="L11671" s="31" t="e">
        <f t="shared" ca="1" si="369"/>
        <v>#NAME?</v>
      </c>
    </row>
    <row r="11672" spans="1:12" x14ac:dyDescent="0.15">
      <c r="A11672" s="47">
        <v>4004201</v>
      </c>
      <c r="B11672" s="47"/>
      <c r="C11672" s="47"/>
      <c r="D11672" s="47"/>
      <c r="E11672" s="47"/>
      <c r="F11672" s="47"/>
      <c r="G11672" s="47"/>
      <c r="H11672" s="47" t="s">
        <v>14062</v>
      </c>
      <c r="I11672" s="47">
        <v>1</v>
      </c>
      <c r="L11672" s="31" t="e">
        <f t="shared" ca="1" si="369"/>
        <v>#NAME?</v>
      </c>
    </row>
    <row r="11673" spans="1:12" x14ac:dyDescent="0.15">
      <c r="A11673" s="47">
        <v>4004202</v>
      </c>
      <c r="B11673" s="47"/>
      <c r="C11673" s="47"/>
      <c r="D11673" s="47"/>
      <c r="E11673" s="47"/>
      <c r="F11673" s="47"/>
      <c r="G11673" s="47"/>
      <c r="H11673" s="47" t="s">
        <v>14062</v>
      </c>
      <c r="I11673" s="47">
        <v>1</v>
      </c>
      <c r="L11673" s="31" t="e">
        <f t="shared" ca="1" si="369"/>
        <v>#NAME?</v>
      </c>
    </row>
    <row r="11674" spans="1:12" x14ac:dyDescent="0.15">
      <c r="A11674" s="47">
        <v>4004203</v>
      </c>
      <c r="B11674" s="47"/>
      <c r="C11674" s="47"/>
      <c r="D11674" s="47"/>
      <c r="E11674" s="47"/>
      <c r="F11674" s="47"/>
      <c r="G11674" s="47"/>
      <c r="H11674" s="47" t="s">
        <v>14062</v>
      </c>
      <c r="I11674" s="47">
        <v>1</v>
      </c>
      <c r="L11674" s="31" t="e">
        <f t="shared" ca="1" si="369"/>
        <v>#NAME?</v>
      </c>
    </row>
    <row r="11675" spans="1:12" x14ac:dyDescent="0.15">
      <c r="A11675" s="47">
        <v>4004204</v>
      </c>
      <c r="B11675" s="47"/>
      <c r="C11675" s="47"/>
      <c r="D11675" s="47"/>
      <c r="E11675" s="47"/>
      <c r="F11675" s="47"/>
      <c r="G11675" s="47"/>
      <c r="H11675" s="47" t="s">
        <v>14062</v>
      </c>
      <c r="I11675" s="47">
        <v>1</v>
      </c>
      <c r="L11675" s="31" t="e">
        <f t="shared" ca="1" si="369"/>
        <v>#NAME?</v>
      </c>
    </row>
    <row r="11676" spans="1:12" x14ac:dyDescent="0.15">
      <c r="A11676" s="47">
        <v>4004205</v>
      </c>
      <c r="B11676" s="47"/>
      <c r="C11676" s="47"/>
      <c r="D11676" s="47"/>
      <c r="E11676" s="47"/>
      <c r="F11676" s="47"/>
      <c r="G11676" s="47"/>
      <c r="H11676" s="47" t="s">
        <v>14062</v>
      </c>
      <c r="I11676" s="47">
        <v>1</v>
      </c>
      <c r="L11676" s="31" t="e">
        <f t="shared" ca="1" si="369"/>
        <v>#NAME?</v>
      </c>
    </row>
    <row r="11677" spans="1:12" x14ac:dyDescent="0.15">
      <c r="A11677" s="47">
        <v>4004206</v>
      </c>
      <c r="B11677" s="47"/>
      <c r="C11677" s="47"/>
      <c r="D11677" s="47"/>
      <c r="E11677" s="47"/>
      <c r="F11677" s="47"/>
      <c r="G11677" s="47"/>
      <c r="H11677" s="47" t="s">
        <v>14062</v>
      </c>
      <c r="I11677" s="47">
        <v>1</v>
      </c>
      <c r="L11677" s="31" t="e">
        <f t="shared" ca="1" si="369"/>
        <v>#NAME?</v>
      </c>
    </row>
    <row r="11678" spans="1:12" x14ac:dyDescent="0.15">
      <c r="A11678" s="47">
        <v>4004207</v>
      </c>
      <c r="B11678" s="47"/>
      <c r="C11678" s="47"/>
      <c r="D11678" s="47"/>
      <c r="E11678" s="47"/>
      <c r="F11678" s="47"/>
      <c r="G11678" s="47"/>
      <c r="H11678" s="47" t="s">
        <v>14062</v>
      </c>
      <c r="I11678" s="47">
        <v>1</v>
      </c>
      <c r="L11678" s="31" t="e">
        <f t="shared" ca="1" si="369"/>
        <v>#NAME?</v>
      </c>
    </row>
    <row r="11679" spans="1:12" x14ac:dyDescent="0.15">
      <c r="A11679" s="47">
        <v>4004208</v>
      </c>
      <c r="B11679" s="47"/>
      <c r="C11679" s="47"/>
      <c r="D11679" s="47"/>
      <c r="E11679" s="47"/>
      <c r="F11679" s="47"/>
      <c r="G11679" s="47"/>
      <c r="H11679" s="47" t="s">
        <v>14062</v>
      </c>
      <c r="I11679" s="47">
        <v>1</v>
      </c>
      <c r="L11679" s="31" t="e">
        <f t="shared" ca="1" si="369"/>
        <v>#NAME?</v>
      </c>
    </row>
    <row r="11680" spans="1:12" x14ac:dyDescent="0.15">
      <c r="A11680" s="47">
        <v>4005201</v>
      </c>
      <c r="B11680" s="47"/>
      <c r="C11680" s="47"/>
      <c r="D11680" s="47"/>
      <c r="E11680" s="47"/>
      <c r="F11680" s="47"/>
      <c r="G11680" s="47"/>
      <c r="H11680" s="47" t="s">
        <v>14062</v>
      </c>
      <c r="I11680" s="47">
        <v>1</v>
      </c>
      <c r="L11680" s="31" t="e">
        <f t="shared" ca="1" si="369"/>
        <v>#NAME?</v>
      </c>
    </row>
    <row r="11681" spans="1:12" x14ac:dyDescent="0.15">
      <c r="A11681" s="47">
        <v>4005202</v>
      </c>
      <c r="B11681" s="47"/>
      <c r="C11681" s="47"/>
      <c r="D11681" s="47"/>
      <c r="E11681" s="47"/>
      <c r="F11681" s="47"/>
      <c r="G11681" s="47"/>
      <c r="H11681" s="47" t="s">
        <v>14062</v>
      </c>
      <c r="I11681" s="47">
        <v>1</v>
      </c>
      <c r="L11681" s="31" t="e">
        <f t="shared" ca="1" si="369"/>
        <v>#NAME?</v>
      </c>
    </row>
    <row r="11682" spans="1:12" x14ac:dyDescent="0.15">
      <c r="A11682" s="47">
        <v>4005203</v>
      </c>
      <c r="B11682" s="47"/>
      <c r="C11682" s="47"/>
      <c r="D11682" s="47"/>
      <c r="E11682" s="47"/>
      <c r="F11682" s="47"/>
      <c r="G11682" s="47"/>
      <c r="H11682" s="47" t="s">
        <v>14062</v>
      </c>
      <c r="I11682" s="47">
        <v>1</v>
      </c>
      <c r="L11682" s="31" t="e">
        <f t="shared" ca="1" si="369"/>
        <v>#NAME?</v>
      </c>
    </row>
    <row r="11683" spans="1:12" x14ac:dyDescent="0.15">
      <c r="A11683" s="47">
        <v>4005204</v>
      </c>
      <c r="B11683" s="47"/>
      <c r="C11683" s="47"/>
      <c r="D11683" s="47"/>
      <c r="E11683" s="47"/>
      <c r="F11683" s="47"/>
      <c r="G11683" s="47"/>
      <c r="H11683" s="47" t="s">
        <v>14062</v>
      </c>
      <c r="I11683" s="47">
        <v>1</v>
      </c>
      <c r="L11683" s="31" t="e">
        <f t="shared" ca="1" si="369"/>
        <v>#NAME?</v>
      </c>
    </row>
    <row r="11684" spans="1:12" x14ac:dyDescent="0.15">
      <c r="A11684" s="47">
        <v>4005205</v>
      </c>
      <c r="B11684" s="47"/>
      <c r="C11684" s="47"/>
      <c r="D11684" s="47"/>
      <c r="E11684" s="47"/>
      <c r="F11684" s="47"/>
      <c r="G11684" s="47"/>
      <c r="H11684" s="47" t="s">
        <v>14062</v>
      </c>
      <c r="I11684" s="47">
        <v>1</v>
      </c>
      <c r="L11684" s="31" t="e">
        <f t="shared" ca="1" si="369"/>
        <v>#NAME?</v>
      </c>
    </row>
    <row r="11685" spans="1:12" x14ac:dyDescent="0.15">
      <c r="A11685" s="47">
        <v>4005206</v>
      </c>
      <c r="B11685" s="47"/>
      <c r="C11685" s="47"/>
      <c r="D11685" s="47"/>
      <c r="E11685" s="47"/>
      <c r="F11685" s="47"/>
      <c r="G11685" s="47"/>
      <c r="H11685" s="47" t="s">
        <v>14062</v>
      </c>
      <c r="I11685" s="47">
        <v>1</v>
      </c>
      <c r="L11685" s="31" t="e">
        <f t="shared" ca="1" si="369"/>
        <v>#NAME?</v>
      </c>
    </row>
    <row r="11686" spans="1:12" x14ac:dyDescent="0.15">
      <c r="A11686" s="47">
        <v>4005207</v>
      </c>
      <c r="B11686" s="47"/>
      <c r="C11686" s="47"/>
      <c r="D11686" s="47"/>
      <c r="E11686" s="47"/>
      <c r="F11686" s="47"/>
      <c r="G11686" s="47"/>
      <c r="H11686" s="47" t="s">
        <v>14062</v>
      </c>
      <c r="I11686" s="47">
        <v>1</v>
      </c>
      <c r="L11686" s="31" t="e">
        <f t="shared" ca="1" si="369"/>
        <v>#NAME?</v>
      </c>
    </row>
    <row r="11687" spans="1:12" x14ac:dyDescent="0.15">
      <c r="A11687" s="47">
        <v>4005208</v>
      </c>
      <c r="B11687" s="47"/>
      <c r="C11687" s="47"/>
      <c r="D11687" s="47"/>
      <c r="E11687" s="47"/>
      <c r="F11687" s="47"/>
      <c r="G11687" s="47"/>
      <c r="H11687" s="47" t="s">
        <v>14062</v>
      </c>
      <c r="I11687" s="47">
        <v>1</v>
      </c>
      <c r="L11687" s="31" t="e">
        <f t="shared" ca="1" si="369"/>
        <v>#NAME?</v>
      </c>
    </row>
    <row r="11688" spans="1:12" x14ac:dyDescent="0.15">
      <c r="A11688" s="47">
        <v>4005211</v>
      </c>
      <c r="B11688" s="47"/>
      <c r="C11688" s="47"/>
      <c r="D11688" s="47"/>
      <c r="E11688" s="47"/>
      <c r="F11688" s="47"/>
      <c r="G11688" s="47"/>
      <c r="H11688" s="47" t="s">
        <v>14062</v>
      </c>
      <c r="I11688" s="47">
        <v>1</v>
      </c>
      <c r="L11688" s="31" t="e">
        <f t="shared" ca="1" si="369"/>
        <v>#NAME?</v>
      </c>
    </row>
    <row r="11689" spans="1:12" x14ac:dyDescent="0.15">
      <c r="A11689" s="47">
        <v>4005212</v>
      </c>
      <c r="B11689" s="47"/>
      <c r="C11689" s="47"/>
      <c r="D11689" s="47"/>
      <c r="E11689" s="47"/>
      <c r="F11689" s="47"/>
      <c r="G11689" s="47"/>
      <c r="H11689" s="47" t="s">
        <v>14062</v>
      </c>
      <c r="I11689" s="47">
        <v>1</v>
      </c>
      <c r="L11689" s="31" t="e">
        <f t="shared" ca="1" si="369"/>
        <v>#NAME?</v>
      </c>
    </row>
    <row r="11690" spans="1:12" x14ac:dyDescent="0.15">
      <c r="A11690" s="47">
        <v>4005213</v>
      </c>
      <c r="B11690" s="47"/>
      <c r="C11690" s="47"/>
      <c r="D11690" s="47"/>
      <c r="E11690" s="47"/>
      <c r="F11690" s="47"/>
      <c r="G11690" s="47"/>
      <c r="H11690" s="47" t="s">
        <v>14062</v>
      </c>
      <c r="I11690" s="47">
        <v>1</v>
      </c>
      <c r="L11690" s="31" t="e">
        <f t="shared" ca="1" si="369"/>
        <v>#NAME?</v>
      </c>
    </row>
    <row r="11691" spans="1:12" x14ac:dyDescent="0.15">
      <c r="A11691" s="47">
        <v>4005214</v>
      </c>
      <c r="B11691" s="47"/>
      <c r="C11691" s="47"/>
      <c r="D11691" s="47"/>
      <c r="E11691" s="47"/>
      <c r="F11691" s="47"/>
      <c r="G11691" s="47"/>
      <c r="H11691" s="47" t="s">
        <v>14062</v>
      </c>
      <c r="I11691" s="47">
        <v>1</v>
      </c>
      <c r="L11691" s="31" t="e">
        <f t="shared" ca="1" si="369"/>
        <v>#NAME?</v>
      </c>
    </row>
    <row r="11692" spans="1:12" x14ac:dyDescent="0.15">
      <c r="A11692" s="47">
        <v>4005215</v>
      </c>
      <c r="B11692" s="47"/>
      <c r="C11692" s="47"/>
      <c r="D11692" s="47"/>
      <c r="E11692" s="47"/>
      <c r="F11692" s="47"/>
      <c r="G11692" s="47"/>
      <c r="H11692" s="47" t="s">
        <v>14062</v>
      </c>
      <c r="I11692" s="47">
        <v>1</v>
      </c>
      <c r="L11692" s="31" t="e">
        <f t="shared" ca="1" si="369"/>
        <v>#NAME?</v>
      </c>
    </row>
    <row r="11693" spans="1:12" x14ac:dyDescent="0.15">
      <c r="A11693" s="47">
        <v>4005216</v>
      </c>
      <c r="B11693" s="47"/>
      <c r="C11693" s="47"/>
      <c r="D11693" s="47"/>
      <c r="E11693" s="47"/>
      <c r="F11693" s="47"/>
      <c r="G11693" s="47"/>
      <c r="H11693" s="47" t="s">
        <v>14062</v>
      </c>
      <c r="I11693" s="47">
        <v>1</v>
      </c>
      <c r="L11693" s="31" t="e">
        <f t="shared" ca="1" si="369"/>
        <v>#NAME?</v>
      </c>
    </row>
    <row r="11694" spans="1:12" x14ac:dyDescent="0.15">
      <c r="A11694" s="47">
        <v>4005217</v>
      </c>
      <c r="B11694" s="47"/>
      <c r="C11694" s="47"/>
      <c r="D11694" s="47"/>
      <c r="E11694" s="47"/>
      <c r="F11694" s="47"/>
      <c r="G11694" s="47"/>
      <c r="H11694" s="47" t="s">
        <v>14062</v>
      </c>
      <c r="I11694" s="47">
        <v>1</v>
      </c>
      <c r="L11694" s="31" t="e">
        <f t="shared" ca="1" si="369"/>
        <v>#NAME?</v>
      </c>
    </row>
    <row r="11695" spans="1:12" x14ac:dyDescent="0.15">
      <c r="A11695" s="47">
        <v>4005218</v>
      </c>
      <c r="B11695" s="47"/>
      <c r="C11695" s="47"/>
      <c r="D11695" s="47"/>
      <c r="E11695" s="47"/>
      <c r="F11695" s="47"/>
      <c r="G11695" s="47"/>
      <c r="H11695" s="47" t="s">
        <v>14062</v>
      </c>
      <c r="I11695" s="47">
        <v>1</v>
      </c>
      <c r="L11695" s="31" t="e">
        <f t="shared" ca="1" si="369"/>
        <v>#NAME?</v>
      </c>
    </row>
    <row r="11696" spans="1:12" x14ac:dyDescent="0.15">
      <c r="A11696" s="47">
        <v>4006205</v>
      </c>
      <c r="B11696" s="47"/>
      <c r="C11696" s="47"/>
      <c r="D11696" s="47"/>
      <c r="E11696" s="47"/>
      <c r="F11696" s="47"/>
      <c r="G11696" s="47"/>
      <c r="H11696" s="47" t="s">
        <v>14062</v>
      </c>
      <c r="I11696" s="47">
        <v>1</v>
      </c>
      <c r="L11696" s="31" t="e">
        <f t="shared" ref="L11696:L11759" ca="1" si="370">TestFormat(A11696,B11696)</f>
        <v>#NAME?</v>
      </c>
    </row>
    <row r="11697" spans="1:12" x14ac:dyDescent="0.15">
      <c r="A11697" s="47">
        <v>4006203</v>
      </c>
      <c r="B11697" s="47"/>
      <c r="C11697" s="47"/>
      <c r="D11697" s="47"/>
      <c r="E11697" s="47"/>
      <c r="F11697" s="47"/>
      <c r="G11697" s="47"/>
      <c r="H11697" s="47" t="s">
        <v>14062</v>
      </c>
      <c r="I11697" s="47">
        <v>1</v>
      </c>
      <c r="L11697" s="31" t="e">
        <f t="shared" ca="1" si="370"/>
        <v>#NAME?</v>
      </c>
    </row>
    <row r="11698" spans="1:12" x14ac:dyDescent="0.15">
      <c r="A11698" s="47">
        <v>4006206</v>
      </c>
      <c r="B11698" s="47"/>
      <c r="C11698" s="47"/>
      <c r="D11698" s="47"/>
      <c r="E11698" s="47"/>
      <c r="F11698" s="47"/>
      <c r="G11698" s="47"/>
      <c r="H11698" s="47" t="s">
        <v>14062</v>
      </c>
      <c r="I11698" s="47">
        <v>1</v>
      </c>
      <c r="L11698" s="31" t="e">
        <f t="shared" ca="1" si="370"/>
        <v>#NAME?</v>
      </c>
    </row>
    <row r="11699" spans="1:12" x14ac:dyDescent="0.15">
      <c r="A11699" s="47">
        <v>4006211</v>
      </c>
      <c r="B11699" s="47"/>
      <c r="C11699" s="47"/>
      <c r="D11699" s="47"/>
      <c r="E11699" s="47"/>
      <c r="F11699" s="47"/>
      <c r="G11699" s="47"/>
      <c r="H11699" s="47" t="s">
        <v>14062</v>
      </c>
      <c r="I11699" s="47">
        <v>1</v>
      </c>
      <c r="L11699" s="31" t="e">
        <f t="shared" ca="1" si="370"/>
        <v>#NAME?</v>
      </c>
    </row>
    <row r="11700" spans="1:12" x14ac:dyDescent="0.15">
      <c r="A11700" s="47">
        <v>4006212</v>
      </c>
      <c r="B11700" s="47"/>
      <c r="C11700" s="47"/>
      <c r="D11700" s="47"/>
      <c r="E11700" s="47"/>
      <c r="F11700" s="47"/>
      <c r="G11700" s="47"/>
      <c r="H11700" s="47" t="s">
        <v>14062</v>
      </c>
      <c r="I11700" s="47">
        <v>1</v>
      </c>
      <c r="L11700" s="31" t="e">
        <f t="shared" ca="1" si="370"/>
        <v>#NAME?</v>
      </c>
    </row>
    <row r="11701" spans="1:12" x14ac:dyDescent="0.15">
      <c r="A11701" s="47">
        <v>4006213</v>
      </c>
      <c r="B11701" s="47"/>
      <c r="C11701" s="47"/>
      <c r="D11701" s="47"/>
      <c r="E11701" s="47"/>
      <c r="F11701" s="47"/>
      <c r="G11701" s="47"/>
      <c r="H11701" s="47" t="s">
        <v>14062</v>
      </c>
      <c r="I11701" s="47">
        <v>1</v>
      </c>
      <c r="L11701" s="31" t="e">
        <f t="shared" ca="1" si="370"/>
        <v>#NAME?</v>
      </c>
    </row>
    <row r="11702" spans="1:12" x14ac:dyDescent="0.15">
      <c r="A11702" s="47">
        <v>4006214</v>
      </c>
      <c r="B11702" s="47"/>
      <c r="C11702" s="47"/>
      <c r="D11702" s="47"/>
      <c r="E11702" s="47"/>
      <c r="F11702" s="47"/>
      <c r="G11702" s="47"/>
      <c r="H11702" s="47" t="s">
        <v>14062</v>
      </c>
      <c r="I11702" s="47">
        <v>1</v>
      </c>
      <c r="L11702" s="31" t="e">
        <f t="shared" ca="1" si="370"/>
        <v>#NAME?</v>
      </c>
    </row>
    <row r="11703" spans="1:12" x14ac:dyDescent="0.15">
      <c r="A11703" s="47">
        <v>4006215</v>
      </c>
      <c r="B11703" s="47"/>
      <c r="C11703" s="47"/>
      <c r="D11703" s="47"/>
      <c r="E11703" s="47"/>
      <c r="F11703" s="47"/>
      <c r="G11703" s="47"/>
      <c r="H11703" s="47" t="s">
        <v>14062</v>
      </c>
      <c r="I11703" s="47">
        <v>1</v>
      </c>
      <c r="L11703" s="31" t="e">
        <f t="shared" ca="1" si="370"/>
        <v>#NAME?</v>
      </c>
    </row>
    <row r="11704" spans="1:12" x14ac:dyDescent="0.15">
      <c r="A11704" s="47">
        <v>4006216</v>
      </c>
      <c r="B11704" s="47"/>
      <c r="C11704" s="47"/>
      <c r="D11704" s="47"/>
      <c r="E11704" s="47"/>
      <c r="F11704" s="47"/>
      <c r="G11704" s="47"/>
      <c r="H11704" s="47" t="s">
        <v>14062</v>
      </c>
      <c r="I11704" s="47">
        <v>1</v>
      </c>
      <c r="L11704" s="31" t="e">
        <f t="shared" ca="1" si="370"/>
        <v>#NAME?</v>
      </c>
    </row>
    <row r="11705" spans="1:12" x14ac:dyDescent="0.15">
      <c r="A11705" s="47">
        <v>4006217</v>
      </c>
      <c r="B11705" s="47"/>
      <c r="C11705" s="47"/>
      <c r="D11705" s="47"/>
      <c r="E11705" s="47"/>
      <c r="F11705" s="47"/>
      <c r="G11705" s="47"/>
      <c r="H11705" s="47" t="s">
        <v>14062</v>
      </c>
      <c r="I11705" s="47">
        <v>1</v>
      </c>
      <c r="L11705" s="31" t="e">
        <f t="shared" ca="1" si="370"/>
        <v>#NAME?</v>
      </c>
    </row>
    <row r="11706" spans="1:12" x14ac:dyDescent="0.15">
      <c r="A11706" s="47">
        <v>4006218</v>
      </c>
      <c r="B11706" s="47"/>
      <c r="C11706" s="47"/>
      <c r="D11706" s="47"/>
      <c r="E11706" s="47"/>
      <c r="F11706" s="47"/>
      <c r="G11706" s="47"/>
      <c r="H11706" s="47" t="s">
        <v>14062</v>
      </c>
      <c r="I11706" s="47">
        <v>1</v>
      </c>
      <c r="L11706" s="31" t="e">
        <f t="shared" ca="1" si="370"/>
        <v>#NAME?</v>
      </c>
    </row>
    <row r="11707" spans="1:12" x14ac:dyDescent="0.15">
      <c r="A11707" s="47">
        <v>4010205</v>
      </c>
      <c r="B11707" s="47"/>
      <c r="C11707" s="47"/>
      <c r="D11707" s="47"/>
      <c r="E11707" s="47"/>
      <c r="F11707" s="47"/>
      <c r="G11707" s="47"/>
      <c r="H11707" s="47" t="s">
        <v>14062</v>
      </c>
      <c r="I11707" s="47">
        <v>1</v>
      </c>
      <c r="L11707" s="31" t="e">
        <f t="shared" ca="1" si="370"/>
        <v>#NAME?</v>
      </c>
    </row>
    <row r="11708" spans="1:12" x14ac:dyDescent="0.15">
      <c r="A11708" s="47">
        <v>4010203</v>
      </c>
      <c r="B11708" s="47"/>
      <c r="C11708" s="47"/>
      <c r="D11708" s="47"/>
      <c r="E11708" s="47"/>
      <c r="F11708" s="47"/>
      <c r="G11708" s="47"/>
      <c r="H11708" s="47" t="s">
        <v>14062</v>
      </c>
      <c r="I11708" s="47">
        <v>1</v>
      </c>
      <c r="L11708" s="31" t="e">
        <f t="shared" ca="1" si="370"/>
        <v>#NAME?</v>
      </c>
    </row>
    <row r="11709" spans="1:12" x14ac:dyDescent="0.15">
      <c r="A11709" s="47">
        <v>4010206</v>
      </c>
      <c r="B11709" s="47"/>
      <c r="C11709" s="47"/>
      <c r="D11709" s="47"/>
      <c r="E11709" s="47"/>
      <c r="F11709" s="47"/>
      <c r="G11709" s="47"/>
      <c r="H11709" s="47" t="s">
        <v>14062</v>
      </c>
      <c r="I11709" s="47">
        <v>1</v>
      </c>
      <c r="L11709" s="31" t="e">
        <f t="shared" ca="1" si="370"/>
        <v>#NAME?</v>
      </c>
    </row>
    <row r="11710" spans="1:12" x14ac:dyDescent="0.15">
      <c r="A11710" s="47">
        <v>4010211</v>
      </c>
      <c r="B11710" s="47"/>
      <c r="C11710" s="47"/>
      <c r="D11710" s="47"/>
      <c r="E11710" s="47"/>
      <c r="F11710" s="47"/>
      <c r="G11710" s="47"/>
      <c r="H11710" s="47" t="s">
        <v>14062</v>
      </c>
      <c r="I11710" s="47">
        <v>1</v>
      </c>
      <c r="L11710" s="31" t="e">
        <f t="shared" ca="1" si="370"/>
        <v>#NAME?</v>
      </c>
    </row>
    <row r="11711" spans="1:12" x14ac:dyDescent="0.15">
      <c r="A11711" s="47">
        <v>4010212</v>
      </c>
      <c r="B11711" s="47"/>
      <c r="C11711" s="47"/>
      <c r="D11711" s="47"/>
      <c r="E11711" s="47"/>
      <c r="F11711" s="47"/>
      <c r="G11711" s="47"/>
      <c r="H11711" s="47" t="s">
        <v>14062</v>
      </c>
      <c r="I11711" s="47">
        <v>1</v>
      </c>
      <c r="L11711" s="31" t="e">
        <f t="shared" ca="1" si="370"/>
        <v>#NAME?</v>
      </c>
    </row>
    <row r="11712" spans="1:12" x14ac:dyDescent="0.15">
      <c r="A11712" s="47">
        <v>4010213</v>
      </c>
      <c r="B11712" s="47"/>
      <c r="C11712" s="47"/>
      <c r="D11712" s="47"/>
      <c r="E11712" s="47"/>
      <c r="F11712" s="47"/>
      <c r="G11712" s="47"/>
      <c r="H11712" s="47" t="s">
        <v>14062</v>
      </c>
      <c r="I11712" s="47">
        <v>1</v>
      </c>
      <c r="L11712" s="31" t="e">
        <f t="shared" ca="1" si="370"/>
        <v>#NAME?</v>
      </c>
    </row>
    <row r="11713" spans="1:12" x14ac:dyDescent="0.15">
      <c r="A11713" s="47">
        <v>4010214</v>
      </c>
      <c r="B11713" s="47"/>
      <c r="C11713" s="47"/>
      <c r="D11713" s="47"/>
      <c r="E11713" s="47"/>
      <c r="F11713" s="47"/>
      <c r="G11713" s="47"/>
      <c r="H11713" s="47" t="s">
        <v>14062</v>
      </c>
      <c r="I11713" s="47">
        <v>1</v>
      </c>
      <c r="L11713" s="31" t="e">
        <f t="shared" ca="1" si="370"/>
        <v>#NAME?</v>
      </c>
    </row>
    <row r="11714" spans="1:12" x14ac:dyDescent="0.15">
      <c r="A11714" s="47">
        <v>4010215</v>
      </c>
      <c r="B11714" s="47"/>
      <c r="C11714" s="47"/>
      <c r="D11714" s="47"/>
      <c r="E11714" s="47"/>
      <c r="F11714" s="47"/>
      <c r="G11714" s="47"/>
      <c r="H11714" s="47" t="s">
        <v>14062</v>
      </c>
      <c r="I11714" s="47">
        <v>1</v>
      </c>
      <c r="L11714" s="31" t="e">
        <f t="shared" ca="1" si="370"/>
        <v>#NAME?</v>
      </c>
    </row>
    <row r="11715" spans="1:12" x14ac:dyDescent="0.15">
      <c r="A11715" s="47">
        <v>4010216</v>
      </c>
      <c r="B11715" s="47"/>
      <c r="C11715" s="47"/>
      <c r="D11715" s="47"/>
      <c r="E11715" s="47"/>
      <c r="F11715" s="47"/>
      <c r="G11715" s="47"/>
      <c r="H11715" s="47" t="s">
        <v>14062</v>
      </c>
      <c r="I11715" s="47">
        <v>1</v>
      </c>
      <c r="L11715" s="31" t="e">
        <f t="shared" ca="1" si="370"/>
        <v>#NAME?</v>
      </c>
    </row>
    <row r="11716" spans="1:12" x14ac:dyDescent="0.15">
      <c r="A11716" s="47">
        <v>4010217</v>
      </c>
      <c r="B11716" s="47"/>
      <c r="C11716" s="47"/>
      <c r="D11716" s="47"/>
      <c r="E11716" s="47"/>
      <c r="F11716" s="47"/>
      <c r="G11716" s="47"/>
      <c r="H11716" s="47" t="s">
        <v>14062</v>
      </c>
      <c r="I11716" s="47">
        <v>1</v>
      </c>
      <c r="L11716" s="31" t="e">
        <f t="shared" ca="1" si="370"/>
        <v>#NAME?</v>
      </c>
    </row>
    <row r="11717" spans="1:12" x14ac:dyDescent="0.15">
      <c r="A11717" s="47">
        <v>4010218</v>
      </c>
      <c r="B11717" s="47"/>
      <c r="C11717" s="47"/>
      <c r="D11717" s="47"/>
      <c r="E11717" s="47"/>
      <c r="F11717" s="47"/>
      <c r="G11717" s="47"/>
      <c r="H11717" s="47" t="s">
        <v>14062</v>
      </c>
      <c r="I11717" s="47">
        <v>1</v>
      </c>
      <c r="L11717" s="31" t="e">
        <f t="shared" ca="1" si="370"/>
        <v>#NAME?</v>
      </c>
    </row>
    <row r="11718" spans="1:12" x14ac:dyDescent="0.15">
      <c r="A11718" s="47">
        <v>4001301</v>
      </c>
      <c r="B11718" s="47"/>
      <c r="C11718" s="47"/>
      <c r="D11718" s="47"/>
      <c r="E11718" s="47"/>
      <c r="F11718" s="47"/>
      <c r="G11718" s="47"/>
      <c r="H11718" s="47" t="s">
        <v>14062</v>
      </c>
      <c r="I11718" s="47">
        <v>1</v>
      </c>
      <c r="L11718" s="31" t="e">
        <f t="shared" ca="1" si="370"/>
        <v>#NAME?</v>
      </c>
    </row>
    <row r="11719" spans="1:12" x14ac:dyDescent="0.15">
      <c r="A11719" s="47">
        <v>4001302</v>
      </c>
      <c r="B11719" s="47"/>
      <c r="C11719" s="47"/>
      <c r="D11719" s="47"/>
      <c r="E11719" s="47"/>
      <c r="F11719" s="47"/>
      <c r="G11719" s="47"/>
      <c r="H11719" s="47" t="s">
        <v>14062</v>
      </c>
      <c r="I11719" s="47">
        <v>1</v>
      </c>
      <c r="L11719" s="31" t="e">
        <f t="shared" ca="1" si="370"/>
        <v>#NAME?</v>
      </c>
    </row>
    <row r="11720" spans="1:12" x14ac:dyDescent="0.15">
      <c r="A11720" s="47">
        <v>4001303</v>
      </c>
      <c r="B11720" s="47"/>
      <c r="C11720" s="47"/>
      <c r="D11720" s="47"/>
      <c r="E11720" s="47"/>
      <c r="F11720" s="47"/>
      <c r="G11720" s="47"/>
      <c r="H11720" s="47" t="s">
        <v>14062</v>
      </c>
      <c r="I11720" s="47">
        <v>1</v>
      </c>
      <c r="L11720" s="31" t="e">
        <f t="shared" ca="1" si="370"/>
        <v>#NAME?</v>
      </c>
    </row>
    <row r="11721" spans="1:12" x14ac:dyDescent="0.15">
      <c r="A11721" s="47">
        <v>4002301</v>
      </c>
      <c r="B11721" s="47"/>
      <c r="C11721" s="47"/>
      <c r="D11721" s="47"/>
      <c r="E11721" s="47"/>
      <c r="F11721" s="47"/>
      <c r="G11721" s="47"/>
      <c r="H11721" s="47" t="s">
        <v>14062</v>
      </c>
      <c r="I11721" s="47">
        <v>1</v>
      </c>
      <c r="L11721" s="31" t="e">
        <f t="shared" ca="1" si="370"/>
        <v>#NAME?</v>
      </c>
    </row>
    <row r="11722" spans="1:12" x14ac:dyDescent="0.15">
      <c r="A11722" s="47">
        <v>4002302</v>
      </c>
      <c r="B11722" s="47"/>
      <c r="C11722" s="47"/>
      <c r="D11722" s="47"/>
      <c r="E11722" s="47"/>
      <c r="F11722" s="47"/>
      <c r="G11722" s="47"/>
      <c r="H11722" s="47" t="s">
        <v>14062</v>
      </c>
      <c r="I11722" s="47">
        <v>1</v>
      </c>
      <c r="L11722" s="31" t="e">
        <f t="shared" ca="1" si="370"/>
        <v>#NAME?</v>
      </c>
    </row>
    <row r="11723" spans="1:12" x14ac:dyDescent="0.15">
      <c r="A11723" s="47">
        <v>4002303</v>
      </c>
      <c r="B11723" s="47"/>
      <c r="C11723" s="47"/>
      <c r="D11723" s="47"/>
      <c r="E11723" s="47"/>
      <c r="F11723" s="47"/>
      <c r="G11723" s="47"/>
      <c r="H11723" s="47" t="s">
        <v>14062</v>
      </c>
      <c r="I11723" s="47">
        <v>1</v>
      </c>
      <c r="L11723" s="31" t="e">
        <f t="shared" ca="1" si="370"/>
        <v>#NAME?</v>
      </c>
    </row>
    <row r="11724" spans="1:12" x14ac:dyDescent="0.15">
      <c r="A11724" s="47">
        <v>4002304</v>
      </c>
      <c r="B11724" s="47"/>
      <c r="C11724" s="47"/>
      <c r="D11724" s="47"/>
      <c r="E11724" s="47"/>
      <c r="F11724" s="47"/>
      <c r="G11724" s="47"/>
      <c r="H11724" s="47" t="s">
        <v>14062</v>
      </c>
      <c r="I11724" s="47">
        <v>1</v>
      </c>
      <c r="L11724" s="31" t="e">
        <f t="shared" ca="1" si="370"/>
        <v>#NAME?</v>
      </c>
    </row>
    <row r="11725" spans="1:12" x14ac:dyDescent="0.15">
      <c r="A11725" s="47">
        <v>4003301</v>
      </c>
      <c r="B11725" s="47"/>
      <c r="C11725" s="47"/>
      <c r="D11725" s="47"/>
      <c r="E11725" s="47"/>
      <c r="F11725" s="47"/>
      <c r="G11725" s="47"/>
      <c r="H11725" s="47" t="s">
        <v>14062</v>
      </c>
      <c r="I11725" s="47">
        <v>1</v>
      </c>
      <c r="L11725" s="31" t="e">
        <f t="shared" ca="1" si="370"/>
        <v>#NAME?</v>
      </c>
    </row>
    <row r="11726" spans="1:12" x14ac:dyDescent="0.15">
      <c r="A11726" s="47">
        <v>4003302</v>
      </c>
      <c r="B11726" s="47"/>
      <c r="C11726" s="47"/>
      <c r="D11726" s="47"/>
      <c r="E11726" s="47"/>
      <c r="F11726" s="47"/>
      <c r="G11726" s="47"/>
      <c r="H11726" s="47" t="s">
        <v>14062</v>
      </c>
      <c r="I11726" s="47">
        <v>1</v>
      </c>
      <c r="L11726" s="31" t="e">
        <f t="shared" ca="1" si="370"/>
        <v>#NAME?</v>
      </c>
    </row>
    <row r="11727" spans="1:12" x14ac:dyDescent="0.15">
      <c r="A11727" s="47">
        <v>4003303</v>
      </c>
      <c r="B11727" s="47"/>
      <c r="C11727" s="47"/>
      <c r="D11727" s="47"/>
      <c r="E11727" s="47"/>
      <c r="F11727" s="47"/>
      <c r="G11727" s="47"/>
      <c r="H11727" s="47" t="s">
        <v>14062</v>
      </c>
      <c r="I11727" s="47">
        <v>1</v>
      </c>
      <c r="L11727" s="31" t="e">
        <f t="shared" ca="1" si="370"/>
        <v>#NAME?</v>
      </c>
    </row>
    <row r="11728" spans="1:12" x14ac:dyDescent="0.15">
      <c r="A11728" s="47">
        <v>4003304</v>
      </c>
      <c r="B11728" s="47"/>
      <c r="C11728" s="47"/>
      <c r="D11728" s="47"/>
      <c r="E11728" s="47"/>
      <c r="F11728" s="47"/>
      <c r="G11728" s="47"/>
      <c r="H11728" s="47" t="s">
        <v>14062</v>
      </c>
      <c r="I11728" s="47">
        <v>1</v>
      </c>
      <c r="L11728" s="31" t="e">
        <f t="shared" ca="1" si="370"/>
        <v>#NAME?</v>
      </c>
    </row>
    <row r="11729" spans="1:12" x14ac:dyDescent="0.15">
      <c r="A11729" s="47">
        <v>4003305</v>
      </c>
      <c r="B11729" s="47"/>
      <c r="C11729" s="47"/>
      <c r="D11729" s="47"/>
      <c r="E11729" s="47"/>
      <c r="F11729" s="47"/>
      <c r="G11729" s="47"/>
      <c r="H11729" s="47" t="s">
        <v>14062</v>
      </c>
      <c r="I11729" s="47">
        <v>1</v>
      </c>
      <c r="L11729" s="31" t="e">
        <f t="shared" ca="1" si="370"/>
        <v>#NAME?</v>
      </c>
    </row>
    <row r="11730" spans="1:12" x14ac:dyDescent="0.15">
      <c r="A11730" s="47">
        <v>4004301</v>
      </c>
      <c r="B11730" s="47"/>
      <c r="C11730" s="47"/>
      <c r="D11730" s="47"/>
      <c r="E11730" s="47"/>
      <c r="F11730" s="47"/>
      <c r="G11730" s="47"/>
      <c r="H11730" s="47" t="s">
        <v>14062</v>
      </c>
      <c r="I11730" s="47">
        <v>1</v>
      </c>
      <c r="L11730" s="31" t="e">
        <f t="shared" ca="1" si="370"/>
        <v>#NAME?</v>
      </c>
    </row>
    <row r="11731" spans="1:12" x14ac:dyDescent="0.15">
      <c r="A11731" s="47">
        <v>4004302</v>
      </c>
      <c r="B11731" s="47"/>
      <c r="C11731" s="47"/>
      <c r="D11731" s="47"/>
      <c r="E11731" s="47"/>
      <c r="F11731" s="47"/>
      <c r="G11731" s="47"/>
      <c r="H11731" s="47" t="s">
        <v>14062</v>
      </c>
      <c r="I11731" s="47">
        <v>1</v>
      </c>
      <c r="L11731" s="31" t="e">
        <f t="shared" ca="1" si="370"/>
        <v>#NAME?</v>
      </c>
    </row>
    <row r="11732" spans="1:12" x14ac:dyDescent="0.15">
      <c r="A11732" s="47">
        <v>4004303</v>
      </c>
      <c r="B11732" s="47"/>
      <c r="C11732" s="47"/>
      <c r="D11732" s="47"/>
      <c r="E11732" s="47"/>
      <c r="F11732" s="47"/>
      <c r="G11732" s="47"/>
      <c r="H11732" s="47" t="s">
        <v>14062</v>
      </c>
      <c r="I11732" s="47">
        <v>1</v>
      </c>
      <c r="L11732" s="31" t="e">
        <f t="shared" ca="1" si="370"/>
        <v>#NAME?</v>
      </c>
    </row>
    <row r="11733" spans="1:12" x14ac:dyDescent="0.15">
      <c r="A11733" s="47">
        <v>4004304</v>
      </c>
      <c r="B11733" s="47"/>
      <c r="C11733" s="47"/>
      <c r="D11733" s="47"/>
      <c r="E11733" s="47"/>
      <c r="F11733" s="47"/>
      <c r="G11733" s="47"/>
      <c r="H11733" s="47" t="s">
        <v>14062</v>
      </c>
      <c r="I11733" s="47">
        <v>1</v>
      </c>
      <c r="L11733" s="31" t="e">
        <f t="shared" ca="1" si="370"/>
        <v>#NAME?</v>
      </c>
    </row>
    <row r="11734" spans="1:12" x14ac:dyDescent="0.15">
      <c r="A11734" s="47">
        <v>4004305</v>
      </c>
      <c r="B11734" s="47"/>
      <c r="C11734" s="47"/>
      <c r="D11734" s="47"/>
      <c r="E11734" s="47"/>
      <c r="F11734" s="47"/>
      <c r="G11734" s="47"/>
      <c r="H11734" s="47" t="s">
        <v>14062</v>
      </c>
      <c r="I11734" s="47">
        <v>1</v>
      </c>
      <c r="L11734" s="31" t="e">
        <f t="shared" ca="1" si="370"/>
        <v>#NAME?</v>
      </c>
    </row>
    <row r="11735" spans="1:12" x14ac:dyDescent="0.15">
      <c r="A11735" s="47">
        <v>4004306</v>
      </c>
      <c r="B11735" s="47"/>
      <c r="C11735" s="47"/>
      <c r="D11735" s="47"/>
      <c r="E11735" s="47"/>
      <c r="F11735" s="47"/>
      <c r="G11735" s="47"/>
      <c r="H11735" s="47" t="s">
        <v>14062</v>
      </c>
      <c r="I11735" s="47">
        <v>1</v>
      </c>
      <c r="L11735" s="31" t="e">
        <f t="shared" ca="1" si="370"/>
        <v>#NAME?</v>
      </c>
    </row>
    <row r="11736" spans="1:12" x14ac:dyDescent="0.15">
      <c r="A11736" s="47">
        <v>4004307</v>
      </c>
      <c r="B11736" s="47"/>
      <c r="C11736" s="47"/>
      <c r="D11736" s="47"/>
      <c r="E11736" s="47"/>
      <c r="F11736" s="47"/>
      <c r="G11736" s="47"/>
      <c r="H11736" s="47" t="s">
        <v>14062</v>
      </c>
      <c r="I11736" s="47">
        <v>1</v>
      </c>
      <c r="L11736" s="31" t="e">
        <f t="shared" ca="1" si="370"/>
        <v>#NAME?</v>
      </c>
    </row>
    <row r="11737" spans="1:12" x14ac:dyDescent="0.15">
      <c r="A11737" s="47">
        <v>4004308</v>
      </c>
      <c r="B11737" s="47"/>
      <c r="C11737" s="47"/>
      <c r="D11737" s="47"/>
      <c r="E11737" s="47"/>
      <c r="F11737" s="47"/>
      <c r="G11737" s="47"/>
      <c r="H11737" s="47" t="s">
        <v>14062</v>
      </c>
      <c r="I11737" s="47">
        <v>1</v>
      </c>
      <c r="L11737" s="31" t="e">
        <f t="shared" ca="1" si="370"/>
        <v>#NAME?</v>
      </c>
    </row>
    <row r="11738" spans="1:12" x14ac:dyDescent="0.15">
      <c r="A11738" s="47">
        <v>4005301</v>
      </c>
      <c r="B11738" s="47"/>
      <c r="C11738" s="47"/>
      <c r="D11738" s="47"/>
      <c r="E11738" s="47"/>
      <c r="F11738" s="47"/>
      <c r="G11738" s="47"/>
      <c r="H11738" s="47" t="s">
        <v>14062</v>
      </c>
      <c r="I11738" s="47">
        <v>1</v>
      </c>
      <c r="L11738" s="31" t="e">
        <f t="shared" ca="1" si="370"/>
        <v>#NAME?</v>
      </c>
    </row>
    <row r="11739" spans="1:12" x14ac:dyDescent="0.15">
      <c r="A11739" s="47">
        <v>4005302</v>
      </c>
      <c r="B11739" s="47"/>
      <c r="C11739" s="47"/>
      <c r="D11739" s="47"/>
      <c r="E11739" s="47"/>
      <c r="F11739" s="47"/>
      <c r="G11739" s="47"/>
      <c r="H11739" s="47" t="s">
        <v>14062</v>
      </c>
      <c r="I11739" s="47">
        <v>1</v>
      </c>
      <c r="L11739" s="31" t="e">
        <f t="shared" ca="1" si="370"/>
        <v>#NAME?</v>
      </c>
    </row>
    <row r="11740" spans="1:12" x14ac:dyDescent="0.15">
      <c r="A11740" s="47">
        <v>4005303</v>
      </c>
      <c r="B11740" s="47"/>
      <c r="C11740" s="47"/>
      <c r="D11740" s="47"/>
      <c r="E11740" s="47"/>
      <c r="F11740" s="47"/>
      <c r="G11740" s="47"/>
      <c r="H11740" s="47" t="s">
        <v>14062</v>
      </c>
      <c r="I11740" s="47">
        <v>1</v>
      </c>
      <c r="L11740" s="31" t="e">
        <f t="shared" ca="1" si="370"/>
        <v>#NAME?</v>
      </c>
    </row>
    <row r="11741" spans="1:12" x14ac:dyDescent="0.15">
      <c r="A11741" s="47">
        <v>4005304</v>
      </c>
      <c r="B11741" s="47"/>
      <c r="C11741" s="47"/>
      <c r="D11741" s="47"/>
      <c r="E11741" s="47"/>
      <c r="F11741" s="47"/>
      <c r="G11741" s="47"/>
      <c r="H11741" s="47" t="s">
        <v>14062</v>
      </c>
      <c r="I11741" s="47">
        <v>1</v>
      </c>
      <c r="L11741" s="31" t="e">
        <f t="shared" ca="1" si="370"/>
        <v>#NAME?</v>
      </c>
    </row>
    <row r="11742" spans="1:12" x14ac:dyDescent="0.15">
      <c r="A11742" s="47">
        <v>4005305</v>
      </c>
      <c r="B11742" s="47"/>
      <c r="C11742" s="47"/>
      <c r="D11742" s="47"/>
      <c r="E11742" s="47"/>
      <c r="F11742" s="47"/>
      <c r="G11742" s="47"/>
      <c r="H11742" s="47" t="s">
        <v>14062</v>
      </c>
      <c r="I11742" s="47">
        <v>1</v>
      </c>
      <c r="L11742" s="31" t="e">
        <f t="shared" ca="1" si="370"/>
        <v>#NAME?</v>
      </c>
    </row>
    <row r="11743" spans="1:12" x14ac:dyDescent="0.15">
      <c r="A11743" s="47">
        <v>4005306</v>
      </c>
      <c r="B11743" s="47"/>
      <c r="C11743" s="47"/>
      <c r="D11743" s="47"/>
      <c r="E11743" s="47"/>
      <c r="F11743" s="47"/>
      <c r="G11743" s="47"/>
      <c r="H11743" s="47" t="s">
        <v>14062</v>
      </c>
      <c r="I11743" s="47">
        <v>1</v>
      </c>
      <c r="L11743" s="31" t="e">
        <f t="shared" ca="1" si="370"/>
        <v>#NAME?</v>
      </c>
    </row>
    <row r="11744" spans="1:12" x14ac:dyDescent="0.15">
      <c r="A11744" s="47">
        <v>4005307</v>
      </c>
      <c r="B11744" s="47"/>
      <c r="C11744" s="47"/>
      <c r="D11744" s="47"/>
      <c r="E11744" s="47"/>
      <c r="F11744" s="47"/>
      <c r="G11744" s="47"/>
      <c r="H11744" s="47" t="s">
        <v>14062</v>
      </c>
      <c r="I11744" s="47">
        <v>1</v>
      </c>
      <c r="L11744" s="31" t="e">
        <f t="shared" ca="1" si="370"/>
        <v>#NAME?</v>
      </c>
    </row>
    <row r="11745" spans="1:12" x14ac:dyDescent="0.15">
      <c r="A11745" s="47">
        <v>4005308</v>
      </c>
      <c r="B11745" s="47"/>
      <c r="C11745" s="47"/>
      <c r="D11745" s="47"/>
      <c r="E11745" s="47"/>
      <c r="F11745" s="47"/>
      <c r="G11745" s="47"/>
      <c r="H11745" s="47" t="s">
        <v>14062</v>
      </c>
      <c r="I11745" s="47">
        <v>1</v>
      </c>
      <c r="L11745" s="31" t="e">
        <f t="shared" ca="1" si="370"/>
        <v>#NAME?</v>
      </c>
    </row>
    <row r="11746" spans="1:12" x14ac:dyDescent="0.15">
      <c r="A11746" s="47">
        <v>4005311</v>
      </c>
      <c r="B11746" s="47"/>
      <c r="C11746" s="47"/>
      <c r="D11746" s="47"/>
      <c r="E11746" s="47"/>
      <c r="F11746" s="47"/>
      <c r="G11746" s="47"/>
      <c r="H11746" s="47" t="s">
        <v>14062</v>
      </c>
      <c r="I11746" s="47">
        <v>1</v>
      </c>
      <c r="L11746" s="31" t="e">
        <f t="shared" ca="1" si="370"/>
        <v>#NAME?</v>
      </c>
    </row>
    <row r="11747" spans="1:12" x14ac:dyDescent="0.15">
      <c r="A11747" s="47">
        <v>4005312</v>
      </c>
      <c r="B11747" s="47"/>
      <c r="C11747" s="47"/>
      <c r="D11747" s="47"/>
      <c r="E11747" s="47"/>
      <c r="F11747" s="47"/>
      <c r="G11747" s="47"/>
      <c r="H11747" s="47" t="s">
        <v>14062</v>
      </c>
      <c r="I11747" s="47">
        <v>1</v>
      </c>
      <c r="L11747" s="31" t="e">
        <f t="shared" ca="1" si="370"/>
        <v>#NAME?</v>
      </c>
    </row>
    <row r="11748" spans="1:12" x14ac:dyDescent="0.15">
      <c r="A11748" s="47">
        <v>4005313</v>
      </c>
      <c r="B11748" s="47"/>
      <c r="C11748" s="47"/>
      <c r="D11748" s="47"/>
      <c r="E11748" s="47"/>
      <c r="F11748" s="47"/>
      <c r="G11748" s="47"/>
      <c r="H11748" s="47" t="s">
        <v>14062</v>
      </c>
      <c r="I11748" s="47">
        <v>1</v>
      </c>
      <c r="L11748" s="31" t="e">
        <f t="shared" ca="1" si="370"/>
        <v>#NAME?</v>
      </c>
    </row>
    <row r="11749" spans="1:12" x14ac:dyDescent="0.15">
      <c r="A11749" s="47">
        <v>4005314</v>
      </c>
      <c r="B11749" s="47"/>
      <c r="C11749" s="47"/>
      <c r="D11749" s="47"/>
      <c r="E11749" s="47"/>
      <c r="F11749" s="47"/>
      <c r="G11749" s="47"/>
      <c r="H11749" s="47" t="s">
        <v>14062</v>
      </c>
      <c r="I11749" s="47">
        <v>1</v>
      </c>
      <c r="L11749" s="31" t="e">
        <f t="shared" ca="1" si="370"/>
        <v>#NAME?</v>
      </c>
    </row>
    <row r="11750" spans="1:12" x14ac:dyDescent="0.15">
      <c r="A11750" s="47">
        <v>4005315</v>
      </c>
      <c r="B11750" s="47"/>
      <c r="C11750" s="47"/>
      <c r="D11750" s="47"/>
      <c r="E11750" s="47"/>
      <c r="F11750" s="47"/>
      <c r="G11750" s="47"/>
      <c r="H11750" s="47" t="s">
        <v>14062</v>
      </c>
      <c r="I11750" s="47">
        <v>1</v>
      </c>
      <c r="L11750" s="31" t="e">
        <f t="shared" ca="1" si="370"/>
        <v>#NAME?</v>
      </c>
    </row>
    <row r="11751" spans="1:12" x14ac:dyDescent="0.15">
      <c r="A11751" s="47">
        <v>4005316</v>
      </c>
      <c r="B11751" s="47"/>
      <c r="C11751" s="47"/>
      <c r="D11751" s="47"/>
      <c r="E11751" s="47"/>
      <c r="F11751" s="47"/>
      <c r="G11751" s="47"/>
      <c r="H11751" s="47" t="s">
        <v>14062</v>
      </c>
      <c r="I11751" s="47">
        <v>1</v>
      </c>
      <c r="L11751" s="31" t="e">
        <f t="shared" ca="1" si="370"/>
        <v>#NAME?</v>
      </c>
    </row>
    <row r="11752" spans="1:12" x14ac:dyDescent="0.15">
      <c r="A11752" s="47">
        <v>4005317</v>
      </c>
      <c r="B11752" s="47"/>
      <c r="C11752" s="47"/>
      <c r="D11752" s="47"/>
      <c r="E11752" s="47"/>
      <c r="F11752" s="47"/>
      <c r="G11752" s="47"/>
      <c r="H11752" s="47" t="s">
        <v>14062</v>
      </c>
      <c r="I11752" s="47">
        <v>1</v>
      </c>
      <c r="L11752" s="31" t="e">
        <f t="shared" ca="1" si="370"/>
        <v>#NAME?</v>
      </c>
    </row>
    <row r="11753" spans="1:12" x14ac:dyDescent="0.15">
      <c r="A11753" s="47">
        <v>4005318</v>
      </c>
      <c r="B11753" s="47"/>
      <c r="C11753" s="47"/>
      <c r="D11753" s="47"/>
      <c r="E11753" s="47"/>
      <c r="F11753" s="47"/>
      <c r="G11753" s="47"/>
      <c r="H11753" s="47" t="s">
        <v>14062</v>
      </c>
      <c r="I11753" s="47">
        <v>1</v>
      </c>
      <c r="L11753" s="31" t="e">
        <f t="shared" ca="1" si="370"/>
        <v>#NAME?</v>
      </c>
    </row>
    <row r="11754" spans="1:12" x14ac:dyDescent="0.15">
      <c r="A11754" s="47">
        <v>4006301</v>
      </c>
      <c r="B11754" s="47"/>
      <c r="C11754" s="47"/>
      <c r="D11754" s="47"/>
      <c r="E11754" s="47"/>
      <c r="F11754" s="47"/>
      <c r="G11754" s="47"/>
      <c r="H11754" s="47" t="s">
        <v>14062</v>
      </c>
      <c r="I11754" s="47">
        <v>1</v>
      </c>
      <c r="L11754" s="31" t="e">
        <f t="shared" ca="1" si="370"/>
        <v>#NAME?</v>
      </c>
    </row>
    <row r="11755" spans="1:12" x14ac:dyDescent="0.15">
      <c r="A11755" s="47">
        <v>4006303</v>
      </c>
      <c r="B11755" s="47"/>
      <c r="C11755" s="47"/>
      <c r="D11755" s="47"/>
      <c r="E11755" s="47"/>
      <c r="F11755" s="47"/>
      <c r="G11755" s="47"/>
      <c r="H11755" s="47" t="s">
        <v>14062</v>
      </c>
      <c r="I11755" s="47">
        <v>1</v>
      </c>
      <c r="L11755" s="31" t="e">
        <f t="shared" ca="1" si="370"/>
        <v>#NAME?</v>
      </c>
    </row>
    <row r="11756" spans="1:12" x14ac:dyDescent="0.15">
      <c r="A11756" s="47">
        <v>4006305</v>
      </c>
      <c r="B11756" s="47"/>
      <c r="C11756" s="47"/>
      <c r="D11756" s="47"/>
      <c r="E11756" s="47"/>
      <c r="F11756" s="47"/>
      <c r="G11756" s="47"/>
      <c r="H11756" s="47" t="s">
        <v>14062</v>
      </c>
      <c r="I11756" s="47">
        <v>1</v>
      </c>
      <c r="L11756" s="31" t="e">
        <f t="shared" ca="1" si="370"/>
        <v>#NAME?</v>
      </c>
    </row>
    <row r="11757" spans="1:12" x14ac:dyDescent="0.15">
      <c r="A11757" s="47">
        <v>4006311</v>
      </c>
      <c r="B11757" s="47"/>
      <c r="C11757" s="47"/>
      <c r="D11757" s="47"/>
      <c r="E11757" s="47"/>
      <c r="F11757" s="47"/>
      <c r="G11757" s="47"/>
      <c r="H11757" s="47" t="s">
        <v>14062</v>
      </c>
      <c r="I11757" s="47">
        <v>1</v>
      </c>
      <c r="L11757" s="31" t="e">
        <f t="shared" ca="1" si="370"/>
        <v>#NAME?</v>
      </c>
    </row>
    <row r="11758" spans="1:12" x14ac:dyDescent="0.15">
      <c r="A11758" s="47">
        <v>4006312</v>
      </c>
      <c r="B11758" s="47"/>
      <c r="C11758" s="47"/>
      <c r="D11758" s="47"/>
      <c r="E11758" s="47"/>
      <c r="F11758" s="47"/>
      <c r="G11758" s="47"/>
      <c r="H11758" s="47" t="s">
        <v>14062</v>
      </c>
      <c r="I11758" s="47">
        <v>1</v>
      </c>
      <c r="L11758" s="31" t="e">
        <f t="shared" ca="1" si="370"/>
        <v>#NAME?</v>
      </c>
    </row>
    <row r="11759" spans="1:12" x14ac:dyDescent="0.15">
      <c r="A11759" s="47">
        <v>4006313</v>
      </c>
      <c r="B11759" s="47"/>
      <c r="C11759" s="47"/>
      <c r="D11759" s="47"/>
      <c r="E11759" s="47"/>
      <c r="F11759" s="47"/>
      <c r="G11759" s="47"/>
      <c r="H11759" s="47" t="s">
        <v>14062</v>
      </c>
      <c r="I11759" s="47">
        <v>1</v>
      </c>
      <c r="L11759" s="31" t="e">
        <f t="shared" ca="1" si="370"/>
        <v>#NAME?</v>
      </c>
    </row>
    <row r="11760" spans="1:12" x14ac:dyDescent="0.15">
      <c r="A11760" s="47">
        <v>4006314</v>
      </c>
      <c r="B11760" s="47"/>
      <c r="C11760" s="47"/>
      <c r="D11760" s="47"/>
      <c r="E11760" s="47"/>
      <c r="F11760" s="47"/>
      <c r="G11760" s="47"/>
      <c r="H11760" s="47" t="s">
        <v>14062</v>
      </c>
      <c r="I11760" s="47">
        <v>1</v>
      </c>
      <c r="L11760" s="31" t="e">
        <f t="shared" ref="L11760:L11823" ca="1" si="371">TestFormat(A11760,B11760)</f>
        <v>#NAME?</v>
      </c>
    </row>
    <row r="11761" spans="1:12" x14ac:dyDescent="0.15">
      <c r="A11761" s="47">
        <v>4006315</v>
      </c>
      <c r="B11761" s="47"/>
      <c r="C11761" s="47"/>
      <c r="D11761" s="47"/>
      <c r="E11761" s="47"/>
      <c r="F11761" s="47"/>
      <c r="G11761" s="47"/>
      <c r="H11761" s="47" t="s">
        <v>14062</v>
      </c>
      <c r="I11761" s="47">
        <v>1</v>
      </c>
      <c r="L11761" s="31" t="e">
        <f t="shared" ca="1" si="371"/>
        <v>#NAME?</v>
      </c>
    </row>
    <row r="11762" spans="1:12" x14ac:dyDescent="0.15">
      <c r="A11762" s="47">
        <v>4006316</v>
      </c>
      <c r="B11762" s="47"/>
      <c r="C11762" s="47"/>
      <c r="D11762" s="47"/>
      <c r="E11762" s="47"/>
      <c r="F11762" s="47"/>
      <c r="G11762" s="47"/>
      <c r="H11762" s="47" t="s">
        <v>14062</v>
      </c>
      <c r="I11762" s="47">
        <v>1</v>
      </c>
      <c r="L11762" s="31" t="e">
        <f t="shared" ca="1" si="371"/>
        <v>#NAME?</v>
      </c>
    </row>
    <row r="11763" spans="1:12" x14ac:dyDescent="0.15">
      <c r="A11763" s="47">
        <v>4006317</v>
      </c>
      <c r="B11763" s="47"/>
      <c r="C11763" s="47"/>
      <c r="D11763" s="47"/>
      <c r="E11763" s="47"/>
      <c r="F11763" s="47"/>
      <c r="G11763" s="47"/>
      <c r="H11763" s="47" t="s">
        <v>14062</v>
      </c>
      <c r="I11763" s="47">
        <v>1</v>
      </c>
      <c r="L11763" s="31" t="e">
        <f t="shared" ca="1" si="371"/>
        <v>#NAME?</v>
      </c>
    </row>
    <row r="11764" spans="1:12" x14ac:dyDescent="0.15">
      <c r="A11764" s="47">
        <v>4006318</v>
      </c>
      <c r="B11764" s="47"/>
      <c r="C11764" s="47"/>
      <c r="D11764" s="47"/>
      <c r="E11764" s="47"/>
      <c r="F11764" s="47"/>
      <c r="G11764" s="47"/>
      <c r="H11764" s="47" t="s">
        <v>14062</v>
      </c>
      <c r="I11764" s="47">
        <v>1</v>
      </c>
      <c r="L11764" s="31" t="e">
        <f t="shared" ca="1" si="371"/>
        <v>#NAME?</v>
      </c>
    </row>
    <row r="11765" spans="1:12" x14ac:dyDescent="0.15">
      <c r="A11765" s="47">
        <v>4010301</v>
      </c>
      <c r="B11765" s="47"/>
      <c r="C11765" s="47"/>
      <c r="D11765" s="47"/>
      <c r="E11765" s="47"/>
      <c r="F11765" s="47"/>
      <c r="G11765" s="47"/>
      <c r="H11765" s="47" t="s">
        <v>14062</v>
      </c>
      <c r="I11765" s="47">
        <v>1</v>
      </c>
      <c r="L11765" s="31" t="e">
        <f t="shared" ca="1" si="371"/>
        <v>#NAME?</v>
      </c>
    </row>
    <row r="11766" spans="1:12" x14ac:dyDescent="0.15">
      <c r="A11766" s="47">
        <v>4010303</v>
      </c>
      <c r="B11766" s="47"/>
      <c r="C11766" s="47"/>
      <c r="D11766" s="47"/>
      <c r="E11766" s="47"/>
      <c r="F11766" s="47"/>
      <c r="G11766" s="47"/>
      <c r="H11766" s="47" t="s">
        <v>14062</v>
      </c>
      <c r="I11766" s="47">
        <v>1</v>
      </c>
      <c r="L11766" s="31" t="e">
        <f t="shared" ca="1" si="371"/>
        <v>#NAME?</v>
      </c>
    </row>
    <row r="11767" spans="1:12" x14ac:dyDescent="0.15">
      <c r="A11767" s="47">
        <v>4010305</v>
      </c>
      <c r="B11767" s="47"/>
      <c r="C11767" s="47"/>
      <c r="D11767" s="47"/>
      <c r="E11767" s="47"/>
      <c r="F11767" s="47"/>
      <c r="G11767" s="47"/>
      <c r="H11767" s="47" t="s">
        <v>14062</v>
      </c>
      <c r="I11767" s="47">
        <v>1</v>
      </c>
      <c r="L11767" s="31" t="e">
        <f t="shared" ca="1" si="371"/>
        <v>#NAME?</v>
      </c>
    </row>
    <row r="11768" spans="1:12" x14ac:dyDescent="0.15">
      <c r="A11768" s="47">
        <v>4010311</v>
      </c>
      <c r="B11768" s="47"/>
      <c r="C11768" s="47"/>
      <c r="D11768" s="47"/>
      <c r="E11768" s="47"/>
      <c r="F11768" s="47"/>
      <c r="G11768" s="47"/>
      <c r="H11768" s="47" t="s">
        <v>14062</v>
      </c>
      <c r="I11768" s="47">
        <v>1</v>
      </c>
      <c r="L11768" s="31" t="e">
        <f t="shared" ca="1" si="371"/>
        <v>#NAME?</v>
      </c>
    </row>
    <row r="11769" spans="1:12" x14ac:dyDescent="0.15">
      <c r="A11769" s="47">
        <v>4010312</v>
      </c>
      <c r="B11769" s="47"/>
      <c r="C11769" s="47"/>
      <c r="D11769" s="47"/>
      <c r="E11769" s="47"/>
      <c r="F11769" s="47"/>
      <c r="G11769" s="47"/>
      <c r="H11769" s="47" t="s">
        <v>14062</v>
      </c>
      <c r="I11769" s="47">
        <v>1</v>
      </c>
      <c r="L11769" s="31" t="e">
        <f t="shared" ca="1" si="371"/>
        <v>#NAME?</v>
      </c>
    </row>
    <row r="11770" spans="1:12" x14ac:dyDescent="0.15">
      <c r="A11770" s="47">
        <v>4010313</v>
      </c>
      <c r="B11770" s="47"/>
      <c r="C11770" s="47"/>
      <c r="D11770" s="47"/>
      <c r="E11770" s="47"/>
      <c r="F11770" s="47"/>
      <c r="G11770" s="47"/>
      <c r="H11770" s="47" t="s">
        <v>14062</v>
      </c>
      <c r="I11770" s="47">
        <v>1</v>
      </c>
      <c r="L11770" s="31" t="e">
        <f t="shared" ca="1" si="371"/>
        <v>#NAME?</v>
      </c>
    </row>
    <row r="11771" spans="1:12" x14ac:dyDescent="0.15">
      <c r="A11771" s="47">
        <v>4010314</v>
      </c>
      <c r="B11771" s="47"/>
      <c r="C11771" s="47"/>
      <c r="D11771" s="47"/>
      <c r="E11771" s="47"/>
      <c r="F11771" s="47"/>
      <c r="G11771" s="47"/>
      <c r="H11771" s="47" t="s">
        <v>14062</v>
      </c>
      <c r="I11771" s="47">
        <v>1</v>
      </c>
      <c r="L11771" s="31" t="e">
        <f t="shared" ca="1" si="371"/>
        <v>#NAME?</v>
      </c>
    </row>
    <row r="11772" spans="1:12" x14ac:dyDescent="0.15">
      <c r="A11772" s="47">
        <v>4010315</v>
      </c>
      <c r="B11772" s="47"/>
      <c r="C11772" s="47"/>
      <c r="D11772" s="47"/>
      <c r="E11772" s="47"/>
      <c r="F11772" s="47"/>
      <c r="G11772" s="47"/>
      <c r="H11772" s="47" t="s">
        <v>14062</v>
      </c>
      <c r="I11772" s="47">
        <v>1</v>
      </c>
      <c r="L11772" s="31" t="e">
        <f t="shared" ca="1" si="371"/>
        <v>#NAME?</v>
      </c>
    </row>
    <row r="11773" spans="1:12" x14ac:dyDescent="0.15">
      <c r="A11773" s="47">
        <v>4010316</v>
      </c>
      <c r="B11773" s="47"/>
      <c r="C11773" s="47"/>
      <c r="D11773" s="47"/>
      <c r="E11773" s="47"/>
      <c r="F11773" s="47"/>
      <c r="G11773" s="47"/>
      <c r="H11773" s="47" t="s">
        <v>14062</v>
      </c>
      <c r="I11773" s="47">
        <v>1</v>
      </c>
      <c r="L11773" s="31" t="e">
        <f t="shared" ca="1" si="371"/>
        <v>#NAME?</v>
      </c>
    </row>
    <row r="11774" spans="1:12" x14ac:dyDescent="0.15">
      <c r="A11774" s="47">
        <v>4010317</v>
      </c>
      <c r="B11774" s="47"/>
      <c r="C11774" s="47"/>
      <c r="D11774" s="47"/>
      <c r="E11774" s="47"/>
      <c r="F11774" s="47"/>
      <c r="G11774" s="47"/>
      <c r="H11774" s="47" t="s">
        <v>14062</v>
      </c>
      <c r="I11774" s="47">
        <v>1</v>
      </c>
      <c r="L11774" s="31" t="e">
        <f t="shared" ca="1" si="371"/>
        <v>#NAME?</v>
      </c>
    </row>
    <row r="11775" spans="1:12" x14ac:dyDescent="0.15">
      <c r="A11775" s="47">
        <v>4010318</v>
      </c>
      <c r="B11775" s="47"/>
      <c r="C11775" s="47"/>
      <c r="D11775" s="47"/>
      <c r="E11775" s="47"/>
      <c r="F11775" s="47"/>
      <c r="G11775" s="47"/>
      <c r="H11775" s="47" t="s">
        <v>14062</v>
      </c>
      <c r="I11775" s="47">
        <v>1</v>
      </c>
      <c r="L11775" s="31" t="e">
        <f t="shared" ca="1" si="371"/>
        <v>#NAME?</v>
      </c>
    </row>
    <row r="11776" spans="1:12" x14ac:dyDescent="0.15">
      <c r="A11776" s="47">
        <v>4001401</v>
      </c>
      <c r="B11776" s="47"/>
      <c r="C11776" s="47"/>
      <c r="D11776" s="47"/>
      <c r="E11776" s="47"/>
      <c r="F11776" s="47"/>
      <c r="G11776" s="47"/>
      <c r="H11776" s="47" t="s">
        <v>14062</v>
      </c>
      <c r="I11776" s="47">
        <v>1</v>
      </c>
      <c r="L11776" s="31" t="e">
        <f t="shared" ca="1" si="371"/>
        <v>#NAME?</v>
      </c>
    </row>
    <row r="11777" spans="1:12" x14ac:dyDescent="0.15">
      <c r="A11777" s="47">
        <v>4001402</v>
      </c>
      <c r="B11777" s="47"/>
      <c r="C11777" s="47"/>
      <c r="D11777" s="47"/>
      <c r="E11777" s="47"/>
      <c r="F11777" s="47"/>
      <c r="G11777" s="47"/>
      <c r="H11777" s="47" t="s">
        <v>14062</v>
      </c>
      <c r="I11777" s="47">
        <v>1</v>
      </c>
      <c r="L11777" s="31" t="e">
        <f t="shared" ca="1" si="371"/>
        <v>#NAME?</v>
      </c>
    </row>
    <row r="11778" spans="1:12" x14ac:dyDescent="0.15">
      <c r="A11778" s="47">
        <v>4001403</v>
      </c>
      <c r="B11778" s="47"/>
      <c r="C11778" s="47"/>
      <c r="D11778" s="47"/>
      <c r="E11778" s="47"/>
      <c r="F11778" s="47"/>
      <c r="G11778" s="47"/>
      <c r="H11778" s="47" t="s">
        <v>14062</v>
      </c>
      <c r="I11778" s="47">
        <v>1</v>
      </c>
      <c r="L11778" s="31" t="e">
        <f t="shared" ca="1" si="371"/>
        <v>#NAME?</v>
      </c>
    </row>
    <row r="11779" spans="1:12" x14ac:dyDescent="0.15">
      <c r="A11779" s="47">
        <v>4002401</v>
      </c>
      <c r="B11779" s="47"/>
      <c r="C11779" s="47"/>
      <c r="D11779" s="47"/>
      <c r="E11779" s="47"/>
      <c r="F11779" s="47"/>
      <c r="G11779" s="47"/>
      <c r="H11779" s="47" t="s">
        <v>14062</v>
      </c>
      <c r="I11779" s="47">
        <v>1</v>
      </c>
      <c r="L11779" s="31" t="e">
        <f t="shared" ca="1" si="371"/>
        <v>#NAME?</v>
      </c>
    </row>
    <row r="11780" spans="1:12" x14ac:dyDescent="0.15">
      <c r="A11780" s="47">
        <v>4002402</v>
      </c>
      <c r="B11780" s="47"/>
      <c r="C11780" s="47"/>
      <c r="D11780" s="47"/>
      <c r="E11780" s="47"/>
      <c r="F11780" s="47"/>
      <c r="G11780" s="47"/>
      <c r="H11780" s="47" t="s">
        <v>14062</v>
      </c>
      <c r="I11780" s="47">
        <v>1</v>
      </c>
      <c r="L11780" s="31" t="e">
        <f t="shared" ca="1" si="371"/>
        <v>#NAME?</v>
      </c>
    </row>
    <row r="11781" spans="1:12" x14ac:dyDescent="0.15">
      <c r="A11781" s="47">
        <v>4002403</v>
      </c>
      <c r="B11781" s="47"/>
      <c r="C11781" s="47"/>
      <c r="D11781" s="47"/>
      <c r="E11781" s="47"/>
      <c r="F11781" s="47"/>
      <c r="G11781" s="47"/>
      <c r="H11781" s="47" t="s">
        <v>14062</v>
      </c>
      <c r="I11781" s="47">
        <v>1</v>
      </c>
      <c r="L11781" s="31" t="e">
        <f t="shared" ca="1" si="371"/>
        <v>#NAME?</v>
      </c>
    </row>
    <row r="11782" spans="1:12" x14ac:dyDescent="0.15">
      <c r="A11782" s="47">
        <v>4002404</v>
      </c>
      <c r="B11782" s="47"/>
      <c r="C11782" s="47"/>
      <c r="D11782" s="47"/>
      <c r="E11782" s="47"/>
      <c r="F11782" s="47"/>
      <c r="G11782" s="47"/>
      <c r="H11782" s="47" t="s">
        <v>14062</v>
      </c>
      <c r="I11782" s="47">
        <v>1</v>
      </c>
      <c r="L11782" s="31" t="e">
        <f t="shared" ca="1" si="371"/>
        <v>#NAME?</v>
      </c>
    </row>
    <row r="11783" spans="1:12" x14ac:dyDescent="0.15">
      <c r="A11783" s="47">
        <v>4003401</v>
      </c>
      <c r="B11783" s="47"/>
      <c r="C11783" s="47"/>
      <c r="D11783" s="47"/>
      <c r="E11783" s="47"/>
      <c r="F11783" s="47"/>
      <c r="G11783" s="47"/>
      <c r="H11783" s="47" t="s">
        <v>14062</v>
      </c>
      <c r="I11783" s="47">
        <v>1</v>
      </c>
      <c r="L11783" s="31" t="e">
        <f t="shared" ca="1" si="371"/>
        <v>#NAME?</v>
      </c>
    </row>
    <row r="11784" spans="1:12" x14ac:dyDescent="0.15">
      <c r="A11784" s="47">
        <v>4003402</v>
      </c>
      <c r="B11784" s="47"/>
      <c r="C11784" s="47"/>
      <c r="D11784" s="47"/>
      <c r="E11784" s="47"/>
      <c r="F11784" s="47"/>
      <c r="G11784" s="47"/>
      <c r="H11784" s="47" t="s">
        <v>14062</v>
      </c>
      <c r="I11784" s="47">
        <v>1</v>
      </c>
      <c r="L11784" s="31" t="e">
        <f t="shared" ca="1" si="371"/>
        <v>#NAME?</v>
      </c>
    </row>
    <row r="11785" spans="1:12" x14ac:dyDescent="0.15">
      <c r="A11785" s="47">
        <v>4003403</v>
      </c>
      <c r="B11785" s="47"/>
      <c r="C11785" s="47"/>
      <c r="D11785" s="47"/>
      <c r="E11785" s="47"/>
      <c r="F11785" s="47"/>
      <c r="G11785" s="47"/>
      <c r="H11785" s="47" t="s">
        <v>14062</v>
      </c>
      <c r="I11785" s="47">
        <v>1</v>
      </c>
      <c r="L11785" s="31" t="e">
        <f t="shared" ca="1" si="371"/>
        <v>#NAME?</v>
      </c>
    </row>
    <row r="11786" spans="1:12" x14ac:dyDescent="0.15">
      <c r="A11786" s="47">
        <v>4003404</v>
      </c>
      <c r="B11786" s="47"/>
      <c r="C11786" s="47"/>
      <c r="D11786" s="47"/>
      <c r="E11786" s="47"/>
      <c r="F11786" s="47"/>
      <c r="G11786" s="47"/>
      <c r="H11786" s="47" t="s">
        <v>14062</v>
      </c>
      <c r="I11786" s="47">
        <v>1</v>
      </c>
      <c r="L11786" s="31" t="e">
        <f t="shared" ca="1" si="371"/>
        <v>#NAME?</v>
      </c>
    </row>
    <row r="11787" spans="1:12" x14ac:dyDescent="0.15">
      <c r="A11787" s="47">
        <v>4003405</v>
      </c>
      <c r="B11787" s="47"/>
      <c r="C11787" s="47"/>
      <c r="D11787" s="47"/>
      <c r="E11787" s="47"/>
      <c r="F11787" s="47"/>
      <c r="G11787" s="47"/>
      <c r="H11787" s="47" t="s">
        <v>14062</v>
      </c>
      <c r="I11787" s="47">
        <v>1</v>
      </c>
      <c r="L11787" s="31" t="e">
        <f t="shared" ca="1" si="371"/>
        <v>#NAME?</v>
      </c>
    </row>
    <row r="11788" spans="1:12" x14ac:dyDescent="0.15">
      <c r="A11788" s="47">
        <v>4004401</v>
      </c>
      <c r="B11788" s="47"/>
      <c r="C11788" s="47"/>
      <c r="D11788" s="47"/>
      <c r="E11788" s="47"/>
      <c r="F11788" s="47"/>
      <c r="G11788" s="47"/>
      <c r="H11788" s="47" t="s">
        <v>14062</v>
      </c>
      <c r="I11788" s="47">
        <v>1</v>
      </c>
      <c r="L11788" s="31" t="e">
        <f t="shared" ca="1" si="371"/>
        <v>#NAME?</v>
      </c>
    </row>
    <row r="11789" spans="1:12" x14ac:dyDescent="0.15">
      <c r="A11789" s="47">
        <v>4004402</v>
      </c>
      <c r="B11789" s="47"/>
      <c r="C11789" s="47"/>
      <c r="D11789" s="47"/>
      <c r="E11789" s="47"/>
      <c r="F11789" s="47"/>
      <c r="G11789" s="47"/>
      <c r="H11789" s="47" t="s">
        <v>14062</v>
      </c>
      <c r="I11789" s="47">
        <v>1</v>
      </c>
      <c r="L11789" s="31" t="e">
        <f t="shared" ca="1" si="371"/>
        <v>#NAME?</v>
      </c>
    </row>
    <row r="11790" spans="1:12" x14ac:dyDescent="0.15">
      <c r="A11790" s="47">
        <v>4004403</v>
      </c>
      <c r="B11790" s="47"/>
      <c r="C11790" s="47"/>
      <c r="D11790" s="47"/>
      <c r="E11790" s="47"/>
      <c r="F11790" s="47"/>
      <c r="G11790" s="47"/>
      <c r="H11790" s="47" t="s">
        <v>14062</v>
      </c>
      <c r="I11790" s="47">
        <v>1</v>
      </c>
      <c r="L11790" s="31" t="e">
        <f t="shared" ca="1" si="371"/>
        <v>#NAME?</v>
      </c>
    </row>
    <row r="11791" spans="1:12" x14ac:dyDescent="0.15">
      <c r="A11791" s="47">
        <v>4004404</v>
      </c>
      <c r="B11791" s="47"/>
      <c r="C11791" s="47"/>
      <c r="D11791" s="47"/>
      <c r="E11791" s="47"/>
      <c r="F11791" s="47"/>
      <c r="G11791" s="47"/>
      <c r="H11791" s="47" t="s">
        <v>14062</v>
      </c>
      <c r="I11791" s="47">
        <v>1</v>
      </c>
      <c r="L11791" s="31" t="e">
        <f t="shared" ca="1" si="371"/>
        <v>#NAME?</v>
      </c>
    </row>
    <row r="11792" spans="1:12" x14ac:dyDescent="0.15">
      <c r="A11792" s="47">
        <v>4004405</v>
      </c>
      <c r="B11792" s="47"/>
      <c r="C11792" s="47"/>
      <c r="D11792" s="47"/>
      <c r="E11792" s="47"/>
      <c r="F11792" s="47"/>
      <c r="G11792" s="47"/>
      <c r="H11792" s="47" t="s">
        <v>14062</v>
      </c>
      <c r="I11792" s="47">
        <v>1</v>
      </c>
      <c r="L11792" s="31" t="e">
        <f t="shared" ca="1" si="371"/>
        <v>#NAME?</v>
      </c>
    </row>
    <row r="11793" spans="1:12" x14ac:dyDescent="0.15">
      <c r="A11793" s="47">
        <v>4004406</v>
      </c>
      <c r="B11793" s="47"/>
      <c r="C11793" s="47"/>
      <c r="D11793" s="47"/>
      <c r="E11793" s="47"/>
      <c r="F11793" s="47"/>
      <c r="G11793" s="47"/>
      <c r="H11793" s="47" t="s">
        <v>14062</v>
      </c>
      <c r="I11793" s="47">
        <v>1</v>
      </c>
      <c r="L11793" s="31" t="e">
        <f t="shared" ca="1" si="371"/>
        <v>#NAME?</v>
      </c>
    </row>
    <row r="11794" spans="1:12" x14ac:dyDescent="0.15">
      <c r="A11794" s="47">
        <v>4004407</v>
      </c>
      <c r="B11794" s="47"/>
      <c r="C11794" s="47"/>
      <c r="D11794" s="47"/>
      <c r="E11794" s="47"/>
      <c r="F11794" s="47"/>
      <c r="G11794" s="47"/>
      <c r="H11794" s="47" t="s">
        <v>14062</v>
      </c>
      <c r="I11794" s="47">
        <v>1</v>
      </c>
      <c r="L11794" s="31" t="e">
        <f t="shared" ca="1" si="371"/>
        <v>#NAME?</v>
      </c>
    </row>
    <row r="11795" spans="1:12" x14ac:dyDescent="0.15">
      <c r="A11795" s="47">
        <v>4004408</v>
      </c>
      <c r="B11795" s="47"/>
      <c r="C11795" s="47"/>
      <c r="D11795" s="47"/>
      <c r="E11795" s="47"/>
      <c r="F11795" s="47"/>
      <c r="G11795" s="47"/>
      <c r="H11795" s="47" t="s">
        <v>14062</v>
      </c>
      <c r="I11795" s="47">
        <v>1</v>
      </c>
      <c r="L11795" s="31" t="e">
        <f t="shared" ca="1" si="371"/>
        <v>#NAME?</v>
      </c>
    </row>
    <row r="11796" spans="1:12" x14ac:dyDescent="0.15">
      <c r="A11796" s="47">
        <v>4005401</v>
      </c>
      <c r="B11796" s="47"/>
      <c r="C11796" s="47"/>
      <c r="D11796" s="47"/>
      <c r="E11796" s="47"/>
      <c r="F11796" s="47"/>
      <c r="G11796" s="47"/>
      <c r="H11796" s="47" t="s">
        <v>14062</v>
      </c>
      <c r="I11796" s="47">
        <v>1</v>
      </c>
      <c r="L11796" s="31" t="e">
        <f t="shared" ca="1" si="371"/>
        <v>#NAME?</v>
      </c>
    </row>
    <row r="11797" spans="1:12" x14ac:dyDescent="0.15">
      <c r="A11797" s="47">
        <v>4005402</v>
      </c>
      <c r="B11797" s="47"/>
      <c r="C11797" s="47"/>
      <c r="D11797" s="47"/>
      <c r="E11797" s="47"/>
      <c r="F11797" s="47"/>
      <c r="G11797" s="47"/>
      <c r="H11797" s="47" t="s">
        <v>14062</v>
      </c>
      <c r="I11797" s="47">
        <v>1</v>
      </c>
      <c r="L11797" s="31" t="e">
        <f t="shared" ca="1" si="371"/>
        <v>#NAME?</v>
      </c>
    </row>
    <row r="11798" spans="1:12" x14ac:dyDescent="0.15">
      <c r="A11798" s="47">
        <v>4005403</v>
      </c>
      <c r="B11798" s="47"/>
      <c r="C11798" s="47"/>
      <c r="D11798" s="47"/>
      <c r="E11798" s="47"/>
      <c r="F11798" s="47"/>
      <c r="G11798" s="47"/>
      <c r="H11798" s="47" t="s">
        <v>14062</v>
      </c>
      <c r="I11798" s="47">
        <v>1</v>
      </c>
      <c r="L11798" s="31" t="e">
        <f t="shared" ca="1" si="371"/>
        <v>#NAME?</v>
      </c>
    </row>
    <row r="11799" spans="1:12" x14ac:dyDescent="0.15">
      <c r="A11799" s="47">
        <v>4005404</v>
      </c>
      <c r="B11799" s="47"/>
      <c r="C11799" s="47"/>
      <c r="D11799" s="47"/>
      <c r="E11799" s="47"/>
      <c r="F11799" s="47"/>
      <c r="G11799" s="47"/>
      <c r="H11799" s="47" t="s">
        <v>14062</v>
      </c>
      <c r="I11799" s="47">
        <v>1</v>
      </c>
      <c r="L11799" s="31" t="e">
        <f t="shared" ca="1" si="371"/>
        <v>#NAME?</v>
      </c>
    </row>
    <row r="11800" spans="1:12" x14ac:dyDescent="0.15">
      <c r="A11800" s="47">
        <v>4005405</v>
      </c>
      <c r="B11800" s="47"/>
      <c r="C11800" s="47"/>
      <c r="D11800" s="47"/>
      <c r="E11800" s="47"/>
      <c r="F11800" s="47"/>
      <c r="G11800" s="47"/>
      <c r="H11800" s="47" t="s">
        <v>14062</v>
      </c>
      <c r="I11800" s="47">
        <v>1</v>
      </c>
      <c r="L11800" s="31" t="e">
        <f t="shared" ca="1" si="371"/>
        <v>#NAME?</v>
      </c>
    </row>
    <row r="11801" spans="1:12" x14ac:dyDescent="0.15">
      <c r="A11801" s="47">
        <v>4005406</v>
      </c>
      <c r="B11801" s="47"/>
      <c r="C11801" s="47"/>
      <c r="D11801" s="47"/>
      <c r="E11801" s="47"/>
      <c r="F11801" s="47"/>
      <c r="G11801" s="47"/>
      <c r="H11801" s="47" t="s">
        <v>14062</v>
      </c>
      <c r="I11801" s="47">
        <v>1</v>
      </c>
      <c r="L11801" s="31" t="e">
        <f t="shared" ca="1" si="371"/>
        <v>#NAME?</v>
      </c>
    </row>
    <row r="11802" spans="1:12" x14ac:dyDescent="0.15">
      <c r="A11802" s="47">
        <v>4005407</v>
      </c>
      <c r="B11802" s="47"/>
      <c r="C11802" s="47"/>
      <c r="D11802" s="47"/>
      <c r="E11802" s="47"/>
      <c r="F11802" s="47"/>
      <c r="G11802" s="47"/>
      <c r="H11802" s="47" t="s">
        <v>14062</v>
      </c>
      <c r="I11802" s="47">
        <v>1</v>
      </c>
      <c r="L11802" s="31" t="e">
        <f t="shared" ca="1" si="371"/>
        <v>#NAME?</v>
      </c>
    </row>
    <row r="11803" spans="1:12" x14ac:dyDescent="0.15">
      <c r="A11803" s="47">
        <v>4005408</v>
      </c>
      <c r="B11803" s="47"/>
      <c r="C11803" s="47"/>
      <c r="D11803" s="47"/>
      <c r="E11803" s="47"/>
      <c r="F11803" s="47"/>
      <c r="G11803" s="47"/>
      <c r="H11803" s="47" t="s">
        <v>14062</v>
      </c>
      <c r="I11803" s="47">
        <v>1</v>
      </c>
      <c r="L11803" s="31" t="e">
        <f t="shared" ca="1" si="371"/>
        <v>#NAME?</v>
      </c>
    </row>
    <row r="11804" spans="1:12" x14ac:dyDescent="0.15">
      <c r="A11804" s="47">
        <v>4005411</v>
      </c>
      <c r="B11804" s="47"/>
      <c r="C11804" s="47"/>
      <c r="D11804" s="47"/>
      <c r="E11804" s="47"/>
      <c r="F11804" s="47"/>
      <c r="G11804" s="47"/>
      <c r="H11804" s="47" t="s">
        <v>14062</v>
      </c>
      <c r="I11804" s="47">
        <v>1</v>
      </c>
      <c r="L11804" s="31" t="e">
        <f t="shared" ca="1" si="371"/>
        <v>#NAME?</v>
      </c>
    </row>
    <row r="11805" spans="1:12" x14ac:dyDescent="0.15">
      <c r="A11805" s="47">
        <v>4005412</v>
      </c>
      <c r="B11805" s="47"/>
      <c r="C11805" s="47"/>
      <c r="D11805" s="47"/>
      <c r="E11805" s="47"/>
      <c r="F11805" s="47"/>
      <c r="G11805" s="47"/>
      <c r="H11805" s="47" t="s">
        <v>14062</v>
      </c>
      <c r="I11805" s="47">
        <v>1</v>
      </c>
      <c r="L11805" s="31" t="e">
        <f t="shared" ca="1" si="371"/>
        <v>#NAME?</v>
      </c>
    </row>
    <row r="11806" spans="1:12" x14ac:dyDescent="0.15">
      <c r="A11806" s="47">
        <v>4005413</v>
      </c>
      <c r="B11806" s="47"/>
      <c r="C11806" s="47"/>
      <c r="D11806" s="47"/>
      <c r="E11806" s="47"/>
      <c r="F11806" s="47"/>
      <c r="G11806" s="47"/>
      <c r="H11806" s="47" t="s">
        <v>14062</v>
      </c>
      <c r="I11806" s="47">
        <v>1</v>
      </c>
      <c r="L11806" s="31" t="e">
        <f t="shared" ca="1" si="371"/>
        <v>#NAME?</v>
      </c>
    </row>
    <row r="11807" spans="1:12" x14ac:dyDescent="0.15">
      <c r="A11807" s="47">
        <v>4005414</v>
      </c>
      <c r="B11807" s="47"/>
      <c r="C11807" s="47"/>
      <c r="D11807" s="47"/>
      <c r="E11807" s="47"/>
      <c r="F11807" s="47"/>
      <c r="G11807" s="47"/>
      <c r="H11807" s="47" t="s">
        <v>14062</v>
      </c>
      <c r="I11807" s="47">
        <v>1</v>
      </c>
      <c r="L11807" s="31" t="e">
        <f t="shared" ca="1" si="371"/>
        <v>#NAME?</v>
      </c>
    </row>
    <row r="11808" spans="1:12" x14ac:dyDescent="0.15">
      <c r="A11808" s="47">
        <v>4005415</v>
      </c>
      <c r="B11808" s="47"/>
      <c r="C11808" s="47"/>
      <c r="D11808" s="47"/>
      <c r="E11808" s="47"/>
      <c r="F11808" s="47"/>
      <c r="G11808" s="47"/>
      <c r="H11808" s="47" t="s">
        <v>14062</v>
      </c>
      <c r="I11808" s="47">
        <v>1</v>
      </c>
      <c r="L11808" s="31" t="e">
        <f t="shared" ca="1" si="371"/>
        <v>#NAME?</v>
      </c>
    </row>
    <row r="11809" spans="1:12" x14ac:dyDescent="0.15">
      <c r="A11809" s="47">
        <v>4005416</v>
      </c>
      <c r="B11809" s="47"/>
      <c r="C11809" s="47"/>
      <c r="D11809" s="47"/>
      <c r="E11809" s="47"/>
      <c r="F11809" s="47"/>
      <c r="G11809" s="47"/>
      <c r="H11809" s="47" t="s">
        <v>14062</v>
      </c>
      <c r="I11809" s="47">
        <v>1</v>
      </c>
      <c r="L11809" s="31" t="e">
        <f t="shared" ca="1" si="371"/>
        <v>#NAME?</v>
      </c>
    </row>
    <row r="11810" spans="1:12" x14ac:dyDescent="0.15">
      <c r="A11810" s="47">
        <v>4005417</v>
      </c>
      <c r="B11810" s="47"/>
      <c r="C11810" s="47"/>
      <c r="D11810" s="47"/>
      <c r="E11810" s="47"/>
      <c r="F11810" s="47"/>
      <c r="G11810" s="47"/>
      <c r="H11810" s="47" t="s">
        <v>14062</v>
      </c>
      <c r="I11810" s="47">
        <v>1</v>
      </c>
      <c r="L11810" s="31" t="e">
        <f t="shared" ca="1" si="371"/>
        <v>#NAME?</v>
      </c>
    </row>
    <row r="11811" spans="1:12" x14ac:dyDescent="0.15">
      <c r="A11811" s="47">
        <v>4005418</v>
      </c>
      <c r="B11811" s="47"/>
      <c r="C11811" s="47"/>
      <c r="D11811" s="47"/>
      <c r="E11811" s="47"/>
      <c r="F11811" s="47"/>
      <c r="G11811" s="47"/>
      <c r="H11811" s="47" t="s">
        <v>14062</v>
      </c>
      <c r="I11811" s="47">
        <v>1</v>
      </c>
      <c r="L11811" s="31" t="e">
        <f t="shared" ca="1" si="371"/>
        <v>#NAME?</v>
      </c>
    </row>
    <row r="11812" spans="1:12" x14ac:dyDescent="0.15">
      <c r="A11812" s="47">
        <v>4006404</v>
      </c>
      <c r="B11812" s="47"/>
      <c r="C11812" s="47"/>
      <c r="D11812" s="47"/>
      <c r="E11812" s="47"/>
      <c r="F11812" s="47"/>
      <c r="G11812" s="47"/>
      <c r="H11812" s="47" t="s">
        <v>14062</v>
      </c>
      <c r="I11812" s="47">
        <v>1</v>
      </c>
      <c r="L11812" s="31" t="e">
        <f t="shared" ca="1" si="371"/>
        <v>#NAME?</v>
      </c>
    </row>
    <row r="11813" spans="1:12" x14ac:dyDescent="0.15">
      <c r="A11813" s="47">
        <v>4006407</v>
      </c>
      <c r="B11813" s="47"/>
      <c r="C11813" s="47"/>
      <c r="D11813" s="47"/>
      <c r="E11813" s="47"/>
      <c r="F11813" s="47"/>
      <c r="G11813" s="47"/>
      <c r="H11813" s="47" t="s">
        <v>14062</v>
      </c>
      <c r="I11813" s="47">
        <v>1</v>
      </c>
      <c r="L11813" s="31" t="e">
        <f t="shared" ca="1" si="371"/>
        <v>#NAME?</v>
      </c>
    </row>
    <row r="11814" spans="1:12" x14ac:dyDescent="0.15">
      <c r="A11814" s="47">
        <v>4006408</v>
      </c>
      <c r="B11814" s="47"/>
      <c r="C11814" s="47"/>
      <c r="D11814" s="47"/>
      <c r="E11814" s="47"/>
      <c r="F11814" s="47"/>
      <c r="G11814" s="47"/>
      <c r="H11814" s="47" t="s">
        <v>14062</v>
      </c>
      <c r="I11814" s="47">
        <v>1</v>
      </c>
      <c r="L11814" s="31" t="e">
        <f t="shared" ca="1" si="371"/>
        <v>#NAME?</v>
      </c>
    </row>
    <row r="11815" spans="1:12" x14ac:dyDescent="0.15">
      <c r="A11815" s="47">
        <v>4006411</v>
      </c>
      <c r="B11815" s="47"/>
      <c r="C11815" s="47"/>
      <c r="D11815" s="47"/>
      <c r="E11815" s="47"/>
      <c r="F11815" s="47"/>
      <c r="G11815" s="47"/>
      <c r="H11815" s="47" t="s">
        <v>14062</v>
      </c>
      <c r="I11815" s="47">
        <v>1</v>
      </c>
      <c r="L11815" s="31" t="e">
        <f t="shared" ca="1" si="371"/>
        <v>#NAME?</v>
      </c>
    </row>
    <row r="11816" spans="1:12" x14ac:dyDescent="0.15">
      <c r="A11816" s="47">
        <v>4006412</v>
      </c>
      <c r="B11816" s="47"/>
      <c r="C11816" s="47"/>
      <c r="D11816" s="47"/>
      <c r="E11816" s="47"/>
      <c r="F11816" s="47"/>
      <c r="G11816" s="47"/>
      <c r="H11816" s="47" t="s">
        <v>14062</v>
      </c>
      <c r="I11816" s="47">
        <v>1</v>
      </c>
      <c r="L11816" s="31" t="e">
        <f t="shared" ca="1" si="371"/>
        <v>#NAME?</v>
      </c>
    </row>
    <row r="11817" spans="1:12" x14ac:dyDescent="0.15">
      <c r="A11817" s="47">
        <v>4006413</v>
      </c>
      <c r="B11817" s="47"/>
      <c r="C11817" s="47"/>
      <c r="D11817" s="47"/>
      <c r="E11817" s="47"/>
      <c r="F11817" s="47"/>
      <c r="G11817" s="47"/>
      <c r="H11817" s="47" t="s">
        <v>14062</v>
      </c>
      <c r="I11817" s="47">
        <v>1</v>
      </c>
      <c r="L11817" s="31" t="e">
        <f t="shared" ca="1" si="371"/>
        <v>#NAME?</v>
      </c>
    </row>
    <row r="11818" spans="1:12" x14ac:dyDescent="0.15">
      <c r="A11818" s="47">
        <v>4006414</v>
      </c>
      <c r="B11818" s="47"/>
      <c r="C11818" s="47"/>
      <c r="D11818" s="47"/>
      <c r="E11818" s="47"/>
      <c r="F11818" s="47"/>
      <c r="G11818" s="47"/>
      <c r="H11818" s="47" t="s">
        <v>14062</v>
      </c>
      <c r="I11818" s="47">
        <v>1</v>
      </c>
      <c r="L11818" s="31" t="e">
        <f t="shared" ca="1" si="371"/>
        <v>#NAME?</v>
      </c>
    </row>
    <row r="11819" spans="1:12" x14ac:dyDescent="0.15">
      <c r="A11819" s="47">
        <v>4006415</v>
      </c>
      <c r="B11819" s="47"/>
      <c r="C11819" s="47"/>
      <c r="D11819" s="47"/>
      <c r="E11819" s="47"/>
      <c r="F11819" s="47"/>
      <c r="G11819" s="47"/>
      <c r="H11819" s="47" t="s">
        <v>14062</v>
      </c>
      <c r="I11819" s="47">
        <v>1</v>
      </c>
      <c r="L11819" s="31" t="e">
        <f t="shared" ca="1" si="371"/>
        <v>#NAME?</v>
      </c>
    </row>
    <row r="11820" spans="1:12" x14ac:dyDescent="0.15">
      <c r="A11820" s="47">
        <v>4006416</v>
      </c>
      <c r="B11820" s="47"/>
      <c r="C11820" s="47"/>
      <c r="D11820" s="47"/>
      <c r="E11820" s="47"/>
      <c r="F11820" s="47"/>
      <c r="G11820" s="47"/>
      <c r="H11820" s="47" t="s">
        <v>14062</v>
      </c>
      <c r="I11820" s="47">
        <v>1</v>
      </c>
      <c r="L11820" s="31" t="e">
        <f t="shared" ca="1" si="371"/>
        <v>#NAME?</v>
      </c>
    </row>
    <row r="11821" spans="1:12" x14ac:dyDescent="0.15">
      <c r="A11821" s="47">
        <v>4006417</v>
      </c>
      <c r="B11821" s="47"/>
      <c r="C11821" s="47"/>
      <c r="D11821" s="47"/>
      <c r="E11821" s="47"/>
      <c r="F11821" s="47"/>
      <c r="G11821" s="47"/>
      <c r="H11821" s="47" t="s">
        <v>14062</v>
      </c>
      <c r="I11821" s="47">
        <v>1</v>
      </c>
      <c r="L11821" s="31" t="e">
        <f t="shared" ca="1" si="371"/>
        <v>#NAME?</v>
      </c>
    </row>
    <row r="11822" spans="1:12" x14ac:dyDescent="0.15">
      <c r="A11822" s="47">
        <v>4006418</v>
      </c>
      <c r="B11822" s="47"/>
      <c r="C11822" s="47"/>
      <c r="D11822" s="47"/>
      <c r="E11822" s="47"/>
      <c r="F11822" s="47"/>
      <c r="G11822" s="47"/>
      <c r="H11822" s="47" t="s">
        <v>14062</v>
      </c>
      <c r="I11822" s="47">
        <v>1</v>
      </c>
      <c r="L11822" s="31" t="e">
        <f t="shared" ca="1" si="371"/>
        <v>#NAME?</v>
      </c>
    </row>
    <row r="11823" spans="1:12" x14ac:dyDescent="0.15">
      <c r="A11823" s="47">
        <v>4010404</v>
      </c>
      <c r="B11823" s="47"/>
      <c r="C11823" s="47"/>
      <c r="D11823" s="47"/>
      <c r="E11823" s="47"/>
      <c r="F11823" s="47"/>
      <c r="G11823" s="47"/>
      <c r="H11823" s="47" t="s">
        <v>14062</v>
      </c>
      <c r="I11823" s="47">
        <v>1</v>
      </c>
      <c r="L11823" s="31" t="e">
        <f t="shared" ca="1" si="371"/>
        <v>#NAME?</v>
      </c>
    </row>
    <row r="11824" spans="1:12" x14ac:dyDescent="0.15">
      <c r="A11824" s="47">
        <v>4010407</v>
      </c>
      <c r="B11824" s="47"/>
      <c r="C11824" s="47"/>
      <c r="D11824" s="47"/>
      <c r="E11824" s="47"/>
      <c r="F11824" s="47"/>
      <c r="G11824" s="47"/>
      <c r="H11824" s="47" t="s">
        <v>14062</v>
      </c>
      <c r="I11824" s="47">
        <v>1</v>
      </c>
      <c r="L11824" s="31" t="e">
        <f t="shared" ref="L11824:L11879" ca="1" si="372">TestFormat(A11824,B11824)</f>
        <v>#NAME?</v>
      </c>
    </row>
    <row r="11825" spans="1:12" x14ac:dyDescent="0.15">
      <c r="A11825" s="47">
        <v>4010408</v>
      </c>
      <c r="B11825" s="47"/>
      <c r="C11825" s="47"/>
      <c r="D11825" s="47"/>
      <c r="E11825" s="47"/>
      <c r="F11825" s="47"/>
      <c r="G11825" s="47"/>
      <c r="H11825" s="47" t="s">
        <v>14062</v>
      </c>
      <c r="I11825" s="47">
        <v>1</v>
      </c>
      <c r="L11825" s="31" t="e">
        <f t="shared" ca="1" si="372"/>
        <v>#NAME?</v>
      </c>
    </row>
    <row r="11826" spans="1:12" x14ac:dyDescent="0.15">
      <c r="A11826" s="47">
        <v>4010411</v>
      </c>
      <c r="B11826" s="47"/>
      <c r="C11826" s="47"/>
      <c r="D11826" s="47"/>
      <c r="E11826" s="47"/>
      <c r="F11826" s="47"/>
      <c r="G11826" s="47"/>
      <c r="H11826" s="47" t="s">
        <v>14062</v>
      </c>
      <c r="I11826" s="47">
        <v>1</v>
      </c>
      <c r="L11826" s="31" t="e">
        <f t="shared" ca="1" si="372"/>
        <v>#NAME?</v>
      </c>
    </row>
    <row r="11827" spans="1:12" x14ac:dyDescent="0.15">
      <c r="A11827" s="47">
        <v>4010412</v>
      </c>
      <c r="B11827" s="47"/>
      <c r="C11827" s="47"/>
      <c r="D11827" s="47"/>
      <c r="E11827" s="47"/>
      <c r="F11827" s="47"/>
      <c r="G11827" s="47"/>
      <c r="H11827" s="47" t="s">
        <v>14062</v>
      </c>
      <c r="I11827" s="47">
        <v>1</v>
      </c>
      <c r="L11827" s="31" t="e">
        <f t="shared" ca="1" si="372"/>
        <v>#NAME?</v>
      </c>
    </row>
    <row r="11828" spans="1:12" x14ac:dyDescent="0.15">
      <c r="A11828" s="47">
        <v>4010413</v>
      </c>
      <c r="B11828" s="47"/>
      <c r="C11828" s="47"/>
      <c r="D11828" s="47"/>
      <c r="E11828" s="47"/>
      <c r="F11828" s="47"/>
      <c r="G11828" s="47"/>
      <c r="H11828" s="47" t="s">
        <v>14062</v>
      </c>
      <c r="I11828" s="47">
        <v>1</v>
      </c>
      <c r="L11828" s="31" t="e">
        <f t="shared" ca="1" si="372"/>
        <v>#NAME?</v>
      </c>
    </row>
    <row r="11829" spans="1:12" x14ac:dyDescent="0.15">
      <c r="A11829" s="47">
        <v>4010414</v>
      </c>
      <c r="B11829" s="47"/>
      <c r="C11829" s="47"/>
      <c r="D11829" s="47"/>
      <c r="E11829" s="47"/>
      <c r="F11829" s="47"/>
      <c r="G11829" s="47"/>
      <c r="H11829" s="47" t="s">
        <v>14062</v>
      </c>
      <c r="I11829" s="47">
        <v>1</v>
      </c>
      <c r="L11829" s="31" t="e">
        <f t="shared" ca="1" si="372"/>
        <v>#NAME?</v>
      </c>
    </row>
    <row r="11830" spans="1:12" x14ac:dyDescent="0.15">
      <c r="A11830" s="47">
        <v>4010415</v>
      </c>
      <c r="B11830" s="47"/>
      <c r="C11830" s="47"/>
      <c r="D11830" s="47"/>
      <c r="E11830" s="47"/>
      <c r="F11830" s="47"/>
      <c r="G11830" s="47"/>
      <c r="H11830" s="47" t="s">
        <v>14062</v>
      </c>
      <c r="I11830" s="47">
        <v>1</v>
      </c>
      <c r="L11830" s="31" t="e">
        <f t="shared" ca="1" si="372"/>
        <v>#NAME?</v>
      </c>
    </row>
    <row r="11831" spans="1:12" x14ac:dyDescent="0.15">
      <c r="A11831" s="47">
        <v>4010416</v>
      </c>
      <c r="B11831" s="47"/>
      <c r="C11831" s="47"/>
      <c r="D11831" s="47"/>
      <c r="E11831" s="47"/>
      <c r="F11831" s="47"/>
      <c r="G11831" s="47"/>
      <c r="H11831" s="47" t="s">
        <v>14062</v>
      </c>
      <c r="I11831" s="47">
        <v>1</v>
      </c>
      <c r="L11831" s="31" t="e">
        <f t="shared" ca="1" si="372"/>
        <v>#NAME?</v>
      </c>
    </row>
    <row r="11832" spans="1:12" x14ac:dyDescent="0.15">
      <c r="A11832" s="47">
        <v>4010417</v>
      </c>
      <c r="B11832" s="47"/>
      <c r="C11832" s="47"/>
      <c r="D11832" s="47"/>
      <c r="E11832" s="47"/>
      <c r="F11832" s="47"/>
      <c r="G11832" s="47"/>
      <c r="H11832" s="47" t="s">
        <v>14062</v>
      </c>
      <c r="I11832" s="47">
        <v>1</v>
      </c>
      <c r="L11832" s="31" t="e">
        <f t="shared" ca="1" si="372"/>
        <v>#NAME?</v>
      </c>
    </row>
    <row r="11833" spans="1:12" x14ac:dyDescent="0.15">
      <c r="A11833" s="47">
        <v>4010418</v>
      </c>
      <c r="B11833" s="47"/>
      <c r="C11833" s="47"/>
      <c r="D11833" s="47"/>
      <c r="E11833" s="47"/>
      <c r="F11833" s="47"/>
      <c r="G11833" s="47"/>
      <c r="H11833" s="47" t="s">
        <v>14062</v>
      </c>
      <c r="I11833" s="47">
        <v>1</v>
      </c>
      <c r="L11833" s="31" t="e">
        <f t="shared" ca="1" si="372"/>
        <v>#NAME?</v>
      </c>
    </row>
    <row r="11834" spans="1:12" x14ac:dyDescent="0.15">
      <c r="A11834" s="47">
        <v>4003501</v>
      </c>
      <c r="B11834" s="47"/>
      <c r="C11834" s="47"/>
      <c r="D11834" s="47"/>
      <c r="E11834" s="47"/>
      <c r="F11834" s="47"/>
      <c r="G11834" s="47"/>
      <c r="H11834" s="47" t="s">
        <v>14062</v>
      </c>
      <c r="I11834" s="47">
        <v>1</v>
      </c>
      <c r="L11834" s="31" t="e">
        <f t="shared" ca="1" si="372"/>
        <v>#NAME?</v>
      </c>
    </row>
    <row r="11835" spans="1:12" x14ac:dyDescent="0.15">
      <c r="A11835" s="47">
        <v>4004501</v>
      </c>
      <c r="B11835" s="47"/>
      <c r="C11835" s="47"/>
      <c r="D11835" s="47"/>
      <c r="E11835" s="47"/>
      <c r="F11835" s="47"/>
      <c r="G11835" s="47"/>
      <c r="H11835" s="47" t="s">
        <v>14062</v>
      </c>
      <c r="I11835" s="47">
        <v>1</v>
      </c>
      <c r="L11835" s="31" t="e">
        <f t="shared" ca="1" si="372"/>
        <v>#NAME?</v>
      </c>
    </row>
    <row r="11836" spans="1:12" x14ac:dyDescent="0.15">
      <c r="A11836" s="47">
        <v>4004502</v>
      </c>
      <c r="B11836" s="47"/>
      <c r="C11836" s="47"/>
      <c r="D11836" s="47"/>
      <c r="E11836" s="47"/>
      <c r="F11836" s="47"/>
      <c r="G11836" s="47"/>
      <c r="H11836" s="47" t="s">
        <v>14062</v>
      </c>
      <c r="I11836" s="47">
        <v>1</v>
      </c>
      <c r="L11836" s="31" t="e">
        <f t="shared" ca="1" si="372"/>
        <v>#NAME?</v>
      </c>
    </row>
    <row r="11837" spans="1:12" x14ac:dyDescent="0.15">
      <c r="A11837" s="47">
        <v>4004503</v>
      </c>
      <c r="B11837" s="47"/>
      <c r="C11837" s="47"/>
      <c r="D11837" s="47"/>
      <c r="E11837" s="47"/>
      <c r="F11837" s="47"/>
      <c r="G11837" s="47"/>
      <c r="H11837" s="47" t="s">
        <v>14062</v>
      </c>
      <c r="I11837" s="47">
        <v>1</v>
      </c>
      <c r="L11837" s="31" t="e">
        <f t="shared" ca="1" si="372"/>
        <v>#NAME?</v>
      </c>
    </row>
    <row r="11838" spans="1:12" x14ac:dyDescent="0.15">
      <c r="A11838" s="47">
        <v>4005501</v>
      </c>
      <c r="B11838" s="47"/>
      <c r="C11838" s="47"/>
      <c r="D11838" s="47"/>
      <c r="E11838" s="47"/>
      <c r="F11838" s="47"/>
      <c r="G11838" s="47"/>
      <c r="H11838" s="47" t="s">
        <v>14062</v>
      </c>
      <c r="I11838" s="47">
        <v>1</v>
      </c>
      <c r="L11838" s="31" t="e">
        <f t="shared" ca="1" si="372"/>
        <v>#NAME?</v>
      </c>
    </row>
    <row r="11839" spans="1:12" x14ac:dyDescent="0.15">
      <c r="A11839" s="47">
        <v>4005502</v>
      </c>
      <c r="B11839" s="47"/>
      <c r="C11839" s="47"/>
      <c r="D11839" s="47"/>
      <c r="E11839" s="47"/>
      <c r="F11839" s="47"/>
      <c r="G11839" s="47"/>
      <c r="H11839" s="47" t="s">
        <v>14062</v>
      </c>
      <c r="I11839" s="47">
        <v>1</v>
      </c>
      <c r="L11839" s="31" t="e">
        <f t="shared" ca="1" si="372"/>
        <v>#NAME?</v>
      </c>
    </row>
    <row r="11840" spans="1:12" x14ac:dyDescent="0.15">
      <c r="A11840" s="47">
        <v>4005503</v>
      </c>
      <c r="B11840" s="47"/>
      <c r="C11840" s="47"/>
      <c r="D11840" s="47"/>
      <c r="E11840" s="47"/>
      <c r="F11840" s="47"/>
      <c r="G11840" s="47"/>
      <c r="H11840" s="47" t="s">
        <v>14062</v>
      </c>
      <c r="I11840" s="47">
        <v>1</v>
      </c>
      <c r="L11840" s="31" t="e">
        <f t="shared" ca="1" si="372"/>
        <v>#NAME?</v>
      </c>
    </row>
    <row r="11841" spans="1:12" x14ac:dyDescent="0.15">
      <c r="A11841" s="47">
        <v>4005511</v>
      </c>
      <c r="B11841" s="47"/>
      <c r="C11841" s="47"/>
      <c r="D11841" s="47"/>
      <c r="E11841" s="47"/>
      <c r="F11841" s="47"/>
      <c r="G11841" s="47"/>
      <c r="H11841" s="47" t="s">
        <v>14062</v>
      </c>
      <c r="I11841" s="47">
        <v>1</v>
      </c>
      <c r="L11841" s="31" t="e">
        <f t="shared" ca="1" si="372"/>
        <v>#NAME?</v>
      </c>
    </row>
    <row r="11842" spans="1:12" x14ac:dyDescent="0.15">
      <c r="A11842" s="47">
        <v>4005512</v>
      </c>
      <c r="B11842" s="47"/>
      <c r="C11842" s="47"/>
      <c r="D11842" s="47"/>
      <c r="E11842" s="47"/>
      <c r="F11842" s="47"/>
      <c r="G11842" s="47"/>
      <c r="H11842" s="47" t="s">
        <v>14062</v>
      </c>
      <c r="I11842" s="47">
        <v>1</v>
      </c>
      <c r="L11842" s="31" t="e">
        <f t="shared" ca="1" si="372"/>
        <v>#NAME?</v>
      </c>
    </row>
    <row r="11843" spans="1:12" x14ac:dyDescent="0.15">
      <c r="A11843" s="47">
        <v>4005513</v>
      </c>
      <c r="B11843" s="47"/>
      <c r="C11843" s="47"/>
      <c r="D11843" s="47"/>
      <c r="E11843" s="47"/>
      <c r="F11843" s="47"/>
      <c r="G11843" s="47"/>
      <c r="H11843" s="47" t="s">
        <v>14062</v>
      </c>
      <c r="I11843" s="47">
        <v>1</v>
      </c>
      <c r="L11843" s="31" t="e">
        <f t="shared" ca="1" si="372"/>
        <v>#NAME?</v>
      </c>
    </row>
    <row r="11844" spans="1:12" x14ac:dyDescent="0.15">
      <c r="A11844" s="47">
        <v>4006503</v>
      </c>
      <c r="B11844" s="47"/>
      <c r="C11844" s="47"/>
      <c r="D11844" s="47"/>
      <c r="E11844" s="47"/>
      <c r="F11844" s="47"/>
      <c r="G11844" s="47"/>
      <c r="H11844" s="47" t="s">
        <v>14062</v>
      </c>
      <c r="I11844" s="47">
        <v>1</v>
      </c>
      <c r="L11844" s="31" t="e">
        <f t="shared" ca="1" si="372"/>
        <v>#NAME?</v>
      </c>
    </row>
    <row r="11845" spans="1:12" x14ac:dyDescent="0.15">
      <c r="A11845" s="47">
        <v>4006511</v>
      </c>
      <c r="B11845" s="47"/>
      <c r="C11845" s="47"/>
      <c r="D11845" s="47"/>
      <c r="E11845" s="47"/>
      <c r="F11845" s="47"/>
      <c r="G11845" s="47"/>
      <c r="H11845" s="47" t="s">
        <v>14062</v>
      </c>
      <c r="I11845" s="47">
        <v>1</v>
      </c>
      <c r="L11845" s="31" t="e">
        <f t="shared" ca="1" si="372"/>
        <v>#NAME?</v>
      </c>
    </row>
    <row r="11846" spans="1:12" x14ac:dyDescent="0.15">
      <c r="A11846" s="47">
        <v>4006512</v>
      </c>
      <c r="B11846" s="47"/>
      <c r="C11846" s="47"/>
      <c r="D11846" s="47"/>
      <c r="E11846" s="47"/>
      <c r="F11846" s="47"/>
      <c r="G11846" s="47"/>
      <c r="H11846" s="47" t="s">
        <v>14062</v>
      </c>
      <c r="I11846" s="47">
        <v>1</v>
      </c>
      <c r="L11846" s="31" t="e">
        <f t="shared" ca="1" si="372"/>
        <v>#NAME?</v>
      </c>
    </row>
    <row r="11847" spans="1:12" x14ac:dyDescent="0.15">
      <c r="A11847" s="47">
        <v>4006513</v>
      </c>
      <c r="B11847" s="47"/>
      <c r="C11847" s="47"/>
      <c r="D11847" s="47"/>
      <c r="E11847" s="47"/>
      <c r="F11847" s="47"/>
      <c r="G11847" s="47"/>
      <c r="H11847" s="47" t="s">
        <v>14062</v>
      </c>
      <c r="I11847" s="47">
        <v>1</v>
      </c>
      <c r="L11847" s="31" t="e">
        <f t="shared" ca="1" si="372"/>
        <v>#NAME?</v>
      </c>
    </row>
    <row r="11848" spans="1:12" x14ac:dyDescent="0.15">
      <c r="A11848" s="47">
        <v>4010503</v>
      </c>
      <c r="B11848" s="47"/>
      <c r="C11848" s="47"/>
      <c r="D11848" s="47"/>
      <c r="E11848" s="47"/>
      <c r="F11848" s="47"/>
      <c r="G11848" s="47"/>
      <c r="H11848" s="47" t="s">
        <v>14062</v>
      </c>
      <c r="I11848" s="47">
        <v>1</v>
      </c>
      <c r="L11848" s="31" t="e">
        <f t="shared" ca="1" si="372"/>
        <v>#NAME?</v>
      </c>
    </row>
    <row r="11849" spans="1:12" x14ac:dyDescent="0.15">
      <c r="A11849" s="47">
        <v>4010511</v>
      </c>
      <c r="B11849" s="47"/>
      <c r="C11849" s="47"/>
      <c r="D11849" s="47"/>
      <c r="E11849" s="47"/>
      <c r="F11849" s="47"/>
      <c r="G11849" s="47"/>
      <c r="H11849" s="47" t="s">
        <v>14062</v>
      </c>
      <c r="I11849" s="47">
        <v>1</v>
      </c>
      <c r="L11849" s="31" t="e">
        <f t="shared" ca="1" si="372"/>
        <v>#NAME?</v>
      </c>
    </row>
    <row r="11850" spans="1:12" x14ac:dyDescent="0.15">
      <c r="A11850" s="47">
        <v>4010512</v>
      </c>
      <c r="B11850" s="47"/>
      <c r="C11850" s="47"/>
      <c r="D11850" s="47"/>
      <c r="E11850" s="47"/>
      <c r="F11850" s="47"/>
      <c r="G11850" s="47"/>
      <c r="H11850" s="47" t="s">
        <v>14062</v>
      </c>
      <c r="I11850" s="47">
        <v>1</v>
      </c>
      <c r="L11850" s="31" t="e">
        <f t="shared" ca="1" si="372"/>
        <v>#NAME?</v>
      </c>
    </row>
    <row r="11851" spans="1:12" x14ac:dyDescent="0.15">
      <c r="A11851" s="47">
        <v>4010513</v>
      </c>
      <c r="B11851" s="47"/>
      <c r="C11851" s="47"/>
      <c r="D11851" s="47"/>
      <c r="E11851" s="47"/>
      <c r="F11851" s="47"/>
      <c r="G11851" s="47"/>
      <c r="H11851" s="47" t="s">
        <v>14062</v>
      </c>
      <c r="I11851" s="47">
        <v>1</v>
      </c>
      <c r="L11851" s="31" t="e">
        <f t="shared" ca="1" si="372"/>
        <v>#NAME?</v>
      </c>
    </row>
    <row r="11852" spans="1:12" x14ac:dyDescent="0.15">
      <c r="A11852" s="47">
        <v>4003601</v>
      </c>
      <c r="B11852" s="47"/>
      <c r="C11852" s="47"/>
      <c r="D11852" s="47"/>
      <c r="E11852" s="47"/>
      <c r="F11852" s="47"/>
      <c r="G11852" s="47"/>
      <c r="H11852" s="47" t="s">
        <v>14062</v>
      </c>
      <c r="I11852" s="47">
        <v>1</v>
      </c>
      <c r="L11852" s="31" t="e">
        <f t="shared" ca="1" si="372"/>
        <v>#NAME?</v>
      </c>
    </row>
    <row r="11853" spans="1:12" x14ac:dyDescent="0.15">
      <c r="A11853" s="47">
        <v>4004601</v>
      </c>
      <c r="B11853" s="47"/>
      <c r="C11853" s="47"/>
      <c r="D11853" s="47"/>
      <c r="E11853" s="47"/>
      <c r="F11853" s="47"/>
      <c r="G11853" s="47"/>
      <c r="H11853" s="47" t="s">
        <v>14062</v>
      </c>
      <c r="I11853" s="47">
        <v>1</v>
      </c>
      <c r="L11853" s="31" t="e">
        <f t="shared" ca="1" si="372"/>
        <v>#NAME?</v>
      </c>
    </row>
    <row r="11854" spans="1:12" x14ac:dyDescent="0.15">
      <c r="A11854" s="47">
        <v>4004602</v>
      </c>
      <c r="B11854" s="47"/>
      <c r="C11854" s="47"/>
      <c r="D11854" s="47"/>
      <c r="E11854" s="47"/>
      <c r="F11854" s="47"/>
      <c r="G11854" s="47"/>
      <c r="H11854" s="47" t="s">
        <v>14062</v>
      </c>
      <c r="I11854" s="47">
        <v>1</v>
      </c>
      <c r="L11854" s="31" t="e">
        <f t="shared" ca="1" si="372"/>
        <v>#NAME?</v>
      </c>
    </row>
    <row r="11855" spans="1:12" x14ac:dyDescent="0.15">
      <c r="A11855" s="47">
        <v>4004603</v>
      </c>
      <c r="B11855" s="47"/>
      <c r="C11855" s="47"/>
      <c r="D11855" s="47"/>
      <c r="E11855" s="47"/>
      <c r="F11855" s="47"/>
      <c r="G11855" s="47"/>
      <c r="H11855" s="47" t="s">
        <v>14062</v>
      </c>
      <c r="I11855" s="47">
        <v>1</v>
      </c>
      <c r="L11855" s="31" t="e">
        <f t="shared" ca="1" si="372"/>
        <v>#NAME?</v>
      </c>
    </row>
    <row r="11856" spans="1:12" x14ac:dyDescent="0.15">
      <c r="A11856" s="47">
        <v>4005601</v>
      </c>
      <c r="B11856" s="47"/>
      <c r="C11856" s="47"/>
      <c r="D11856" s="47"/>
      <c r="E11856" s="47"/>
      <c r="F11856" s="47"/>
      <c r="G11856" s="47"/>
      <c r="H11856" s="47" t="s">
        <v>14062</v>
      </c>
      <c r="I11856" s="47">
        <v>1</v>
      </c>
      <c r="L11856" s="31" t="e">
        <f t="shared" ca="1" si="372"/>
        <v>#NAME?</v>
      </c>
    </row>
    <row r="11857" spans="1:12" x14ac:dyDescent="0.15">
      <c r="A11857" s="47">
        <v>4005602</v>
      </c>
      <c r="B11857" s="47"/>
      <c r="C11857" s="47"/>
      <c r="D11857" s="47"/>
      <c r="E11857" s="47"/>
      <c r="F11857" s="47"/>
      <c r="G11857" s="47"/>
      <c r="H11857" s="47" t="s">
        <v>14062</v>
      </c>
      <c r="I11857" s="47">
        <v>1</v>
      </c>
      <c r="L11857" s="31" t="e">
        <f t="shared" ca="1" si="372"/>
        <v>#NAME?</v>
      </c>
    </row>
    <row r="11858" spans="1:12" x14ac:dyDescent="0.15">
      <c r="A11858" s="47">
        <v>4005603</v>
      </c>
      <c r="B11858" s="47"/>
      <c r="C11858" s="47"/>
      <c r="D11858" s="47"/>
      <c r="E11858" s="47"/>
      <c r="F11858" s="47"/>
      <c r="G11858" s="47"/>
      <c r="H11858" s="47" t="s">
        <v>14062</v>
      </c>
      <c r="I11858" s="47">
        <v>1</v>
      </c>
      <c r="L11858" s="31" t="e">
        <f t="shared" ca="1" si="372"/>
        <v>#NAME?</v>
      </c>
    </row>
    <row r="11859" spans="1:12" x14ac:dyDescent="0.15">
      <c r="A11859" s="47">
        <v>4005611</v>
      </c>
      <c r="B11859" s="47" t="s">
        <v>14082</v>
      </c>
      <c r="C11859" s="47" t="s">
        <v>14083</v>
      </c>
      <c r="D11859" s="47"/>
      <c r="E11859" s="47"/>
      <c r="F11859" s="47"/>
      <c r="G11859" s="47"/>
      <c r="H11859" s="47" t="s">
        <v>14062</v>
      </c>
      <c r="I11859" s="47">
        <v>1</v>
      </c>
      <c r="L11859" s="31" t="e">
        <f t="shared" ca="1" si="372"/>
        <v>#NAME?</v>
      </c>
    </row>
    <row r="11860" spans="1:12" x14ac:dyDescent="0.15">
      <c r="A11860" s="47">
        <v>4005612</v>
      </c>
      <c r="B11860" s="47"/>
      <c r="C11860" s="47"/>
      <c r="D11860" s="47"/>
      <c r="E11860" s="47"/>
      <c r="F11860" s="47"/>
      <c r="G11860" s="47"/>
      <c r="H11860" s="47" t="s">
        <v>14062</v>
      </c>
      <c r="I11860" s="47">
        <v>1</v>
      </c>
      <c r="L11860" s="31" t="e">
        <f t="shared" ca="1" si="372"/>
        <v>#NAME?</v>
      </c>
    </row>
    <row r="11861" spans="1:12" x14ac:dyDescent="0.15">
      <c r="A11861" s="47">
        <v>4005613</v>
      </c>
      <c r="B11861" s="47"/>
      <c r="C11861" s="47"/>
      <c r="D11861" s="47"/>
      <c r="E11861" s="47"/>
      <c r="F11861" s="47"/>
      <c r="G11861" s="47"/>
      <c r="H11861" s="47" t="s">
        <v>14062</v>
      </c>
      <c r="I11861" s="47">
        <v>1</v>
      </c>
      <c r="L11861" s="31" t="e">
        <f t="shared" ca="1" si="372"/>
        <v>#NAME?</v>
      </c>
    </row>
    <row r="11862" spans="1:12" x14ac:dyDescent="0.15">
      <c r="A11862" s="47">
        <v>4006603</v>
      </c>
      <c r="B11862" s="47"/>
      <c r="C11862" s="47"/>
      <c r="D11862" s="47"/>
      <c r="E11862" s="47"/>
      <c r="F11862" s="47"/>
      <c r="G11862" s="47"/>
      <c r="H11862" s="47" t="s">
        <v>14062</v>
      </c>
      <c r="I11862" s="47">
        <v>1</v>
      </c>
      <c r="L11862" s="31" t="e">
        <f t="shared" ca="1" si="372"/>
        <v>#NAME?</v>
      </c>
    </row>
    <row r="11863" spans="1:12" x14ac:dyDescent="0.15">
      <c r="A11863" s="47">
        <v>4006611</v>
      </c>
      <c r="B11863" s="47" t="s">
        <v>14082</v>
      </c>
      <c r="C11863" s="47" t="s">
        <v>14083</v>
      </c>
      <c r="D11863" s="47"/>
      <c r="E11863" s="47"/>
      <c r="F11863" s="47"/>
      <c r="G11863" s="47"/>
      <c r="H11863" s="47" t="s">
        <v>14062</v>
      </c>
      <c r="I11863" s="47">
        <v>1</v>
      </c>
      <c r="L11863" s="31" t="e">
        <f t="shared" ca="1" si="372"/>
        <v>#NAME?</v>
      </c>
    </row>
    <row r="11864" spans="1:12" x14ac:dyDescent="0.15">
      <c r="A11864" s="47">
        <v>4006612</v>
      </c>
      <c r="B11864" s="47"/>
      <c r="C11864" s="47"/>
      <c r="D11864" s="47"/>
      <c r="E11864" s="47"/>
      <c r="F11864" s="47"/>
      <c r="G11864" s="47"/>
      <c r="H11864" s="47" t="s">
        <v>14062</v>
      </c>
      <c r="I11864" s="47">
        <v>1</v>
      </c>
      <c r="L11864" s="31" t="e">
        <f t="shared" ca="1" si="372"/>
        <v>#NAME?</v>
      </c>
    </row>
    <row r="11865" spans="1:12" x14ac:dyDescent="0.15">
      <c r="A11865" s="47">
        <v>4006613</v>
      </c>
      <c r="B11865" s="47"/>
      <c r="C11865" s="47"/>
      <c r="D11865" s="47"/>
      <c r="E11865" s="47"/>
      <c r="F11865" s="47"/>
      <c r="G11865" s="47"/>
      <c r="H11865" s="47" t="s">
        <v>14062</v>
      </c>
      <c r="I11865" s="47">
        <v>1</v>
      </c>
      <c r="L11865" s="31" t="e">
        <f t="shared" ca="1" si="372"/>
        <v>#NAME?</v>
      </c>
    </row>
    <row r="11866" spans="1:12" x14ac:dyDescent="0.15">
      <c r="A11866" s="47">
        <v>4010603</v>
      </c>
      <c r="B11866" s="47"/>
      <c r="C11866" s="47"/>
      <c r="D11866" s="47"/>
      <c r="E11866" s="47"/>
      <c r="F11866" s="47"/>
      <c r="G11866" s="47"/>
      <c r="H11866" s="47" t="s">
        <v>14062</v>
      </c>
      <c r="I11866" s="47">
        <v>1</v>
      </c>
      <c r="L11866" s="31" t="e">
        <f t="shared" ca="1" si="372"/>
        <v>#NAME?</v>
      </c>
    </row>
    <row r="11867" spans="1:12" x14ac:dyDescent="0.15">
      <c r="A11867" s="47">
        <v>4010611</v>
      </c>
      <c r="B11867" s="47" t="s">
        <v>14082</v>
      </c>
      <c r="C11867" s="47" t="s">
        <v>14083</v>
      </c>
      <c r="D11867" s="47"/>
      <c r="E11867" s="47"/>
      <c r="F11867" s="47"/>
      <c r="G11867" s="47"/>
      <c r="H11867" s="47" t="s">
        <v>14062</v>
      </c>
      <c r="I11867" s="47">
        <v>1</v>
      </c>
      <c r="L11867" s="31" t="e">
        <f t="shared" ca="1" si="372"/>
        <v>#NAME?</v>
      </c>
    </row>
    <row r="11868" spans="1:12" x14ac:dyDescent="0.15">
      <c r="A11868" s="47">
        <v>4010612</v>
      </c>
      <c r="B11868" s="47"/>
      <c r="C11868" s="47"/>
      <c r="D11868" s="47"/>
      <c r="E11868" s="47"/>
      <c r="F11868" s="47"/>
      <c r="G11868" s="47"/>
      <c r="H11868" s="47" t="s">
        <v>14062</v>
      </c>
      <c r="I11868" s="47">
        <v>1</v>
      </c>
      <c r="L11868" s="31" t="e">
        <f t="shared" ca="1" si="372"/>
        <v>#NAME?</v>
      </c>
    </row>
    <row r="11869" spans="1:12" x14ac:dyDescent="0.15">
      <c r="A11869" s="47">
        <v>4010613</v>
      </c>
      <c r="B11869" s="47"/>
      <c r="C11869" s="47"/>
      <c r="D11869" s="47"/>
      <c r="E11869" s="47"/>
      <c r="F11869" s="47"/>
      <c r="G11869" s="47"/>
      <c r="H11869" s="47" t="s">
        <v>14062</v>
      </c>
      <c r="I11869" s="47">
        <v>1</v>
      </c>
      <c r="L11869" s="31" t="e">
        <f t="shared" ca="1" si="372"/>
        <v>#NAME?</v>
      </c>
    </row>
    <row r="11870" spans="1:12" x14ac:dyDescent="0.15">
      <c r="A11870" s="47">
        <v>4000101</v>
      </c>
      <c r="B11870" s="47"/>
      <c r="C11870" s="47"/>
      <c r="D11870" s="47"/>
      <c r="E11870" s="47"/>
      <c r="F11870" s="47"/>
      <c r="G11870" s="47"/>
      <c r="H11870" s="47" t="s">
        <v>14062</v>
      </c>
      <c r="I11870" s="47">
        <v>1</v>
      </c>
      <c r="L11870" s="31" t="e">
        <f t="shared" ca="1" si="372"/>
        <v>#NAME?</v>
      </c>
    </row>
    <row r="11871" spans="1:12" x14ac:dyDescent="0.15">
      <c r="A11871" s="47">
        <v>4000102</v>
      </c>
      <c r="B11871" s="47"/>
      <c r="C11871" s="47"/>
      <c r="D11871" s="47"/>
      <c r="E11871" s="47"/>
      <c r="F11871" s="47"/>
      <c r="G11871" s="47"/>
      <c r="H11871" s="47" t="s">
        <v>14062</v>
      </c>
      <c r="I11871" s="47">
        <v>1</v>
      </c>
      <c r="L11871" s="31" t="e">
        <f t="shared" ca="1" si="372"/>
        <v>#NAME?</v>
      </c>
    </row>
    <row r="11872" spans="1:12" x14ac:dyDescent="0.15">
      <c r="A11872" s="47">
        <v>4000103</v>
      </c>
      <c r="B11872" s="47"/>
      <c r="C11872" s="47"/>
      <c r="D11872" s="47"/>
      <c r="E11872" s="47"/>
      <c r="F11872" s="47"/>
      <c r="G11872" s="47"/>
      <c r="H11872" s="47" t="s">
        <v>14062</v>
      </c>
      <c r="I11872" s="47">
        <v>1</v>
      </c>
      <c r="L11872" s="31" t="e">
        <f t="shared" ca="1" si="372"/>
        <v>#NAME?</v>
      </c>
    </row>
    <row r="11873" spans="1:12" x14ac:dyDescent="0.15">
      <c r="A11873" s="47">
        <v>4000104</v>
      </c>
      <c r="B11873" s="47"/>
      <c r="C11873" s="47"/>
      <c r="D11873" s="47"/>
      <c r="E11873" s="47"/>
      <c r="F11873" s="47"/>
      <c r="G11873" s="47"/>
      <c r="H11873" s="47" t="s">
        <v>14062</v>
      </c>
      <c r="I11873" s="47">
        <v>1</v>
      </c>
      <c r="L11873" s="31" t="e">
        <f t="shared" ca="1" si="372"/>
        <v>#NAME?</v>
      </c>
    </row>
    <row r="11874" spans="1:12" x14ac:dyDescent="0.15">
      <c r="A11874" s="47">
        <v>4000105</v>
      </c>
      <c r="B11874" s="47"/>
      <c r="C11874" s="47"/>
      <c r="D11874" s="47"/>
      <c r="E11874" s="47"/>
      <c r="F11874" s="47"/>
      <c r="G11874" s="47"/>
      <c r="H11874" s="47" t="s">
        <v>14062</v>
      </c>
      <c r="I11874" s="47">
        <v>1</v>
      </c>
      <c r="L11874" s="31" t="e">
        <f t="shared" ca="1" si="372"/>
        <v>#NAME?</v>
      </c>
    </row>
    <row r="11875" spans="1:12" x14ac:dyDescent="0.15">
      <c r="A11875" s="47">
        <v>4000106</v>
      </c>
      <c r="B11875" s="47"/>
      <c r="C11875" s="47"/>
      <c r="D11875" s="47"/>
      <c r="E11875" s="47"/>
      <c r="F11875" s="47"/>
      <c r="G11875" s="47"/>
      <c r="H11875" s="47" t="s">
        <v>14062</v>
      </c>
      <c r="I11875" s="47">
        <v>1</v>
      </c>
      <c r="L11875" s="31" t="e">
        <f t="shared" ca="1" si="372"/>
        <v>#NAME?</v>
      </c>
    </row>
    <row r="11876" spans="1:12" x14ac:dyDescent="0.15">
      <c r="A11876" s="47">
        <v>4000107</v>
      </c>
      <c r="B11876" s="47"/>
      <c r="C11876" s="47"/>
      <c r="D11876" s="47"/>
      <c r="E11876" s="47"/>
      <c r="F11876" s="47"/>
      <c r="G11876" s="47"/>
      <c r="H11876" s="47" t="s">
        <v>14062</v>
      </c>
      <c r="I11876" s="47">
        <v>1</v>
      </c>
      <c r="L11876" s="31" t="e">
        <f t="shared" ca="1" si="372"/>
        <v>#NAME?</v>
      </c>
    </row>
    <row r="11877" spans="1:12" x14ac:dyDescent="0.15">
      <c r="A11877" s="47">
        <v>4000108</v>
      </c>
      <c r="B11877" s="47"/>
      <c r="C11877" s="47"/>
      <c r="D11877" s="47"/>
      <c r="E11877" s="47"/>
      <c r="F11877" s="47"/>
      <c r="G11877" s="47"/>
      <c r="H11877" s="47" t="s">
        <v>14062</v>
      </c>
      <c r="I11877" s="47">
        <v>1</v>
      </c>
      <c r="L11877" s="31" t="e">
        <f t="shared" ca="1" si="372"/>
        <v>#NAME?</v>
      </c>
    </row>
    <row r="11878" spans="1:12" x14ac:dyDescent="0.15">
      <c r="A11878" s="47">
        <v>4000109</v>
      </c>
      <c r="B11878" s="47"/>
      <c r="C11878" s="47"/>
      <c r="D11878" s="47"/>
      <c r="E11878" s="47"/>
      <c r="F11878" s="47"/>
      <c r="G11878" s="47"/>
      <c r="H11878" s="47" t="s">
        <v>14062</v>
      </c>
      <c r="I11878" s="47">
        <v>1</v>
      </c>
      <c r="L11878" s="31" t="e">
        <f t="shared" ca="1" si="372"/>
        <v>#NAME?</v>
      </c>
    </row>
    <row r="11879" spans="1:12" x14ac:dyDescent="0.15">
      <c r="A11879" s="47">
        <v>4000110</v>
      </c>
      <c r="B11879" s="47"/>
      <c r="C11879" s="47"/>
      <c r="D11879" s="47"/>
      <c r="E11879" s="47"/>
      <c r="F11879" s="47"/>
      <c r="G11879" s="47"/>
      <c r="H11879" s="47" t="s">
        <v>14062</v>
      </c>
      <c r="I11879" s="47">
        <v>1</v>
      </c>
      <c r="L11879" s="31" t="e">
        <f t="shared" ca="1" si="372"/>
        <v>#NAME?</v>
      </c>
    </row>
    <row r="11880" spans="1:12" x14ac:dyDescent="0.15">
      <c r="A11880" s="128">
        <v>500001</v>
      </c>
      <c r="B11880" s="128" t="s">
        <v>21109</v>
      </c>
      <c r="H11880" s="129" t="s">
        <v>21110</v>
      </c>
      <c r="I11880" s="29">
        <v>1</v>
      </c>
    </row>
  </sheetData>
  <autoFilter ref="A11:K11879"/>
  <phoneticPr fontId="15" type="noConversion"/>
  <conditionalFormatting sqref="I10">
    <cfRule type="duplicateValues" dxfId="2139" priority="6374"/>
  </conditionalFormatting>
  <conditionalFormatting sqref="A449">
    <cfRule type="duplicateValues" dxfId="2138" priority="3482"/>
  </conditionalFormatting>
  <conditionalFormatting sqref="A450">
    <cfRule type="duplicateValues" dxfId="2137" priority="2856"/>
  </conditionalFormatting>
  <conditionalFormatting sqref="K474:K475 K10203:K10996 K6321:K7917 K567:K593">
    <cfRule type="cellIs" dxfId="2136" priority="2987" operator="greaterThan">
      <formula>40</formula>
    </cfRule>
  </conditionalFormatting>
  <conditionalFormatting sqref="K488">
    <cfRule type="cellIs" dxfId="2135" priority="3622" operator="greaterThan">
      <formula>40</formula>
    </cfRule>
  </conditionalFormatting>
  <conditionalFormatting sqref="A489">
    <cfRule type="duplicateValues" dxfId="2134" priority="3140"/>
  </conditionalFormatting>
  <conditionalFormatting sqref="K489">
    <cfRule type="cellIs" dxfId="2133" priority="3139" operator="greaterThan">
      <formula>40</formula>
    </cfRule>
  </conditionalFormatting>
  <conditionalFormatting sqref="A515">
    <cfRule type="duplicateValues" dxfId="2132" priority="3260"/>
  </conditionalFormatting>
  <conditionalFormatting sqref="K515">
    <cfRule type="cellIs" dxfId="2131" priority="3259" operator="greaterThan">
      <formula>40</formula>
    </cfRule>
  </conditionalFormatting>
  <conditionalFormatting sqref="A523">
    <cfRule type="duplicateValues" dxfId="2130" priority="4361"/>
  </conditionalFormatting>
  <conditionalFormatting sqref="A529">
    <cfRule type="duplicateValues" dxfId="2129" priority="3258"/>
  </conditionalFormatting>
  <conditionalFormatting sqref="K529">
    <cfRule type="cellIs" dxfId="2128" priority="3257" operator="greaterThan">
      <formula>40</formula>
    </cfRule>
  </conditionalFormatting>
  <conditionalFormatting sqref="A530">
    <cfRule type="duplicateValues" dxfId="2127" priority="4353"/>
  </conditionalFormatting>
  <conditionalFormatting sqref="A536">
    <cfRule type="duplicateValues" dxfId="2126" priority="3045"/>
  </conditionalFormatting>
  <conditionalFormatting sqref="K536">
    <cfRule type="cellIs" dxfId="2125" priority="3044" operator="greaterThan">
      <formula>40</formula>
    </cfRule>
  </conditionalFormatting>
  <conditionalFormatting sqref="A538">
    <cfRule type="duplicateValues" dxfId="2124" priority="4177"/>
  </conditionalFormatting>
  <conditionalFormatting sqref="A548">
    <cfRule type="duplicateValues" dxfId="2123" priority="3248"/>
  </conditionalFormatting>
  <conditionalFormatting sqref="K548">
    <cfRule type="cellIs" dxfId="2122" priority="3247" operator="greaterThan">
      <formula>40</formula>
    </cfRule>
  </conditionalFormatting>
  <conditionalFormatting sqref="A549">
    <cfRule type="duplicateValues" dxfId="2121" priority="3246"/>
  </conditionalFormatting>
  <conditionalFormatting sqref="K549">
    <cfRule type="cellIs" dxfId="2120" priority="3245" operator="greaterThan">
      <formula>40</formula>
    </cfRule>
  </conditionalFormatting>
  <conditionalFormatting sqref="A550">
    <cfRule type="duplicateValues" dxfId="2119" priority="3144"/>
  </conditionalFormatting>
  <conditionalFormatting sqref="K550">
    <cfRule type="cellIs" dxfId="2118" priority="3143" operator="greaterThan">
      <formula>40</formula>
    </cfRule>
  </conditionalFormatting>
  <conditionalFormatting sqref="A551">
    <cfRule type="duplicateValues" dxfId="2117" priority="3073"/>
  </conditionalFormatting>
  <conditionalFormatting sqref="K551">
    <cfRule type="cellIs" dxfId="2116" priority="3072" operator="greaterThan">
      <formula>40</formula>
    </cfRule>
  </conditionalFormatting>
  <conditionalFormatting sqref="K552">
    <cfRule type="cellIs" dxfId="2115" priority="2985" operator="greaterThan">
      <formula>40</formula>
    </cfRule>
  </conditionalFormatting>
  <conditionalFormatting sqref="A555">
    <cfRule type="duplicateValues" dxfId="2114" priority="2866"/>
  </conditionalFormatting>
  <conditionalFormatting sqref="K555">
    <cfRule type="cellIs" dxfId="2113" priority="2865" operator="greaterThan">
      <formula>40</formula>
    </cfRule>
  </conditionalFormatting>
  <conditionalFormatting sqref="A556">
    <cfRule type="duplicateValues" dxfId="2112" priority="2726"/>
  </conditionalFormatting>
  <conditionalFormatting sqref="K556">
    <cfRule type="cellIs" dxfId="2111" priority="2725" operator="greaterThan">
      <formula>40</formula>
    </cfRule>
  </conditionalFormatting>
  <conditionalFormatting sqref="A557 A561">
    <cfRule type="duplicateValues" dxfId="2110" priority="2674"/>
  </conditionalFormatting>
  <conditionalFormatting sqref="K557">
    <cfRule type="cellIs" dxfId="2109" priority="2673" operator="greaterThan">
      <formula>40</formula>
    </cfRule>
  </conditionalFormatting>
  <conditionalFormatting sqref="A558">
    <cfRule type="duplicateValues" dxfId="2108" priority="2598"/>
  </conditionalFormatting>
  <conditionalFormatting sqref="K558">
    <cfRule type="cellIs" dxfId="2107" priority="2597" operator="greaterThan">
      <formula>40</formula>
    </cfRule>
  </conditionalFormatting>
  <conditionalFormatting sqref="A559">
    <cfRule type="duplicateValues" dxfId="2106" priority="2589"/>
  </conditionalFormatting>
  <conditionalFormatting sqref="K559">
    <cfRule type="cellIs" dxfId="2105" priority="2588" operator="greaterThan">
      <formula>40</formula>
    </cfRule>
  </conditionalFormatting>
  <conditionalFormatting sqref="A560">
    <cfRule type="duplicateValues" dxfId="2104" priority="394"/>
  </conditionalFormatting>
  <conditionalFormatting sqref="K560:K561">
    <cfRule type="cellIs" dxfId="2103" priority="393" operator="greaterThan">
      <formula>40</formula>
    </cfRule>
  </conditionalFormatting>
  <conditionalFormatting sqref="A562">
    <cfRule type="duplicateValues" dxfId="2102" priority="3256"/>
  </conditionalFormatting>
  <conditionalFormatting sqref="K562">
    <cfRule type="cellIs" dxfId="2101" priority="3255" operator="greaterThan">
      <formula>40</formula>
    </cfRule>
  </conditionalFormatting>
  <conditionalFormatting sqref="A563">
    <cfRule type="duplicateValues" dxfId="2100" priority="4242"/>
  </conditionalFormatting>
  <conditionalFormatting sqref="A564">
    <cfRule type="duplicateValues" dxfId="2099" priority="4250"/>
  </conditionalFormatting>
  <conditionalFormatting sqref="A565">
    <cfRule type="duplicateValues" dxfId="2098" priority="3253"/>
  </conditionalFormatting>
  <conditionalFormatting sqref="K565">
    <cfRule type="cellIs" dxfId="2097" priority="3254" operator="greaterThan">
      <formula>40</formula>
    </cfRule>
  </conditionalFormatting>
  <conditionalFormatting sqref="A566">
    <cfRule type="duplicateValues" dxfId="2096" priority="10670"/>
  </conditionalFormatting>
  <conditionalFormatting sqref="K566">
    <cfRule type="cellIs" dxfId="2095" priority="3252" operator="greaterThan">
      <formula>40</formula>
    </cfRule>
  </conditionalFormatting>
  <conditionalFormatting sqref="A574">
    <cfRule type="duplicateValues" dxfId="2094" priority="4112"/>
  </conditionalFormatting>
  <conditionalFormatting sqref="K594">
    <cfRule type="cellIs" dxfId="2093" priority="3487" operator="greaterThan">
      <formula>40</formula>
    </cfRule>
  </conditionalFormatting>
  <conditionalFormatting sqref="A600">
    <cfRule type="duplicateValues" dxfId="2092" priority="3171"/>
  </conditionalFormatting>
  <conditionalFormatting sqref="K600">
    <cfRule type="cellIs" dxfId="2091" priority="3170" operator="greaterThan">
      <formula>40</formula>
    </cfRule>
  </conditionalFormatting>
  <conditionalFormatting sqref="A793">
    <cfRule type="duplicateValues" dxfId="2090" priority="2678"/>
  </conditionalFormatting>
  <conditionalFormatting sqref="K793">
    <cfRule type="cellIs" dxfId="2089" priority="2677" operator="greaterThan">
      <formula>40</formula>
    </cfRule>
  </conditionalFormatting>
  <conditionalFormatting sqref="A795">
    <cfRule type="duplicateValues" dxfId="2088" priority="2676"/>
  </conditionalFormatting>
  <conditionalFormatting sqref="K795">
    <cfRule type="cellIs" dxfId="2087" priority="2675" operator="greaterThan">
      <formula>40</formula>
    </cfRule>
  </conditionalFormatting>
  <conditionalFormatting sqref="A799:B799">
    <cfRule type="duplicateValues" dxfId="2086" priority="2691"/>
  </conditionalFormatting>
  <conditionalFormatting sqref="K799">
    <cfRule type="cellIs" dxfId="2085" priority="2694" operator="greaterThan">
      <formula>40</formula>
    </cfRule>
  </conditionalFormatting>
  <conditionalFormatting sqref="A800:B800">
    <cfRule type="duplicateValues" dxfId="2084" priority="2679"/>
  </conditionalFormatting>
  <conditionalFormatting sqref="K800">
    <cfRule type="cellIs" dxfId="2083" priority="2680" operator="greaterThan">
      <formula>40</formula>
    </cfRule>
  </conditionalFormatting>
  <conditionalFormatting sqref="A807">
    <cfRule type="duplicateValues" dxfId="2082" priority="3349"/>
  </conditionalFormatting>
  <conditionalFormatting sqref="K807">
    <cfRule type="cellIs" dxfId="2081" priority="3348" operator="greaterThan">
      <formula>40</formula>
    </cfRule>
  </conditionalFormatting>
  <conditionalFormatting sqref="A808">
    <cfRule type="duplicateValues" dxfId="2080" priority="3347"/>
  </conditionalFormatting>
  <conditionalFormatting sqref="K808">
    <cfRule type="cellIs" dxfId="2079" priority="3346" operator="greaterThan">
      <formula>40</formula>
    </cfRule>
  </conditionalFormatting>
  <conditionalFormatting sqref="A809">
    <cfRule type="duplicateValues" dxfId="2078" priority="3300"/>
  </conditionalFormatting>
  <conditionalFormatting sqref="K809">
    <cfRule type="cellIs" dxfId="2077" priority="3299" operator="greaterThan">
      <formula>40</formula>
    </cfRule>
  </conditionalFormatting>
  <conditionalFormatting sqref="A810">
    <cfRule type="duplicateValues" dxfId="2076" priority="3290"/>
  </conditionalFormatting>
  <conditionalFormatting sqref="K810">
    <cfRule type="cellIs" dxfId="2075" priority="3289" operator="greaterThan">
      <formula>40</formula>
    </cfRule>
  </conditionalFormatting>
  <conditionalFormatting sqref="A811">
    <cfRule type="duplicateValues" dxfId="2074" priority="2690"/>
  </conditionalFormatting>
  <conditionalFormatting sqref="A812">
    <cfRule type="duplicateValues" dxfId="2073" priority="2689"/>
  </conditionalFormatting>
  <conditionalFormatting sqref="A813">
    <cfRule type="duplicateValues" dxfId="2072" priority="2688"/>
  </conditionalFormatting>
  <conditionalFormatting sqref="A814">
    <cfRule type="duplicateValues" dxfId="2071" priority="2687"/>
  </conditionalFormatting>
  <conditionalFormatting sqref="A815">
    <cfRule type="duplicateValues" dxfId="2070" priority="2686"/>
  </conditionalFormatting>
  <conditionalFormatting sqref="A816">
    <cfRule type="duplicateValues" dxfId="2069" priority="456"/>
  </conditionalFormatting>
  <conditionalFormatting sqref="K816">
    <cfRule type="cellIs" dxfId="2068" priority="443" operator="greaterThan">
      <formula>40</formula>
    </cfRule>
  </conditionalFormatting>
  <conditionalFormatting sqref="A817">
    <cfRule type="duplicateValues" dxfId="2067" priority="455"/>
  </conditionalFormatting>
  <conditionalFormatting sqref="K817">
    <cfRule type="cellIs" dxfId="2066" priority="442" operator="greaterThan">
      <formula>40</formula>
    </cfRule>
  </conditionalFormatting>
  <conditionalFormatting sqref="A818">
    <cfRule type="duplicateValues" dxfId="2065" priority="454"/>
  </conditionalFormatting>
  <conditionalFormatting sqref="K818">
    <cfRule type="cellIs" dxfId="2064" priority="441" operator="greaterThan">
      <formula>40</formula>
    </cfRule>
  </conditionalFormatting>
  <conditionalFormatting sqref="A819">
    <cfRule type="duplicateValues" dxfId="2063" priority="453"/>
  </conditionalFormatting>
  <conditionalFormatting sqref="K819">
    <cfRule type="cellIs" dxfId="2062" priority="440" operator="greaterThan">
      <formula>40</formula>
    </cfRule>
  </conditionalFormatting>
  <conditionalFormatting sqref="A820">
    <cfRule type="duplicateValues" dxfId="2061" priority="452"/>
  </conditionalFormatting>
  <conditionalFormatting sqref="K820">
    <cfRule type="cellIs" dxfId="2060" priority="439" operator="greaterThan">
      <formula>40</formula>
    </cfRule>
  </conditionalFormatting>
  <conditionalFormatting sqref="A821">
    <cfRule type="duplicateValues" dxfId="2059" priority="451"/>
  </conditionalFormatting>
  <conditionalFormatting sqref="K821">
    <cfRule type="cellIs" dxfId="2058" priority="438" operator="greaterThan">
      <formula>40</formula>
    </cfRule>
  </conditionalFormatting>
  <conditionalFormatting sqref="A822">
    <cfRule type="duplicateValues" dxfId="2057" priority="450"/>
  </conditionalFormatting>
  <conditionalFormatting sqref="K822">
    <cfRule type="cellIs" dxfId="2056" priority="437" operator="greaterThan">
      <formula>40</formula>
    </cfRule>
  </conditionalFormatting>
  <conditionalFormatting sqref="A823">
    <cfRule type="duplicateValues" dxfId="2055" priority="449"/>
  </conditionalFormatting>
  <conditionalFormatting sqref="K823">
    <cfRule type="cellIs" dxfId="2054" priority="436" operator="greaterThan">
      <formula>40</formula>
    </cfRule>
  </conditionalFormatting>
  <conditionalFormatting sqref="A824">
    <cfRule type="duplicateValues" dxfId="2053" priority="448"/>
  </conditionalFormatting>
  <conditionalFormatting sqref="K824">
    <cfRule type="cellIs" dxfId="2052" priority="435" operator="greaterThan">
      <formula>40</formula>
    </cfRule>
  </conditionalFormatting>
  <conditionalFormatting sqref="A825">
    <cfRule type="duplicateValues" dxfId="2051" priority="447"/>
  </conditionalFormatting>
  <conditionalFormatting sqref="K825">
    <cfRule type="cellIs" dxfId="2050" priority="434" operator="greaterThan">
      <formula>40</formula>
    </cfRule>
  </conditionalFormatting>
  <conditionalFormatting sqref="A826">
    <cfRule type="duplicateValues" dxfId="2049" priority="446"/>
  </conditionalFormatting>
  <conditionalFormatting sqref="K826">
    <cfRule type="cellIs" dxfId="2048" priority="433" operator="greaterThan">
      <formula>40</formula>
    </cfRule>
  </conditionalFormatting>
  <conditionalFormatting sqref="A827">
    <cfRule type="duplicateValues" dxfId="2047" priority="445"/>
  </conditionalFormatting>
  <conditionalFormatting sqref="K827">
    <cfRule type="cellIs" dxfId="2046" priority="432" operator="greaterThan">
      <formula>40</formula>
    </cfRule>
  </conditionalFormatting>
  <conditionalFormatting sqref="A828">
    <cfRule type="duplicateValues" dxfId="2045" priority="444"/>
  </conditionalFormatting>
  <conditionalFormatting sqref="K828">
    <cfRule type="cellIs" dxfId="2044" priority="431" operator="greaterThan">
      <formula>40</formula>
    </cfRule>
  </conditionalFormatting>
  <conditionalFormatting sqref="A856">
    <cfRule type="duplicateValues" dxfId="2043" priority="4281"/>
  </conditionalFormatting>
  <conditionalFormatting sqref="A857">
    <cfRule type="duplicateValues" dxfId="2042" priority="3477"/>
  </conditionalFormatting>
  <conditionalFormatting sqref="K857">
    <cfRule type="cellIs" dxfId="2041" priority="3478" operator="greaterThan">
      <formula>40</formula>
    </cfRule>
  </conditionalFormatting>
  <conditionalFormatting sqref="A858">
    <cfRule type="duplicateValues" dxfId="2040" priority="3147"/>
  </conditionalFormatting>
  <conditionalFormatting sqref="K858">
    <cfRule type="cellIs" dxfId="2039" priority="3148" operator="greaterThan">
      <formula>40</formula>
    </cfRule>
  </conditionalFormatting>
  <conditionalFormatting sqref="K859">
    <cfRule type="cellIs" dxfId="2038" priority="3146" operator="greaterThan">
      <formula>40</formula>
    </cfRule>
  </conditionalFormatting>
  <conditionalFormatting sqref="K860">
    <cfRule type="cellIs" dxfId="2037" priority="2648" operator="greaterThan">
      <formula>40</formula>
    </cfRule>
  </conditionalFormatting>
  <conditionalFormatting sqref="K861">
    <cfRule type="cellIs" dxfId="2036" priority="2647" operator="greaterThan">
      <formula>40</formula>
    </cfRule>
  </conditionalFormatting>
  <conditionalFormatting sqref="K862">
    <cfRule type="cellIs" dxfId="2035" priority="2646" operator="greaterThan">
      <formula>40</formula>
    </cfRule>
  </conditionalFormatting>
  <conditionalFormatting sqref="K863">
    <cfRule type="cellIs" dxfId="2034" priority="2645" operator="greaterThan">
      <formula>40</formula>
    </cfRule>
  </conditionalFormatting>
  <conditionalFormatting sqref="A888">
    <cfRule type="duplicateValues" dxfId="2033" priority="3461"/>
  </conditionalFormatting>
  <conditionalFormatting sqref="A895">
    <cfRule type="duplicateValues" dxfId="2032" priority="3152"/>
  </conditionalFormatting>
  <conditionalFormatting sqref="K895">
    <cfRule type="cellIs" dxfId="2031" priority="3151" operator="greaterThan">
      <formula>40</formula>
    </cfRule>
  </conditionalFormatting>
  <conditionalFormatting sqref="A896">
    <cfRule type="duplicateValues" dxfId="2030" priority="3154"/>
  </conditionalFormatting>
  <conditionalFormatting sqref="K896">
    <cfRule type="cellIs" dxfId="2029" priority="3153" operator="greaterThan">
      <formula>40</formula>
    </cfRule>
  </conditionalFormatting>
  <conditionalFormatting sqref="A897">
    <cfRule type="duplicateValues" dxfId="2028" priority="3125"/>
  </conditionalFormatting>
  <conditionalFormatting sqref="K897">
    <cfRule type="cellIs" dxfId="2027" priority="3124" operator="greaterThan">
      <formula>40</formula>
    </cfRule>
  </conditionalFormatting>
  <conditionalFormatting sqref="A905">
    <cfRule type="duplicateValues" dxfId="2026" priority="3472"/>
  </conditionalFormatting>
  <conditionalFormatting sqref="K905">
    <cfRule type="cellIs" dxfId="2025" priority="3471" operator="greaterThan">
      <formula>40</formula>
    </cfRule>
  </conditionalFormatting>
  <conditionalFormatting sqref="A909">
    <cfRule type="duplicateValues" dxfId="2024" priority="2650"/>
  </conditionalFormatting>
  <conditionalFormatting sqref="K909">
    <cfRule type="cellIs" dxfId="2023" priority="2649" operator="greaterThan">
      <formula>40</formula>
    </cfRule>
  </conditionalFormatting>
  <conditionalFormatting sqref="A956">
    <cfRule type="duplicateValues" dxfId="2022" priority="4020"/>
  </conditionalFormatting>
  <conditionalFormatting sqref="A961">
    <cfRule type="duplicateValues" dxfId="2021" priority="2730"/>
  </conditionalFormatting>
  <conditionalFormatting sqref="K961">
    <cfRule type="cellIs" dxfId="2020" priority="2729" operator="greaterThan">
      <formula>40</formula>
    </cfRule>
  </conditionalFormatting>
  <conditionalFormatting sqref="A964">
    <cfRule type="duplicateValues" dxfId="2019" priority="2728"/>
  </conditionalFormatting>
  <conditionalFormatting sqref="K964">
    <cfRule type="cellIs" dxfId="2018" priority="2727" operator="greaterThan">
      <formula>40</formula>
    </cfRule>
  </conditionalFormatting>
  <conditionalFormatting sqref="A965">
    <cfRule type="duplicateValues" dxfId="2017" priority="430"/>
  </conditionalFormatting>
  <conditionalFormatting sqref="K965">
    <cfRule type="cellIs" dxfId="2016" priority="429" operator="greaterThan">
      <formula>40</formula>
    </cfRule>
  </conditionalFormatting>
  <conditionalFormatting sqref="A972">
    <cfRule type="duplicateValues" dxfId="2015" priority="2732"/>
  </conditionalFormatting>
  <conditionalFormatting sqref="K972">
    <cfRule type="cellIs" dxfId="2014" priority="2731" operator="greaterThan">
      <formula>40</formula>
    </cfRule>
  </conditionalFormatting>
  <conditionalFormatting sqref="A973">
    <cfRule type="duplicateValues" dxfId="2013" priority="2640"/>
  </conditionalFormatting>
  <conditionalFormatting sqref="K973">
    <cfRule type="cellIs" dxfId="2012" priority="2639" operator="greaterThan">
      <formula>40</formula>
    </cfRule>
  </conditionalFormatting>
  <conditionalFormatting sqref="K978">
    <cfRule type="cellIs" dxfId="2011" priority="2600" operator="greaterThan">
      <formula>40</formula>
    </cfRule>
  </conditionalFormatting>
  <conditionalFormatting sqref="K979">
    <cfRule type="cellIs" dxfId="2010" priority="2599" operator="greaterThan">
      <formula>40</formula>
    </cfRule>
  </conditionalFormatting>
  <conditionalFormatting sqref="A980">
    <cfRule type="duplicateValues" dxfId="2009" priority="2612"/>
  </conditionalFormatting>
  <conditionalFormatting sqref="A981">
    <cfRule type="duplicateValues" dxfId="2008" priority="2610"/>
  </conditionalFormatting>
  <conditionalFormatting sqref="A982">
    <cfRule type="duplicateValues" dxfId="2007" priority="2609"/>
  </conditionalFormatting>
  <conditionalFormatting sqref="A983">
    <cfRule type="duplicateValues" dxfId="2006" priority="2607"/>
  </conditionalFormatting>
  <conditionalFormatting sqref="K983">
    <cfRule type="cellIs" dxfId="2005" priority="2608" operator="greaterThan">
      <formula>40</formula>
    </cfRule>
  </conditionalFormatting>
  <conditionalFormatting sqref="A984">
    <cfRule type="duplicateValues" dxfId="2004" priority="2605"/>
  </conditionalFormatting>
  <conditionalFormatting sqref="K984">
    <cfRule type="cellIs" dxfId="2003" priority="2606" operator="greaterThan">
      <formula>40</formula>
    </cfRule>
  </conditionalFormatting>
  <conditionalFormatting sqref="A985">
    <cfRule type="duplicateValues" dxfId="2002" priority="2603"/>
  </conditionalFormatting>
  <conditionalFormatting sqref="K985">
    <cfRule type="cellIs" dxfId="2001" priority="2604" operator="greaterThan">
      <formula>40</formula>
    </cfRule>
  </conditionalFormatting>
  <conditionalFormatting sqref="K1012">
    <cfRule type="cellIs" dxfId="2000" priority="3577" operator="greaterThan">
      <formula>40</formula>
    </cfRule>
  </conditionalFormatting>
  <conditionalFormatting sqref="A1015">
    <cfRule type="duplicateValues" dxfId="1999" priority="3459"/>
  </conditionalFormatting>
  <conditionalFormatting sqref="K1015">
    <cfRule type="cellIs" dxfId="1998" priority="3458" operator="greaterThan">
      <formula>40</formula>
    </cfRule>
  </conditionalFormatting>
  <conditionalFormatting sqref="A1016">
    <cfRule type="duplicateValues" dxfId="1997" priority="3173"/>
  </conditionalFormatting>
  <conditionalFormatting sqref="K1016">
    <cfRule type="cellIs" dxfId="1996" priority="3172" operator="greaterThan">
      <formula>40</formula>
    </cfRule>
  </conditionalFormatting>
  <conditionalFormatting sqref="A1030">
    <cfRule type="duplicateValues" dxfId="1995" priority="3530"/>
  </conditionalFormatting>
  <conditionalFormatting sqref="K1030">
    <cfRule type="cellIs" dxfId="1994" priority="3529" operator="greaterThan">
      <formula>40</formula>
    </cfRule>
  </conditionalFormatting>
  <conditionalFormatting sqref="A1031">
    <cfRule type="duplicateValues" dxfId="1993" priority="3457"/>
  </conditionalFormatting>
  <conditionalFormatting sqref="K1031">
    <cfRule type="cellIs" dxfId="1992" priority="3456" operator="greaterThan">
      <formula>40</formula>
    </cfRule>
  </conditionalFormatting>
  <conditionalFormatting sqref="A1038:A1043">
    <cfRule type="duplicateValues" dxfId="1991" priority="24"/>
  </conditionalFormatting>
  <conditionalFormatting sqref="K1048">
    <cfRule type="cellIs" dxfId="1990" priority="3511" operator="greaterThan">
      <formula>40</formula>
    </cfRule>
  </conditionalFormatting>
  <conditionalFormatting sqref="K1051">
    <cfRule type="cellIs" dxfId="1989" priority="3287" operator="greaterThan">
      <formula>40</formula>
    </cfRule>
  </conditionalFormatting>
  <conditionalFormatting sqref="A1059">
    <cfRule type="duplicateValues" dxfId="1988" priority="23"/>
  </conditionalFormatting>
  <conditionalFormatting sqref="K1059">
    <cfRule type="cellIs" dxfId="1987" priority="22" operator="greaterThan">
      <formula>40</formula>
    </cfRule>
  </conditionalFormatting>
  <conditionalFormatting sqref="A1085">
    <cfRule type="duplicateValues" dxfId="1986" priority="3075"/>
  </conditionalFormatting>
  <conditionalFormatting sqref="K1085">
    <cfRule type="cellIs" dxfId="1985" priority="3074" operator="greaterThan">
      <formula>40</formula>
    </cfRule>
  </conditionalFormatting>
  <conditionalFormatting sqref="K1091">
    <cfRule type="cellIs" dxfId="1984" priority="25" operator="greaterThan">
      <formula>40</formula>
    </cfRule>
  </conditionalFormatting>
  <conditionalFormatting sqref="K1103">
    <cfRule type="cellIs" dxfId="1983" priority="3593" operator="greaterThan">
      <formula>40</formula>
    </cfRule>
  </conditionalFormatting>
  <conditionalFormatting sqref="K1104">
    <cfRule type="cellIs" dxfId="1982" priority="3431" operator="greaterThan">
      <formula>40</formula>
    </cfRule>
  </conditionalFormatting>
  <conditionalFormatting sqref="K1105">
    <cfRule type="cellIs" dxfId="1981" priority="3353" operator="greaterThan">
      <formula>40</formula>
    </cfRule>
  </conditionalFormatting>
  <conditionalFormatting sqref="K1115">
    <cfRule type="cellIs" dxfId="1980" priority="3569" operator="greaterThan">
      <formula>40</formula>
    </cfRule>
  </conditionalFormatting>
  <conditionalFormatting sqref="K1116">
    <cfRule type="cellIs" dxfId="1979" priority="3567" operator="greaterThan">
      <formula>40</formula>
    </cfRule>
  </conditionalFormatting>
  <conditionalFormatting sqref="K1117">
    <cfRule type="cellIs" dxfId="1978" priority="3273" operator="greaterThan">
      <formula>40</formula>
    </cfRule>
  </conditionalFormatting>
  <conditionalFormatting sqref="K1131">
    <cfRule type="cellIs" dxfId="1977" priority="3588" operator="greaterThan">
      <formula>40</formula>
    </cfRule>
  </conditionalFormatting>
  <conditionalFormatting sqref="K1132">
    <cfRule type="cellIs" dxfId="1976" priority="3429" operator="greaterThan">
      <formula>40</formula>
    </cfRule>
  </conditionalFormatting>
  <conditionalFormatting sqref="K1133">
    <cfRule type="cellIs" dxfId="1975" priority="3427" operator="greaterThan">
      <formula>40</formula>
    </cfRule>
  </conditionalFormatting>
  <conditionalFormatting sqref="K1134">
    <cfRule type="cellIs" dxfId="1974" priority="3425" operator="greaterThan">
      <formula>40</formula>
    </cfRule>
  </conditionalFormatting>
  <conditionalFormatting sqref="K1135">
    <cfRule type="cellIs" dxfId="1973" priority="3355" operator="greaterThan">
      <formula>40</formula>
    </cfRule>
  </conditionalFormatting>
  <conditionalFormatting sqref="K1136">
    <cfRule type="cellIs" dxfId="1972" priority="3275" operator="greaterThan">
      <formula>40</formula>
    </cfRule>
  </conditionalFormatting>
  <conditionalFormatting sqref="K1137:K1141">
    <cfRule type="cellIs" dxfId="1971" priority="2840" operator="greaterThan">
      <formula>40</formula>
    </cfRule>
  </conditionalFormatting>
  <conditionalFormatting sqref="K1165">
    <cfRule type="cellIs" dxfId="1970" priority="3037" operator="greaterThan">
      <formula>40</formula>
    </cfRule>
  </conditionalFormatting>
  <conditionalFormatting sqref="K1166">
    <cfRule type="cellIs" dxfId="1969" priority="2974" operator="greaterThan">
      <formula>40</formula>
    </cfRule>
  </conditionalFormatting>
  <conditionalFormatting sqref="K1167">
    <cfRule type="cellIs" dxfId="1968" priority="2976" operator="greaterThan">
      <formula>40</formula>
    </cfRule>
  </conditionalFormatting>
  <conditionalFormatting sqref="A1168">
    <cfRule type="duplicateValues" dxfId="1967" priority="2734"/>
  </conditionalFormatting>
  <conditionalFormatting sqref="K1168">
    <cfRule type="cellIs" dxfId="1966" priority="2733" operator="greaterThan">
      <formula>40</formula>
    </cfRule>
  </conditionalFormatting>
  <conditionalFormatting sqref="A1169">
    <cfRule type="duplicateValues" dxfId="1965" priority="328"/>
  </conditionalFormatting>
  <conditionalFormatting sqref="K1169">
    <cfRule type="cellIs" dxfId="1964" priority="327" operator="greaterThan">
      <formula>40</formula>
    </cfRule>
  </conditionalFormatting>
  <conditionalFormatting sqref="K1194">
    <cfRule type="cellIs" dxfId="1963" priority="3554" operator="greaterThan">
      <formula>40</formula>
    </cfRule>
  </conditionalFormatting>
  <conditionalFormatting sqref="A1204">
    <cfRule type="duplicateValues" dxfId="1962" priority="3051"/>
  </conditionalFormatting>
  <conditionalFormatting sqref="K1204">
    <cfRule type="cellIs" dxfId="1961" priority="3050" operator="greaterThan">
      <formula>40</formula>
    </cfRule>
  </conditionalFormatting>
  <conditionalFormatting sqref="K1218">
    <cfRule type="cellIs" dxfId="1960" priority="3570" operator="greaterThan">
      <formula>40</formula>
    </cfRule>
  </conditionalFormatting>
  <conditionalFormatting sqref="A1219">
    <cfRule type="duplicateValues" dxfId="1959" priority="3066"/>
  </conditionalFormatting>
  <conditionalFormatting sqref="K1219">
    <cfRule type="cellIs" dxfId="1958" priority="3065" operator="greaterThan">
      <formula>40</formula>
    </cfRule>
  </conditionalFormatting>
  <conditionalFormatting sqref="A1224">
    <cfRule type="duplicateValues" dxfId="1957" priority="3064"/>
  </conditionalFormatting>
  <conditionalFormatting sqref="K1224">
    <cfRule type="cellIs" dxfId="1956" priority="3063" operator="greaterThan">
      <formula>40</formula>
    </cfRule>
  </conditionalFormatting>
  <conditionalFormatting sqref="A1225">
    <cfRule type="duplicateValues" dxfId="1955" priority="3062"/>
  </conditionalFormatting>
  <conditionalFormatting sqref="K1225">
    <cfRule type="cellIs" dxfId="1954" priority="3061" operator="greaterThan">
      <formula>40</formula>
    </cfRule>
  </conditionalFormatting>
  <conditionalFormatting sqref="A1226">
    <cfRule type="duplicateValues" dxfId="1953" priority="3055"/>
  </conditionalFormatting>
  <conditionalFormatting sqref="K1226">
    <cfRule type="cellIs" dxfId="1952" priority="3054" operator="greaterThan">
      <formula>40</formula>
    </cfRule>
  </conditionalFormatting>
  <conditionalFormatting sqref="A1227">
    <cfRule type="duplicateValues" dxfId="1951" priority="2802"/>
  </conditionalFormatting>
  <conditionalFormatting sqref="K1227">
    <cfRule type="cellIs" dxfId="1950" priority="2801" operator="greaterThan">
      <formula>40</formula>
    </cfRule>
  </conditionalFormatting>
  <conditionalFormatting sqref="K1253">
    <cfRule type="cellIs" dxfId="1949" priority="3453" operator="greaterThan">
      <formula>40</formula>
    </cfRule>
  </conditionalFormatting>
  <conditionalFormatting sqref="K1270">
    <cfRule type="cellIs" dxfId="1948" priority="3046" operator="greaterThan">
      <formula>40</formula>
    </cfRule>
  </conditionalFormatting>
  <conditionalFormatting sqref="K1271:K1287">
    <cfRule type="cellIs" dxfId="1947" priority="2735" operator="greaterThan">
      <formula>40</formula>
    </cfRule>
  </conditionalFormatting>
  <conditionalFormatting sqref="K1320">
    <cfRule type="cellIs" dxfId="1946" priority="3279" operator="greaterThan">
      <formula>40</formula>
    </cfRule>
  </conditionalFormatting>
  <conditionalFormatting sqref="A1321">
    <cfRule type="duplicateValues" dxfId="1945" priority="3169"/>
  </conditionalFormatting>
  <conditionalFormatting sqref="K1321">
    <cfRule type="cellIs" dxfId="1944" priority="3168" operator="greaterThan">
      <formula>40</formula>
    </cfRule>
  </conditionalFormatting>
  <conditionalFormatting sqref="A1339">
    <cfRule type="duplicateValues" dxfId="1943" priority="3250"/>
  </conditionalFormatting>
  <conditionalFormatting sqref="K1339">
    <cfRule type="cellIs" dxfId="1942" priority="3249" operator="greaterThan">
      <formula>40</formula>
    </cfRule>
  </conditionalFormatting>
  <conditionalFormatting sqref="A1360">
    <cfRule type="duplicateValues" dxfId="1941" priority="3352"/>
  </conditionalFormatting>
  <conditionalFormatting sqref="K1360">
    <cfRule type="cellIs" dxfId="1940" priority="3351" operator="greaterThan">
      <formula>40</formula>
    </cfRule>
  </conditionalFormatting>
  <conditionalFormatting sqref="A1361">
    <cfRule type="duplicateValues" dxfId="1939" priority="3313"/>
  </conditionalFormatting>
  <conditionalFormatting sqref="K1361">
    <cfRule type="cellIs" dxfId="1938" priority="3312" operator="greaterThan">
      <formula>40</formula>
    </cfRule>
  </conditionalFormatting>
  <conditionalFormatting sqref="K1362">
    <cfRule type="cellIs" dxfId="1937" priority="3310" operator="greaterThan">
      <formula>40</formula>
    </cfRule>
  </conditionalFormatting>
  <conditionalFormatting sqref="K1365">
    <cfRule type="cellIs" dxfId="1936" priority="3308" operator="greaterThan">
      <formula>40</formula>
    </cfRule>
  </conditionalFormatting>
  <conditionalFormatting sqref="A1369">
    <cfRule type="duplicateValues" dxfId="1935" priority="3117"/>
  </conditionalFormatting>
  <conditionalFormatting sqref="K1369">
    <cfRule type="cellIs" dxfId="1934" priority="3116" operator="greaterThan">
      <formula>40</formula>
    </cfRule>
  </conditionalFormatting>
  <conditionalFormatting sqref="A1370">
    <cfRule type="duplicateValues" dxfId="1933" priority="2833"/>
  </conditionalFormatting>
  <conditionalFormatting sqref="K1370">
    <cfRule type="cellIs" dxfId="1932" priority="2832" operator="greaterThan">
      <formula>40</formula>
    </cfRule>
  </conditionalFormatting>
  <conditionalFormatting sqref="A1372">
    <cfRule type="duplicateValues" dxfId="1931" priority="3989"/>
  </conditionalFormatting>
  <conditionalFormatting sqref="A1373">
    <cfRule type="duplicateValues" dxfId="1930" priority="4504"/>
  </conditionalFormatting>
  <conditionalFormatting sqref="A1374">
    <cfRule type="duplicateValues" dxfId="1929" priority="4473"/>
  </conditionalFormatting>
  <conditionalFormatting sqref="A1375">
    <cfRule type="duplicateValues" dxfId="1928" priority="3981"/>
  </conditionalFormatting>
  <conditionalFormatting sqref="A1377">
    <cfRule type="duplicateValues" dxfId="1927" priority="4542"/>
  </conditionalFormatting>
  <conditionalFormatting sqref="A1378">
    <cfRule type="duplicateValues" dxfId="1926" priority="4456"/>
  </conditionalFormatting>
  <conditionalFormatting sqref="A1384">
    <cfRule type="duplicateValues" dxfId="1925" priority="4465"/>
  </conditionalFormatting>
  <conditionalFormatting sqref="A1451">
    <cfRule type="duplicateValues" dxfId="1924" priority="3781"/>
  </conditionalFormatting>
  <conditionalFormatting sqref="B1624">
    <cfRule type="duplicateValues" dxfId="1923" priority="3345"/>
  </conditionalFormatting>
  <conditionalFormatting sqref="A1629">
    <cfRule type="duplicateValues" dxfId="1922" priority="3111"/>
  </conditionalFormatting>
  <conditionalFormatting sqref="K1629">
    <cfRule type="cellIs" dxfId="1921" priority="3110" operator="greaterThan">
      <formula>40</formula>
    </cfRule>
  </conditionalFormatting>
  <conditionalFormatting sqref="K1638">
    <cfRule type="cellIs" dxfId="1920" priority="2593" operator="greaterThan">
      <formula>40</formula>
    </cfRule>
  </conditionalFormatting>
  <conditionalFormatting sqref="K1639">
    <cfRule type="cellIs" dxfId="1919" priority="2591" operator="greaterThan">
      <formula>40</formula>
    </cfRule>
  </conditionalFormatting>
  <conditionalFormatting sqref="A1644">
    <cfRule type="duplicateValues" dxfId="1918" priority="427"/>
  </conditionalFormatting>
  <conditionalFormatting sqref="K1644">
    <cfRule type="cellIs" dxfId="1917" priority="428" operator="greaterThan">
      <formula>40</formula>
    </cfRule>
  </conditionalFormatting>
  <conditionalFormatting sqref="A1645">
    <cfRule type="duplicateValues" dxfId="1916" priority="425"/>
  </conditionalFormatting>
  <conditionalFormatting sqref="K1645">
    <cfRule type="cellIs" dxfId="1915" priority="426" operator="greaterThan">
      <formula>40</formula>
    </cfRule>
  </conditionalFormatting>
  <conditionalFormatting sqref="A1646">
    <cfRule type="duplicateValues" dxfId="1914" priority="423"/>
  </conditionalFormatting>
  <conditionalFormatting sqref="K1646">
    <cfRule type="cellIs" dxfId="1913" priority="424" operator="greaterThan">
      <formula>40</formula>
    </cfRule>
  </conditionalFormatting>
  <conditionalFormatting sqref="K1647">
    <cfRule type="cellIs" dxfId="1912" priority="422" operator="greaterThan">
      <formula>40</formula>
    </cfRule>
  </conditionalFormatting>
  <conditionalFormatting sqref="K1648">
    <cfRule type="cellIs" dxfId="1911" priority="38" operator="greaterThan">
      <formula>40</formula>
    </cfRule>
  </conditionalFormatting>
  <conditionalFormatting sqref="K1649">
    <cfRule type="cellIs" dxfId="1910" priority="37" operator="greaterThan">
      <formula>40</formula>
    </cfRule>
  </conditionalFormatting>
  <conditionalFormatting sqref="A1834">
    <cfRule type="duplicateValues" dxfId="1909" priority="3138"/>
  </conditionalFormatting>
  <conditionalFormatting sqref="K1834">
    <cfRule type="cellIs" dxfId="1908" priority="3137" operator="greaterThan">
      <formula>40</formula>
    </cfRule>
  </conditionalFormatting>
  <conditionalFormatting sqref="A1835">
    <cfRule type="duplicateValues" dxfId="1907" priority="3136"/>
  </conditionalFormatting>
  <conditionalFormatting sqref="K1835">
    <cfRule type="cellIs" dxfId="1906" priority="3135" operator="greaterThan">
      <formula>40</formula>
    </cfRule>
  </conditionalFormatting>
  <conditionalFormatting sqref="K2069">
    <cfRule type="cellIs" dxfId="1905" priority="2968" operator="greaterThan">
      <formula>40</formula>
    </cfRule>
  </conditionalFormatting>
  <conditionalFormatting sqref="K2070">
    <cfRule type="cellIs" dxfId="1904" priority="2970" operator="greaterThan">
      <formula>40</formula>
    </cfRule>
  </conditionalFormatting>
  <conditionalFormatting sqref="A2105">
    <cfRule type="duplicateValues" dxfId="1903" priority="2957"/>
  </conditionalFormatting>
  <conditionalFormatting sqref="K2105">
    <cfRule type="cellIs" dxfId="1902" priority="2958" operator="greaterThan">
      <formula>40</formula>
    </cfRule>
  </conditionalFormatting>
  <conditionalFormatting sqref="A2117">
    <cfRule type="duplicateValues" dxfId="1901" priority="2868"/>
  </conditionalFormatting>
  <conditionalFormatting sqref="K2117">
    <cfRule type="cellIs" dxfId="1900" priority="2867" operator="greaterThan">
      <formula>40</formula>
    </cfRule>
  </conditionalFormatting>
  <conditionalFormatting sqref="A2133">
    <cfRule type="duplicateValues" dxfId="1899" priority="2953"/>
  </conditionalFormatting>
  <conditionalFormatting sqref="A2134">
    <cfRule type="duplicateValues" dxfId="1898" priority="2951"/>
  </conditionalFormatting>
  <conditionalFormatting sqref="A2177">
    <cfRule type="duplicateValues" dxfId="1897" priority="3561"/>
  </conditionalFormatting>
  <conditionalFormatting sqref="K2177">
    <cfRule type="cellIs" dxfId="1896" priority="3560" operator="greaterThan">
      <formula>40</formula>
    </cfRule>
  </conditionalFormatting>
  <conditionalFormatting sqref="A2185">
    <cfRule type="duplicateValues" dxfId="1895" priority="3123"/>
  </conditionalFormatting>
  <conditionalFormatting sqref="K2185">
    <cfRule type="cellIs" dxfId="1894" priority="3122" operator="greaterThan">
      <formula>40</formula>
    </cfRule>
  </conditionalFormatting>
  <conditionalFormatting sqref="A2373">
    <cfRule type="duplicateValues" dxfId="1893" priority="4305"/>
  </conditionalFormatting>
  <conditionalFormatting sqref="A2374">
    <cfRule type="duplicateValues" dxfId="1892" priority="3504"/>
  </conditionalFormatting>
  <conditionalFormatting sqref="A2393">
    <cfRule type="duplicateValues" dxfId="1891" priority="4297"/>
  </conditionalFormatting>
  <conditionalFormatting sqref="A2396">
    <cfRule type="duplicateValues" dxfId="1890" priority="3503"/>
  </conditionalFormatting>
  <conditionalFormatting sqref="A2425">
    <cfRule type="duplicateValues" dxfId="1889" priority="4321"/>
  </conditionalFormatting>
  <conditionalFormatting sqref="A2430">
    <cfRule type="duplicateValues" dxfId="1888" priority="3133"/>
  </conditionalFormatting>
  <conditionalFormatting sqref="K2430">
    <cfRule type="cellIs" dxfId="1887" priority="3134" operator="greaterThan">
      <formula>40</formula>
    </cfRule>
  </conditionalFormatting>
  <conditionalFormatting sqref="A2451">
    <cfRule type="duplicateValues" dxfId="1886" priority="3558"/>
  </conditionalFormatting>
  <conditionalFormatting sqref="K2451">
    <cfRule type="cellIs" dxfId="1885" priority="3559" operator="greaterThan">
      <formula>40</formula>
    </cfRule>
  </conditionalFormatting>
  <conditionalFormatting sqref="K2452">
    <cfRule type="cellIs" dxfId="1884" priority="3502" operator="greaterThan">
      <formula>40</formula>
    </cfRule>
  </conditionalFormatting>
  <conditionalFormatting sqref="K2453">
    <cfRule type="cellIs" dxfId="1883" priority="3500" operator="greaterThan">
      <formula>40</formula>
    </cfRule>
  </conditionalFormatting>
  <conditionalFormatting sqref="K2454">
    <cfRule type="cellIs" dxfId="1882" priority="3498" operator="greaterThan">
      <formula>40</formula>
    </cfRule>
  </conditionalFormatting>
  <conditionalFormatting sqref="A2458">
    <cfRule type="duplicateValues" dxfId="1881" priority="3262"/>
  </conditionalFormatting>
  <conditionalFormatting sqref="K2458">
    <cfRule type="cellIs" dxfId="1880" priority="3261" operator="greaterThan">
      <formula>40</formula>
    </cfRule>
  </conditionalFormatting>
  <conditionalFormatting sqref="A2597">
    <cfRule type="duplicateValues" dxfId="1879" priority="4055"/>
  </conditionalFormatting>
  <conditionalFormatting sqref="A2598">
    <cfRule type="duplicateValues" dxfId="1878" priority="3236"/>
  </conditionalFormatting>
  <conditionalFormatting sqref="A2599">
    <cfRule type="duplicateValues" dxfId="1877" priority="3180"/>
  </conditionalFormatting>
  <conditionalFormatting sqref="K2599">
    <cfRule type="cellIs" dxfId="1876" priority="3181" operator="greaterThan">
      <formula>40</formula>
    </cfRule>
  </conditionalFormatting>
  <conditionalFormatting sqref="A2628">
    <cfRule type="duplicateValues" dxfId="1875" priority="3235"/>
  </conditionalFormatting>
  <conditionalFormatting sqref="K2628">
    <cfRule type="cellIs" dxfId="1874" priority="3234" operator="greaterThan">
      <formula>40</formula>
    </cfRule>
  </conditionalFormatting>
  <conditionalFormatting sqref="A2629">
    <cfRule type="duplicateValues" dxfId="1873" priority="3203"/>
  </conditionalFormatting>
  <conditionalFormatting sqref="K2629">
    <cfRule type="cellIs" dxfId="1872" priority="3202" operator="greaterThan">
      <formula>40</formula>
    </cfRule>
  </conditionalFormatting>
  <conditionalFormatting sqref="A2648">
    <cfRule type="duplicateValues" dxfId="1871" priority="3205"/>
  </conditionalFormatting>
  <conditionalFormatting sqref="K2648">
    <cfRule type="cellIs" dxfId="1870" priority="3204" operator="greaterThan">
      <formula>40</formula>
    </cfRule>
  </conditionalFormatting>
  <conditionalFormatting sqref="A2649">
    <cfRule type="duplicateValues" dxfId="1869" priority="3183"/>
  </conditionalFormatting>
  <conditionalFormatting sqref="K2649">
    <cfRule type="cellIs" dxfId="1868" priority="3182" operator="greaterThan">
      <formula>40</formula>
    </cfRule>
  </conditionalFormatting>
  <conditionalFormatting sqref="A2710">
    <cfRule type="duplicateValues" dxfId="1867" priority="3242"/>
  </conditionalFormatting>
  <conditionalFormatting sqref="K2710">
    <cfRule type="cellIs" dxfId="1866" priority="3241" operator="greaterThan">
      <formula>40</formula>
    </cfRule>
  </conditionalFormatting>
  <conditionalFormatting sqref="A2711">
    <cfRule type="duplicateValues" dxfId="1865" priority="3240"/>
  </conditionalFormatting>
  <conditionalFormatting sqref="K2711">
    <cfRule type="cellIs" dxfId="1864" priority="3239" operator="greaterThan">
      <formula>40</formula>
    </cfRule>
  </conditionalFormatting>
  <conditionalFormatting sqref="A2712">
    <cfRule type="duplicateValues" dxfId="1863" priority="3233"/>
  </conditionalFormatting>
  <conditionalFormatting sqref="K2712">
    <cfRule type="cellIs" dxfId="1862" priority="3232" operator="greaterThan">
      <formula>40</formula>
    </cfRule>
  </conditionalFormatting>
  <conditionalFormatting sqref="A2713">
    <cfRule type="duplicateValues" dxfId="1861" priority="3199"/>
  </conditionalFormatting>
  <conditionalFormatting sqref="K2713">
    <cfRule type="cellIs" dxfId="1860" priority="3198" operator="greaterThan">
      <formula>40</formula>
    </cfRule>
  </conditionalFormatting>
  <conditionalFormatting sqref="A2714">
    <cfRule type="duplicateValues" dxfId="1859" priority="10518"/>
  </conditionalFormatting>
  <conditionalFormatting sqref="K2714">
    <cfRule type="cellIs" dxfId="1858" priority="3196" operator="greaterThan">
      <formula>40</formula>
    </cfRule>
  </conditionalFormatting>
  <conditionalFormatting sqref="A2715">
    <cfRule type="duplicateValues" dxfId="1857" priority="3195"/>
  </conditionalFormatting>
  <conditionalFormatting sqref="K2715">
    <cfRule type="cellIs" dxfId="1856" priority="3194" operator="greaterThan">
      <formula>40</formula>
    </cfRule>
  </conditionalFormatting>
  <conditionalFormatting sqref="A2716">
    <cfRule type="duplicateValues" dxfId="1855" priority="3187"/>
  </conditionalFormatting>
  <conditionalFormatting sqref="K2716">
    <cfRule type="cellIs" dxfId="1854" priority="3186" operator="greaterThan">
      <formula>40</formula>
    </cfRule>
  </conditionalFormatting>
  <conditionalFormatting sqref="A2880">
    <cfRule type="duplicateValues" dxfId="1853" priority="3132"/>
  </conditionalFormatting>
  <conditionalFormatting sqref="K2880">
    <cfRule type="cellIs" dxfId="1852" priority="3131" operator="greaterThan">
      <formula>40</formula>
    </cfRule>
  </conditionalFormatting>
  <conditionalFormatting sqref="K2881">
    <cfRule type="cellIs" dxfId="1851" priority="3129" operator="greaterThan">
      <formula>40</formula>
    </cfRule>
  </conditionalFormatting>
  <conditionalFormatting sqref="A2897">
    <cfRule type="duplicateValues" dxfId="1850" priority="321"/>
  </conditionalFormatting>
  <conditionalFormatting sqref="K2897">
    <cfRule type="cellIs" dxfId="1849" priority="311" operator="greaterThan">
      <formula>40</formula>
    </cfRule>
  </conditionalFormatting>
  <conditionalFormatting sqref="A2898">
    <cfRule type="duplicateValues" dxfId="1848" priority="320"/>
  </conditionalFormatting>
  <conditionalFormatting sqref="K2898">
    <cfRule type="cellIs" dxfId="1847" priority="310" operator="greaterThan">
      <formula>40</formula>
    </cfRule>
  </conditionalFormatting>
  <conditionalFormatting sqref="A2899">
    <cfRule type="duplicateValues" dxfId="1846" priority="319"/>
  </conditionalFormatting>
  <conditionalFormatting sqref="K2899">
    <cfRule type="cellIs" dxfId="1845" priority="309" operator="greaterThan">
      <formula>40</formula>
    </cfRule>
  </conditionalFormatting>
  <conditionalFormatting sqref="A2900">
    <cfRule type="duplicateValues" dxfId="1844" priority="318"/>
  </conditionalFormatting>
  <conditionalFormatting sqref="K2900">
    <cfRule type="cellIs" dxfId="1843" priority="308" operator="greaterThan">
      <formula>40</formula>
    </cfRule>
  </conditionalFormatting>
  <conditionalFormatting sqref="A2901">
    <cfRule type="duplicateValues" dxfId="1842" priority="317"/>
  </conditionalFormatting>
  <conditionalFormatting sqref="K2901">
    <cfRule type="cellIs" dxfId="1841" priority="307" operator="greaterThan">
      <formula>40</formula>
    </cfRule>
  </conditionalFormatting>
  <conditionalFormatting sqref="A2902">
    <cfRule type="duplicateValues" dxfId="1840" priority="316"/>
  </conditionalFormatting>
  <conditionalFormatting sqref="K2902">
    <cfRule type="cellIs" dxfId="1839" priority="306" operator="greaterThan">
      <formula>40</formula>
    </cfRule>
  </conditionalFormatting>
  <conditionalFormatting sqref="A2903">
    <cfRule type="duplicateValues" dxfId="1838" priority="315"/>
  </conditionalFormatting>
  <conditionalFormatting sqref="K2903">
    <cfRule type="cellIs" dxfId="1837" priority="305" operator="greaterThan">
      <formula>40</formula>
    </cfRule>
  </conditionalFormatting>
  <conditionalFormatting sqref="A2904">
    <cfRule type="duplicateValues" dxfId="1836" priority="314"/>
  </conditionalFormatting>
  <conditionalFormatting sqref="K2904">
    <cfRule type="cellIs" dxfId="1835" priority="304" operator="greaterThan">
      <formula>40</formula>
    </cfRule>
  </conditionalFormatting>
  <conditionalFormatting sqref="A2905">
    <cfRule type="duplicateValues" dxfId="1834" priority="313"/>
  </conditionalFormatting>
  <conditionalFormatting sqref="K2905">
    <cfRule type="cellIs" dxfId="1833" priority="303" operator="greaterThan">
      <formula>40</formula>
    </cfRule>
  </conditionalFormatting>
  <conditionalFormatting sqref="A2906">
    <cfRule type="duplicateValues" dxfId="1832" priority="312"/>
  </conditionalFormatting>
  <conditionalFormatting sqref="K2906">
    <cfRule type="cellIs" dxfId="1831" priority="302" operator="greaterThan">
      <formula>40</formula>
    </cfRule>
  </conditionalFormatting>
  <conditionalFormatting sqref="A2907">
    <cfRule type="duplicateValues" dxfId="1830" priority="301"/>
  </conditionalFormatting>
  <conditionalFormatting sqref="K2907">
    <cfRule type="cellIs" dxfId="1829" priority="214" operator="greaterThan">
      <formula>40</formula>
    </cfRule>
  </conditionalFormatting>
  <conditionalFormatting sqref="A2908">
    <cfRule type="duplicateValues" dxfId="1828" priority="300"/>
  </conditionalFormatting>
  <conditionalFormatting sqref="K2908">
    <cfRule type="cellIs" dxfId="1827" priority="213" operator="greaterThan">
      <formula>40</formula>
    </cfRule>
  </conditionalFormatting>
  <conditionalFormatting sqref="A2909">
    <cfRule type="duplicateValues" dxfId="1826" priority="299"/>
  </conditionalFormatting>
  <conditionalFormatting sqref="K2909">
    <cfRule type="cellIs" dxfId="1825" priority="212" operator="greaterThan">
      <formula>40</formula>
    </cfRule>
  </conditionalFormatting>
  <conditionalFormatting sqref="A2910">
    <cfRule type="duplicateValues" dxfId="1824" priority="298"/>
  </conditionalFormatting>
  <conditionalFormatting sqref="K2910">
    <cfRule type="cellIs" dxfId="1823" priority="211" operator="greaterThan">
      <formula>40</formula>
    </cfRule>
  </conditionalFormatting>
  <conditionalFormatting sqref="A2911">
    <cfRule type="duplicateValues" dxfId="1822" priority="297"/>
  </conditionalFormatting>
  <conditionalFormatting sqref="K2911">
    <cfRule type="cellIs" dxfId="1821" priority="210" operator="greaterThan">
      <formula>40</formula>
    </cfRule>
  </conditionalFormatting>
  <conditionalFormatting sqref="A2912">
    <cfRule type="duplicateValues" dxfId="1820" priority="296"/>
  </conditionalFormatting>
  <conditionalFormatting sqref="K2912">
    <cfRule type="cellIs" dxfId="1819" priority="209" operator="greaterThan">
      <formula>40</formula>
    </cfRule>
  </conditionalFormatting>
  <conditionalFormatting sqref="A2913">
    <cfRule type="duplicateValues" dxfId="1818" priority="295"/>
  </conditionalFormatting>
  <conditionalFormatting sqref="K2913">
    <cfRule type="cellIs" dxfId="1817" priority="208" operator="greaterThan">
      <formula>40</formula>
    </cfRule>
  </conditionalFormatting>
  <conditionalFormatting sqref="A2914">
    <cfRule type="duplicateValues" dxfId="1816" priority="294"/>
  </conditionalFormatting>
  <conditionalFormatting sqref="K2914">
    <cfRule type="cellIs" dxfId="1815" priority="207" operator="greaterThan">
      <formula>40</formula>
    </cfRule>
  </conditionalFormatting>
  <conditionalFormatting sqref="A2915">
    <cfRule type="duplicateValues" dxfId="1814" priority="293"/>
  </conditionalFormatting>
  <conditionalFormatting sqref="K2915">
    <cfRule type="cellIs" dxfId="1813" priority="206" operator="greaterThan">
      <formula>40</formula>
    </cfRule>
  </conditionalFormatting>
  <conditionalFormatting sqref="A2916">
    <cfRule type="duplicateValues" dxfId="1812" priority="292"/>
  </conditionalFormatting>
  <conditionalFormatting sqref="K2916">
    <cfRule type="cellIs" dxfId="1811" priority="205" operator="greaterThan">
      <formula>40</formula>
    </cfRule>
  </conditionalFormatting>
  <conditionalFormatting sqref="A2917">
    <cfRule type="duplicateValues" dxfId="1810" priority="291"/>
  </conditionalFormatting>
  <conditionalFormatting sqref="K2917">
    <cfRule type="cellIs" dxfId="1809" priority="204" operator="greaterThan">
      <formula>40</formula>
    </cfRule>
  </conditionalFormatting>
  <conditionalFormatting sqref="A2918">
    <cfRule type="duplicateValues" dxfId="1808" priority="290"/>
  </conditionalFormatting>
  <conditionalFormatting sqref="K2918">
    <cfRule type="cellIs" dxfId="1807" priority="203" operator="greaterThan">
      <formula>40</formula>
    </cfRule>
  </conditionalFormatting>
  <conditionalFormatting sqref="A2919">
    <cfRule type="duplicateValues" dxfId="1806" priority="289"/>
  </conditionalFormatting>
  <conditionalFormatting sqref="K2919">
    <cfRule type="cellIs" dxfId="1805" priority="202" operator="greaterThan">
      <formula>40</formula>
    </cfRule>
  </conditionalFormatting>
  <conditionalFormatting sqref="A2920">
    <cfRule type="duplicateValues" dxfId="1804" priority="288"/>
  </conditionalFormatting>
  <conditionalFormatting sqref="K2920">
    <cfRule type="cellIs" dxfId="1803" priority="201" operator="greaterThan">
      <formula>40</formula>
    </cfRule>
  </conditionalFormatting>
  <conditionalFormatting sqref="A2921">
    <cfRule type="duplicateValues" dxfId="1802" priority="287"/>
  </conditionalFormatting>
  <conditionalFormatting sqref="K2921">
    <cfRule type="cellIs" dxfId="1801" priority="200" operator="greaterThan">
      <formula>40</formula>
    </cfRule>
  </conditionalFormatting>
  <conditionalFormatting sqref="A2922">
    <cfRule type="duplicateValues" dxfId="1800" priority="286"/>
  </conditionalFormatting>
  <conditionalFormatting sqref="K2922">
    <cfRule type="cellIs" dxfId="1799" priority="199" operator="greaterThan">
      <formula>40</formula>
    </cfRule>
  </conditionalFormatting>
  <conditionalFormatting sqref="A2923">
    <cfRule type="duplicateValues" dxfId="1798" priority="285"/>
  </conditionalFormatting>
  <conditionalFormatting sqref="K2923">
    <cfRule type="cellIs" dxfId="1797" priority="198" operator="greaterThan">
      <formula>40</formula>
    </cfRule>
  </conditionalFormatting>
  <conditionalFormatting sqref="A2924">
    <cfRule type="duplicateValues" dxfId="1796" priority="284"/>
  </conditionalFormatting>
  <conditionalFormatting sqref="K2924">
    <cfRule type="cellIs" dxfId="1795" priority="197" operator="greaterThan">
      <formula>40</formula>
    </cfRule>
  </conditionalFormatting>
  <conditionalFormatting sqref="A2925">
    <cfRule type="duplicateValues" dxfId="1794" priority="283"/>
  </conditionalFormatting>
  <conditionalFormatting sqref="K2925">
    <cfRule type="cellIs" dxfId="1793" priority="196" operator="greaterThan">
      <formula>40</formula>
    </cfRule>
  </conditionalFormatting>
  <conditionalFormatting sqref="A2926">
    <cfRule type="duplicateValues" dxfId="1792" priority="282"/>
  </conditionalFormatting>
  <conditionalFormatting sqref="K2926">
    <cfRule type="cellIs" dxfId="1791" priority="195" operator="greaterThan">
      <formula>40</formula>
    </cfRule>
  </conditionalFormatting>
  <conditionalFormatting sqref="A2927">
    <cfRule type="duplicateValues" dxfId="1790" priority="281"/>
  </conditionalFormatting>
  <conditionalFormatting sqref="K2927">
    <cfRule type="cellIs" dxfId="1789" priority="194" operator="greaterThan">
      <formula>40</formula>
    </cfRule>
  </conditionalFormatting>
  <conditionalFormatting sqref="A2928">
    <cfRule type="duplicateValues" dxfId="1788" priority="280"/>
  </conditionalFormatting>
  <conditionalFormatting sqref="K2928">
    <cfRule type="cellIs" dxfId="1787" priority="193" operator="greaterThan">
      <formula>40</formula>
    </cfRule>
  </conditionalFormatting>
  <conditionalFormatting sqref="A2929">
    <cfRule type="duplicateValues" dxfId="1786" priority="279"/>
  </conditionalFormatting>
  <conditionalFormatting sqref="K2929">
    <cfRule type="cellIs" dxfId="1785" priority="192" operator="greaterThan">
      <formula>40</formula>
    </cfRule>
  </conditionalFormatting>
  <conditionalFormatting sqref="A2930">
    <cfRule type="duplicateValues" dxfId="1784" priority="278"/>
  </conditionalFormatting>
  <conditionalFormatting sqref="K2930">
    <cfRule type="cellIs" dxfId="1783" priority="191" operator="greaterThan">
      <formula>40</formula>
    </cfRule>
  </conditionalFormatting>
  <conditionalFormatting sqref="A2931">
    <cfRule type="duplicateValues" dxfId="1782" priority="277"/>
  </conditionalFormatting>
  <conditionalFormatting sqref="K2931">
    <cfRule type="cellIs" dxfId="1781" priority="190" operator="greaterThan">
      <formula>40</formula>
    </cfRule>
  </conditionalFormatting>
  <conditionalFormatting sqref="A2932">
    <cfRule type="duplicateValues" dxfId="1780" priority="276"/>
  </conditionalFormatting>
  <conditionalFormatting sqref="K2932">
    <cfRule type="cellIs" dxfId="1779" priority="189" operator="greaterThan">
      <formula>40</formula>
    </cfRule>
  </conditionalFormatting>
  <conditionalFormatting sqref="A2933">
    <cfRule type="duplicateValues" dxfId="1778" priority="275"/>
  </conditionalFormatting>
  <conditionalFormatting sqref="K2933">
    <cfRule type="cellIs" dxfId="1777" priority="188" operator="greaterThan">
      <formula>40</formula>
    </cfRule>
  </conditionalFormatting>
  <conditionalFormatting sqref="A2934">
    <cfRule type="duplicateValues" dxfId="1776" priority="274"/>
  </conditionalFormatting>
  <conditionalFormatting sqref="K2934">
    <cfRule type="cellIs" dxfId="1775" priority="187" operator="greaterThan">
      <formula>40</formula>
    </cfRule>
  </conditionalFormatting>
  <conditionalFormatting sqref="K2935">
    <cfRule type="cellIs" dxfId="1774" priority="186" operator="greaterThan">
      <formula>40</formula>
    </cfRule>
  </conditionalFormatting>
  <conditionalFormatting sqref="K2936">
    <cfRule type="cellIs" dxfId="1773" priority="66" operator="greaterThan">
      <formula>40</formula>
    </cfRule>
  </conditionalFormatting>
  <conditionalFormatting sqref="K2937">
    <cfRule type="cellIs" dxfId="1772" priority="65" operator="greaterThan">
      <formula>40</formula>
    </cfRule>
  </conditionalFormatting>
  <conditionalFormatting sqref="K2938">
    <cfRule type="cellIs" dxfId="1771" priority="64" operator="greaterThan">
      <formula>40</formula>
    </cfRule>
  </conditionalFormatting>
  <conditionalFormatting sqref="A2939">
    <cfRule type="duplicateValues" dxfId="1770" priority="272"/>
  </conditionalFormatting>
  <conditionalFormatting sqref="K2939">
    <cfRule type="cellIs" dxfId="1769" priority="185" operator="greaterThan">
      <formula>40</formula>
    </cfRule>
  </conditionalFormatting>
  <conditionalFormatting sqref="A2940">
    <cfRule type="duplicateValues" dxfId="1768" priority="271"/>
  </conditionalFormatting>
  <conditionalFormatting sqref="K2940">
    <cfRule type="cellIs" dxfId="1767" priority="184" operator="greaterThan">
      <formula>40</formula>
    </cfRule>
  </conditionalFormatting>
  <conditionalFormatting sqref="A2941">
    <cfRule type="duplicateValues" dxfId="1766" priority="270"/>
  </conditionalFormatting>
  <conditionalFormatting sqref="K2941">
    <cfRule type="cellIs" dxfId="1765" priority="183" operator="greaterThan">
      <formula>40</formula>
    </cfRule>
  </conditionalFormatting>
  <conditionalFormatting sqref="A2942">
    <cfRule type="duplicateValues" dxfId="1764" priority="269"/>
  </conditionalFormatting>
  <conditionalFormatting sqref="K2942">
    <cfRule type="cellIs" dxfId="1763" priority="182" operator="greaterThan">
      <formula>40</formula>
    </cfRule>
  </conditionalFormatting>
  <conditionalFormatting sqref="A2943">
    <cfRule type="duplicateValues" dxfId="1762" priority="268"/>
  </conditionalFormatting>
  <conditionalFormatting sqref="K2943">
    <cfRule type="cellIs" dxfId="1761" priority="181" operator="greaterThan">
      <formula>40</formula>
    </cfRule>
  </conditionalFormatting>
  <conditionalFormatting sqref="A2944">
    <cfRule type="duplicateValues" dxfId="1760" priority="267"/>
  </conditionalFormatting>
  <conditionalFormatting sqref="K2944">
    <cfRule type="cellIs" dxfId="1759" priority="180" operator="greaterThan">
      <formula>40</formula>
    </cfRule>
  </conditionalFormatting>
  <conditionalFormatting sqref="A2945">
    <cfRule type="duplicateValues" dxfId="1758" priority="266"/>
  </conditionalFormatting>
  <conditionalFormatting sqref="K2945">
    <cfRule type="cellIs" dxfId="1757" priority="179" operator="greaterThan">
      <formula>40</formula>
    </cfRule>
  </conditionalFormatting>
  <conditionalFormatting sqref="A2946">
    <cfRule type="duplicateValues" dxfId="1756" priority="265"/>
  </conditionalFormatting>
  <conditionalFormatting sqref="K2946">
    <cfRule type="cellIs" dxfId="1755" priority="178" operator="greaterThan">
      <formula>40</formula>
    </cfRule>
  </conditionalFormatting>
  <conditionalFormatting sqref="A2947">
    <cfRule type="duplicateValues" dxfId="1754" priority="264"/>
  </conditionalFormatting>
  <conditionalFormatting sqref="K2947">
    <cfRule type="cellIs" dxfId="1753" priority="177" operator="greaterThan">
      <formula>40</formula>
    </cfRule>
  </conditionalFormatting>
  <conditionalFormatting sqref="A2948">
    <cfRule type="duplicateValues" dxfId="1752" priority="263"/>
  </conditionalFormatting>
  <conditionalFormatting sqref="K2948">
    <cfRule type="cellIs" dxfId="1751" priority="176" operator="greaterThan">
      <formula>40</formula>
    </cfRule>
  </conditionalFormatting>
  <conditionalFormatting sqref="A2949">
    <cfRule type="duplicateValues" dxfId="1750" priority="262"/>
  </conditionalFormatting>
  <conditionalFormatting sqref="K2949">
    <cfRule type="cellIs" dxfId="1749" priority="175" operator="greaterThan">
      <formula>40</formula>
    </cfRule>
  </conditionalFormatting>
  <conditionalFormatting sqref="A2950">
    <cfRule type="duplicateValues" dxfId="1748" priority="261"/>
  </conditionalFormatting>
  <conditionalFormatting sqref="K2950">
    <cfRule type="cellIs" dxfId="1747" priority="174" operator="greaterThan">
      <formula>40</formula>
    </cfRule>
  </conditionalFormatting>
  <conditionalFormatting sqref="A2951">
    <cfRule type="duplicateValues" dxfId="1746" priority="260"/>
  </conditionalFormatting>
  <conditionalFormatting sqref="K2951">
    <cfRule type="cellIs" dxfId="1745" priority="173" operator="greaterThan">
      <formula>40</formula>
    </cfRule>
  </conditionalFormatting>
  <conditionalFormatting sqref="A2952">
    <cfRule type="duplicateValues" dxfId="1744" priority="259"/>
  </conditionalFormatting>
  <conditionalFormatting sqref="K2952">
    <cfRule type="cellIs" dxfId="1743" priority="172" operator="greaterThan">
      <formula>40</formula>
    </cfRule>
  </conditionalFormatting>
  <conditionalFormatting sqref="A2953">
    <cfRule type="duplicateValues" dxfId="1742" priority="258"/>
  </conditionalFormatting>
  <conditionalFormatting sqref="K2953">
    <cfRule type="cellIs" dxfId="1741" priority="171" operator="greaterThan">
      <formula>40</formula>
    </cfRule>
  </conditionalFormatting>
  <conditionalFormatting sqref="A2954">
    <cfRule type="duplicateValues" dxfId="1740" priority="257"/>
  </conditionalFormatting>
  <conditionalFormatting sqref="K2954">
    <cfRule type="cellIs" dxfId="1739" priority="170" operator="greaterThan">
      <formula>40</formula>
    </cfRule>
  </conditionalFormatting>
  <conditionalFormatting sqref="A2955">
    <cfRule type="duplicateValues" dxfId="1738" priority="256"/>
  </conditionalFormatting>
  <conditionalFormatting sqref="K2955">
    <cfRule type="cellIs" dxfId="1737" priority="169" operator="greaterThan">
      <formula>40</formula>
    </cfRule>
  </conditionalFormatting>
  <conditionalFormatting sqref="A2956">
    <cfRule type="duplicateValues" dxfId="1736" priority="255"/>
  </conditionalFormatting>
  <conditionalFormatting sqref="K2956">
    <cfRule type="cellIs" dxfId="1735" priority="168" operator="greaterThan">
      <formula>40</formula>
    </cfRule>
  </conditionalFormatting>
  <conditionalFormatting sqref="A2957">
    <cfRule type="duplicateValues" dxfId="1734" priority="254"/>
  </conditionalFormatting>
  <conditionalFormatting sqref="K2957">
    <cfRule type="cellIs" dxfId="1733" priority="167" operator="greaterThan">
      <formula>40</formula>
    </cfRule>
  </conditionalFormatting>
  <conditionalFormatting sqref="A2958">
    <cfRule type="duplicateValues" dxfId="1732" priority="253"/>
  </conditionalFormatting>
  <conditionalFormatting sqref="K2958">
    <cfRule type="cellIs" dxfId="1731" priority="166" operator="greaterThan">
      <formula>40</formula>
    </cfRule>
  </conditionalFormatting>
  <conditionalFormatting sqref="A2959">
    <cfRule type="duplicateValues" dxfId="1730" priority="252"/>
  </conditionalFormatting>
  <conditionalFormatting sqref="K2959">
    <cfRule type="cellIs" dxfId="1729" priority="165" operator="greaterThan">
      <formula>40</formula>
    </cfRule>
  </conditionalFormatting>
  <conditionalFormatting sqref="A2960">
    <cfRule type="duplicateValues" dxfId="1728" priority="251"/>
  </conditionalFormatting>
  <conditionalFormatting sqref="K2960">
    <cfRule type="cellIs" dxfId="1727" priority="164" operator="greaterThan">
      <formula>40</formula>
    </cfRule>
  </conditionalFormatting>
  <conditionalFormatting sqref="A2961">
    <cfRule type="duplicateValues" dxfId="1726" priority="250"/>
  </conditionalFormatting>
  <conditionalFormatting sqref="K2961">
    <cfRule type="cellIs" dxfId="1725" priority="163" operator="greaterThan">
      <formula>40</formula>
    </cfRule>
  </conditionalFormatting>
  <conditionalFormatting sqref="A2962">
    <cfRule type="duplicateValues" dxfId="1724" priority="249"/>
  </conditionalFormatting>
  <conditionalFormatting sqref="K2962">
    <cfRule type="cellIs" dxfId="1723" priority="162" operator="greaterThan">
      <formula>40</formula>
    </cfRule>
  </conditionalFormatting>
  <conditionalFormatting sqref="A2963">
    <cfRule type="duplicateValues" dxfId="1722" priority="248"/>
  </conditionalFormatting>
  <conditionalFormatting sqref="K2963">
    <cfRule type="cellIs" dxfId="1721" priority="161" operator="greaterThan">
      <formula>40</formula>
    </cfRule>
  </conditionalFormatting>
  <conditionalFormatting sqref="A2964">
    <cfRule type="duplicateValues" dxfId="1720" priority="247"/>
  </conditionalFormatting>
  <conditionalFormatting sqref="K2964">
    <cfRule type="cellIs" dxfId="1719" priority="160" operator="greaterThan">
      <formula>40</formula>
    </cfRule>
  </conditionalFormatting>
  <conditionalFormatting sqref="A2965">
    <cfRule type="duplicateValues" dxfId="1718" priority="246"/>
  </conditionalFormatting>
  <conditionalFormatting sqref="K2965">
    <cfRule type="cellIs" dxfId="1717" priority="159" operator="greaterThan">
      <formula>40</formula>
    </cfRule>
  </conditionalFormatting>
  <conditionalFormatting sqref="A2966">
    <cfRule type="duplicateValues" dxfId="1716" priority="245"/>
  </conditionalFormatting>
  <conditionalFormatting sqref="K2966">
    <cfRule type="cellIs" dxfId="1715" priority="158" operator="greaterThan">
      <formula>40</formula>
    </cfRule>
  </conditionalFormatting>
  <conditionalFormatting sqref="A2967">
    <cfRule type="duplicateValues" dxfId="1714" priority="244"/>
  </conditionalFormatting>
  <conditionalFormatting sqref="K2967">
    <cfRule type="cellIs" dxfId="1713" priority="157" operator="greaterThan">
      <formula>40</formula>
    </cfRule>
  </conditionalFormatting>
  <conditionalFormatting sqref="A2968">
    <cfRule type="duplicateValues" dxfId="1712" priority="243"/>
  </conditionalFormatting>
  <conditionalFormatting sqref="K2968">
    <cfRule type="cellIs" dxfId="1711" priority="156" operator="greaterThan">
      <formula>40</formula>
    </cfRule>
  </conditionalFormatting>
  <conditionalFormatting sqref="A2969">
    <cfRule type="duplicateValues" dxfId="1710" priority="242"/>
  </conditionalFormatting>
  <conditionalFormatting sqref="K2969">
    <cfRule type="cellIs" dxfId="1709" priority="155" operator="greaterThan">
      <formula>40</formula>
    </cfRule>
  </conditionalFormatting>
  <conditionalFormatting sqref="A2970">
    <cfRule type="duplicateValues" dxfId="1708" priority="241"/>
  </conditionalFormatting>
  <conditionalFormatting sqref="K2970">
    <cfRule type="cellIs" dxfId="1707" priority="154" operator="greaterThan">
      <formula>40</formula>
    </cfRule>
  </conditionalFormatting>
  <conditionalFormatting sqref="A2971">
    <cfRule type="duplicateValues" dxfId="1706" priority="240"/>
  </conditionalFormatting>
  <conditionalFormatting sqref="K2971">
    <cfRule type="cellIs" dxfId="1705" priority="153" operator="greaterThan">
      <formula>40</formula>
    </cfRule>
  </conditionalFormatting>
  <conditionalFormatting sqref="A2972">
    <cfRule type="duplicateValues" dxfId="1704" priority="239"/>
  </conditionalFormatting>
  <conditionalFormatting sqref="K2972">
    <cfRule type="cellIs" dxfId="1703" priority="152" operator="greaterThan">
      <formula>40</formula>
    </cfRule>
  </conditionalFormatting>
  <conditionalFormatting sqref="A2973">
    <cfRule type="duplicateValues" dxfId="1702" priority="238"/>
  </conditionalFormatting>
  <conditionalFormatting sqref="K2973">
    <cfRule type="cellIs" dxfId="1701" priority="151" operator="greaterThan">
      <formula>40</formula>
    </cfRule>
  </conditionalFormatting>
  <conditionalFormatting sqref="A2974">
    <cfRule type="duplicateValues" dxfId="1700" priority="237"/>
  </conditionalFormatting>
  <conditionalFormatting sqref="K2974">
    <cfRule type="cellIs" dxfId="1699" priority="150" operator="greaterThan">
      <formula>40</formula>
    </cfRule>
  </conditionalFormatting>
  <conditionalFormatting sqref="A2975">
    <cfRule type="duplicateValues" dxfId="1698" priority="236"/>
  </conditionalFormatting>
  <conditionalFormatting sqref="K2975">
    <cfRule type="cellIs" dxfId="1697" priority="149" operator="greaterThan">
      <formula>40</formula>
    </cfRule>
  </conditionalFormatting>
  <conditionalFormatting sqref="A2976">
    <cfRule type="duplicateValues" dxfId="1696" priority="235"/>
  </conditionalFormatting>
  <conditionalFormatting sqref="K2976">
    <cfRule type="cellIs" dxfId="1695" priority="148" operator="greaterThan">
      <formula>40</formula>
    </cfRule>
  </conditionalFormatting>
  <conditionalFormatting sqref="A2977">
    <cfRule type="duplicateValues" dxfId="1694" priority="234"/>
  </conditionalFormatting>
  <conditionalFormatting sqref="K2977">
    <cfRule type="cellIs" dxfId="1693" priority="147" operator="greaterThan">
      <formula>40</formula>
    </cfRule>
  </conditionalFormatting>
  <conditionalFormatting sqref="A2978">
    <cfRule type="duplicateValues" dxfId="1692" priority="233"/>
  </conditionalFormatting>
  <conditionalFormatting sqref="K2978">
    <cfRule type="cellIs" dxfId="1691" priority="146" operator="greaterThan">
      <formula>40</formula>
    </cfRule>
  </conditionalFormatting>
  <conditionalFormatting sqref="A2979">
    <cfRule type="duplicateValues" dxfId="1690" priority="232"/>
  </conditionalFormatting>
  <conditionalFormatting sqref="K2979">
    <cfRule type="cellIs" dxfId="1689" priority="145" operator="greaterThan">
      <formula>40</formula>
    </cfRule>
  </conditionalFormatting>
  <conditionalFormatting sqref="A2980">
    <cfRule type="duplicateValues" dxfId="1688" priority="231"/>
  </conditionalFormatting>
  <conditionalFormatting sqref="K2980">
    <cfRule type="cellIs" dxfId="1687" priority="144" operator="greaterThan">
      <formula>40</formula>
    </cfRule>
  </conditionalFormatting>
  <conditionalFormatting sqref="A2981">
    <cfRule type="duplicateValues" dxfId="1686" priority="230"/>
  </conditionalFormatting>
  <conditionalFormatting sqref="K2981">
    <cfRule type="cellIs" dxfId="1685" priority="143" operator="greaterThan">
      <formula>40</formula>
    </cfRule>
  </conditionalFormatting>
  <conditionalFormatting sqref="A2982">
    <cfRule type="duplicateValues" dxfId="1684" priority="229"/>
  </conditionalFormatting>
  <conditionalFormatting sqref="K2982">
    <cfRule type="cellIs" dxfId="1683" priority="142" operator="greaterThan">
      <formula>40</formula>
    </cfRule>
  </conditionalFormatting>
  <conditionalFormatting sqref="A2983">
    <cfRule type="duplicateValues" dxfId="1682" priority="228"/>
  </conditionalFormatting>
  <conditionalFormatting sqref="K2983">
    <cfRule type="cellIs" dxfId="1681" priority="141" operator="greaterThan">
      <formula>40</formula>
    </cfRule>
  </conditionalFormatting>
  <conditionalFormatting sqref="A2984">
    <cfRule type="duplicateValues" dxfId="1680" priority="227"/>
  </conditionalFormatting>
  <conditionalFormatting sqref="K2984">
    <cfRule type="cellIs" dxfId="1679" priority="140" operator="greaterThan">
      <formula>40</formula>
    </cfRule>
  </conditionalFormatting>
  <conditionalFormatting sqref="A2985">
    <cfRule type="duplicateValues" dxfId="1678" priority="226"/>
  </conditionalFormatting>
  <conditionalFormatting sqref="K2985">
    <cfRule type="cellIs" dxfId="1677" priority="139" operator="greaterThan">
      <formula>40</formula>
    </cfRule>
  </conditionalFormatting>
  <conditionalFormatting sqref="A2986">
    <cfRule type="duplicateValues" dxfId="1676" priority="225"/>
  </conditionalFormatting>
  <conditionalFormatting sqref="K2986">
    <cfRule type="cellIs" dxfId="1675" priority="138" operator="greaterThan">
      <formula>40</formula>
    </cfRule>
  </conditionalFormatting>
  <conditionalFormatting sqref="A2987">
    <cfRule type="duplicateValues" dxfId="1674" priority="224"/>
  </conditionalFormatting>
  <conditionalFormatting sqref="K2987">
    <cfRule type="cellIs" dxfId="1673" priority="137" operator="greaterThan">
      <formula>40</formula>
    </cfRule>
  </conditionalFormatting>
  <conditionalFormatting sqref="A2988">
    <cfRule type="duplicateValues" dxfId="1672" priority="223"/>
  </conditionalFormatting>
  <conditionalFormatting sqref="K2988">
    <cfRule type="cellIs" dxfId="1671" priority="136" operator="greaterThan">
      <formula>40</formula>
    </cfRule>
  </conditionalFormatting>
  <conditionalFormatting sqref="A2989">
    <cfRule type="duplicateValues" dxfId="1670" priority="222"/>
  </conditionalFormatting>
  <conditionalFormatting sqref="K2989">
    <cfRule type="cellIs" dxfId="1669" priority="135" operator="greaterThan">
      <formula>40</formula>
    </cfRule>
  </conditionalFormatting>
  <conditionalFormatting sqref="A2990">
    <cfRule type="duplicateValues" dxfId="1668" priority="221"/>
  </conditionalFormatting>
  <conditionalFormatting sqref="K2990">
    <cfRule type="cellIs" dxfId="1667" priority="134" operator="greaterThan">
      <formula>40</formula>
    </cfRule>
  </conditionalFormatting>
  <conditionalFormatting sqref="A2991">
    <cfRule type="duplicateValues" dxfId="1666" priority="220"/>
  </conditionalFormatting>
  <conditionalFormatting sqref="K2991">
    <cfRule type="cellIs" dxfId="1665" priority="133" operator="greaterThan">
      <formula>40</formula>
    </cfRule>
  </conditionalFormatting>
  <conditionalFormatting sqref="A2992">
    <cfRule type="duplicateValues" dxfId="1664" priority="219"/>
  </conditionalFormatting>
  <conditionalFormatting sqref="K2992">
    <cfRule type="cellIs" dxfId="1663" priority="132" operator="greaterThan">
      <formula>40</formula>
    </cfRule>
  </conditionalFormatting>
  <conditionalFormatting sqref="A2993">
    <cfRule type="duplicateValues" dxfId="1662" priority="218"/>
  </conditionalFormatting>
  <conditionalFormatting sqref="K2993">
    <cfRule type="cellIs" dxfId="1661" priority="131" operator="greaterThan">
      <formula>40</formula>
    </cfRule>
  </conditionalFormatting>
  <conditionalFormatting sqref="A2994">
    <cfRule type="duplicateValues" dxfId="1660" priority="217"/>
  </conditionalFormatting>
  <conditionalFormatting sqref="K2994">
    <cfRule type="cellIs" dxfId="1659" priority="130" operator="greaterThan">
      <formula>40</formula>
    </cfRule>
  </conditionalFormatting>
  <conditionalFormatting sqref="A2995 A2997 A2999:A3000">
    <cfRule type="duplicateValues" dxfId="1658" priority="216"/>
  </conditionalFormatting>
  <conditionalFormatting sqref="K2995">
    <cfRule type="cellIs" dxfId="1657" priority="129" operator="greaterThan">
      <formula>40</formula>
    </cfRule>
  </conditionalFormatting>
  <conditionalFormatting sqref="A2996 A2998">
    <cfRule type="duplicateValues" dxfId="1656" priority="215"/>
  </conditionalFormatting>
  <conditionalFormatting sqref="K2996:K3000">
    <cfRule type="cellIs" dxfId="1655" priority="128" operator="greaterThan">
      <formula>40</formula>
    </cfRule>
  </conditionalFormatting>
  <conditionalFormatting sqref="A3009">
    <cfRule type="duplicateValues" dxfId="1654" priority="126"/>
  </conditionalFormatting>
  <conditionalFormatting sqref="K3009">
    <cfRule type="cellIs" dxfId="1653" priority="116" operator="greaterThan">
      <formula>40</formula>
    </cfRule>
  </conditionalFormatting>
  <conditionalFormatting sqref="A3010">
    <cfRule type="duplicateValues" dxfId="1652" priority="125"/>
  </conditionalFormatting>
  <conditionalFormatting sqref="K3010">
    <cfRule type="cellIs" dxfId="1651" priority="115" operator="greaterThan">
      <formula>40</formula>
    </cfRule>
  </conditionalFormatting>
  <conditionalFormatting sqref="A3011">
    <cfRule type="duplicateValues" dxfId="1650" priority="124"/>
  </conditionalFormatting>
  <conditionalFormatting sqref="K3011">
    <cfRule type="cellIs" dxfId="1649" priority="114" operator="greaterThan">
      <formula>40</formula>
    </cfRule>
  </conditionalFormatting>
  <conditionalFormatting sqref="A3012">
    <cfRule type="duplicateValues" dxfId="1648" priority="123"/>
  </conditionalFormatting>
  <conditionalFormatting sqref="K3012">
    <cfRule type="cellIs" dxfId="1647" priority="113" operator="greaterThan">
      <formula>40</formula>
    </cfRule>
  </conditionalFormatting>
  <conditionalFormatting sqref="A3013">
    <cfRule type="duplicateValues" dxfId="1646" priority="122"/>
  </conditionalFormatting>
  <conditionalFormatting sqref="K3013">
    <cfRule type="cellIs" dxfId="1645" priority="112" operator="greaterThan">
      <formula>40</formula>
    </cfRule>
  </conditionalFormatting>
  <conditionalFormatting sqref="A3014">
    <cfRule type="duplicateValues" dxfId="1644" priority="121"/>
  </conditionalFormatting>
  <conditionalFormatting sqref="K3014">
    <cfRule type="cellIs" dxfId="1643" priority="111" operator="greaterThan">
      <formula>40</formula>
    </cfRule>
  </conditionalFormatting>
  <conditionalFormatting sqref="A3015">
    <cfRule type="duplicateValues" dxfId="1642" priority="120"/>
  </conditionalFormatting>
  <conditionalFormatting sqref="K3015">
    <cfRule type="cellIs" dxfId="1641" priority="110" operator="greaterThan">
      <formula>40</formula>
    </cfRule>
  </conditionalFormatting>
  <conditionalFormatting sqref="A3016">
    <cfRule type="duplicateValues" dxfId="1640" priority="119"/>
  </conditionalFormatting>
  <conditionalFormatting sqref="K3016">
    <cfRule type="cellIs" dxfId="1639" priority="109" operator="greaterThan">
      <formula>40</formula>
    </cfRule>
  </conditionalFormatting>
  <conditionalFormatting sqref="A3017">
    <cfRule type="duplicateValues" dxfId="1638" priority="118"/>
  </conditionalFormatting>
  <conditionalFormatting sqref="K3017">
    <cfRule type="cellIs" dxfId="1637" priority="108" operator="greaterThan">
      <formula>40</formula>
    </cfRule>
  </conditionalFormatting>
  <conditionalFormatting sqref="A3018">
    <cfRule type="duplicateValues" dxfId="1636" priority="107"/>
  </conditionalFormatting>
  <conditionalFormatting sqref="K3018">
    <cfRule type="cellIs" dxfId="1635" priority="88" operator="greaterThan">
      <formula>40</formula>
    </cfRule>
  </conditionalFormatting>
  <conditionalFormatting sqref="A3019">
    <cfRule type="duplicateValues" dxfId="1634" priority="106"/>
  </conditionalFormatting>
  <conditionalFormatting sqref="K3019">
    <cfRule type="cellIs" dxfId="1633" priority="87" operator="greaterThan">
      <formula>40</formula>
    </cfRule>
  </conditionalFormatting>
  <conditionalFormatting sqref="A3020">
    <cfRule type="duplicateValues" dxfId="1632" priority="105"/>
  </conditionalFormatting>
  <conditionalFormatting sqref="K3020">
    <cfRule type="cellIs" dxfId="1631" priority="86" operator="greaterThan">
      <formula>40</formula>
    </cfRule>
  </conditionalFormatting>
  <conditionalFormatting sqref="A3021">
    <cfRule type="duplicateValues" dxfId="1630" priority="104"/>
  </conditionalFormatting>
  <conditionalFormatting sqref="K3021">
    <cfRule type="cellIs" dxfId="1629" priority="85" operator="greaterThan">
      <formula>40</formula>
    </cfRule>
  </conditionalFormatting>
  <conditionalFormatting sqref="A3022">
    <cfRule type="duplicateValues" dxfId="1628" priority="103"/>
  </conditionalFormatting>
  <conditionalFormatting sqref="K3022">
    <cfRule type="cellIs" dxfId="1627" priority="84" operator="greaterThan">
      <formula>40</formula>
    </cfRule>
  </conditionalFormatting>
  <conditionalFormatting sqref="A3023">
    <cfRule type="duplicateValues" dxfId="1626" priority="102"/>
  </conditionalFormatting>
  <conditionalFormatting sqref="K3023">
    <cfRule type="cellIs" dxfId="1625" priority="83" operator="greaterThan">
      <formula>40</formula>
    </cfRule>
  </conditionalFormatting>
  <conditionalFormatting sqref="A3024">
    <cfRule type="duplicateValues" dxfId="1624" priority="101"/>
  </conditionalFormatting>
  <conditionalFormatting sqref="K3024">
    <cfRule type="cellIs" dxfId="1623" priority="82" operator="greaterThan">
      <formula>40</formula>
    </cfRule>
  </conditionalFormatting>
  <conditionalFormatting sqref="A3025">
    <cfRule type="duplicateValues" dxfId="1622" priority="100"/>
  </conditionalFormatting>
  <conditionalFormatting sqref="K3025">
    <cfRule type="cellIs" dxfId="1621" priority="81" operator="greaterThan">
      <formula>40</formula>
    </cfRule>
  </conditionalFormatting>
  <conditionalFormatting sqref="A3026">
    <cfRule type="duplicateValues" dxfId="1620" priority="99"/>
  </conditionalFormatting>
  <conditionalFormatting sqref="K3026">
    <cfRule type="cellIs" dxfId="1619" priority="80" operator="greaterThan">
      <formula>40</formula>
    </cfRule>
  </conditionalFormatting>
  <conditionalFormatting sqref="A3027">
    <cfRule type="duplicateValues" dxfId="1618" priority="98"/>
  </conditionalFormatting>
  <conditionalFormatting sqref="K3027">
    <cfRule type="cellIs" dxfId="1617" priority="79" operator="greaterThan">
      <formula>40</formula>
    </cfRule>
  </conditionalFormatting>
  <conditionalFormatting sqref="A3028">
    <cfRule type="duplicateValues" dxfId="1616" priority="97"/>
  </conditionalFormatting>
  <conditionalFormatting sqref="K3028">
    <cfRule type="cellIs" dxfId="1615" priority="78" operator="greaterThan">
      <formula>40</formula>
    </cfRule>
  </conditionalFormatting>
  <conditionalFormatting sqref="A3029">
    <cfRule type="duplicateValues" dxfId="1614" priority="96"/>
  </conditionalFormatting>
  <conditionalFormatting sqref="K3029">
    <cfRule type="cellIs" dxfId="1613" priority="77" operator="greaterThan">
      <formula>40</formula>
    </cfRule>
  </conditionalFormatting>
  <conditionalFormatting sqref="A3030">
    <cfRule type="duplicateValues" dxfId="1612" priority="95"/>
  </conditionalFormatting>
  <conditionalFormatting sqref="K3030">
    <cfRule type="cellIs" dxfId="1611" priority="76" operator="greaterThan">
      <formula>40</formula>
    </cfRule>
  </conditionalFormatting>
  <conditionalFormatting sqref="A3031">
    <cfRule type="duplicateValues" dxfId="1610" priority="94"/>
  </conditionalFormatting>
  <conditionalFormatting sqref="K3031">
    <cfRule type="cellIs" dxfId="1609" priority="75" operator="greaterThan">
      <formula>40</formula>
    </cfRule>
  </conditionalFormatting>
  <conditionalFormatting sqref="A3032">
    <cfRule type="duplicateValues" dxfId="1608" priority="93"/>
  </conditionalFormatting>
  <conditionalFormatting sqref="K3032">
    <cfRule type="cellIs" dxfId="1607" priority="74" operator="greaterThan">
      <formula>40</formula>
    </cfRule>
  </conditionalFormatting>
  <conditionalFormatting sqref="A3033">
    <cfRule type="duplicateValues" dxfId="1606" priority="92"/>
  </conditionalFormatting>
  <conditionalFormatting sqref="K3033">
    <cfRule type="cellIs" dxfId="1605" priority="73" operator="greaterThan">
      <formula>40</formula>
    </cfRule>
  </conditionalFormatting>
  <conditionalFormatting sqref="A3034">
    <cfRule type="duplicateValues" dxfId="1604" priority="91"/>
  </conditionalFormatting>
  <conditionalFormatting sqref="K3034">
    <cfRule type="cellIs" dxfId="1603" priority="72" operator="greaterThan">
      <formula>40</formula>
    </cfRule>
  </conditionalFormatting>
  <conditionalFormatting sqref="A3035">
    <cfRule type="duplicateValues" dxfId="1602" priority="90"/>
  </conditionalFormatting>
  <conditionalFormatting sqref="K3035">
    <cfRule type="cellIs" dxfId="1601" priority="71" operator="greaterThan">
      <formula>40</formula>
    </cfRule>
  </conditionalFormatting>
  <conditionalFormatting sqref="A3036">
    <cfRule type="duplicateValues" dxfId="1600" priority="89"/>
  </conditionalFormatting>
  <conditionalFormatting sqref="K3036">
    <cfRule type="cellIs" dxfId="1599" priority="70" operator="greaterThan">
      <formula>40</formula>
    </cfRule>
  </conditionalFormatting>
  <conditionalFormatting sqref="A3037">
    <cfRule type="duplicateValues" dxfId="1598" priority="42"/>
  </conditionalFormatting>
  <conditionalFormatting sqref="A3038">
    <cfRule type="duplicateValues" dxfId="1597" priority="28"/>
  </conditionalFormatting>
  <conditionalFormatting sqref="K3038">
    <cfRule type="cellIs" dxfId="1596" priority="27" operator="greaterThan">
      <formula>40</formula>
    </cfRule>
  </conditionalFormatting>
  <conditionalFormatting sqref="A3061">
    <cfRule type="duplicateValues" dxfId="1595" priority="2831"/>
  </conditionalFormatting>
  <conditionalFormatting sqref="A3062">
    <cfRule type="duplicateValues" dxfId="1594" priority="2828"/>
  </conditionalFormatting>
  <conditionalFormatting sqref="K3062">
    <cfRule type="cellIs" dxfId="1593" priority="2815" operator="greaterThan">
      <formula>40</formula>
    </cfRule>
  </conditionalFormatting>
  <conditionalFormatting sqref="A3063">
    <cfRule type="duplicateValues" dxfId="1592" priority="2827"/>
  </conditionalFormatting>
  <conditionalFormatting sqref="K3063">
    <cfRule type="cellIs" dxfId="1591" priority="2814" operator="greaterThan">
      <formula>40</formula>
    </cfRule>
  </conditionalFormatting>
  <conditionalFormatting sqref="A3064">
    <cfRule type="duplicateValues" dxfId="1590" priority="2826"/>
  </conditionalFormatting>
  <conditionalFormatting sqref="K3064">
    <cfRule type="cellIs" dxfId="1589" priority="2813" operator="greaterThan">
      <formula>40</formula>
    </cfRule>
  </conditionalFormatting>
  <conditionalFormatting sqref="A3065">
    <cfRule type="duplicateValues" dxfId="1588" priority="2825"/>
  </conditionalFormatting>
  <conditionalFormatting sqref="K3065">
    <cfRule type="cellIs" dxfId="1587" priority="2812" operator="greaterThan">
      <formula>40</formula>
    </cfRule>
  </conditionalFormatting>
  <conditionalFormatting sqref="A3066">
    <cfRule type="duplicateValues" dxfId="1586" priority="2824"/>
  </conditionalFormatting>
  <conditionalFormatting sqref="K3066">
    <cfRule type="cellIs" dxfId="1585" priority="2811" operator="greaterThan">
      <formula>40</formula>
    </cfRule>
  </conditionalFormatting>
  <conditionalFormatting sqref="A3067">
    <cfRule type="duplicateValues" dxfId="1584" priority="2823"/>
  </conditionalFormatting>
  <conditionalFormatting sqref="K3067">
    <cfRule type="cellIs" dxfId="1583" priority="2810" operator="greaterThan">
      <formula>40</formula>
    </cfRule>
  </conditionalFormatting>
  <conditionalFormatting sqref="A3068">
    <cfRule type="duplicateValues" dxfId="1582" priority="2822"/>
  </conditionalFormatting>
  <conditionalFormatting sqref="K3068">
    <cfRule type="cellIs" dxfId="1581" priority="2809" operator="greaterThan">
      <formula>40</formula>
    </cfRule>
  </conditionalFormatting>
  <conditionalFormatting sqref="A3069">
    <cfRule type="duplicateValues" dxfId="1580" priority="2821"/>
  </conditionalFormatting>
  <conditionalFormatting sqref="K3069">
    <cfRule type="cellIs" dxfId="1579" priority="2808" operator="greaterThan">
      <formula>40</formula>
    </cfRule>
  </conditionalFormatting>
  <conditionalFormatting sqref="A3070">
    <cfRule type="duplicateValues" dxfId="1578" priority="2820"/>
  </conditionalFormatting>
  <conditionalFormatting sqref="K3070">
    <cfRule type="cellIs" dxfId="1577" priority="2807" operator="greaterThan">
      <formula>40</formula>
    </cfRule>
  </conditionalFormatting>
  <conditionalFormatting sqref="A3071">
    <cfRule type="duplicateValues" dxfId="1576" priority="2819"/>
  </conditionalFormatting>
  <conditionalFormatting sqref="K3071">
    <cfRule type="cellIs" dxfId="1575" priority="2806" operator="greaterThan">
      <formula>40</formula>
    </cfRule>
  </conditionalFormatting>
  <conditionalFormatting sqref="A3072">
    <cfRule type="duplicateValues" dxfId="1574" priority="2818"/>
  </conditionalFormatting>
  <conditionalFormatting sqref="K3072">
    <cfRule type="cellIs" dxfId="1573" priority="2805" operator="greaterThan">
      <formula>40</formula>
    </cfRule>
  </conditionalFormatting>
  <conditionalFormatting sqref="A3073">
    <cfRule type="duplicateValues" dxfId="1572" priority="2817"/>
  </conditionalFormatting>
  <conditionalFormatting sqref="K3073">
    <cfRule type="cellIs" dxfId="1571" priority="2804" operator="greaterThan">
      <formula>40</formula>
    </cfRule>
  </conditionalFormatting>
  <conditionalFormatting sqref="A3074">
    <cfRule type="duplicateValues" dxfId="1570" priority="2816"/>
  </conditionalFormatting>
  <conditionalFormatting sqref="K3074">
    <cfRule type="cellIs" dxfId="1569" priority="2803" operator="greaterThan">
      <formula>40</formula>
    </cfRule>
  </conditionalFormatting>
  <conditionalFormatting sqref="A3088">
    <cfRule type="duplicateValues" dxfId="1568" priority="2798"/>
  </conditionalFormatting>
  <conditionalFormatting sqref="K3088">
    <cfRule type="cellIs" dxfId="1567" priority="2795" operator="greaterThan">
      <formula>40</formula>
    </cfRule>
  </conditionalFormatting>
  <conditionalFormatting sqref="A3089">
    <cfRule type="duplicateValues" dxfId="1566" priority="2797"/>
  </conditionalFormatting>
  <conditionalFormatting sqref="K3089">
    <cfRule type="cellIs" dxfId="1565" priority="2794" operator="greaterThan">
      <formula>40</formula>
    </cfRule>
  </conditionalFormatting>
  <conditionalFormatting sqref="A3090">
    <cfRule type="duplicateValues" dxfId="1564" priority="2796"/>
  </conditionalFormatting>
  <conditionalFormatting sqref="K3090">
    <cfRule type="cellIs" dxfId="1563" priority="2793" operator="greaterThan">
      <formula>40</formula>
    </cfRule>
  </conditionalFormatting>
  <conditionalFormatting sqref="A3091">
    <cfRule type="duplicateValues" dxfId="1562" priority="4627"/>
  </conditionalFormatting>
  <conditionalFormatting sqref="A3094">
    <cfRule type="duplicateValues" dxfId="1561" priority="4619"/>
  </conditionalFormatting>
  <conditionalFormatting sqref="A3606">
    <cfRule type="duplicateValues" dxfId="1560" priority="2848"/>
  </conditionalFormatting>
  <conditionalFormatting sqref="K3606">
    <cfRule type="cellIs" dxfId="1559" priority="2847" operator="greaterThan">
      <formula>40</formula>
    </cfRule>
  </conditionalFormatting>
  <conditionalFormatting sqref="A3808">
    <cfRule type="duplicateValues" dxfId="1558" priority="3193"/>
  </conditionalFormatting>
  <conditionalFormatting sqref="A3809">
    <cfRule type="duplicateValues" dxfId="1557" priority="3192"/>
  </conditionalFormatting>
  <conditionalFormatting sqref="A3810">
    <cfRule type="duplicateValues" dxfId="1556" priority="3191"/>
  </conditionalFormatting>
  <conditionalFormatting sqref="K3837">
    <cfRule type="cellIs" dxfId="1555" priority="3668" operator="greaterThan">
      <formula>40</formula>
    </cfRule>
  </conditionalFormatting>
  <conditionalFormatting sqref="K3838">
    <cfRule type="cellIs" dxfId="1554" priority="3660" operator="greaterThan">
      <formula>40</formula>
    </cfRule>
  </conditionalFormatting>
  <conditionalFormatting sqref="A3844">
    <cfRule type="duplicateValues" dxfId="1553" priority="3301"/>
  </conditionalFormatting>
  <conditionalFormatting sqref="A3848">
    <cfRule type="duplicateValues" dxfId="1552" priority="2685"/>
  </conditionalFormatting>
  <conditionalFormatting sqref="K3848">
    <cfRule type="cellIs" dxfId="1551" priority="2684" operator="greaterThan">
      <formula>40</formula>
    </cfRule>
  </conditionalFormatting>
  <conditionalFormatting sqref="A3850">
    <cfRule type="duplicateValues" dxfId="1550" priority="3315"/>
  </conditionalFormatting>
  <conditionalFormatting sqref="K3850">
    <cfRule type="cellIs" dxfId="1549" priority="3314" operator="greaterThan">
      <formula>40</formula>
    </cfRule>
  </conditionalFormatting>
  <conditionalFormatting sqref="A3851">
    <cfRule type="duplicateValues" dxfId="1548" priority="2681"/>
  </conditionalFormatting>
  <conditionalFormatting sqref="K3851">
    <cfRule type="cellIs" dxfId="1547" priority="2682" operator="greaterThan">
      <formula>40</formula>
    </cfRule>
  </conditionalFormatting>
  <conditionalFormatting sqref="K3884">
    <cfRule type="cellIs" dxfId="1546" priority="3574" operator="greaterThan">
      <formula>40</formula>
    </cfRule>
  </conditionalFormatting>
  <conditionalFormatting sqref="A3897">
    <cfRule type="duplicateValues" dxfId="1545" priority="3566"/>
  </conditionalFormatting>
  <conditionalFormatting sqref="K3897">
    <cfRule type="cellIs" dxfId="1544" priority="3565" operator="greaterThan">
      <formula>40</formula>
    </cfRule>
  </conditionalFormatting>
  <conditionalFormatting sqref="A3907">
    <cfRule type="duplicateValues" dxfId="1543" priority="3266"/>
  </conditionalFormatting>
  <conditionalFormatting sqref="K3907">
    <cfRule type="cellIs" dxfId="1542" priority="3265" operator="greaterThan">
      <formula>40</formula>
    </cfRule>
  </conditionalFormatting>
  <conditionalFormatting sqref="A3908">
    <cfRule type="duplicateValues" dxfId="1541" priority="3545"/>
  </conditionalFormatting>
  <conditionalFormatting sqref="K3908">
    <cfRule type="cellIs" dxfId="1540" priority="3539" operator="greaterThan">
      <formula>40</formula>
    </cfRule>
  </conditionalFormatting>
  <conditionalFormatting sqref="K3909">
    <cfRule type="cellIs" dxfId="1539" priority="3538" operator="greaterThan">
      <formula>40</formula>
    </cfRule>
  </conditionalFormatting>
  <conditionalFormatting sqref="A3929">
    <cfRule type="duplicateValues" dxfId="1538" priority="3534"/>
  </conditionalFormatting>
  <conditionalFormatting sqref="K3929">
    <cfRule type="cellIs" dxfId="1537" priority="3533" operator="greaterThan">
      <formula>40</formula>
    </cfRule>
  </conditionalFormatting>
  <conditionalFormatting sqref="A3930">
    <cfRule type="duplicateValues" dxfId="1536" priority="3167"/>
  </conditionalFormatting>
  <conditionalFormatting sqref="K3930">
    <cfRule type="cellIs" dxfId="1535" priority="3166" operator="greaterThan">
      <formula>40</formula>
    </cfRule>
  </conditionalFormatting>
  <conditionalFormatting sqref="A3931">
    <cfRule type="duplicateValues" dxfId="1534" priority="2843"/>
  </conditionalFormatting>
  <conditionalFormatting sqref="K3931">
    <cfRule type="cellIs" dxfId="1533" priority="2842" operator="greaterThan">
      <formula>40</formula>
    </cfRule>
  </conditionalFormatting>
  <conditionalFormatting sqref="A3935">
    <cfRule type="duplicateValues" dxfId="1532" priority="3341"/>
  </conditionalFormatting>
  <conditionalFormatting sqref="K3935">
    <cfRule type="cellIs" dxfId="1531" priority="3340" operator="greaterThan">
      <formula>40</formula>
    </cfRule>
  </conditionalFormatting>
  <conditionalFormatting sqref="A3936">
    <cfRule type="duplicateValues" dxfId="1530" priority="3339"/>
  </conditionalFormatting>
  <conditionalFormatting sqref="K3936">
    <cfRule type="cellIs" dxfId="1529" priority="3338" operator="greaterThan">
      <formula>40</formula>
    </cfRule>
  </conditionalFormatting>
  <conditionalFormatting sqref="A3937">
    <cfRule type="duplicateValues" dxfId="1528" priority="3335"/>
  </conditionalFormatting>
  <conditionalFormatting sqref="K3937">
    <cfRule type="cellIs" dxfId="1527" priority="3334" operator="greaterThan">
      <formula>40</formula>
    </cfRule>
  </conditionalFormatting>
  <conditionalFormatting sqref="A3962">
    <cfRule type="duplicateValues" dxfId="1526" priority="3282"/>
  </conditionalFormatting>
  <conditionalFormatting sqref="K3962">
    <cfRule type="cellIs" dxfId="1525" priority="3281" operator="greaterThan">
      <formula>40</formula>
    </cfRule>
  </conditionalFormatting>
  <conditionalFormatting sqref="K3973">
    <cfRule type="cellIs" dxfId="1524" priority="3324" operator="greaterThan">
      <formula>40</formula>
    </cfRule>
  </conditionalFormatting>
  <conditionalFormatting sqref="K3974">
    <cfRule type="cellIs" dxfId="1523" priority="3323" operator="greaterThan">
      <formula>40</formula>
    </cfRule>
  </conditionalFormatting>
  <conditionalFormatting sqref="K3975">
    <cfRule type="cellIs" dxfId="1522" priority="3322" operator="greaterThan">
      <formula>40</formula>
    </cfRule>
  </conditionalFormatting>
  <conditionalFormatting sqref="K3976">
    <cfRule type="cellIs" dxfId="1521" priority="3321" operator="greaterThan">
      <formula>40</formula>
    </cfRule>
  </conditionalFormatting>
  <conditionalFormatting sqref="K3977">
    <cfRule type="cellIs" dxfId="1520" priority="3320" operator="greaterThan">
      <formula>40</formula>
    </cfRule>
  </conditionalFormatting>
  <conditionalFormatting sqref="K3978">
    <cfRule type="cellIs" dxfId="1519" priority="3319" operator="greaterThan">
      <formula>40</formula>
    </cfRule>
  </conditionalFormatting>
  <conditionalFormatting sqref="K3979">
    <cfRule type="cellIs" dxfId="1518" priority="3318" operator="greaterThan">
      <formula>40</formula>
    </cfRule>
  </conditionalFormatting>
  <conditionalFormatting sqref="K3980">
    <cfRule type="cellIs" dxfId="1517" priority="3317" operator="greaterThan">
      <formula>40</formula>
    </cfRule>
  </conditionalFormatting>
  <conditionalFormatting sqref="A4020">
    <cfRule type="duplicateValues" dxfId="1516" priority="3506"/>
  </conditionalFormatting>
  <conditionalFormatting sqref="K4020">
    <cfRule type="cellIs" dxfId="1515" priority="3505" operator="greaterThan">
      <formula>40</formula>
    </cfRule>
  </conditionalFormatting>
  <conditionalFormatting sqref="A4034">
    <cfRule type="duplicateValues" dxfId="1514" priority="3508"/>
  </conditionalFormatting>
  <conditionalFormatting sqref="K4035">
    <cfRule type="cellIs" dxfId="1513" priority="3406" operator="greaterThan">
      <formula>40</formula>
    </cfRule>
  </conditionalFormatting>
  <conditionalFormatting sqref="K4036">
    <cfRule type="cellIs" dxfId="1512" priority="3405" operator="greaterThan">
      <formula>40</formula>
    </cfRule>
  </conditionalFormatting>
  <conditionalFormatting sqref="K4037">
    <cfRule type="cellIs" dxfId="1511" priority="3404" operator="greaterThan">
      <formula>40</formula>
    </cfRule>
  </conditionalFormatting>
  <conditionalFormatting sqref="K4038">
    <cfRule type="cellIs" dxfId="1510" priority="3403" operator="greaterThan">
      <formula>40</formula>
    </cfRule>
  </conditionalFormatting>
  <conditionalFormatting sqref="K4039">
    <cfRule type="cellIs" dxfId="1509" priority="3402" operator="greaterThan">
      <formula>40</formula>
    </cfRule>
  </conditionalFormatting>
  <conditionalFormatting sqref="K4040">
    <cfRule type="cellIs" dxfId="1508" priority="3401" operator="greaterThan">
      <formula>40</formula>
    </cfRule>
  </conditionalFormatting>
  <conditionalFormatting sqref="K4041">
    <cfRule type="cellIs" dxfId="1507" priority="3400" operator="greaterThan">
      <formula>40</formula>
    </cfRule>
  </conditionalFormatting>
  <conditionalFormatting sqref="K4042">
    <cfRule type="cellIs" dxfId="1506" priority="3399" operator="greaterThan">
      <formula>40</formula>
    </cfRule>
  </conditionalFormatting>
  <conditionalFormatting sqref="K4043">
    <cfRule type="cellIs" dxfId="1505" priority="3398" operator="greaterThan">
      <formula>40</formula>
    </cfRule>
  </conditionalFormatting>
  <conditionalFormatting sqref="K4044">
    <cfRule type="cellIs" dxfId="1504" priority="3397" operator="greaterThan">
      <formula>40</formula>
    </cfRule>
  </conditionalFormatting>
  <conditionalFormatting sqref="K4045">
    <cfRule type="cellIs" dxfId="1503" priority="3396" operator="greaterThan">
      <formula>40</formula>
    </cfRule>
  </conditionalFormatting>
  <conditionalFormatting sqref="K4046">
    <cfRule type="cellIs" dxfId="1502" priority="3395" operator="greaterThan">
      <formula>40</formula>
    </cfRule>
  </conditionalFormatting>
  <conditionalFormatting sqref="K4047">
    <cfRule type="cellIs" dxfId="1501" priority="3394" operator="greaterThan">
      <formula>40</formula>
    </cfRule>
  </conditionalFormatting>
  <conditionalFormatting sqref="K4048">
    <cfRule type="cellIs" dxfId="1500" priority="3393" operator="greaterThan">
      <formula>40</formula>
    </cfRule>
  </conditionalFormatting>
  <conditionalFormatting sqref="K4049">
    <cfRule type="cellIs" dxfId="1499" priority="3392" operator="greaterThan">
      <formula>40</formula>
    </cfRule>
  </conditionalFormatting>
  <conditionalFormatting sqref="K4050">
    <cfRule type="cellIs" dxfId="1498" priority="3391" operator="greaterThan">
      <formula>40</formula>
    </cfRule>
  </conditionalFormatting>
  <conditionalFormatting sqref="K4051">
    <cfRule type="cellIs" dxfId="1497" priority="3390" operator="greaterThan">
      <formula>40</formula>
    </cfRule>
  </conditionalFormatting>
  <conditionalFormatting sqref="K4052">
    <cfRule type="cellIs" dxfId="1496" priority="3389" operator="greaterThan">
      <formula>40</formula>
    </cfRule>
  </conditionalFormatting>
  <conditionalFormatting sqref="A4192">
    <cfRule type="duplicateValues" dxfId="1495" priority="3185"/>
  </conditionalFormatting>
  <conditionalFormatting sqref="K4192">
    <cfRule type="cellIs" dxfId="1494" priority="3184" operator="greaterThan">
      <formula>40</formula>
    </cfRule>
  </conditionalFormatting>
  <conditionalFormatting sqref="A4196">
    <cfRule type="duplicateValues" dxfId="1493" priority="3207"/>
  </conditionalFormatting>
  <conditionalFormatting sqref="K4196">
    <cfRule type="cellIs" dxfId="1492" priority="3206" operator="greaterThan">
      <formula>40</formula>
    </cfRule>
  </conditionalFormatting>
  <conditionalFormatting sqref="A4198">
    <cfRule type="duplicateValues" dxfId="1491" priority="3212"/>
  </conditionalFormatting>
  <conditionalFormatting sqref="K4198">
    <cfRule type="cellIs" dxfId="1490" priority="3211" operator="greaterThan">
      <formula>40</formula>
    </cfRule>
  </conditionalFormatting>
  <conditionalFormatting sqref="A4199">
    <cfRule type="duplicateValues" dxfId="1489" priority="3209"/>
  </conditionalFormatting>
  <conditionalFormatting sqref="K4199">
    <cfRule type="cellIs" dxfId="1488" priority="3208" operator="greaterThan">
      <formula>40</formula>
    </cfRule>
  </conditionalFormatting>
  <conditionalFormatting sqref="A4200">
    <cfRule type="duplicateValues" dxfId="1487" priority="3150"/>
  </conditionalFormatting>
  <conditionalFormatting sqref="K4200">
    <cfRule type="cellIs" dxfId="1486" priority="3149" operator="greaterThan">
      <formula>40</formula>
    </cfRule>
  </conditionalFormatting>
  <conditionalFormatting sqref="A4210">
    <cfRule type="duplicateValues" dxfId="1485" priority="3221"/>
  </conditionalFormatting>
  <conditionalFormatting sqref="A4211">
    <cfRule type="duplicateValues" dxfId="1484" priority="2716"/>
  </conditionalFormatting>
  <conditionalFormatting sqref="A4212">
    <cfRule type="duplicateValues" dxfId="1483" priority="2715"/>
  </conditionalFormatting>
  <conditionalFormatting sqref="A4214">
    <cfRule type="duplicateValues" dxfId="1482" priority="3224"/>
  </conditionalFormatting>
  <conditionalFormatting sqref="A4215">
    <cfRule type="duplicateValues" dxfId="1481" priority="3219"/>
  </conditionalFormatting>
  <conditionalFormatting sqref="A4216">
    <cfRule type="duplicateValues" dxfId="1480" priority="2989"/>
  </conditionalFormatting>
  <conditionalFormatting sqref="K4216">
    <cfRule type="cellIs" dxfId="1479" priority="2990" operator="greaterThan">
      <formula>40</formula>
    </cfRule>
  </conditionalFormatting>
  <conditionalFormatting sqref="A4217">
    <cfRule type="duplicateValues" dxfId="1478" priority="2850"/>
  </conditionalFormatting>
  <conditionalFormatting sqref="K4217">
    <cfRule type="cellIs" dxfId="1477" priority="2849" operator="greaterThan">
      <formula>40</formula>
    </cfRule>
  </conditionalFormatting>
  <conditionalFormatting sqref="A4228">
    <cfRule type="duplicateValues" dxfId="1476" priority="3156"/>
  </conditionalFormatting>
  <conditionalFormatting sqref="K4228">
    <cfRule type="cellIs" dxfId="1475" priority="3155" operator="greaterThan">
      <formula>40</formula>
    </cfRule>
  </conditionalFormatting>
  <conditionalFormatting sqref="A4229">
    <cfRule type="duplicateValues" dxfId="1474" priority="2845"/>
  </conditionalFormatting>
  <conditionalFormatting sqref="K4229">
    <cfRule type="cellIs" dxfId="1473" priority="2844" operator="greaterThan">
      <formula>40</formula>
    </cfRule>
  </conditionalFormatting>
  <conditionalFormatting sqref="A4236">
    <cfRule type="duplicateValues" dxfId="1472" priority="2702"/>
  </conditionalFormatting>
  <conditionalFormatting sqref="K4236">
    <cfRule type="cellIs" dxfId="1471" priority="2701" operator="greaterThan">
      <formula>40</formula>
    </cfRule>
  </conditionalFormatting>
  <conditionalFormatting sqref="B4237">
    <cfRule type="duplicateValues" dxfId="1470" priority="3231"/>
  </conditionalFormatting>
  <conditionalFormatting sqref="B4238">
    <cfRule type="duplicateValues" dxfId="1469" priority="3217"/>
  </conditionalFormatting>
  <conditionalFormatting sqref="K4251">
    <cfRule type="cellIs" dxfId="1468" priority="3159" operator="greaterThan">
      <formula>40</formula>
    </cfRule>
  </conditionalFormatting>
  <conditionalFormatting sqref="A4345">
    <cfRule type="duplicateValues" dxfId="1467" priority="2960"/>
  </conditionalFormatting>
  <conditionalFormatting sqref="K4345">
    <cfRule type="cellIs" dxfId="1466" priority="2959" operator="greaterThan">
      <formula>40</formula>
    </cfRule>
  </conditionalFormatting>
  <conditionalFormatting sqref="A4346">
    <cfRule type="duplicateValues" dxfId="1465" priority="2864"/>
  </conditionalFormatting>
  <conditionalFormatting sqref="K4346">
    <cfRule type="cellIs" dxfId="1464" priority="2863" operator="greaterThan">
      <formula>40</formula>
    </cfRule>
  </conditionalFormatting>
  <conditionalFormatting sqref="A4347">
    <cfRule type="duplicateValues" dxfId="1463" priority="2862"/>
  </conditionalFormatting>
  <conditionalFormatting sqref="K4347">
    <cfRule type="cellIs" dxfId="1462" priority="2861" operator="greaterThan">
      <formula>40</formula>
    </cfRule>
  </conditionalFormatting>
  <conditionalFormatting sqref="A4348">
    <cfRule type="duplicateValues" dxfId="1461" priority="2860"/>
  </conditionalFormatting>
  <conditionalFormatting sqref="K4348">
    <cfRule type="cellIs" dxfId="1460" priority="2859" operator="greaterThan">
      <formula>40</formula>
    </cfRule>
  </conditionalFormatting>
  <conditionalFormatting sqref="A4388">
    <cfRule type="duplicateValues" dxfId="1459" priority="3526"/>
  </conditionalFormatting>
  <conditionalFormatting sqref="K4388">
    <cfRule type="cellIs" dxfId="1458" priority="3525" operator="greaterThan">
      <formula>40</formula>
    </cfRule>
  </conditionalFormatting>
  <conditionalFormatting sqref="A4423">
    <cfRule type="duplicateValues" dxfId="1457" priority="3102"/>
  </conditionalFormatting>
  <conditionalFormatting sqref="A4426">
    <cfRule type="duplicateValues" dxfId="1456" priority="3100"/>
  </conditionalFormatting>
  <conditionalFormatting sqref="A4427">
    <cfRule type="duplicateValues" dxfId="1455" priority="3099"/>
  </conditionalFormatting>
  <conditionalFormatting sqref="A4428">
    <cfRule type="duplicateValues" dxfId="1454" priority="3088"/>
  </conditionalFormatting>
  <conditionalFormatting sqref="K4428">
    <cfRule type="cellIs" dxfId="1453" priority="3089" operator="greaterThan">
      <formula>40</formula>
    </cfRule>
  </conditionalFormatting>
  <conditionalFormatting sqref="A4430">
    <cfRule type="duplicateValues" dxfId="1452" priority="3105"/>
  </conditionalFormatting>
  <conditionalFormatting sqref="A4431">
    <cfRule type="duplicateValues" dxfId="1451" priority="3104"/>
  </conditionalFormatting>
  <conditionalFormatting sqref="A4432">
    <cfRule type="duplicateValues" dxfId="1450" priority="3103"/>
  </conditionalFormatting>
  <conditionalFormatting sqref="A4433">
    <cfRule type="duplicateValues" dxfId="1449" priority="3070"/>
  </conditionalFormatting>
  <conditionalFormatting sqref="K4433">
    <cfRule type="cellIs" dxfId="1448" priority="3071" operator="greaterThan">
      <formula>40</formula>
    </cfRule>
  </conditionalFormatting>
  <conditionalFormatting sqref="A4434">
    <cfRule type="duplicateValues" dxfId="1447" priority="3107"/>
  </conditionalFormatting>
  <conditionalFormatting sqref="A4435">
    <cfRule type="duplicateValues" dxfId="1446" priority="3106"/>
  </conditionalFormatting>
  <conditionalFormatting sqref="A4436">
    <cfRule type="duplicateValues" dxfId="1445" priority="3101"/>
  </conditionalFormatting>
  <conditionalFormatting sqref="A4439">
    <cfRule type="duplicateValues" dxfId="1444" priority="3090"/>
  </conditionalFormatting>
  <conditionalFormatting sqref="A4442">
    <cfRule type="duplicateValues" dxfId="1443" priority="2723"/>
  </conditionalFormatting>
  <conditionalFormatting sqref="K4442">
    <cfRule type="cellIs" dxfId="1442" priority="2724" operator="greaterThan">
      <formula>40</formula>
    </cfRule>
  </conditionalFormatting>
  <conditionalFormatting sqref="A4443">
    <cfRule type="duplicateValues" dxfId="1441" priority="3098"/>
  </conditionalFormatting>
  <conditionalFormatting sqref="A4444">
    <cfRule type="duplicateValues" dxfId="1440" priority="3097"/>
  </conditionalFormatting>
  <conditionalFormatting sqref="A4445">
    <cfRule type="duplicateValues" dxfId="1439" priority="3096"/>
  </conditionalFormatting>
  <conditionalFormatting sqref="A4449">
    <cfRule type="duplicateValues" dxfId="1438" priority="3095"/>
  </conditionalFormatting>
  <conditionalFormatting sqref="A4450">
    <cfRule type="duplicateValues" dxfId="1437" priority="3094"/>
  </conditionalFormatting>
  <conditionalFormatting sqref="A4451">
    <cfRule type="duplicateValues" dxfId="1436" priority="3093"/>
  </conditionalFormatting>
  <conditionalFormatting sqref="A4481">
    <cfRule type="duplicateValues" dxfId="1435" priority="408"/>
  </conditionalFormatting>
  <conditionalFormatting sqref="K4481">
    <cfRule type="cellIs" dxfId="1434" priority="407" operator="greaterThan">
      <formula>40</formula>
    </cfRule>
  </conditionalFormatting>
  <conditionalFormatting sqref="A4488">
    <cfRule type="duplicateValues" dxfId="1433" priority="405"/>
  </conditionalFormatting>
  <conditionalFormatting sqref="K4488">
    <cfRule type="cellIs" dxfId="1432" priority="404" operator="greaterThan">
      <formula>40</formula>
    </cfRule>
  </conditionalFormatting>
  <conditionalFormatting sqref="A4489">
    <cfRule type="duplicateValues" dxfId="1431" priority="398"/>
  </conditionalFormatting>
  <conditionalFormatting sqref="K4489">
    <cfRule type="cellIs" dxfId="1430" priority="397" operator="greaterThan">
      <formula>40</formula>
    </cfRule>
  </conditionalFormatting>
  <conditionalFormatting sqref="A4493">
    <cfRule type="duplicateValues" dxfId="1429" priority="409"/>
  </conditionalFormatting>
  <conditionalFormatting sqref="K4498">
    <cfRule type="cellIs" dxfId="1428" priority="413" operator="greaterThan">
      <formula>40</formula>
    </cfRule>
  </conditionalFormatting>
  <conditionalFormatting sqref="K4499">
    <cfRule type="cellIs" dxfId="1427" priority="412" operator="greaterThan">
      <formula>40</formula>
    </cfRule>
  </conditionalFormatting>
  <conditionalFormatting sqref="A4500">
    <cfRule type="duplicateValues" dxfId="1426" priority="402"/>
  </conditionalFormatting>
  <conditionalFormatting sqref="K4500">
    <cfRule type="cellIs" dxfId="1425" priority="403" operator="greaterThan">
      <formula>40</formula>
    </cfRule>
  </conditionalFormatting>
  <conditionalFormatting sqref="A4501">
    <cfRule type="duplicateValues" dxfId="1424" priority="400"/>
  </conditionalFormatting>
  <conditionalFormatting sqref="K4501">
    <cfRule type="cellIs" dxfId="1423" priority="401" operator="greaterThan">
      <formula>40</formula>
    </cfRule>
  </conditionalFormatting>
  <conditionalFormatting sqref="A4502">
    <cfRule type="duplicateValues" dxfId="1422" priority="373"/>
  </conditionalFormatting>
  <conditionalFormatting sqref="K4502">
    <cfRule type="cellIs" dxfId="1421" priority="374" operator="greaterThan">
      <formula>40</formula>
    </cfRule>
  </conditionalFormatting>
  <conditionalFormatting sqref="K4503">
    <cfRule type="cellIs" dxfId="1420" priority="2028" operator="greaterThan">
      <formula>40</formula>
    </cfRule>
  </conditionalFormatting>
  <conditionalFormatting sqref="K4504">
    <cfRule type="cellIs" dxfId="1419" priority="2027" operator="greaterThan">
      <formula>40</formula>
    </cfRule>
  </conditionalFormatting>
  <conditionalFormatting sqref="K4505">
    <cfRule type="cellIs" dxfId="1418" priority="2026" operator="greaterThan">
      <formula>40</formula>
    </cfRule>
  </conditionalFormatting>
  <conditionalFormatting sqref="K4506">
    <cfRule type="cellIs" dxfId="1417" priority="2025" operator="greaterThan">
      <formula>40</formula>
    </cfRule>
  </conditionalFormatting>
  <conditionalFormatting sqref="K4507">
    <cfRule type="cellIs" dxfId="1416" priority="2024" operator="greaterThan">
      <formula>40</formula>
    </cfRule>
  </conditionalFormatting>
  <conditionalFormatting sqref="K4508">
    <cfRule type="cellIs" dxfId="1415" priority="2023" operator="greaterThan">
      <formula>40</formula>
    </cfRule>
  </conditionalFormatting>
  <conditionalFormatting sqref="K4509">
    <cfRule type="cellIs" dxfId="1414" priority="2022" operator="greaterThan">
      <formula>40</formula>
    </cfRule>
  </conditionalFormatting>
  <conditionalFormatting sqref="K4510">
    <cfRule type="cellIs" dxfId="1413" priority="2021" operator="greaterThan">
      <formula>40</formula>
    </cfRule>
  </conditionalFormatting>
  <conditionalFormatting sqref="K4511">
    <cfRule type="cellIs" dxfId="1412" priority="2020" operator="greaterThan">
      <formula>40</formula>
    </cfRule>
  </conditionalFormatting>
  <conditionalFormatting sqref="K4512">
    <cfRule type="cellIs" dxfId="1411" priority="2019" operator="greaterThan">
      <formula>40</formula>
    </cfRule>
  </conditionalFormatting>
  <conditionalFormatting sqref="K4513">
    <cfRule type="cellIs" dxfId="1410" priority="2018" operator="greaterThan">
      <formula>40</formula>
    </cfRule>
  </conditionalFormatting>
  <conditionalFormatting sqref="K4514">
    <cfRule type="cellIs" dxfId="1409" priority="2017" operator="greaterThan">
      <formula>40</formula>
    </cfRule>
  </conditionalFormatting>
  <conditionalFormatting sqref="K4515">
    <cfRule type="cellIs" dxfId="1408" priority="2016" operator="greaterThan">
      <formula>40</formula>
    </cfRule>
  </conditionalFormatting>
  <conditionalFormatting sqref="K4516">
    <cfRule type="cellIs" dxfId="1407" priority="2015" operator="greaterThan">
      <formula>40</formula>
    </cfRule>
  </conditionalFormatting>
  <conditionalFormatting sqref="A4517">
    <cfRule type="duplicateValues" dxfId="1406" priority="2444"/>
  </conditionalFormatting>
  <conditionalFormatting sqref="K4517">
    <cfRule type="cellIs" dxfId="1405" priority="2014" operator="greaterThan">
      <formula>40</formula>
    </cfRule>
  </conditionalFormatting>
  <conditionalFormatting sqref="A4518">
    <cfRule type="duplicateValues" dxfId="1404" priority="2443"/>
  </conditionalFormatting>
  <conditionalFormatting sqref="K4518">
    <cfRule type="cellIs" dxfId="1403" priority="2013" operator="greaterThan">
      <formula>40</formula>
    </cfRule>
  </conditionalFormatting>
  <conditionalFormatting sqref="A4519">
    <cfRule type="duplicateValues" dxfId="1402" priority="2442"/>
  </conditionalFormatting>
  <conditionalFormatting sqref="K4519">
    <cfRule type="cellIs" dxfId="1401" priority="2012" operator="greaterThan">
      <formula>40</formula>
    </cfRule>
  </conditionalFormatting>
  <conditionalFormatting sqref="A4520">
    <cfRule type="duplicateValues" dxfId="1400" priority="2441"/>
  </conditionalFormatting>
  <conditionalFormatting sqref="K4520">
    <cfRule type="cellIs" dxfId="1399" priority="2011" operator="greaterThan">
      <formula>40</formula>
    </cfRule>
  </conditionalFormatting>
  <conditionalFormatting sqref="A4521">
    <cfRule type="duplicateValues" dxfId="1398" priority="2440"/>
  </conditionalFormatting>
  <conditionalFormatting sqref="K4521">
    <cfRule type="cellIs" dxfId="1397" priority="2010" operator="greaterThan">
      <formula>40</formula>
    </cfRule>
  </conditionalFormatting>
  <conditionalFormatting sqref="A4522">
    <cfRule type="duplicateValues" dxfId="1396" priority="2439"/>
  </conditionalFormatting>
  <conditionalFormatting sqref="K4522">
    <cfRule type="cellIs" dxfId="1395" priority="2009" operator="greaterThan">
      <formula>40</formula>
    </cfRule>
  </conditionalFormatting>
  <conditionalFormatting sqref="A4523">
    <cfRule type="duplicateValues" dxfId="1394" priority="2438"/>
  </conditionalFormatting>
  <conditionalFormatting sqref="K4523">
    <cfRule type="cellIs" dxfId="1393" priority="2008" operator="greaterThan">
      <formula>40</formula>
    </cfRule>
  </conditionalFormatting>
  <conditionalFormatting sqref="A4524">
    <cfRule type="duplicateValues" dxfId="1392" priority="2437"/>
  </conditionalFormatting>
  <conditionalFormatting sqref="K4524">
    <cfRule type="cellIs" dxfId="1391" priority="2007" operator="greaterThan">
      <formula>40</formula>
    </cfRule>
  </conditionalFormatting>
  <conditionalFormatting sqref="A4525">
    <cfRule type="duplicateValues" dxfId="1390" priority="2436"/>
  </conditionalFormatting>
  <conditionalFormatting sqref="K4525">
    <cfRule type="cellIs" dxfId="1389" priority="2006" operator="greaterThan">
      <formula>40</formula>
    </cfRule>
  </conditionalFormatting>
  <conditionalFormatting sqref="A4526">
    <cfRule type="duplicateValues" dxfId="1388" priority="2435"/>
  </conditionalFormatting>
  <conditionalFormatting sqref="K4526">
    <cfRule type="cellIs" dxfId="1387" priority="2005" operator="greaterThan">
      <formula>40</formula>
    </cfRule>
  </conditionalFormatting>
  <conditionalFormatting sqref="A4527">
    <cfRule type="duplicateValues" dxfId="1386" priority="2434"/>
  </conditionalFormatting>
  <conditionalFormatting sqref="K4527">
    <cfRule type="cellIs" dxfId="1385" priority="2004" operator="greaterThan">
      <formula>40</formula>
    </cfRule>
  </conditionalFormatting>
  <conditionalFormatting sqref="A4528">
    <cfRule type="duplicateValues" dxfId="1384" priority="2433"/>
  </conditionalFormatting>
  <conditionalFormatting sqref="K4528">
    <cfRule type="cellIs" dxfId="1383" priority="2003" operator="greaterThan">
      <formula>40</formula>
    </cfRule>
  </conditionalFormatting>
  <conditionalFormatting sqref="A4529">
    <cfRule type="duplicateValues" dxfId="1382" priority="2432"/>
  </conditionalFormatting>
  <conditionalFormatting sqref="K4529">
    <cfRule type="cellIs" dxfId="1381" priority="2002" operator="greaterThan">
      <formula>40</formula>
    </cfRule>
  </conditionalFormatting>
  <conditionalFormatting sqref="A4530">
    <cfRule type="duplicateValues" dxfId="1380" priority="2431"/>
  </conditionalFormatting>
  <conditionalFormatting sqref="K4530">
    <cfRule type="cellIs" dxfId="1379" priority="2001" operator="greaterThan">
      <formula>40</formula>
    </cfRule>
  </conditionalFormatting>
  <conditionalFormatting sqref="A4531">
    <cfRule type="duplicateValues" dxfId="1378" priority="2430"/>
  </conditionalFormatting>
  <conditionalFormatting sqref="K4531">
    <cfRule type="cellIs" dxfId="1377" priority="2000" operator="greaterThan">
      <formula>40</formula>
    </cfRule>
  </conditionalFormatting>
  <conditionalFormatting sqref="A4532">
    <cfRule type="duplicateValues" dxfId="1376" priority="2429"/>
  </conditionalFormatting>
  <conditionalFormatting sqref="K4532">
    <cfRule type="cellIs" dxfId="1375" priority="1999" operator="greaterThan">
      <formula>40</formula>
    </cfRule>
  </conditionalFormatting>
  <conditionalFormatting sqref="A4533">
    <cfRule type="duplicateValues" dxfId="1374" priority="2428"/>
  </conditionalFormatting>
  <conditionalFormatting sqref="K4533">
    <cfRule type="cellIs" dxfId="1373" priority="1998" operator="greaterThan">
      <formula>40</formula>
    </cfRule>
  </conditionalFormatting>
  <conditionalFormatting sqref="A4534">
    <cfRule type="duplicateValues" dxfId="1372" priority="2427"/>
  </conditionalFormatting>
  <conditionalFormatting sqref="K4534">
    <cfRule type="cellIs" dxfId="1371" priority="1997" operator="greaterThan">
      <formula>40</formula>
    </cfRule>
  </conditionalFormatting>
  <conditionalFormatting sqref="A4535">
    <cfRule type="duplicateValues" dxfId="1370" priority="2426"/>
  </conditionalFormatting>
  <conditionalFormatting sqref="K4535">
    <cfRule type="cellIs" dxfId="1369" priority="1996" operator="greaterThan">
      <formula>40</formula>
    </cfRule>
  </conditionalFormatting>
  <conditionalFormatting sqref="A4536">
    <cfRule type="duplicateValues" dxfId="1368" priority="2425"/>
  </conditionalFormatting>
  <conditionalFormatting sqref="K4536">
    <cfRule type="cellIs" dxfId="1367" priority="1995" operator="greaterThan">
      <formula>40</formula>
    </cfRule>
  </conditionalFormatting>
  <conditionalFormatting sqref="A4537">
    <cfRule type="duplicateValues" dxfId="1366" priority="2424"/>
  </conditionalFormatting>
  <conditionalFormatting sqref="K4537">
    <cfRule type="cellIs" dxfId="1365" priority="1994" operator="greaterThan">
      <formula>40</formula>
    </cfRule>
  </conditionalFormatting>
  <conditionalFormatting sqref="A4538">
    <cfRule type="duplicateValues" dxfId="1364" priority="2423"/>
  </conditionalFormatting>
  <conditionalFormatting sqref="K4538">
    <cfRule type="cellIs" dxfId="1363" priority="1993" operator="greaterThan">
      <formula>40</formula>
    </cfRule>
  </conditionalFormatting>
  <conditionalFormatting sqref="A4539">
    <cfRule type="duplicateValues" dxfId="1362" priority="2422"/>
  </conditionalFormatting>
  <conditionalFormatting sqref="K4539">
    <cfRule type="cellIs" dxfId="1361" priority="1992" operator="greaterThan">
      <formula>40</formula>
    </cfRule>
  </conditionalFormatting>
  <conditionalFormatting sqref="A4540">
    <cfRule type="duplicateValues" dxfId="1360" priority="2421"/>
  </conditionalFormatting>
  <conditionalFormatting sqref="K4540">
    <cfRule type="cellIs" dxfId="1359" priority="1991" operator="greaterThan">
      <formula>40</formula>
    </cfRule>
  </conditionalFormatting>
  <conditionalFormatting sqref="A4541">
    <cfRule type="duplicateValues" dxfId="1358" priority="2420"/>
  </conditionalFormatting>
  <conditionalFormatting sqref="K4541">
    <cfRule type="cellIs" dxfId="1357" priority="1990" operator="greaterThan">
      <formula>40</formula>
    </cfRule>
  </conditionalFormatting>
  <conditionalFormatting sqref="A4542">
    <cfRule type="duplicateValues" dxfId="1356" priority="2419"/>
  </conditionalFormatting>
  <conditionalFormatting sqref="K4542">
    <cfRule type="cellIs" dxfId="1355" priority="1989" operator="greaterThan">
      <formula>40</formula>
    </cfRule>
  </conditionalFormatting>
  <conditionalFormatting sqref="A4543">
    <cfRule type="duplicateValues" dxfId="1354" priority="2418"/>
  </conditionalFormatting>
  <conditionalFormatting sqref="K4543">
    <cfRule type="cellIs" dxfId="1353" priority="1988" operator="greaterThan">
      <formula>40</formula>
    </cfRule>
  </conditionalFormatting>
  <conditionalFormatting sqref="A4544">
    <cfRule type="duplicateValues" dxfId="1352" priority="2417"/>
  </conditionalFormatting>
  <conditionalFormatting sqref="K4544">
    <cfRule type="cellIs" dxfId="1351" priority="1987" operator="greaterThan">
      <formula>40</formula>
    </cfRule>
  </conditionalFormatting>
  <conditionalFormatting sqref="A4545">
    <cfRule type="duplicateValues" dxfId="1350" priority="2416"/>
  </conditionalFormatting>
  <conditionalFormatting sqref="K4545">
    <cfRule type="cellIs" dxfId="1349" priority="1986" operator="greaterThan">
      <formula>40</formula>
    </cfRule>
  </conditionalFormatting>
  <conditionalFormatting sqref="A4546">
    <cfRule type="duplicateValues" dxfId="1348" priority="2415"/>
  </conditionalFormatting>
  <conditionalFormatting sqref="K4546">
    <cfRule type="cellIs" dxfId="1347" priority="1985" operator="greaterThan">
      <formula>40</formula>
    </cfRule>
  </conditionalFormatting>
  <conditionalFormatting sqref="A4547">
    <cfRule type="duplicateValues" dxfId="1346" priority="2414"/>
  </conditionalFormatting>
  <conditionalFormatting sqref="K4547">
    <cfRule type="cellIs" dxfId="1345" priority="1984" operator="greaterThan">
      <formula>40</formula>
    </cfRule>
  </conditionalFormatting>
  <conditionalFormatting sqref="A4548">
    <cfRule type="duplicateValues" dxfId="1344" priority="2413"/>
  </conditionalFormatting>
  <conditionalFormatting sqref="K4548">
    <cfRule type="cellIs" dxfId="1343" priority="1983" operator="greaterThan">
      <formula>40</formula>
    </cfRule>
  </conditionalFormatting>
  <conditionalFormatting sqref="A4549">
    <cfRule type="duplicateValues" dxfId="1342" priority="2412"/>
  </conditionalFormatting>
  <conditionalFormatting sqref="K4549">
    <cfRule type="cellIs" dxfId="1341" priority="1982" operator="greaterThan">
      <formula>40</formula>
    </cfRule>
  </conditionalFormatting>
  <conditionalFormatting sqref="A4550">
    <cfRule type="duplicateValues" dxfId="1340" priority="2411"/>
  </conditionalFormatting>
  <conditionalFormatting sqref="K4550">
    <cfRule type="cellIs" dxfId="1339" priority="1981" operator="greaterThan">
      <formula>40</formula>
    </cfRule>
  </conditionalFormatting>
  <conditionalFormatting sqref="A4551">
    <cfRule type="duplicateValues" dxfId="1338" priority="2410"/>
  </conditionalFormatting>
  <conditionalFormatting sqref="K4551">
    <cfRule type="cellIs" dxfId="1337" priority="1980" operator="greaterThan">
      <formula>40</formula>
    </cfRule>
  </conditionalFormatting>
  <conditionalFormatting sqref="A4552">
    <cfRule type="duplicateValues" dxfId="1336" priority="2409"/>
  </conditionalFormatting>
  <conditionalFormatting sqref="K4552">
    <cfRule type="cellIs" dxfId="1335" priority="1979" operator="greaterThan">
      <formula>40</formula>
    </cfRule>
  </conditionalFormatting>
  <conditionalFormatting sqref="A4553">
    <cfRule type="duplicateValues" dxfId="1334" priority="2408"/>
  </conditionalFormatting>
  <conditionalFormatting sqref="K4553">
    <cfRule type="cellIs" dxfId="1333" priority="1978" operator="greaterThan">
      <formula>40</formula>
    </cfRule>
  </conditionalFormatting>
  <conditionalFormatting sqref="A4554">
    <cfRule type="duplicateValues" dxfId="1332" priority="2407"/>
  </conditionalFormatting>
  <conditionalFormatting sqref="K4554">
    <cfRule type="cellIs" dxfId="1331" priority="1977" operator="greaterThan">
      <formula>40</formula>
    </cfRule>
  </conditionalFormatting>
  <conditionalFormatting sqref="A4555">
    <cfRule type="duplicateValues" dxfId="1330" priority="2406"/>
  </conditionalFormatting>
  <conditionalFormatting sqref="K4555">
    <cfRule type="cellIs" dxfId="1329" priority="1976" operator="greaterThan">
      <formula>40</formula>
    </cfRule>
  </conditionalFormatting>
  <conditionalFormatting sqref="A4556">
    <cfRule type="duplicateValues" dxfId="1328" priority="2405"/>
  </conditionalFormatting>
  <conditionalFormatting sqref="K4556">
    <cfRule type="cellIs" dxfId="1327" priority="1975" operator="greaterThan">
      <formula>40</formula>
    </cfRule>
  </conditionalFormatting>
  <conditionalFormatting sqref="A4557">
    <cfRule type="duplicateValues" dxfId="1326" priority="2404"/>
  </conditionalFormatting>
  <conditionalFormatting sqref="K4557">
    <cfRule type="cellIs" dxfId="1325" priority="1974" operator="greaterThan">
      <formula>40</formula>
    </cfRule>
  </conditionalFormatting>
  <conditionalFormatting sqref="A4558">
    <cfRule type="duplicateValues" dxfId="1324" priority="2403"/>
  </conditionalFormatting>
  <conditionalFormatting sqref="K4558">
    <cfRule type="cellIs" dxfId="1323" priority="1973" operator="greaterThan">
      <formula>40</formula>
    </cfRule>
  </conditionalFormatting>
  <conditionalFormatting sqref="A4559">
    <cfRule type="duplicateValues" dxfId="1322" priority="2402"/>
  </conditionalFormatting>
  <conditionalFormatting sqref="K4559">
    <cfRule type="cellIs" dxfId="1321" priority="1972" operator="greaterThan">
      <formula>40</formula>
    </cfRule>
  </conditionalFormatting>
  <conditionalFormatting sqref="A4560">
    <cfRule type="duplicateValues" dxfId="1320" priority="2401"/>
  </conditionalFormatting>
  <conditionalFormatting sqref="K4560">
    <cfRule type="cellIs" dxfId="1319" priority="1971" operator="greaterThan">
      <formula>40</formula>
    </cfRule>
  </conditionalFormatting>
  <conditionalFormatting sqref="A4561">
    <cfRule type="duplicateValues" dxfId="1318" priority="2400"/>
  </conditionalFormatting>
  <conditionalFormatting sqref="K4561">
    <cfRule type="cellIs" dxfId="1317" priority="1970" operator="greaterThan">
      <formula>40</formula>
    </cfRule>
  </conditionalFormatting>
  <conditionalFormatting sqref="A4562">
    <cfRule type="duplicateValues" dxfId="1316" priority="2399"/>
  </conditionalFormatting>
  <conditionalFormatting sqref="K4562">
    <cfRule type="cellIs" dxfId="1315" priority="1969" operator="greaterThan">
      <formula>40</formula>
    </cfRule>
  </conditionalFormatting>
  <conditionalFormatting sqref="A4563">
    <cfRule type="duplicateValues" dxfId="1314" priority="2398"/>
  </conditionalFormatting>
  <conditionalFormatting sqref="K4563">
    <cfRule type="cellIs" dxfId="1313" priority="1968" operator="greaterThan">
      <formula>40</formula>
    </cfRule>
  </conditionalFormatting>
  <conditionalFormatting sqref="A4564">
    <cfRule type="duplicateValues" dxfId="1312" priority="2397"/>
  </conditionalFormatting>
  <conditionalFormatting sqref="K4564">
    <cfRule type="cellIs" dxfId="1311" priority="1967" operator="greaterThan">
      <formula>40</formula>
    </cfRule>
  </conditionalFormatting>
  <conditionalFormatting sqref="A4565">
    <cfRule type="duplicateValues" dxfId="1310" priority="2396"/>
  </conditionalFormatting>
  <conditionalFormatting sqref="K4565">
    <cfRule type="cellIs" dxfId="1309" priority="1966" operator="greaterThan">
      <formula>40</formula>
    </cfRule>
  </conditionalFormatting>
  <conditionalFormatting sqref="A4566">
    <cfRule type="duplicateValues" dxfId="1308" priority="2395"/>
  </conditionalFormatting>
  <conditionalFormatting sqref="K4566">
    <cfRule type="cellIs" dxfId="1307" priority="1965" operator="greaterThan">
      <formula>40</formula>
    </cfRule>
  </conditionalFormatting>
  <conditionalFormatting sqref="A4567">
    <cfRule type="duplicateValues" dxfId="1306" priority="2394"/>
  </conditionalFormatting>
  <conditionalFormatting sqref="K4567">
    <cfRule type="cellIs" dxfId="1305" priority="1964" operator="greaterThan">
      <formula>40</formula>
    </cfRule>
  </conditionalFormatting>
  <conditionalFormatting sqref="A4568">
    <cfRule type="duplicateValues" dxfId="1304" priority="2393"/>
  </conditionalFormatting>
  <conditionalFormatting sqref="K4568">
    <cfRule type="cellIs" dxfId="1303" priority="1963" operator="greaterThan">
      <formula>40</formula>
    </cfRule>
  </conditionalFormatting>
  <conditionalFormatting sqref="A4569">
    <cfRule type="duplicateValues" dxfId="1302" priority="2392"/>
  </conditionalFormatting>
  <conditionalFormatting sqref="K4569">
    <cfRule type="cellIs" dxfId="1301" priority="1962" operator="greaterThan">
      <formula>40</formula>
    </cfRule>
  </conditionalFormatting>
  <conditionalFormatting sqref="A4570">
    <cfRule type="duplicateValues" dxfId="1300" priority="2391"/>
  </conditionalFormatting>
  <conditionalFormatting sqref="K4570">
    <cfRule type="cellIs" dxfId="1299" priority="1961" operator="greaterThan">
      <formula>40</formula>
    </cfRule>
  </conditionalFormatting>
  <conditionalFormatting sqref="A4571">
    <cfRule type="duplicateValues" dxfId="1298" priority="2390"/>
  </conditionalFormatting>
  <conditionalFormatting sqref="K4571">
    <cfRule type="cellIs" dxfId="1297" priority="1960" operator="greaterThan">
      <formula>40</formula>
    </cfRule>
  </conditionalFormatting>
  <conditionalFormatting sqref="A4572">
    <cfRule type="duplicateValues" dxfId="1296" priority="2389"/>
  </conditionalFormatting>
  <conditionalFormatting sqref="K4572">
    <cfRule type="cellIs" dxfId="1295" priority="1959" operator="greaterThan">
      <formula>40</formula>
    </cfRule>
  </conditionalFormatting>
  <conditionalFormatting sqref="A4573">
    <cfRule type="duplicateValues" dxfId="1294" priority="2388"/>
  </conditionalFormatting>
  <conditionalFormatting sqref="K4573">
    <cfRule type="cellIs" dxfId="1293" priority="1958" operator="greaterThan">
      <formula>40</formula>
    </cfRule>
  </conditionalFormatting>
  <conditionalFormatting sqref="A4574">
    <cfRule type="duplicateValues" dxfId="1292" priority="2387"/>
  </conditionalFormatting>
  <conditionalFormatting sqref="K4574">
    <cfRule type="cellIs" dxfId="1291" priority="1957" operator="greaterThan">
      <formula>40</formula>
    </cfRule>
  </conditionalFormatting>
  <conditionalFormatting sqref="A4575">
    <cfRule type="duplicateValues" dxfId="1290" priority="2386"/>
  </conditionalFormatting>
  <conditionalFormatting sqref="K4575">
    <cfRule type="cellIs" dxfId="1289" priority="1956" operator="greaterThan">
      <formula>40</formula>
    </cfRule>
  </conditionalFormatting>
  <conditionalFormatting sqref="A4576">
    <cfRule type="duplicateValues" dxfId="1288" priority="2385"/>
  </conditionalFormatting>
  <conditionalFormatting sqref="K4576">
    <cfRule type="cellIs" dxfId="1287" priority="1955" operator="greaterThan">
      <formula>40</formula>
    </cfRule>
  </conditionalFormatting>
  <conditionalFormatting sqref="A4577">
    <cfRule type="duplicateValues" dxfId="1286" priority="2384"/>
  </conditionalFormatting>
  <conditionalFormatting sqref="K4577">
    <cfRule type="cellIs" dxfId="1285" priority="1954" operator="greaterThan">
      <formula>40</formula>
    </cfRule>
  </conditionalFormatting>
  <conditionalFormatting sqref="A4578">
    <cfRule type="duplicateValues" dxfId="1284" priority="2383"/>
  </conditionalFormatting>
  <conditionalFormatting sqref="K4578">
    <cfRule type="cellIs" dxfId="1283" priority="1953" operator="greaterThan">
      <formula>40</formula>
    </cfRule>
  </conditionalFormatting>
  <conditionalFormatting sqref="A4579">
    <cfRule type="duplicateValues" dxfId="1282" priority="2382"/>
  </conditionalFormatting>
  <conditionalFormatting sqref="K4579">
    <cfRule type="cellIs" dxfId="1281" priority="1952" operator="greaterThan">
      <formula>40</formula>
    </cfRule>
  </conditionalFormatting>
  <conditionalFormatting sqref="A4580">
    <cfRule type="duplicateValues" dxfId="1280" priority="2381"/>
  </conditionalFormatting>
  <conditionalFormatting sqref="K4580">
    <cfRule type="cellIs" dxfId="1279" priority="1951" operator="greaterThan">
      <formula>40</formula>
    </cfRule>
  </conditionalFormatting>
  <conditionalFormatting sqref="A4581">
    <cfRule type="duplicateValues" dxfId="1278" priority="2380"/>
  </conditionalFormatting>
  <conditionalFormatting sqref="K4581">
    <cfRule type="cellIs" dxfId="1277" priority="1950" operator="greaterThan">
      <formula>40</formula>
    </cfRule>
  </conditionalFormatting>
  <conditionalFormatting sqref="A4582">
    <cfRule type="duplicateValues" dxfId="1276" priority="2379"/>
  </conditionalFormatting>
  <conditionalFormatting sqref="K4582">
    <cfRule type="cellIs" dxfId="1275" priority="1949" operator="greaterThan">
      <formula>40</formula>
    </cfRule>
  </conditionalFormatting>
  <conditionalFormatting sqref="A4583">
    <cfRule type="duplicateValues" dxfId="1274" priority="2378"/>
  </conditionalFormatting>
  <conditionalFormatting sqref="K4583">
    <cfRule type="cellIs" dxfId="1273" priority="1948" operator="greaterThan">
      <formula>40</formula>
    </cfRule>
  </conditionalFormatting>
  <conditionalFormatting sqref="A4584">
    <cfRule type="duplicateValues" dxfId="1272" priority="2377"/>
  </conditionalFormatting>
  <conditionalFormatting sqref="K4584">
    <cfRule type="cellIs" dxfId="1271" priority="1947" operator="greaterThan">
      <formula>40</formula>
    </cfRule>
  </conditionalFormatting>
  <conditionalFormatting sqref="A4585">
    <cfRule type="duplicateValues" dxfId="1270" priority="2376"/>
  </conditionalFormatting>
  <conditionalFormatting sqref="K4585">
    <cfRule type="cellIs" dxfId="1269" priority="1946" operator="greaterThan">
      <formula>40</formula>
    </cfRule>
  </conditionalFormatting>
  <conditionalFormatting sqref="A4586">
    <cfRule type="duplicateValues" dxfId="1268" priority="2375"/>
  </conditionalFormatting>
  <conditionalFormatting sqref="K4586">
    <cfRule type="cellIs" dxfId="1267" priority="1945" operator="greaterThan">
      <formula>40</formula>
    </cfRule>
  </conditionalFormatting>
  <conditionalFormatting sqref="A4587">
    <cfRule type="duplicateValues" dxfId="1266" priority="2374"/>
  </conditionalFormatting>
  <conditionalFormatting sqref="K4587">
    <cfRule type="cellIs" dxfId="1265" priority="1944" operator="greaterThan">
      <formula>40</formula>
    </cfRule>
  </conditionalFormatting>
  <conditionalFormatting sqref="A4588">
    <cfRule type="duplicateValues" dxfId="1264" priority="2373"/>
  </conditionalFormatting>
  <conditionalFormatting sqref="K4588">
    <cfRule type="cellIs" dxfId="1263" priority="1943" operator="greaterThan">
      <formula>40</formula>
    </cfRule>
  </conditionalFormatting>
  <conditionalFormatting sqref="A4589">
    <cfRule type="duplicateValues" dxfId="1262" priority="2372"/>
  </conditionalFormatting>
  <conditionalFormatting sqref="K4589">
    <cfRule type="cellIs" dxfId="1261" priority="1942" operator="greaterThan">
      <formula>40</formula>
    </cfRule>
  </conditionalFormatting>
  <conditionalFormatting sqref="A4590">
    <cfRule type="duplicateValues" dxfId="1260" priority="2371"/>
  </conditionalFormatting>
  <conditionalFormatting sqref="K4590">
    <cfRule type="cellIs" dxfId="1259" priority="1941" operator="greaterThan">
      <formula>40</formula>
    </cfRule>
  </conditionalFormatting>
  <conditionalFormatting sqref="A4591">
    <cfRule type="duplicateValues" dxfId="1258" priority="2370"/>
  </conditionalFormatting>
  <conditionalFormatting sqref="K4591">
    <cfRule type="cellIs" dxfId="1257" priority="1940" operator="greaterThan">
      <formula>40</formula>
    </cfRule>
  </conditionalFormatting>
  <conditionalFormatting sqref="A4592">
    <cfRule type="duplicateValues" dxfId="1256" priority="2369"/>
  </conditionalFormatting>
  <conditionalFormatting sqref="K4592">
    <cfRule type="cellIs" dxfId="1255" priority="1939" operator="greaterThan">
      <formula>40</formula>
    </cfRule>
  </conditionalFormatting>
  <conditionalFormatting sqref="A4593">
    <cfRule type="duplicateValues" dxfId="1254" priority="2368"/>
  </conditionalFormatting>
  <conditionalFormatting sqref="K4593">
    <cfRule type="cellIs" dxfId="1253" priority="1938" operator="greaterThan">
      <formula>40</formula>
    </cfRule>
  </conditionalFormatting>
  <conditionalFormatting sqref="A4594">
    <cfRule type="duplicateValues" dxfId="1252" priority="2367"/>
  </conditionalFormatting>
  <conditionalFormatting sqref="K4594">
    <cfRule type="cellIs" dxfId="1251" priority="1937" operator="greaterThan">
      <formula>40</formula>
    </cfRule>
  </conditionalFormatting>
  <conditionalFormatting sqref="A4595">
    <cfRule type="duplicateValues" dxfId="1250" priority="2366"/>
  </conditionalFormatting>
  <conditionalFormatting sqref="K4595">
    <cfRule type="cellIs" dxfId="1249" priority="1936" operator="greaterThan">
      <formula>40</formula>
    </cfRule>
  </conditionalFormatting>
  <conditionalFormatting sqref="A4596">
    <cfRule type="duplicateValues" dxfId="1248" priority="2365"/>
  </conditionalFormatting>
  <conditionalFormatting sqref="K4596">
    <cfRule type="cellIs" dxfId="1247" priority="1935" operator="greaterThan">
      <formula>40</formula>
    </cfRule>
  </conditionalFormatting>
  <conditionalFormatting sqref="A4597">
    <cfRule type="duplicateValues" dxfId="1246" priority="2364"/>
  </conditionalFormatting>
  <conditionalFormatting sqref="K4597">
    <cfRule type="cellIs" dxfId="1245" priority="1934" operator="greaterThan">
      <formula>40</formula>
    </cfRule>
  </conditionalFormatting>
  <conditionalFormatting sqref="A4598">
    <cfRule type="duplicateValues" dxfId="1244" priority="2363"/>
  </conditionalFormatting>
  <conditionalFormatting sqref="K4598">
    <cfRule type="cellIs" dxfId="1243" priority="1933" operator="greaterThan">
      <formula>40</formula>
    </cfRule>
  </conditionalFormatting>
  <conditionalFormatting sqref="A4599">
    <cfRule type="duplicateValues" dxfId="1242" priority="2362"/>
  </conditionalFormatting>
  <conditionalFormatting sqref="K4599">
    <cfRule type="cellIs" dxfId="1241" priority="1932" operator="greaterThan">
      <formula>40</formula>
    </cfRule>
  </conditionalFormatting>
  <conditionalFormatting sqref="A4600">
    <cfRule type="duplicateValues" dxfId="1240" priority="2361"/>
  </conditionalFormatting>
  <conditionalFormatting sqref="K4600">
    <cfRule type="cellIs" dxfId="1239" priority="1931" operator="greaterThan">
      <formula>40</formula>
    </cfRule>
  </conditionalFormatting>
  <conditionalFormatting sqref="A4601">
    <cfRule type="duplicateValues" dxfId="1238" priority="2360"/>
  </conditionalFormatting>
  <conditionalFormatting sqref="K4601">
    <cfRule type="cellIs" dxfId="1237" priority="1930" operator="greaterThan">
      <formula>40</formula>
    </cfRule>
  </conditionalFormatting>
  <conditionalFormatting sqref="A4602">
    <cfRule type="duplicateValues" dxfId="1236" priority="2359"/>
  </conditionalFormatting>
  <conditionalFormatting sqref="K4602">
    <cfRule type="cellIs" dxfId="1235" priority="1929" operator="greaterThan">
      <formula>40</formula>
    </cfRule>
  </conditionalFormatting>
  <conditionalFormatting sqref="A4603">
    <cfRule type="duplicateValues" dxfId="1234" priority="2358"/>
  </conditionalFormatting>
  <conditionalFormatting sqref="K4603">
    <cfRule type="cellIs" dxfId="1233" priority="1928" operator="greaterThan">
      <formula>40</formula>
    </cfRule>
  </conditionalFormatting>
  <conditionalFormatting sqref="A4604">
    <cfRule type="duplicateValues" dxfId="1232" priority="2357"/>
  </conditionalFormatting>
  <conditionalFormatting sqref="K4604">
    <cfRule type="cellIs" dxfId="1231" priority="1927" operator="greaterThan">
      <formula>40</formula>
    </cfRule>
  </conditionalFormatting>
  <conditionalFormatting sqref="A4605">
    <cfRule type="duplicateValues" dxfId="1230" priority="2356"/>
  </conditionalFormatting>
  <conditionalFormatting sqref="K4605">
    <cfRule type="cellIs" dxfId="1229" priority="1926" operator="greaterThan">
      <formula>40</formula>
    </cfRule>
  </conditionalFormatting>
  <conditionalFormatting sqref="A4606">
    <cfRule type="duplicateValues" dxfId="1228" priority="2355"/>
  </conditionalFormatting>
  <conditionalFormatting sqref="K4606">
    <cfRule type="cellIs" dxfId="1227" priority="1925" operator="greaterThan">
      <formula>40</formula>
    </cfRule>
  </conditionalFormatting>
  <conditionalFormatting sqref="A4607">
    <cfRule type="duplicateValues" dxfId="1226" priority="2354"/>
  </conditionalFormatting>
  <conditionalFormatting sqref="K4607">
    <cfRule type="cellIs" dxfId="1225" priority="1924" operator="greaterThan">
      <formula>40</formula>
    </cfRule>
  </conditionalFormatting>
  <conditionalFormatting sqref="A4608">
    <cfRule type="duplicateValues" dxfId="1224" priority="2353"/>
  </conditionalFormatting>
  <conditionalFormatting sqref="K4608">
    <cfRule type="cellIs" dxfId="1223" priority="1923" operator="greaterThan">
      <formula>40</formula>
    </cfRule>
  </conditionalFormatting>
  <conditionalFormatting sqref="A4609">
    <cfRule type="duplicateValues" dxfId="1222" priority="2352"/>
  </conditionalFormatting>
  <conditionalFormatting sqref="K4609">
    <cfRule type="cellIs" dxfId="1221" priority="1922" operator="greaterThan">
      <formula>40</formula>
    </cfRule>
  </conditionalFormatting>
  <conditionalFormatting sqref="A4610">
    <cfRule type="duplicateValues" dxfId="1220" priority="2351"/>
  </conditionalFormatting>
  <conditionalFormatting sqref="K4610">
    <cfRule type="cellIs" dxfId="1219" priority="1921" operator="greaterThan">
      <formula>40</formula>
    </cfRule>
  </conditionalFormatting>
  <conditionalFormatting sqref="A4611">
    <cfRule type="duplicateValues" dxfId="1218" priority="2350"/>
  </conditionalFormatting>
  <conditionalFormatting sqref="K4611">
    <cfRule type="cellIs" dxfId="1217" priority="1920" operator="greaterThan">
      <formula>40</formula>
    </cfRule>
  </conditionalFormatting>
  <conditionalFormatting sqref="A4612">
    <cfRule type="duplicateValues" dxfId="1216" priority="2349"/>
  </conditionalFormatting>
  <conditionalFormatting sqref="K4612">
    <cfRule type="cellIs" dxfId="1215" priority="1919" operator="greaterThan">
      <formula>40</formula>
    </cfRule>
  </conditionalFormatting>
  <conditionalFormatting sqref="A4613">
    <cfRule type="duplicateValues" dxfId="1214" priority="2348"/>
  </conditionalFormatting>
  <conditionalFormatting sqref="K4613">
    <cfRule type="cellIs" dxfId="1213" priority="1918" operator="greaterThan">
      <formula>40</formula>
    </cfRule>
  </conditionalFormatting>
  <conditionalFormatting sqref="A4614">
    <cfRule type="duplicateValues" dxfId="1212" priority="2347"/>
  </conditionalFormatting>
  <conditionalFormatting sqref="K4614">
    <cfRule type="cellIs" dxfId="1211" priority="1917" operator="greaterThan">
      <formula>40</formula>
    </cfRule>
  </conditionalFormatting>
  <conditionalFormatting sqref="A4615">
    <cfRule type="duplicateValues" dxfId="1210" priority="2346"/>
  </conditionalFormatting>
  <conditionalFormatting sqref="K4615">
    <cfRule type="cellIs" dxfId="1209" priority="1916" operator="greaterThan">
      <formula>40</formula>
    </cfRule>
  </conditionalFormatting>
  <conditionalFormatting sqref="A4616">
    <cfRule type="duplicateValues" dxfId="1208" priority="2345"/>
  </conditionalFormatting>
  <conditionalFormatting sqref="K4616">
    <cfRule type="cellIs" dxfId="1207" priority="1915" operator="greaterThan">
      <formula>40</formula>
    </cfRule>
  </conditionalFormatting>
  <conditionalFormatting sqref="A4617">
    <cfRule type="duplicateValues" dxfId="1206" priority="2344"/>
  </conditionalFormatting>
  <conditionalFormatting sqref="K4617">
    <cfRule type="cellIs" dxfId="1205" priority="1914" operator="greaterThan">
      <formula>40</formula>
    </cfRule>
  </conditionalFormatting>
  <conditionalFormatting sqref="A4618">
    <cfRule type="duplicateValues" dxfId="1204" priority="2343"/>
  </conditionalFormatting>
  <conditionalFormatting sqref="K4618">
    <cfRule type="cellIs" dxfId="1203" priority="1913" operator="greaterThan">
      <formula>40</formula>
    </cfRule>
  </conditionalFormatting>
  <conditionalFormatting sqref="A4619">
    <cfRule type="duplicateValues" dxfId="1202" priority="2342"/>
  </conditionalFormatting>
  <conditionalFormatting sqref="K4619">
    <cfRule type="cellIs" dxfId="1201" priority="1912" operator="greaterThan">
      <formula>40</formula>
    </cfRule>
  </conditionalFormatting>
  <conditionalFormatting sqref="A4620">
    <cfRule type="duplicateValues" dxfId="1200" priority="2341"/>
  </conditionalFormatting>
  <conditionalFormatting sqref="K4620">
    <cfRule type="cellIs" dxfId="1199" priority="1911" operator="greaterThan">
      <formula>40</formula>
    </cfRule>
  </conditionalFormatting>
  <conditionalFormatting sqref="A4621">
    <cfRule type="duplicateValues" dxfId="1198" priority="2340"/>
  </conditionalFormatting>
  <conditionalFormatting sqref="K4621">
    <cfRule type="cellIs" dxfId="1197" priority="1910" operator="greaterThan">
      <formula>40</formula>
    </cfRule>
  </conditionalFormatting>
  <conditionalFormatting sqref="A4622">
    <cfRule type="duplicateValues" dxfId="1196" priority="2339"/>
  </conditionalFormatting>
  <conditionalFormatting sqref="K4622">
    <cfRule type="cellIs" dxfId="1195" priority="1909" operator="greaterThan">
      <formula>40</formula>
    </cfRule>
  </conditionalFormatting>
  <conditionalFormatting sqref="A4623">
    <cfRule type="duplicateValues" dxfId="1194" priority="2338"/>
  </conditionalFormatting>
  <conditionalFormatting sqref="K4623">
    <cfRule type="cellIs" dxfId="1193" priority="1908" operator="greaterThan">
      <formula>40</formula>
    </cfRule>
  </conditionalFormatting>
  <conditionalFormatting sqref="A4624">
    <cfRule type="duplicateValues" dxfId="1192" priority="2337"/>
  </conditionalFormatting>
  <conditionalFormatting sqref="K4624">
    <cfRule type="cellIs" dxfId="1191" priority="1907" operator="greaterThan">
      <formula>40</formula>
    </cfRule>
  </conditionalFormatting>
  <conditionalFormatting sqref="A4625">
    <cfRule type="duplicateValues" dxfId="1190" priority="2336"/>
  </conditionalFormatting>
  <conditionalFormatting sqref="K4625">
    <cfRule type="cellIs" dxfId="1189" priority="1906" operator="greaterThan">
      <formula>40</formula>
    </cfRule>
  </conditionalFormatting>
  <conditionalFormatting sqref="A4626">
    <cfRule type="duplicateValues" dxfId="1188" priority="2335"/>
  </conditionalFormatting>
  <conditionalFormatting sqref="K4626">
    <cfRule type="cellIs" dxfId="1187" priority="1905" operator="greaterThan">
      <formula>40</formula>
    </cfRule>
  </conditionalFormatting>
  <conditionalFormatting sqref="A4627">
    <cfRule type="duplicateValues" dxfId="1186" priority="2334"/>
  </conditionalFormatting>
  <conditionalFormatting sqref="K4627">
    <cfRule type="cellIs" dxfId="1185" priority="1904" operator="greaterThan">
      <formula>40</formula>
    </cfRule>
  </conditionalFormatting>
  <conditionalFormatting sqref="A4628">
    <cfRule type="duplicateValues" dxfId="1184" priority="2333"/>
  </conditionalFormatting>
  <conditionalFormatting sqref="K4628">
    <cfRule type="cellIs" dxfId="1183" priority="1903" operator="greaterThan">
      <formula>40</formula>
    </cfRule>
  </conditionalFormatting>
  <conditionalFormatting sqref="A4629">
    <cfRule type="duplicateValues" dxfId="1182" priority="2332"/>
  </conditionalFormatting>
  <conditionalFormatting sqref="K4629">
    <cfRule type="cellIs" dxfId="1181" priority="1902" operator="greaterThan">
      <formula>40</formula>
    </cfRule>
  </conditionalFormatting>
  <conditionalFormatting sqref="A4630">
    <cfRule type="duplicateValues" dxfId="1180" priority="2331"/>
  </conditionalFormatting>
  <conditionalFormatting sqref="K4630">
    <cfRule type="cellIs" dxfId="1179" priority="1901" operator="greaterThan">
      <formula>40</formula>
    </cfRule>
  </conditionalFormatting>
  <conditionalFormatting sqref="A4631">
    <cfRule type="duplicateValues" dxfId="1178" priority="2330"/>
  </conditionalFormatting>
  <conditionalFormatting sqref="K4631">
    <cfRule type="cellIs" dxfId="1177" priority="1900" operator="greaterThan">
      <formula>40</formula>
    </cfRule>
  </conditionalFormatting>
  <conditionalFormatting sqref="A4632">
    <cfRule type="duplicateValues" dxfId="1176" priority="2329"/>
  </conditionalFormatting>
  <conditionalFormatting sqref="K4632">
    <cfRule type="cellIs" dxfId="1175" priority="1899" operator="greaterThan">
      <formula>40</formula>
    </cfRule>
  </conditionalFormatting>
  <conditionalFormatting sqref="A4633">
    <cfRule type="duplicateValues" dxfId="1174" priority="2328"/>
  </conditionalFormatting>
  <conditionalFormatting sqref="K4633">
    <cfRule type="cellIs" dxfId="1173" priority="1898" operator="greaterThan">
      <formula>40</formula>
    </cfRule>
  </conditionalFormatting>
  <conditionalFormatting sqref="A4634">
    <cfRule type="duplicateValues" dxfId="1172" priority="2327"/>
  </conditionalFormatting>
  <conditionalFormatting sqref="K4634">
    <cfRule type="cellIs" dxfId="1171" priority="1897" operator="greaterThan">
      <formula>40</formula>
    </cfRule>
  </conditionalFormatting>
  <conditionalFormatting sqref="A4635">
    <cfRule type="duplicateValues" dxfId="1170" priority="2326"/>
  </conditionalFormatting>
  <conditionalFormatting sqref="K4635">
    <cfRule type="cellIs" dxfId="1169" priority="1896" operator="greaterThan">
      <formula>40</formula>
    </cfRule>
  </conditionalFormatting>
  <conditionalFormatting sqref="A4636">
    <cfRule type="duplicateValues" dxfId="1168" priority="2325"/>
  </conditionalFormatting>
  <conditionalFormatting sqref="K4636">
    <cfRule type="cellIs" dxfId="1167" priority="1895" operator="greaterThan">
      <formula>40</formula>
    </cfRule>
  </conditionalFormatting>
  <conditionalFormatting sqref="A4637">
    <cfRule type="duplicateValues" dxfId="1166" priority="2324"/>
  </conditionalFormatting>
  <conditionalFormatting sqref="K4637">
    <cfRule type="cellIs" dxfId="1165" priority="1894" operator="greaterThan">
      <formula>40</formula>
    </cfRule>
  </conditionalFormatting>
  <conditionalFormatting sqref="A4638">
    <cfRule type="duplicateValues" dxfId="1164" priority="2323"/>
  </conditionalFormatting>
  <conditionalFormatting sqref="K4638">
    <cfRule type="cellIs" dxfId="1163" priority="1893" operator="greaterThan">
      <formula>40</formula>
    </cfRule>
  </conditionalFormatting>
  <conditionalFormatting sqref="A4639">
    <cfRule type="duplicateValues" dxfId="1162" priority="2322"/>
  </conditionalFormatting>
  <conditionalFormatting sqref="K4639">
    <cfRule type="cellIs" dxfId="1161" priority="1892" operator="greaterThan">
      <formula>40</formula>
    </cfRule>
  </conditionalFormatting>
  <conditionalFormatting sqref="A4640">
    <cfRule type="duplicateValues" dxfId="1160" priority="2321"/>
  </conditionalFormatting>
  <conditionalFormatting sqref="K4640">
    <cfRule type="cellIs" dxfId="1159" priority="1891" operator="greaterThan">
      <formula>40</formula>
    </cfRule>
  </conditionalFormatting>
  <conditionalFormatting sqref="A4641">
    <cfRule type="duplicateValues" dxfId="1158" priority="2320"/>
  </conditionalFormatting>
  <conditionalFormatting sqref="K4641">
    <cfRule type="cellIs" dxfId="1157" priority="1890" operator="greaterThan">
      <formula>40</formula>
    </cfRule>
  </conditionalFormatting>
  <conditionalFormatting sqref="A4642">
    <cfRule type="duplicateValues" dxfId="1156" priority="2319"/>
  </conditionalFormatting>
  <conditionalFormatting sqref="K4642">
    <cfRule type="cellIs" dxfId="1155" priority="1889" operator="greaterThan">
      <formula>40</formula>
    </cfRule>
  </conditionalFormatting>
  <conditionalFormatting sqref="A4643">
    <cfRule type="duplicateValues" dxfId="1154" priority="2318"/>
  </conditionalFormatting>
  <conditionalFormatting sqref="K4643">
    <cfRule type="cellIs" dxfId="1153" priority="1888" operator="greaterThan">
      <formula>40</formula>
    </cfRule>
  </conditionalFormatting>
  <conditionalFormatting sqref="A4644">
    <cfRule type="duplicateValues" dxfId="1152" priority="2317"/>
  </conditionalFormatting>
  <conditionalFormatting sqref="K4644">
    <cfRule type="cellIs" dxfId="1151" priority="1887" operator="greaterThan">
      <formula>40</formula>
    </cfRule>
  </conditionalFormatting>
  <conditionalFormatting sqref="A4645">
    <cfRule type="duplicateValues" dxfId="1150" priority="2316"/>
  </conditionalFormatting>
  <conditionalFormatting sqref="K4645">
    <cfRule type="cellIs" dxfId="1149" priority="1886" operator="greaterThan">
      <formula>40</formula>
    </cfRule>
  </conditionalFormatting>
  <conditionalFormatting sqref="A4646">
    <cfRule type="duplicateValues" dxfId="1148" priority="2315"/>
  </conditionalFormatting>
  <conditionalFormatting sqref="K4646">
    <cfRule type="cellIs" dxfId="1147" priority="1885" operator="greaterThan">
      <formula>40</formula>
    </cfRule>
  </conditionalFormatting>
  <conditionalFormatting sqref="A4647">
    <cfRule type="duplicateValues" dxfId="1146" priority="2314"/>
  </conditionalFormatting>
  <conditionalFormatting sqref="K4647">
    <cfRule type="cellIs" dxfId="1145" priority="1884" operator="greaterThan">
      <formula>40</formula>
    </cfRule>
  </conditionalFormatting>
  <conditionalFormatting sqref="A4648">
    <cfRule type="duplicateValues" dxfId="1144" priority="2313"/>
  </conditionalFormatting>
  <conditionalFormatting sqref="K4648">
    <cfRule type="cellIs" dxfId="1143" priority="1883" operator="greaterThan">
      <formula>40</formula>
    </cfRule>
  </conditionalFormatting>
  <conditionalFormatting sqref="A4649">
    <cfRule type="duplicateValues" dxfId="1142" priority="2312"/>
  </conditionalFormatting>
  <conditionalFormatting sqref="K4649">
    <cfRule type="cellIs" dxfId="1141" priority="1882" operator="greaterThan">
      <formula>40</formula>
    </cfRule>
  </conditionalFormatting>
  <conditionalFormatting sqref="A4650">
    <cfRule type="duplicateValues" dxfId="1140" priority="2311"/>
  </conditionalFormatting>
  <conditionalFormatting sqref="K4650">
    <cfRule type="cellIs" dxfId="1139" priority="1881" operator="greaterThan">
      <formula>40</formula>
    </cfRule>
  </conditionalFormatting>
  <conditionalFormatting sqref="A4651">
    <cfRule type="duplicateValues" dxfId="1138" priority="2310"/>
  </conditionalFormatting>
  <conditionalFormatting sqref="K4651">
    <cfRule type="cellIs" dxfId="1137" priority="1880" operator="greaterThan">
      <formula>40</formula>
    </cfRule>
  </conditionalFormatting>
  <conditionalFormatting sqref="A4652">
    <cfRule type="duplicateValues" dxfId="1136" priority="2309"/>
  </conditionalFormatting>
  <conditionalFormatting sqref="K4652">
    <cfRule type="cellIs" dxfId="1135" priority="1879" operator="greaterThan">
      <formula>40</formula>
    </cfRule>
  </conditionalFormatting>
  <conditionalFormatting sqref="A4653">
    <cfRule type="duplicateValues" dxfId="1134" priority="2308"/>
  </conditionalFormatting>
  <conditionalFormatting sqref="K4653">
    <cfRule type="cellIs" dxfId="1133" priority="1878" operator="greaterThan">
      <formula>40</formula>
    </cfRule>
  </conditionalFormatting>
  <conditionalFormatting sqref="A4654">
    <cfRule type="duplicateValues" dxfId="1132" priority="2307"/>
  </conditionalFormatting>
  <conditionalFormatting sqref="K4654">
    <cfRule type="cellIs" dxfId="1131" priority="1877" operator="greaterThan">
      <formula>40</formula>
    </cfRule>
  </conditionalFormatting>
  <conditionalFormatting sqref="A4655">
    <cfRule type="duplicateValues" dxfId="1130" priority="2306"/>
  </conditionalFormatting>
  <conditionalFormatting sqref="K4655">
    <cfRule type="cellIs" dxfId="1129" priority="1876" operator="greaterThan">
      <formula>40</formula>
    </cfRule>
  </conditionalFormatting>
  <conditionalFormatting sqref="A4656">
    <cfRule type="duplicateValues" dxfId="1128" priority="2305"/>
  </conditionalFormatting>
  <conditionalFormatting sqref="K4656">
    <cfRule type="cellIs" dxfId="1127" priority="1875" operator="greaterThan">
      <formula>40</formula>
    </cfRule>
  </conditionalFormatting>
  <conditionalFormatting sqref="A4657">
    <cfRule type="duplicateValues" dxfId="1126" priority="2304"/>
  </conditionalFormatting>
  <conditionalFormatting sqref="K4657">
    <cfRule type="cellIs" dxfId="1125" priority="1874" operator="greaterThan">
      <formula>40</formula>
    </cfRule>
  </conditionalFormatting>
  <conditionalFormatting sqref="A4658">
    <cfRule type="duplicateValues" dxfId="1124" priority="2303"/>
  </conditionalFormatting>
  <conditionalFormatting sqref="K4658">
    <cfRule type="cellIs" dxfId="1123" priority="1873" operator="greaterThan">
      <formula>40</formula>
    </cfRule>
  </conditionalFormatting>
  <conditionalFormatting sqref="A4659">
    <cfRule type="duplicateValues" dxfId="1122" priority="2302"/>
  </conditionalFormatting>
  <conditionalFormatting sqref="K4659">
    <cfRule type="cellIs" dxfId="1121" priority="1872" operator="greaterThan">
      <formula>40</formula>
    </cfRule>
  </conditionalFormatting>
  <conditionalFormatting sqref="A4660">
    <cfRule type="duplicateValues" dxfId="1120" priority="2301"/>
  </conditionalFormatting>
  <conditionalFormatting sqref="K4660">
    <cfRule type="cellIs" dxfId="1119" priority="1871" operator="greaterThan">
      <formula>40</formula>
    </cfRule>
  </conditionalFormatting>
  <conditionalFormatting sqref="A4661">
    <cfRule type="duplicateValues" dxfId="1118" priority="2300"/>
  </conditionalFormatting>
  <conditionalFormatting sqref="K4661">
    <cfRule type="cellIs" dxfId="1117" priority="1870" operator="greaterThan">
      <formula>40</formula>
    </cfRule>
  </conditionalFormatting>
  <conditionalFormatting sqref="A4662">
    <cfRule type="duplicateValues" dxfId="1116" priority="2299"/>
  </conditionalFormatting>
  <conditionalFormatting sqref="K4662">
    <cfRule type="cellIs" dxfId="1115" priority="1869" operator="greaterThan">
      <formula>40</formula>
    </cfRule>
  </conditionalFormatting>
  <conditionalFormatting sqref="A4663">
    <cfRule type="duplicateValues" dxfId="1114" priority="2298"/>
  </conditionalFormatting>
  <conditionalFormatting sqref="K4663">
    <cfRule type="cellIs" dxfId="1113" priority="1868" operator="greaterThan">
      <formula>40</formula>
    </cfRule>
  </conditionalFormatting>
  <conditionalFormatting sqref="A4664">
    <cfRule type="duplicateValues" dxfId="1112" priority="2297"/>
  </conditionalFormatting>
  <conditionalFormatting sqref="K4664">
    <cfRule type="cellIs" dxfId="1111" priority="1867" operator="greaterThan">
      <formula>40</formula>
    </cfRule>
  </conditionalFormatting>
  <conditionalFormatting sqref="A4665">
    <cfRule type="duplicateValues" dxfId="1110" priority="2296"/>
  </conditionalFormatting>
  <conditionalFormatting sqref="K4665">
    <cfRule type="cellIs" dxfId="1109" priority="1866" operator="greaterThan">
      <formula>40</formula>
    </cfRule>
  </conditionalFormatting>
  <conditionalFormatting sqref="A4666">
    <cfRule type="duplicateValues" dxfId="1108" priority="2295"/>
  </conditionalFormatting>
  <conditionalFormatting sqref="K4666">
    <cfRule type="cellIs" dxfId="1107" priority="1865" operator="greaterThan">
      <formula>40</formula>
    </cfRule>
  </conditionalFormatting>
  <conditionalFormatting sqref="A4667">
    <cfRule type="duplicateValues" dxfId="1106" priority="2294"/>
  </conditionalFormatting>
  <conditionalFormatting sqref="K4667">
    <cfRule type="cellIs" dxfId="1105" priority="1864" operator="greaterThan">
      <formula>40</formula>
    </cfRule>
  </conditionalFormatting>
  <conditionalFormatting sqref="A4668">
    <cfRule type="duplicateValues" dxfId="1104" priority="2293"/>
  </conditionalFormatting>
  <conditionalFormatting sqref="K4668">
    <cfRule type="cellIs" dxfId="1103" priority="1863" operator="greaterThan">
      <formula>40</formula>
    </cfRule>
  </conditionalFormatting>
  <conditionalFormatting sqref="A4669">
    <cfRule type="duplicateValues" dxfId="1102" priority="2292"/>
  </conditionalFormatting>
  <conditionalFormatting sqref="K4669">
    <cfRule type="cellIs" dxfId="1101" priority="1862" operator="greaterThan">
      <formula>40</formula>
    </cfRule>
  </conditionalFormatting>
  <conditionalFormatting sqref="A4670">
    <cfRule type="duplicateValues" dxfId="1100" priority="2291"/>
  </conditionalFormatting>
  <conditionalFormatting sqref="K4670">
    <cfRule type="cellIs" dxfId="1099" priority="1861" operator="greaterThan">
      <formula>40</formula>
    </cfRule>
  </conditionalFormatting>
  <conditionalFormatting sqref="A4671">
    <cfRule type="duplicateValues" dxfId="1098" priority="2290"/>
  </conditionalFormatting>
  <conditionalFormatting sqref="K4671">
    <cfRule type="cellIs" dxfId="1097" priority="1860" operator="greaterThan">
      <formula>40</formula>
    </cfRule>
  </conditionalFormatting>
  <conditionalFormatting sqref="A4672">
    <cfRule type="duplicateValues" dxfId="1096" priority="2289"/>
  </conditionalFormatting>
  <conditionalFormatting sqref="K4672">
    <cfRule type="cellIs" dxfId="1095" priority="1859" operator="greaterThan">
      <formula>40</formula>
    </cfRule>
  </conditionalFormatting>
  <conditionalFormatting sqref="A4673">
    <cfRule type="duplicateValues" dxfId="1094" priority="2288"/>
  </conditionalFormatting>
  <conditionalFormatting sqref="K4673">
    <cfRule type="cellIs" dxfId="1093" priority="1858" operator="greaterThan">
      <formula>40</formula>
    </cfRule>
  </conditionalFormatting>
  <conditionalFormatting sqref="A4674">
    <cfRule type="duplicateValues" dxfId="1092" priority="2287"/>
  </conditionalFormatting>
  <conditionalFormatting sqref="K4674">
    <cfRule type="cellIs" dxfId="1091" priority="1857" operator="greaterThan">
      <formula>40</formula>
    </cfRule>
  </conditionalFormatting>
  <conditionalFormatting sqref="A4675">
    <cfRule type="duplicateValues" dxfId="1090" priority="2286"/>
  </conditionalFormatting>
  <conditionalFormatting sqref="K4675">
    <cfRule type="cellIs" dxfId="1089" priority="1856" operator="greaterThan">
      <formula>40</formula>
    </cfRule>
  </conditionalFormatting>
  <conditionalFormatting sqref="A4676">
    <cfRule type="duplicateValues" dxfId="1088" priority="2285"/>
  </conditionalFormatting>
  <conditionalFormatting sqref="K4676">
    <cfRule type="cellIs" dxfId="1087" priority="1855" operator="greaterThan">
      <formula>40</formula>
    </cfRule>
  </conditionalFormatting>
  <conditionalFormatting sqref="A4677">
    <cfRule type="duplicateValues" dxfId="1086" priority="2284"/>
  </conditionalFormatting>
  <conditionalFormatting sqref="K4677">
    <cfRule type="cellIs" dxfId="1085" priority="1854" operator="greaterThan">
      <formula>40</formula>
    </cfRule>
  </conditionalFormatting>
  <conditionalFormatting sqref="A4678">
    <cfRule type="duplicateValues" dxfId="1084" priority="2283"/>
  </conditionalFormatting>
  <conditionalFormatting sqref="K4678">
    <cfRule type="cellIs" dxfId="1083" priority="1853" operator="greaterThan">
      <formula>40</formula>
    </cfRule>
  </conditionalFormatting>
  <conditionalFormatting sqref="A4679">
    <cfRule type="duplicateValues" dxfId="1082" priority="2282"/>
  </conditionalFormatting>
  <conditionalFormatting sqref="K4679">
    <cfRule type="cellIs" dxfId="1081" priority="1852" operator="greaterThan">
      <formula>40</formula>
    </cfRule>
  </conditionalFormatting>
  <conditionalFormatting sqref="A4680">
    <cfRule type="duplicateValues" dxfId="1080" priority="2281"/>
  </conditionalFormatting>
  <conditionalFormatting sqref="K4680">
    <cfRule type="cellIs" dxfId="1079" priority="1851" operator="greaterThan">
      <formula>40</formula>
    </cfRule>
  </conditionalFormatting>
  <conditionalFormatting sqref="A4681">
    <cfRule type="duplicateValues" dxfId="1078" priority="2280"/>
  </conditionalFormatting>
  <conditionalFormatting sqref="K4681">
    <cfRule type="cellIs" dxfId="1077" priority="1850" operator="greaterThan">
      <formula>40</formula>
    </cfRule>
  </conditionalFormatting>
  <conditionalFormatting sqref="A4682">
    <cfRule type="duplicateValues" dxfId="1076" priority="2279"/>
  </conditionalFormatting>
  <conditionalFormatting sqref="K4682">
    <cfRule type="cellIs" dxfId="1075" priority="1849" operator="greaterThan">
      <formula>40</formula>
    </cfRule>
  </conditionalFormatting>
  <conditionalFormatting sqref="A4683">
    <cfRule type="duplicateValues" dxfId="1074" priority="2278"/>
  </conditionalFormatting>
  <conditionalFormatting sqref="K4683">
    <cfRule type="cellIs" dxfId="1073" priority="1848" operator="greaterThan">
      <formula>40</formula>
    </cfRule>
  </conditionalFormatting>
  <conditionalFormatting sqref="A4684">
    <cfRule type="duplicateValues" dxfId="1072" priority="2277"/>
  </conditionalFormatting>
  <conditionalFormatting sqref="K4684">
    <cfRule type="cellIs" dxfId="1071" priority="1847" operator="greaterThan">
      <formula>40</formula>
    </cfRule>
  </conditionalFormatting>
  <conditionalFormatting sqref="A4685">
    <cfRule type="duplicateValues" dxfId="1070" priority="2276"/>
  </conditionalFormatting>
  <conditionalFormatting sqref="K4685">
    <cfRule type="cellIs" dxfId="1069" priority="1846" operator="greaterThan">
      <formula>40</formula>
    </cfRule>
  </conditionalFormatting>
  <conditionalFormatting sqref="A4686">
    <cfRule type="duplicateValues" dxfId="1068" priority="2275"/>
  </conditionalFormatting>
  <conditionalFormatting sqref="K4686">
    <cfRule type="cellIs" dxfId="1067" priority="1845" operator="greaterThan">
      <formula>40</formula>
    </cfRule>
  </conditionalFormatting>
  <conditionalFormatting sqref="A4687">
    <cfRule type="duplicateValues" dxfId="1066" priority="2274"/>
  </conditionalFormatting>
  <conditionalFormatting sqref="K4687">
    <cfRule type="cellIs" dxfId="1065" priority="1844" operator="greaterThan">
      <formula>40</formula>
    </cfRule>
  </conditionalFormatting>
  <conditionalFormatting sqref="A4688">
    <cfRule type="duplicateValues" dxfId="1064" priority="2273"/>
  </conditionalFormatting>
  <conditionalFormatting sqref="K4688">
    <cfRule type="cellIs" dxfId="1063" priority="1843" operator="greaterThan">
      <formula>40</formula>
    </cfRule>
  </conditionalFormatting>
  <conditionalFormatting sqref="A4689">
    <cfRule type="duplicateValues" dxfId="1062" priority="2272"/>
  </conditionalFormatting>
  <conditionalFormatting sqref="K4689">
    <cfRule type="cellIs" dxfId="1061" priority="1842" operator="greaterThan">
      <formula>40</formula>
    </cfRule>
  </conditionalFormatting>
  <conditionalFormatting sqref="A4690">
    <cfRule type="duplicateValues" dxfId="1060" priority="2271"/>
  </conditionalFormatting>
  <conditionalFormatting sqref="K4690">
    <cfRule type="cellIs" dxfId="1059" priority="1841" operator="greaterThan">
      <formula>40</formula>
    </cfRule>
  </conditionalFormatting>
  <conditionalFormatting sqref="A4691">
    <cfRule type="duplicateValues" dxfId="1058" priority="2270"/>
  </conditionalFormatting>
  <conditionalFormatting sqref="K4691">
    <cfRule type="cellIs" dxfId="1057" priority="1840" operator="greaterThan">
      <formula>40</formula>
    </cfRule>
  </conditionalFormatting>
  <conditionalFormatting sqref="A4692">
    <cfRule type="duplicateValues" dxfId="1056" priority="2269"/>
  </conditionalFormatting>
  <conditionalFormatting sqref="K4692">
    <cfRule type="cellIs" dxfId="1055" priority="1839" operator="greaterThan">
      <formula>40</formula>
    </cfRule>
  </conditionalFormatting>
  <conditionalFormatting sqref="A4693">
    <cfRule type="duplicateValues" dxfId="1054" priority="2268"/>
  </conditionalFormatting>
  <conditionalFormatting sqref="K4693">
    <cfRule type="cellIs" dxfId="1053" priority="1838" operator="greaterThan">
      <formula>40</formula>
    </cfRule>
  </conditionalFormatting>
  <conditionalFormatting sqref="A4694">
    <cfRule type="duplicateValues" dxfId="1052" priority="2267"/>
  </conditionalFormatting>
  <conditionalFormatting sqref="K4694">
    <cfRule type="cellIs" dxfId="1051" priority="1837" operator="greaterThan">
      <formula>40</formula>
    </cfRule>
  </conditionalFormatting>
  <conditionalFormatting sqref="A4695">
    <cfRule type="duplicateValues" dxfId="1050" priority="2266"/>
  </conditionalFormatting>
  <conditionalFormatting sqref="K4695">
    <cfRule type="cellIs" dxfId="1049" priority="1836" operator="greaterThan">
      <formula>40</formula>
    </cfRule>
  </conditionalFormatting>
  <conditionalFormatting sqref="A4696">
    <cfRule type="duplicateValues" dxfId="1048" priority="2265"/>
  </conditionalFormatting>
  <conditionalFormatting sqref="K4696">
    <cfRule type="cellIs" dxfId="1047" priority="1835" operator="greaterThan">
      <formula>40</formula>
    </cfRule>
  </conditionalFormatting>
  <conditionalFormatting sqref="A4697">
    <cfRule type="duplicateValues" dxfId="1046" priority="2264"/>
  </conditionalFormatting>
  <conditionalFormatting sqref="K4697">
    <cfRule type="cellIs" dxfId="1045" priority="1834" operator="greaterThan">
      <formula>40</formula>
    </cfRule>
  </conditionalFormatting>
  <conditionalFormatting sqref="A4698">
    <cfRule type="duplicateValues" dxfId="1044" priority="2263"/>
  </conditionalFormatting>
  <conditionalFormatting sqref="K4698">
    <cfRule type="cellIs" dxfId="1043" priority="1833" operator="greaterThan">
      <formula>40</formula>
    </cfRule>
  </conditionalFormatting>
  <conditionalFormatting sqref="A4699">
    <cfRule type="duplicateValues" dxfId="1042" priority="2262"/>
  </conditionalFormatting>
  <conditionalFormatting sqref="K4699">
    <cfRule type="cellIs" dxfId="1041" priority="1832" operator="greaterThan">
      <formula>40</formula>
    </cfRule>
  </conditionalFormatting>
  <conditionalFormatting sqref="A4700">
    <cfRule type="duplicateValues" dxfId="1040" priority="2261"/>
  </conditionalFormatting>
  <conditionalFormatting sqref="K4700">
    <cfRule type="cellIs" dxfId="1039" priority="1831" operator="greaterThan">
      <formula>40</formula>
    </cfRule>
  </conditionalFormatting>
  <conditionalFormatting sqref="A4701">
    <cfRule type="duplicateValues" dxfId="1038" priority="2260"/>
  </conditionalFormatting>
  <conditionalFormatting sqref="K4701">
    <cfRule type="cellIs" dxfId="1037" priority="1830" operator="greaterThan">
      <formula>40</formula>
    </cfRule>
  </conditionalFormatting>
  <conditionalFormatting sqref="A4702">
    <cfRule type="duplicateValues" dxfId="1036" priority="2259"/>
  </conditionalFormatting>
  <conditionalFormatting sqref="K4702">
    <cfRule type="cellIs" dxfId="1035" priority="1829" operator="greaterThan">
      <formula>40</formula>
    </cfRule>
  </conditionalFormatting>
  <conditionalFormatting sqref="A4703">
    <cfRule type="duplicateValues" dxfId="1034" priority="2258"/>
  </conditionalFormatting>
  <conditionalFormatting sqref="K4703">
    <cfRule type="cellIs" dxfId="1033" priority="1828" operator="greaterThan">
      <formula>40</formula>
    </cfRule>
  </conditionalFormatting>
  <conditionalFormatting sqref="A4704">
    <cfRule type="duplicateValues" dxfId="1032" priority="2257"/>
  </conditionalFormatting>
  <conditionalFormatting sqref="K4704">
    <cfRule type="cellIs" dxfId="1031" priority="1827" operator="greaterThan">
      <formula>40</formula>
    </cfRule>
  </conditionalFormatting>
  <conditionalFormatting sqref="A4705">
    <cfRule type="duplicateValues" dxfId="1030" priority="2256"/>
  </conditionalFormatting>
  <conditionalFormatting sqref="K4705">
    <cfRule type="cellIs" dxfId="1029" priority="1826" operator="greaterThan">
      <formula>40</formula>
    </cfRule>
  </conditionalFormatting>
  <conditionalFormatting sqref="A4706">
    <cfRule type="duplicateValues" dxfId="1028" priority="2255"/>
  </conditionalFormatting>
  <conditionalFormatting sqref="K4706">
    <cfRule type="cellIs" dxfId="1027" priority="1825" operator="greaterThan">
      <formula>40</formula>
    </cfRule>
  </conditionalFormatting>
  <conditionalFormatting sqref="A4707">
    <cfRule type="duplicateValues" dxfId="1026" priority="2254"/>
  </conditionalFormatting>
  <conditionalFormatting sqref="K4707">
    <cfRule type="cellIs" dxfId="1025" priority="1824" operator="greaterThan">
      <formula>40</formula>
    </cfRule>
  </conditionalFormatting>
  <conditionalFormatting sqref="A4708">
    <cfRule type="duplicateValues" dxfId="1024" priority="2253"/>
  </conditionalFormatting>
  <conditionalFormatting sqref="K4708">
    <cfRule type="cellIs" dxfId="1023" priority="1823" operator="greaterThan">
      <formula>40</formula>
    </cfRule>
  </conditionalFormatting>
  <conditionalFormatting sqref="A4709">
    <cfRule type="duplicateValues" dxfId="1022" priority="2252"/>
  </conditionalFormatting>
  <conditionalFormatting sqref="K4709">
    <cfRule type="cellIs" dxfId="1021" priority="1822" operator="greaterThan">
      <formula>40</formula>
    </cfRule>
  </conditionalFormatting>
  <conditionalFormatting sqref="A4710">
    <cfRule type="duplicateValues" dxfId="1020" priority="2251"/>
  </conditionalFormatting>
  <conditionalFormatting sqref="K4710">
    <cfRule type="cellIs" dxfId="1019" priority="1821" operator="greaterThan">
      <formula>40</formula>
    </cfRule>
  </conditionalFormatting>
  <conditionalFormatting sqref="A4711">
    <cfRule type="duplicateValues" dxfId="1018" priority="2250"/>
  </conditionalFormatting>
  <conditionalFormatting sqref="K4711">
    <cfRule type="cellIs" dxfId="1017" priority="1820" operator="greaterThan">
      <formula>40</formula>
    </cfRule>
  </conditionalFormatting>
  <conditionalFormatting sqref="A4712">
    <cfRule type="duplicateValues" dxfId="1016" priority="2249"/>
  </conditionalFormatting>
  <conditionalFormatting sqref="K4712">
    <cfRule type="cellIs" dxfId="1015" priority="1819" operator="greaterThan">
      <formula>40</formula>
    </cfRule>
  </conditionalFormatting>
  <conditionalFormatting sqref="A4713">
    <cfRule type="duplicateValues" dxfId="1014" priority="2248"/>
  </conditionalFormatting>
  <conditionalFormatting sqref="K4713">
    <cfRule type="cellIs" dxfId="1013" priority="1818" operator="greaterThan">
      <formula>40</formula>
    </cfRule>
  </conditionalFormatting>
  <conditionalFormatting sqref="A4714">
    <cfRule type="duplicateValues" dxfId="1012" priority="2247"/>
  </conditionalFormatting>
  <conditionalFormatting sqref="K4714">
    <cfRule type="cellIs" dxfId="1011" priority="1817" operator="greaterThan">
      <formula>40</formula>
    </cfRule>
  </conditionalFormatting>
  <conditionalFormatting sqref="A4715">
    <cfRule type="duplicateValues" dxfId="1010" priority="2246"/>
  </conditionalFormatting>
  <conditionalFormatting sqref="K4715">
    <cfRule type="cellIs" dxfId="1009" priority="1816" operator="greaterThan">
      <formula>40</formula>
    </cfRule>
  </conditionalFormatting>
  <conditionalFormatting sqref="A4716">
    <cfRule type="duplicateValues" dxfId="1008" priority="2245"/>
  </conditionalFormatting>
  <conditionalFormatting sqref="K4716">
    <cfRule type="cellIs" dxfId="1007" priority="1815" operator="greaterThan">
      <formula>40</formula>
    </cfRule>
  </conditionalFormatting>
  <conditionalFormatting sqref="A4717">
    <cfRule type="duplicateValues" dxfId="1006" priority="2244"/>
  </conditionalFormatting>
  <conditionalFormatting sqref="K4717">
    <cfRule type="cellIs" dxfId="1005" priority="1814" operator="greaterThan">
      <formula>40</formula>
    </cfRule>
  </conditionalFormatting>
  <conditionalFormatting sqref="A4718">
    <cfRule type="duplicateValues" dxfId="1004" priority="2243"/>
  </conditionalFormatting>
  <conditionalFormatting sqref="K4718">
    <cfRule type="cellIs" dxfId="1003" priority="1813" operator="greaterThan">
      <formula>40</formula>
    </cfRule>
  </conditionalFormatting>
  <conditionalFormatting sqref="A4719">
    <cfRule type="duplicateValues" dxfId="1002" priority="2242"/>
  </conditionalFormatting>
  <conditionalFormatting sqref="K4719">
    <cfRule type="cellIs" dxfId="1001" priority="1812" operator="greaterThan">
      <formula>40</formula>
    </cfRule>
  </conditionalFormatting>
  <conditionalFormatting sqref="A4720">
    <cfRule type="duplicateValues" dxfId="1000" priority="2241"/>
  </conditionalFormatting>
  <conditionalFormatting sqref="K4720">
    <cfRule type="cellIs" dxfId="999" priority="1811" operator="greaterThan">
      <formula>40</formula>
    </cfRule>
  </conditionalFormatting>
  <conditionalFormatting sqref="A4721">
    <cfRule type="duplicateValues" dxfId="998" priority="2240"/>
  </conditionalFormatting>
  <conditionalFormatting sqref="K4721">
    <cfRule type="cellIs" dxfId="997" priority="1810" operator="greaterThan">
      <formula>40</formula>
    </cfRule>
  </conditionalFormatting>
  <conditionalFormatting sqref="A4722">
    <cfRule type="duplicateValues" dxfId="996" priority="2239"/>
  </conditionalFormatting>
  <conditionalFormatting sqref="K4722">
    <cfRule type="cellIs" dxfId="995" priority="1809" operator="greaterThan">
      <formula>40</formula>
    </cfRule>
  </conditionalFormatting>
  <conditionalFormatting sqref="A4723">
    <cfRule type="duplicateValues" dxfId="994" priority="2238"/>
  </conditionalFormatting>
  <conditionalFormatting sqref="K4723">
    <cfRule type="cellIs" dxfId="993" priority="1808" operator="greaterThan">
      <formula>40</formula>
    </cfRule>
  </conditionalFormatting>
  <conditionalFormatting sqref="A4724">
    <cfRule type="duplicateValues" dxfId="992" priority="2237"/>
  </conditionalFormatting>
  <conditionalFormatting sqref="K4724">
    <cfRule type="cellIs" dxfId="991" priority="1807" operator="greaterThan">
      <formula>40</formula>
    </cfRule>
  </conditionalFormatting>
  <conditionalFormatting sqref="A4725">
    <cfRule type="duplicateValues" dxfId="990" priority="2236"/>
  </conditionalFormatting>
  <conditionalFormatting sqref="K4725">
    <cfRule type="cellIs" dxfId="989" priority="1806" operator="greaterThan">
      <formula>40</formula>
    </cfRule>
  </conditionalFormatting>
  <conditionalFormatting sqref="A4726">
    <cfRule type="duplicateValues" dxfId="988" priority="2235"/>
  </conditionalFormatting>
  <conditionalFormatting sqref="K4726">
    <cfRule type="cellIs" dxfId="987" priority="1805" operator="greaterThan">
      <formula>40</formula>
    </cfRule>
  </conditionalFormatting>
  <conditionalFormatting sqref="A4727">
    <cfRule type="duplicateValues" dxfId="986" priority="2234"/>
  </conditionalFormatting>
  <conditionalFormatting sqref="K4727">
    <cfRule type="cellIs" dxfId="985" priority="1804" operator="greaterThan">
      <formula>40</formula>
    </cfRule>
  </conditionalFormatting>
  <conditionalFormatting sqref="A4728">
    <cfRule type="duplicateValues" dxfId="984" priority="2233"/>
  </conditionalFormatting>
  <conditionalFormatting sqref="K4728">
    <cfRule type="cellIs" dxfId="983" priority="1803" operator="greaterThan">
      <formula>40</formula>
    </cfRule>
  </conditionalFormatting>
  <conditionalFormatting sqref="A4729">
    <cfRule type="duplicateValues" dxfId="982" priority="2232"/>
  </conditionalFormatting>
  <conditionalFormatting sqref="K4729">
    <cfRule type="cellIs" dxfId="981" priority="1802" operator="greaterThan">
      <formula>40</formula>
    </cfRule>
  </conditionalFormatting>
  <conditionalFormatting sqref="A4730">
    <cfRule type="duplicateValues" dxfId="980" priority="2231"/>
  </conditionalFormatting>
  <conditionalFormatting sqref="K4730">
    <cfRule type="cellIs" dxfId="979" priority="1801" operator="greaterThan">
      <formula>40</formula>
    </cfRule>
  </conditionalFormatting>
  <conditionalFormatting sqref="A4731">
    <cfRule type="duplicateValues" dxfId="978" priority="2230"/>
  </conditionalFormatting>
  <conditionalFormatting sqref="K4731">
    <cfRule type="cellIs" dxfId="977" priority="1800" operator="greaterThan">
      <formula>40</formula>
    </cfRule>
  </conditionalFormatting>
  <conditionalFormatting sqref="A4732">
    <cfRule type="duplicateValues" dxfId="976" priority="2229"/>
  </conditionalFormatting>
  <conditionalFormatting sqref="K4732">
    <cfRule type="cellIs" dxfId="975" priority="1799" operator="greaterThan">
      <formula>40</formula>
    </cfRule>
  </conditionalFormatting>
  <conditionalFormatting sqref="A4733">
    <cfRule type="duplicateValues" dxfId="974" priority="2228"/>
  </conditionalFormatting>
  <conditionalFormatting sqref="K4733">
    <cfRule type="cellIs" dxfId="973" priority="1798" operator="greaterThan">
      <formula>40</formula>
    </cfRule>
  </conditionalFormatting>
  <conditionalFormatting sqref="A4734">
    <cfRule type="duplicateValues" dxfId="972" priority="2227"/>
  </conditionalFormatting>
  <conditionalFormatting sqref="K4734">
    <cfRule type="cellIs" dxfId="971" priority="1797" operator="greaterThan">
      <formula>40</formula>
    </cfRule>
  </conditionalFormatting>
  <conditionalFormatting sqref="A4735">
    <cfRule type="duplicateValues" dxfId="970" priority="2226"/>
  </conditionalFormatting>
  <conditionalFormatting sqref="K4735">
    <cfRule type="cellIs" dxfId="969" priority="1796" operator="greaterThan">
      <formula>40</formula>
    </cfRule>
  </conditionalFormatting>
  <conditionalFormatting sqref="A4736">
    <cfRule type="duplicateValues" dxfId="968" priority="2225"/>
  </conditionalFormatting>
  <conditionalFormatting sqref="K4736">
    <cfRule type="cellIs" dxfId="967" priority="1795" operator="greaterThan">
      <formula>40</formula>
    </cfRule>
  </conditionalFormatting>
  <conditionalFormatting sqref="A4737">
    <cfRule type="duplicateValues" dxfId="966" priority="2224"/>
  </conditionalFormatting>
  <conditionalFormatting sqref="K4737">
    <cfRule type="cellIs" dxfId="965" priority="1794" operator="greaterThan">
      <formula>40</formula>
    </cfRule>
  </conditionalFormatting>
  <conditionalFormatting sqref="A4738">
    <cfRule type="duplicateValues" dxfId="964" priority="2223"/>
  </conditionalFormatting>
  <conditionalFormatting sqref="K4738">
    <cfRule type="cellIs" dxfId="963" priority="1793" operator="greaterThan">
      <formula>40</formula>
    </cfRule>
  </conditionalFormatting>
  <conditionalFormatting sqref="A4739">
    <cfRule type="duplicateValues" dxfId="962" priority="2222"/>
  </conditionalFormatting>
  <conditionalFormatting sqref="K4739">
    <cfRule type="cellIs" dxfId="961" priority="1792" operator="greaterThan">
      <formula>40</formula>
    </cfRule>
  </conditionalFormatting>
  <conditionalFormatting sqref="A4740">
    <cfRule type="duplicateValues" dxfId="960" priority="2221"/>
  </conditionalFormatting>
  <conditionalFormatting sqref="K4740">
    <cfRule type="cellIs" dxfId="959" priority="1791" operator="greaterThan">
      <formula>40</formula>
    </cfRule>
  </conditionalFormatting>
  <conditionalFormatting sqref="A4741">
    <cfRule type="duplicateValues" dxfId="958" priority="2220"/>
  </conditionalFormatting>
  <conditionalFormatting sqref="K4741">
    <cfRule type="cellIs" dxfId="957" priority="1790" operator="greaterThan">
      <formula>40</formula>
    </cfRule>
  </conditionalFormatting>
  <conditionalFormatting sqref="A4742">
    <cfRule type="duplicateValues" dxfId="956" priority="2219"/>
  </conditionalFormatting>
  <conditionalFormatting sqref="K4742">
    <cfRule type="cellIs" dxfId="955" priority="1789" operator="greaterThan">
      <formula>40</formula>
    </cfRule>
  </conditionalFormatting>
  <conditionalFormatting sqref="A4743">
    <cfRule type="duplicateValues" dxfId="954" priority="2218"/>
  </conditionalFormatting>
  <conditionalFormatting sqref="K4743">
    <cfRule type="cellIs" dxfId="953" priority="1788" operator="greaterThan">
      <formula>40</formula>
    </cfRule>
  </conditionalFormatting>
  <conditionalFormatting sqref="A4744">
    <cfRule type="duplicateValues" dxfId="952" priority="2217"/>
  </conditionalFormatting>
  <conditionalFormatting sqref="K4744">
    <cfRule type="cellIs" dxfId="951" priority="1787" operator="greaterThan">
      <formula>40</formula>
    </cfRule>
  </conditionalFormatting>
  <conditionalFormatting sqref="A4745">
    <cfRule type="duplicateValues" dxfId="950" priority="2216"/>
  </conditionalFormatting>
  <conditionalFormatting sqref="K4745">
    <cfRule type="cellIs" dxfId="949" priority="1786" operator="greaterThan">
      <formula>40</formula>
    </cfRule>
  </conditionalFormatting>
  <conditionalFormatting sqref="A4746">
    <cfRule type="duplicateValues" dxfId="948" priority="2215"/>
  </conditionalFormatting>
  <conditionalFormatting sqref="K4746">
    <cfRule type="cellIs" dxfId="947" priority="1785" operator="greaterThan">
      <formula>40</formula>
    </cfRule>
  </conditionalFormatting>
  <conditionalFormatting sqref="A4747">
    <cfRule type="duplicateValues" dxfId="946" priority="2214"/>
  </conditionalFormatting>
  <conditionalFormatting sqref="K4747">
    <cfRule type="cellIs" dxfId="945" priority="1784" operator="greaterThan">
      <formula>40</formula>
    </cfRule>
  </conditionalFormatting>
  <conditionalFormatting sqref="A4748">
    <cfRule type="duplicateValues" dxfId="944" priority="2213"/>
  </conditionalFormatting>
  <conditionalFormatting sqref="K4748">
    <cfRule type="cellIs" dxfId="943" priority="1783" operator="greaterThan">
      <formula>40</formula>
    </cfRule>
  </conditionalFormatting>
  <conditionalFormatting sqref="A4749">
    <cfRule type="duplicateValues" dxfId="942" priority="2212"/>
  </conditionalFormatting>
  <conditionalFormatting sqref="K4749">
    <cfRule type="cellIs" dxfId="941" priority="1782" operator="greaterThan">
      <formula>40</formula>
    </cfRule>
  </conditionalFormatting>
  <conditionalFormatting sqref="A4750">
    <cfRule type="duplicateValues" dxfId="940" priority="2211"/>
  </conditionalFormatting>
  <conditionalFormatting sqref="K4750">
    <cfRule type="cellIs" dxfId="939" priority="1781" operator="greaterThan">
      <formula>40</formula>
    </cfRule>
  </conditionalFormatting>
  <conditionalFormatting sqref="A4751">
    <cfRule type="duplicateValues" dxfId="938" priority="2210"/>
  </conditionalFormatting>
  <conditionalFormatting sqref="K4751">
    <cfRule type="cellIs" dxfId="937" priority="1780" operator="greaterThan">
      <formula>40</formula>
    </cfRule>
  </conditionalFormatting>
  <conditionalFormatting sqref="A4752">
    <cfRule type="duplicateValues" dxfId="936" priority="2209"/>
  </conditionalFormatting>
  <conditionalFormatting sqref="K4752">
    <cfRule type="cellIs" dxfId="935" priority="1779" operator="greaterThan">
      <formula>40</formula>
    </cfRule>
  </conditionalFormatting>
  <conditionalFormatting sqref="A4753">
    <cfRule type="duplicateValues" dxfId="934" priority="2208"/>
  </conditionalFormatting>
  <conditionalFormatting sqref="K4753">
    <cfRule type="cellIs" dxfId="933" priority="1778" operator="greaterThan">
      <formula>40</formula>
    </cfRule>
  </conditionalFormatting>
  <conditionalFormatting sqref="A4754">
    <cfRule type="duplicateValues" dxfId="932" priority="2207"/>
  </conditionalFormatting>
  <conditionalFormatting sqref="K4754">
    <cfRule type="cellIs" dxfId="931" priority="1777" operator="greaterThan">
      <formula>40</formula>
    </cfRule>
  </conditionalFormatting>
  <conditionalFormatting sqref="A4755">
    <cfRule type="duplicateValues" dxfId="930" priority="2206"/>
  </conditionalFormatting>
  <conditionalFormatting sqref="K4755">
    <cfRule type="cellIs" dxfId="929" priority="1776" operator="greaterThan">
      <formula>40</formula>
    </cfRule>
  </conditionalFormatting>
  <conditionalFormatting sqref="A4756">
    <cfRule type="duplicateValues" dxfId="928" priority="2205"/>
  </conditionalFormatting>
  <conditionalFormatting sqref="K4756">
    <cfRule type="cellIs" dxfId="927" priority="1775" operator="greaterThan">
      <formula>40</formula>
    </cfRule>
  </conditionalFormatting>
  <conditionalFormatting sqref="A4757">
    <cfRule type="duplicateValues" dxfId="926" priority="2204"/>
  </conditionalFormatting>
  <conditionalFormatting sqref="K4757">
    <cfRule type="cellIs" dxfId="925" priority="1774" operator="greaterThan">
      <formula>40</formula>
    </cfRule>
  </conditionalFormatting>
  <conditionalFormatting sqref="A4758">
    <cfRule type="duplicateValues" dxfId="924" priority="2203"/>
  </conditionalFormatting>
  <conditionalFormatting sqref="K4758">
    <cfRule type="cellIs" dxfId="923" priority="1773" operator="greaterThan">
      <formula>40</formula>
    </cfRule>
  </conditionalFormatting>
  <conditionalFormatting sqref="A4759">
    <cfRule type="duplicateValues" dxfId="922" priority="2202"/>
  </conditionalFormatting>
  <conditionalFormatting sqref="K4759">
    <cfRule type="cellIs" dxfId="921" priority="1772" operator="greaterThan">
      <formula>40</formula>
    </cfRule>
  </conditionalFormatting>
  <conditionalFormatting sqref="A4760">
    <cfRule type="duplicateValues" dxfId="920" priority="2201"/>
  </conditionalFormatting>
  <conditionalFormatting sqref="K4760">
    <cfRule type="cellIs" dxfId="919" priority="1771" operator="greaterThan">
      <formula>40</formula>
    </cfRule>
  </conditionalFormatting>
  <conditionalFormatting sqref="A4761">
    <cfRule type="duplicateValues" dxfId="918" priority="2200"/>
  </conditionalFormatting>
  <conditionalFormatting sqref="K4761">
    <cfRule type="cellIs" dxfId="917" priority="1770" operator="greaterThan">
      <formula>40</formula>
    </cfRule>
  </conditionalFormatting>
  <conditionalFormatting sqref="A4762">
    <cfRule type="duplicateValues" dxfId="916" priority="2199"/>
  </conditionalFormatting>
  <conditionalFormatting sqref="K4762">
    <cfRule type="cellIs" dxfId="915" priority="1769" operator="greaterThan">
      <formula>40</formula>
    </cfRule>
  </conditionalFormatting>
  <conditionalFormatting sqref="A4763">
    <cfRule type="duplicateValues" dxfId="914" priority="2198"/>
  </conditionalFormatting>
  <conditionalFormatting sqref="K4763">
    <cfRule type="cellIs" dxfId="913" priority="1768" operator="greaterThan">
      <formula>40</formula>
    </cfRule>
  </conditionalFormatting>
  <conditionalFormatting sqref="A4764">
    <cfRule type="duplicateValues" dxfId="912" priority="2197"/>
  </conditionalFormatting>
  <conditionalFormatting sqref="K4764">
    <cfRule type="cellIs" dxfId="911" priority="1767" operator="greaterThan">
      <formula>40</formula>
    </cfRule>
  </conditionalFormatting>
  <conditionalFormatting sqref="A4765">
    <cfRule type="duplicateValues" dxfId="910" priority="2196"/>
  </conditionalFormatting>
  <conditionalFormatting sqref="K4765">
    <cfRule type="cellIs" dxfId="909" priority="1766" operator="greaterThan">
      <formula>40</formula>
    </cfRule>
  </conditionalFormatting>
  <conditionalFormatting sqref="A4766">
    <cfRule type="duplicateValues" dxfId="908" priority="2195"/>
  </conditionalFormatting>
  <conditionalFormatting sqref="K4766">
    <cfRule type="cellIs" dxfId="907" priority="1765" operator="greaterThan">
      <formula>40</formula>
    </cfRule>
  </conditionalFormatting>
  <conditionalFormatting sqref="A4767">
    <cfRule type="duplicateValues" dxfId="906" priority="2194"/>
  </conditionalFormatting>
  <conditionalFormatting sqref="K4767">
    <cfRule type="cellIs" dxfId="905" priority="1764" operator="greaterThan">
      <formula>40</formula>
    </cfRule>
  </conditionalFormatting>
  <conditionalFormatting sqref="A4768">
    <cfRule type="duplicateValues" dxfId="904" priority="2193"/>
  </conditionalFormatting>
  <conditionalFormatting sqref="K4768">
    <cfRule type="cellIs" dxfId="903" priority="1763" operator="greaterThan">
      <formula>40</formula>
    </cfRule>
  </conditionalFormatting>
  <conditionalFormatting sqref="A4769">
    <cfRule type="duplicateValues" dxfId="902" priority="2192"/>
  </conditionalFormatting>
  <conditionalFormatting sqref="K4769">
    <cfRule type="cellIs" dxfId="901" priority="1762" operator="greaterThan">
      <formula>40</formula>
    </cfRule>
  </conditionalFormatting>
  <conditionalFormatting sqref="A4770">
    <cfRule type="duplicateValues" dxfId="900" priority="2191"/>
  </conditionalFormatting>
  <conditionalFormatting sqref="K4770">
    <cfRule type="cellIs" dxfId="899" priority="1761" operator="greaterThan">
      <formula>40</formula>
    </cfRule>
  </conditionalFormatting>
  <conditionalFormatting sqref="A4771">
    <cfRule type="duplicateValues" dxfId="898" priority="2190"/>
  </conditionalFormatting>
  <conditionalFormatting sqref="K4771">
    <cfRule type="cellIs" dxfId="897" priority="1760" operator="greaterThan">
      <formula>40</formula>
    </cfRule>
  </conditionalFormatting>
  <conditionalFormatting sqref="A4772">
    <cfRule type="duplicateValues" dxfId="896" priority="2189"/>
  </conditionalFormatting>
  <conditionalFormatting sqref="K4772">
    <cfRule type="cellIs" dxfId="895" priority="1759" operator="greaterThan">
      <formula>40</formula>
    </cfRule>
  </conditionalFormatting>
  <conditionalFormatting sqref="A4773">
    <cfRule type="duplicateValues" dxfId="894" priority="2188"/>
  </conditionalFormatting>
  <conditionalFormatting sqref="K4773">
    <cfRule type="cellIs" dxfId="893" priority="1758" operator="greaterThan">
      <formula>40</formula>
    </cfRule>
  </conditionalFormatting>
  <conditionalFormatting sqref="A4774">
    <cfRule type="duplicateValues" dxfId="892" priority="2187"/>
  </conditionalFormatting>
  <conditionalFormatting sqref="K4774">
    <cfRule type="cellIs" dxfId="891" priority="1757" operator="greaterThan">
      <formula>40</formula>
    </cfRule>
  </conditionalFormatting>
  <conditionalFormatting sqref="A4775">
    <cfRule type="duplicateValues" dxfId="890" priority="2186"/>
  </conditionalFormatting>
  <conditionalFormatting sqref="K4775">
    <cfRule type="cellIs" dxfId="889" priority="1756" operator="greaterThan">
      <formula>40</formula>
    </cfRule>
  </conditionalFormatting>
  <conditionalFormatting sqref="A4776">
    <cfRule type="duplicateValues" dxfId="888" priority="2185"/>
  </conditionalFormatting>
  <conditionalFormatting sqref="K4776">
    <cfRule type="cellIs" dxfId="887" priority="1755" operator="greaterThan">
      <formula>40</formula>
    </cfRule>
  </conditionalFormatting>
  <conditionalFormatting sqref="A4777">
    <cfRule type="duplicateValues" dxfId="886" priority="2184"/>
  </conditionalFormatting>
  <conditionalFormatting sqref="K4777">
    <cfRule type="cellIs" dxfId="885" priority="1754" operator="greaterThan">
      <formula>40</formula>
    </cfRule>
  </conditionalFormatting>
  <conditionalFormatting sqref="A4778">
    <cfRule type="duplicateValues" dxfId="884" priority="2183"/>
  </conditionalFormatting>
  <conditionalFormatting sqref="K4778">
    <cfRule type="cellIs" dxfId="883" priority="1753" operator="greaterThan">
      <formula>40</formula>
    </cfRule>
  </conditionalFormatting>
  <conditionalFormatting sqref="A4779">
    <cfRule type="duplicateValues" dxfId="882" priority="2182"/>
  </conditionalFormatting>
  <conditionalFormatting sqref="K4779">
    <cfRule type="cellIs" dxfId="881" priority="1752" operator="greaterThan">
      <formula>40</formula>
    </cfRule>
  </conditionalFormatting>
  <conditionalFormatting sqref="A4780">
    <cfRule type="duplicateValues" dxfId="880" priority="2181"/>
  </conditionalFormatting>
  <conditionalFormatting sqref="K4780">
    <cfRule type="cellIs" dxfId="879" priority="1751" operator="greaterThan">
      <formula>40</formula>
    </cfRule>
  </conditionalFormatting>
  <conditionalFormatting sqref="A4781">
    <cfRule type="duplicateValues" dxfId="878" priority="2180"/>
  </conditionalFormatting>
  <conditionalFormatting sqref="K4781">
    <cfRule type="cellIs" dxfId="877" priority="1750" operator="greaterThan">
      <formula>40</formula>
    </cfRule>
  </conditionalFormatting>
  <conditionalFormatting sqref="A4782">
    <cfRule type="duplicateValues" dxfId="876" priority="2179"/>
  </conditionalFormatting>
  <conditionalFormatting sqref="K4782">
    <cfRule type="cellIs" dxfId="875" priority="1749" operator="greaterThan">
      <formula>40</formula>
    </cfRule>
  </conditionalFormatting>
  <conditionalFormatting sqref="A4783">
    <cfRule type="duplicateValues" dxfId="874" priority="2178"/>
  </conditionalFormatting>
  <conditionalFormatting sqref="K4783">
    <cfRule type="cellIs" dxfId="873" priority="1748" operator="greaterThan">
      <formula>40</formula>
    </cfRule>
  </conditionalFormatting>
  <conditionalFormatting sqref="A4784">
    <cfRule type="duplicateValues" dxfId="872" priority="2177"/>
  </conditionalFormatting>
  <conditionalFormatting sqref="K4784">
    <cfRule type="cellIs" dxfId="871" priority="1747" operator="greaterThan">
      <formula>40</formula>
    </cfRule>
  </conditionalFormatting>
  <conditionalFormatting sqref="A4785">
    <cfRule type="duplicateValues" dxfId="870" priority="2176"/>
  </conditionalFormatting>
  <conditionalFormatting sqref="K4785">
    <cfRule type="cellIs" dxfId="869" priority="1746" operator="greaterThan">
      <formula>40</formula>
    </cfRule>
  </conditionalFormatting>
  <conditionalFormatting sqref="A4786">
    <cfRule type="duplicateValues" dxfId="868" priority="2175"/>
  </conditionalFormatting>
  <conditionalFormatting sqref="K4786">
    <cfRule type="cellIs" dxfId="867" priority="1745" operator="greaterThan">
      <formula>40</formula>
    </cfRule>
  </conditionalFormatting>
  <conditionalFormatting sqref="A4787">
    <cfRule type="duplicateValues" dxfId="866" priority="2174"/>
  </conditionalFormatting>
  <conditionalFormatting sqref="K4787">
    <cfRule type="cellIs" dxfId="865" priority="1744" operator="greaterThan">
      <formula>40</formula>
    </cfRule>
  </conditionalFormatting>
  <conditionalFormatting sqref="A4788">
    <cfRule type="duplicateValues" dxfId="864" priority="2173"/>
  </conditionalFormatting>
  <conditionalFormatting sqref="K4788">
    <cfRule type="cellIs" dxfId="863" priority="1743" operator="greaterThan">
      <formula>40</formula>
    </cfRule>
  </conditionalFormatting>
  <conditionalFormatting sqref="A4789">
    <cfRule type="duplicateValues" dxfId="862" priority="2172"/>
  </conditionalFormatting>
  <conditionalFormatting sqref="K4789">
    <cfRule type="cellIs" dxfId="861" priority="1742" operator="greaterThan">
      <formula>40</formula>
    </cfRule>
  </conditionalFormatting>
  <conditionalFormatting sqref="A4790">
    <cfRule type="duplicateValues" dxfId="860" priority="2171"/>
  </conditionalFormatting>
  <conditionalFormatting sqref="K4790">
    <cfRule type="cellIs" dxfId="859" priority="1741" operator="greaterThan">
      <formula>40</formula>
    </cfRule>
  </conditionalFormatting>
  <conditionalFormatting sqref="A4791">
    <cfRule type="duplicateValues" dxfId="858" priority="2170"/>
  </conditionalFormatting>
  <conditionalFormatting sqref="K4791">
    <cfRule type="cellIs" dxfId="857" priority="1740" operator="greaterThan">
      <formula>40</formula>
    </cfRule>
  </conditionalFormatting>
  <conditionalFormatting sqref="A4792">
    <cfRule type="duplicateValues" dxfId="856" priority="2169"/>
  </conditionalFormatting>
  <conditionalFormatting sqref="K4792">
    <cfRule type="cellIs" dxfId="855" priority="1739" operator="greaterThan">
      <formula>40</formula>
    </cfRule>
  </conditionalFormatting>
  <conditionalFormatting sqref="A4793">
    <cfRule type="duplicateValues" dxfId="854" priority="2168"/>
  </conditionalFormatting>
  <conditionalFormatting sqref="K4793">
    <cfRule type="cellIs" dxfId="853" priority="1738" operator="greaterThan">
      <formula>40</formula>
    </cfRule>
  </conditionalFormatting>
  <conditionalFormatting sqref="A4794">
    <cfRule type="duplicateValues" dxfId="852" priority="2167"/>
  </conditionalFormatting>
  <conditionalFormatting sqref="K4794">
    <cfRule type="cellIs" dxfId="851" priority="1737" operator="greaterThan">
      <formula>40</formula>
    </cfRule>
  </conditionalFormatting>
  <conditionalFormatting sqref="A4795">
    <cfRule type="duplicateValues" dxfId="850" priority="2166"/>
  </conditionalFormatting>
  <conditionalFormatting sqref="K4795">
    <cfRule type="cellIs" dxfId="849" priority="1736" operator="greaterThan">
      <formula>40</formula>
    </cfRule>
  </conditionalFormatting>
  <conditionalFormatting sqref="A4796">
    <cfRule type="duplicateValues" dxfId="848" priority="2165"/>
  </conditionalFormatting>
  <conditionalFormatting sqref="K4796">
    <cfRule type="cellIs" dxfId="847" priority="1735" operator="greaterThan">
      <formula>40</formula>
    </cfRule>
  </conditionalFormatting>
  <conditionalFormatting sqref="A4797">
    <cfRule type="duplicateValues" dxfId="846" priority="2164"/>
  </conditionalFormatting>
  <conditionalFormatting sqref="K4797">
    <cfRule type="cellIs" dxfId="845" priority="1734" operator="greaterThan">
      <formula>40</formula>
    </cfRule>
  </conditionalFormatting>
  <conditionalFormatting sqref="A4798">
    <cfRule type="duplicateValues" dxfId="844" priority="2163"/>
  </conditionalFormatting>
  <conditionalFormatting sqref="K4798">
    <cfRule type="cellIs" dxfId="843" priority="1733" operator="greaterThan">
      <formula>40</formula>
    </cfRule>
  </conditionalFormatting>
  <conditionalFormatting sqref="A4799">
    <cfRule type="duplicateValues" dxfId="842" priority="2162"/>
  </conditionalFormatting>
  <conditionalFormatting sqref="K4799">
    <cfRule type="cellIs" dxfId="841" priority="1732" operator="greaterThan">
      <formula>40</formula>
    </cfRule>
  </conditionalFormatting>
  <conditionalFormatting sqref="A4800">
    <cfRule type="duplicateValues" dxfId="840" priority="2161"/>
  </conditionalFormatting>
  <conditionalFormatting sqref="K4800">
    <cfRule type="cellIs" dxfId="839" priority="1731" operator="greaterThan">
      <formula>40</formula>
    </cfRule>
  </conditionalFormatting>
  <conditionalFormatting sqref="A4801">
    <cfRule type="duplicateValues" dxfId="838" priority="2160"/>
  </conditionalFormatting>
  <conditionalFormatting sqref="K4801">
    <cfRule type="cellIs" dxfId="837" priority="1730" operator="greaterThan">
      <formula>40</formula>
    </cfRule>
  </conditionalFormatting>
  <conditionalFormatting sqref="A4802">
    <cfRule type="duplicateValues" dxfId="836" priority="2159"/>
  </conditionalFormatting>
  <conditionalFormatting sqref="K4802">
    <cfRule type="cellIs" dxfId="835" priority="1729" operator="greaterThan">
      <formula>40</formula>
    </cfRule>
  </conditionalFormatting>
  <conditionalFormatting sqref="A4803">
    <cfRule type="duplicateValues" dxfId="834" priority="2158"/>
  </conditionalFormatting>
  <conditionalFormatting sqref="K4803">
    <cfRule type="cellIs" dxfId="833" priority="1728" operator="greaterThan">
      <formula>40</formula>
    </cfRule>
  </conditionalFormatting>
  <conditionalFormatting sqref="A4804">
    <cfRule type="duplicateValues" dxfId="832" priority="2157"/>
  </conditionalFormatting>
  <conditionalFormatting sqref="K4804">
    <cfRule type="cellIs" dxfId="831" priority="1727" operator="greaterThan">
      <formula>40</formula>
    </cfRule>
  </conditionalFormatting>
  <conditionalFormatting sqref="A4805">
    <cfRule type="duplicateValues" dxfId="830" priority="2156"/>
  </conditionalFormatting>
  <conditionalFormatting sqref="K4805">
    <cfRule type="cellIs" dxfId="829" priority="1726" operator="greaterThan">
      <formula>40</formula>
    </cfRule>
  </conditionalFormatting>
  <conditionalFormatting sqref="A4806">
    <cfRule type="duplicateValues" dxfId="828" priority="2155"/>
  </conditionalFormatting>
  <conditionalFormatting sqref="K4806">
    <cfRule type="cellIs" dxfId="827" priority="1725" operator="greaterThan">
      <formula>40</formula>
    </cfRule>
  </conditionalFormatting>
  <conditionalFormatting sqref="A4807">
    <cfRule type="duplicateValues" dxfId="826" priority="2154"/>
  </conditionalFormatting>
  <conditionalFormatting sqref="K4807">
    <cfRule type="cellIs" dxfId="825" priority="1724" operator="greaterThan">
      <formula>40</formula>
    </cfRule>
  </conditionalFormatting>
  <conditionalFormatting sqref="A4808">
    <cfRule type="duplicateValues" dxfId="824" priority="2153"/>
  </conditionalFormatting>
  <conditionalFormatting sqref="K4808">
    <cfRule type="cellIs" dxfId="823" priority="1723" operator="greaterThan">
      <formula>40</formula>
    </cfRule>
  </conditionalFormatting>
  <conditionalFormatting sqref="A4809">
    <cfRule type="duplicateValues" dxfId="822" priority="2152"/>
  </conditionalFormatting>
  <conditionalFormatting sqref="K4809">
    <cfRule type="cellIs" dxfId="821" priority="1722" operator="greaterThan">
      <formula>40</formula>
    </cfRule>
  </conditionalFormatting>
  <conditionalFormatting sqref="A4810">
    <cfRule type="duplicateValues" dxfId="820" priority="2151"/>
  </conditionalFormatting>
  <conditionalFormatting sqref="K4810">
    <cfRule type="cellIs" dxfId="819" priority="1721" operator="greaterThan">
      <formula>40</formula>
    </cfRule>
  </conditionalFormatting>
  <conditionalFormatting sqref="A4811">
    <cfRule type="duplicateValues" dxfId="818" priority="2150"/>
  </conditionalFormatting>
  <conditionalFormatting sqref="K4811">
    <cfRule type="cellIs" dxfId="817" priority="1720" operator="greaterThan">
      <formula>40</formula>
    </cfRule>
  </conditionalFormatting>
  <conditionalFormatting sqref="A4812">
    <cfRule type="duplicateValues" dxfId="816" priority="2149"/>
  </conditionalFormatting>
  <conditionalFormatting sqref="K4812">
    <cfRule type="cellIs" dxfId="815" priority="1719" operator="greaterThan">
      <formula>40</formula>
    </cfRule>
  </conditionalFormatting>
  <conditionalFormatting sqref="A4813">
    <cfRule type="duplicateValues" dxfId="814" priority="2148"/>
  </conditionalFormatting>
  <conditionalFormatting sqref="K4813">
    <cfRule type="cellIs" dxfId="813" priority="1718" operator="greaterThan">
      <formula>40</formula>
    </cfRule>
  </conditionalFormatting>
  <conditionalFormatting sqref="A4814">
    <cfRule type="duplicateValues" dxfId="812" priority="2147"/>
  </conditionalFormatting>
  <conditionalFormatting sqref="K4814">
    <cfRule type="cellIs" dxfId="811" priority="1717" operator="greaterThan">
      <formula>40</formula>
    </cfRule>
  </conditionalFormatting>
  <conditionalFormatting sqref="A4815">
    <cfRule type="duplicateValues" dxfId="810" priority="2146"/>
  </conditionalFormatting>
  <conditionalFormatting sqref="K4815">
    <cfRule type="cellIs" dxfId="809" priority="1716" operator="greaterThan">
      <formula>40</formula>
    </cfRule>
  </conditionalFormatting>
  <conditionalFormatting sqref="A4816">
    <cfRule type="duplicateValues" dxfId="808" priority="2145"/>
  </conditionalFormatting>
  <conditionalFormatting sqref="K4816">
    <cfRule type="cellIs" dxfId="807" priority="1715" operator="greaterThan">
      <formula>40</formula>
    </cfRule>
  </conditionalFormatting>
  <conditionalFormatting sqref="A4817">
    <cfRule type="duplicateValues" dxfId="806" priority="2144"/>
  </conditionalFormatting>
  <conditionalFormatting sqref="K4817">
    <cfRule type="cellIs" dxfId="805" priority="1714" operator="greaterThan">
      <formula>40</formula>
    </cfRule>
  </conditionalFormatting>
  <conditionalFormatting sqref="A4818">
    <cfRule type="duplicateValues" dxfId="804" priority="2143"/>
  </conditionalFormatting>
  <conditionalFormatting sqref="K4818">
    <cfRule type="cellIs" dxfId="803" priority="1713" operator="greaterThan">
      <formula>40</formula>
    </cfRule>
  </conditionalFormatting>
  <conditionalFormatting sqref="A4819">
    <cfRule type="duplicateValues" dxfId="802" priority="2142"/>
  </conditionalFormatting>
  <conditionalFormatting sqref="K4819">
    <cfRule type="cellIs" dxfId="801" priority="1712" operator="greaterThan">
      <formula>40</formula>
    </cfRule>
  </conditionalFormatting>
  <conditionalFormatting sqref="A4820">
    <cfRule type="duplicateValues" dxfId="800" priority="2141"/>
  </conditionalFormatting>
  <conditionalFormatting sqref="K4820">
    <cfRule type="cellIs" dxfId="799" priority="1711" operator="greaterThan">
      <formula>40</formula>
    </cfRule>
  </conditionalFormatting>
  <conditionalFormatting sqref="A4821">
    <cfRule type="duplicateValues" dxfId="798" priority="2140"/>
  </conditionalFormatting>
  <conditionalFormatting sqref="K4821">
    <cfRule type="cellIs" dxfId="797" priority="1710" operator="greaterThan">
      <formula>40</formula>
    </cfRule>
  </conditionalFormatting>
  <conditionalFormatting sqref="A4822">
    <cfRule type="duplicateValues" dxfId="796" priority="2139"/>
  </conditionalFormatting>
  <conditionalFormatting sqref="K4822">
    <cfRule type="cellIs" dxfId="795" priority="1709" operator="greaterThan">
      <formula>40</formula>
    </cfRule>
  </conditionalFormatting>
  <conditionalFormatting sqref="A4823">
    <cfRule type="duplicateValues" dxfId="794" priority="2138"/>
  </conditionalFormatting>
  <conditionalFormatting sqref="K4823">
    <cfRule type="cellIs" dxfId="793" priority="1708" operator="greaterThan">
      <formula>40</formula>
    </cfRule>
  </conditionalFormatting>
  <conditionalFormatting sqref="A4824">
    <cfRule type="duplicateValues" dxfId="792" priority="2137"/>
  </conditionalFormatting>
  <conditionalFormatting sqref="K4824">
    <cfRule type="cellIs" dxfId="791" priority="1707" operator="greaterThan">
      <formula>40</formula>
    </cfRule>
  </conditionalFormatting>
  <conditionalFormatting sqref="A4825">
    <cfRule type="duplicateValues" dxfId="790" priority="2136"/>
  </conditionalFormatting>
  <conditionalFormatting sqref="K4825">
    <cfRule type="cellIs" dxfId="789" priority="1706" operator="greaterThan">
      <formula>40</formula>
    </cfRule>
  </conditionalFormatting>
  <conditionalFormatting sqref="A4826">
    <cfRule type="duplicateValues" dxfId="788" priority="2135"/>
  </conditionalFormatting>
  <conditionalFormatting sqref="K4826">
    <cfRule type="cellIs" dxfId="787" priority="1705" operator="greaterThan">
      <formula>40</formula>
    </cfRule>
  </conditionalFormatting>
  <conditionalFormatting sqref="A4827">
    <cfRule type="duplicateValues" dxfId="786" priority="2134"/>
  </conditionalFormatting>
  <conditionalFormatting sqref="K4827">
    <cfRule type="cellIs" dxfId="785" priority="1704" operator="greaterThan">
      <formula>40</formula>
    </cfRule>
  </conditionalFormatting>
  <conditionalFormatting sqref="A4828">
    <cfRule type="duplicateValues" dxfId="784" priority="2133"/>
  </conditionalFormatting>
  <conditionalFormatting sqref="K4828">
    <cfRule type="cellIs" dxfId="783" priority="1703" operator="greaterThan">
      <formula>40</formula>
    </cfRule>
  </conditionalFormatting>
  <conditionalFormatting sqref="A4829">
    <cfRule type="duplicateValues" dxfId="782" priority="2132"/>
  </conditionalFormatting>
  <conditionalFormatting sqref="K4829">
    <cfRule type="cellIs" dxfId="781" priority="1702" operator="greaterThan">
      <formula>40</formula>
    </cfRule>
  </conditionalFormatting>
  <conditionalFormatting sqref="A4830">
    <cfRule type="duplicateValues" dxfId="780" priority="2131"/>
  </conditionalFormatting>
  <conditionalFormatting sqref="K4830">
    <cfRule type="cellIs" dxfId="779" priority="1701" operator="greaterThan">
      <formula>40</formula>
    </cfRule>
  </conditionalFormatting>
  <conditionalFormatting sqref="A4831">
    <cfRule type="duplicateValues" dxfId="778" priority="2130"/>
  </conditionalFormatting>
  <conditionalFormatting sqref="K4831">
    <cfRule type="cellIs" dxfId="777" priority="1700" operator="greaterThan">
      <formula>40</formula>
    </cfRule>
  </conditionalFormatting>
  <conditionalFormatting sqref="A4832">
    <cfRule type="duplicateValues" dxfId="776" priority="2129"/>
  </conditionalFormatting>
  <conditionalFormatting sqref="K4832">
    <cfRule type="cellIs" dxfId="775" priority="1699" operator="greaterThan">
      <formula>40</formula>
    </cfRule>
  </conditionalFormatting>
  <conditionalFormatting sqref="A4833">
    <cfRule type="duplicateValues" dxfId="774" priority="2128"/>
  </conditionalFormatting>
  <conditionalFormatting sqref="K4833">
    <cfRule type="cellIs" dxfId="773" priority="1698" operator="greaterThan">
      <formula>40</formula>
    </cfRule>
  </conditionalFormatting>
  <conditionalFormatting sqref="A4834">
    <cfRule type="duplicateValues" dxfId="772" priority="2127"/>
  </conditionalFormatting>
  <conditionalFormatting sqref="K4834">
    <cfRule type="cellIs" dxfId="771" priority="1697" operator="greaterThan">
      <formula>40</formula>
    </cfRule>
  </conditionalFormatting>
  <conditionalFormatting sqref="A4835">
    <cfRule type="duplicateValues" dxfId="770" priority="2126"/>
  </conditionalFormatting>
  <conditionalFormatting sqref="K4835">
    <cfRule type="cellIs" dxfId="769" priority="1696" operator="greaterThan">
      <formula>40</formula>
    </cfRule>
  </conditionalFormatting>
  <conditionalFormatting sqref="A4836">
    <cfRule type="duplicateValues" dxfId="768" priority="2125"/>
  </conditionalFormatting>
  <conditionalFormatting sqref="K4836">
    <cfRule type="cellIs" dxfId="767" priority="1695" operator="greaterThan">
      <formula>40</formula>
    </cfRule>
  </conditionalFormatting>
  <conditionalFormatting sqref="A4837">
    <cfRule type="duplicateValues" dxfId="766" priority="2124"/>
  </conditionalFormatting>
  <conditionalFormatting sqref="K4837">
    <cfRule type="cellIs" dxfId="765" priority="1694" operator="greaterThan">
      <formula>40</formula>
    </cfRule>
  </conditionalFormatting>
  <conditionalFormatting sqref="A4838">
    <cfRule type="duplicateValues" dxfId="764" priority="2123"/>
  </conditionalFormatting>
  <conditionalFormatting sqref="K4838">
    <cfRule type="cellIs" dxfId="763" priority="1693" operator="greaterThan">
      <formula>40</formula>
    </cfRule>
  </conditionalFormatting>
  <conditionalFormatting sqref="A4839">
    <cfRule type="duplicateValues" dxfId="762" priority="2122"/>
  </conditionalFormatting>
  <conditionalFormatting sqref="K4839">
    <cfRule type="cellIs" dxfId="761" priority="1692" operator="greaterThan">
      <formula>40</formula>
    </cfRule>
  </conditionalFormatting>
  <conditionalFormatting sqref="A4840">
    <cfRule type="duplicateValues" dxfId="760" priority="2121"/>
  </conditionalFormatting>
  <conditionalFormatting sqref="K4840">
    <cfRule type="cellIs" dxfId="759" priority="1691" operator="greaterThan">
      <formula>40</formula>
    </cfRule>
  </conditionalFormatting>
  <conditionalFormatting sqref="A4841">
    <cfRule type="duplicateValues" dxfId="758" priority="2120"/>
  </conditionalFormatting>
  <conditionalFormatting sqref="K4841">
    <cfRule type="cellIs" dxfId="757" priority="1690" operator="greaterThan">
      <formula>40</formula>
    </cfRule>
  </conditionalFormatting>
  <conditionalFormatting sqref="A4842">
    <cfRule type="duplicateValues" dxfId="756" priority="2119"/>
  </conditionalFormatting>
  <conditionalFormatting sqref="K4842">
    <cfRule type="cellIs" dxfId="755" priority="1689" operator="greaterThan">
      <formula>40</formula>
    </cfRule>
  </conditionalFormatting>
  <conditionalFormatting sqref="A4843">
    <cfRule type="duplicateValues" dxfId="754" priority="2118"/>
  </conditionalFormatting>
  <conditionalFormatting sqref="K4843">
    <cfRule type="cellIs" dxfId="753" priority="1688" operator="greaterThan">
      <formula>40</formula>
    </cfRule>
  </conditionalFormatting>
  <conditionalFormatting sqref="A4844">
    <cfRule type="duplicateValues" dxfId="752" priority="2117"/>
  </conditionalFormatting>
  <conditionalFormatting sqref="K4844">
    <cfRule type="cellIs" dxfId="751" priority="1687" operator="greaterThan">
      <formula>40</formula>
    </cfRule>
  </conditionalFormatting>
  <conditionalFormatting sqref="A4845">
    <cfRule type="duplicateValues" dxfId="750" priority="2116"/>
  </conditionalFormatting>
  <conditionalFormatting sqref="K4845">
    <cfRule type="cellIs" dxfId="749" priority="1686" operator="greaterThan">
      <formula>40</formula>
    </cfRule>
  </conditionalFormatting>
  <conditionalFormatting sqref="A4846">
    <cfRule type="duplicateValues" dxfId="748" priority="2115"/>
  </conditionalFormatting>
  <conditionalFormatting sqref="K4846">
    <cfRule type="cellIs" dxfId="747" priority="1685" operator="greaterThan">
      <formula>40</formula>
    </cfRule>
  </conditionalFormatting>
  <conditionalFormatting sqref="A4847">
    <cfRule type="duplicateValues" dxfId="746" priority="2114"/>
  </conditionalFormatting>
  <conditionalFormatting sqref="K4847">
    <cfRule type="cellIs" dxfId="745" priority="1684" operator="greaterThan">
      <formula>40</formula>
    </cfRule>
  </conditionalFormatting>
  <conditionalFormatting sqref="A4848">
    <cfRule type="duplicateValues" dxfId="744" priority="2113"/>
  </conditionalFormatting>
  <conditionalFormatting sqref="K4848">
    <cfRule type="cellIs" dxfId="743" priority="1683" operator="greaterThan">
      <formula>40</formula>
    </cfRule>
  </conditionalFormatting>
  <conditionalFormatting sqref="A4849">
    <cfRule type="duplicateValues" dxfId="742" priority="2112"/>
  </conditionalFormatting>
  <conditionalFormatting sqref="K4849">
    <cfRule type="cellIs" dxfId="741" priority="1682" operator="greaterThan">
      <formula>40</formula>
    </cfRule>
  </conditionalFormatting>
  <conditionalFormatting sqref="A4850">
    <cfRule type="duplicateValues" dxfId="740" priority="2111"/>
  </conditionalFormatting>
  <conditionalFormatting sqref="K4850">
    <cfRule type="cellIs" dxfId="739" priority="1681" operator="greaterThan">
      <formula>40</formula>
    </cfRule>
  </conditionalFormatting>
  <conditionalFormatting sqref="A4851">
    <cfRule type="duplicateValues" dxfId="738" priority="2110"/>
  </conditionalFormatting>
  <conditionalFormatting sqref="K4851">
    <cfRule type="cellIs" dxfId="737" priority="1680" operator="greaterThan">
      <formula>40</formula>
    </cfRule>
  </conditionalFormatting>
  <conditionalFormatting sqref="A4852">
    <cfRule type="duplicateValues" dxfId="736" priority="2109"/>
  </conditionalFormatting>
  <conditionalFormatting sqref="K4852">
    <cfRule type="cellIs" dxfId="735" priority="1679" operator="greaterThan">
      <formula>40</formula>
    </cfRule>
  </conditionalFormatting>
  <conditionalFormatting sqref="A4853">
    <cfRule type="duplicateValues" dxfId="734" priority="2108"/>
  </conditionalFormatting>
  <conditionalFormatting sqref="K4853">
    <cfRule type="cellIs" dxfId="733" priority="1678" operator="greaterThan">
      <formula>40</formula>
    </cfRule>
  </conditionalFormatting>
  <conditionalFormatting sqref="A4854">
    <cfRule type="duplicateValues" dxfId="732" priority="2107"/>
  </conditionalFormatting>
  <conditionalFormatting sqref="K4854">
    <cfRule type="cellIs" dxfId="731" priority="1677" operator="greaterThan">
      <formula>40</formula>
    </cfRule>
  </conditionalFormatting>
  <conditionalFormatting sqref="A4855">
    <cfRule type="duplicateValues" dxfId="730" priority="2106"/>
  </conditionalFormatting>
  <conditionalFormatting sqref="K4855">
    <cfRule type="cellIs" dxfId="729" priority="1676" operator="greaterThan">
      <formula>40</formula>
    </cfRule>
  </conditionalFormatting>
  <conditionalFormatting sqref="A4856">
    <cfRule type="duplicateValues" dxfId="728" priority="2105"/>
  </conditionalFormatting>
  <conditionalFormatting sqref="K4856">
    <cfRule type="cellIs" dxfId="727" priority="1675" operator="greaterThan">
      <formula>40</formula>
    </cfRule>
  </conditionalFormatting>
  <conditionalFormatting sqref="A4857">
    <cfRule type="duplicateValues" dxfId="726" priority="2104"/>
  </conditionalFormatting>
  <conditionalFormatting sqref="K4857">
    <cfRule type="cellIs" dxfId="725" priority="1674" operator="greaterThan">
      <formula>40</formula>
    </cfRule>
  </conditionalFormatting>
  <conditionalFormatting sqref="A4858">
    <cfRule type="duplicateValues" dxfId="724" priority="2103"/>
  </conditionalFormatting>
  <conditionalFormatting sqref="K4858">
    <cfRule type="cellIs" dxfId="723" priority="1673" operator="greaterThan">
      <formula>40</formula>
    </cfRule>
  </conditionalFormatting>
  <conditionalFormatting sqref="A4859">
    <cfRule type="duplicateValues" dxfId="722" priority="2102"/>
  </conditionalFormatting>
  <conditionalFormatting sqref="K4859">
    <cfRule type="cellIs" dxfId="721" priority="1672" operator="greaterThan">
      <formula>40</formula>
    </cfRule>
  </conditionalFormatting>
  <conditionalFormatting sqref="A4860">
    <cfRule type="duplicateValues" dxfId="720" priority="2101"/>
  </conditionalFormatting>
  <conditionalFormatting sqref="K4860">
    <cfRule type="cellIs" dxfId="719" priority="1671" operator="greaterThan">
      <formula>40</formula>
    </cfRule>
  </conditionalFormatting>
  <conditionalFormatting sqref="A4861">
    <cfRule type="duplicateValues" dxfId="718" priority="2100"/>
  </conditionalFormatting>
  <conditionalFormatting sqref="K4861">
    <cfRule type="cellIs" dxfId="717" priority="1670" operator="greaterThan">
      <formula>40</formula>
    </cfRule>
  </conditionalFormatting>
  <conditionalFormatting sqref="A4862">
    <cfRule type="duplicateValues" dxfId="716" priority="2099"/>
  </conditionalFormatting>
  <conditionalFormatting sqref="K4862">
    <cfRule type="cellIs" dxfId="715" priority="1669" operator="greaterThan">
      <formula>40</formula>
    </cfRule>
  </conditionalFormatting>
  <conditionalFormatting sqref="A4863">
    <cfRule type="duplicateValues" dxfId="714" priority="2098"/>
  </conditionalFormatting>
  <conditionalFormatting sqref="K4863">
    <cfRule type="cellIs" dxfId="713" priority="1668" operator="greaterThan">
      <formula>40</formula>
    </cfRule>
  </conditionalFormatting>
  <conditionalFormatting sqref="A4864">
    <cfRule type="duplicateValues" dxfId="712" priority="2097"/>
  </conditionalFormatting>
  <conditionalFormatting sqref="K4864">
    <cfRule type="cellIs" dxfId="711" priority="1667" operator="greaterThan">
      <formula>40</formula>
    </cfRule>
  </conditionalFormatting>
  <conditionalFormatting sqref="A4865">
    <cfRule type="duplicateValues" dxfId="710" priority="2096"/>
  </conditionalFormatting>
  <conditionalFormatting sqref="K4865">
    <cfRule type="cellIs" dxfId="709" priority="1666" operator="greaterThan">
      <formula>40</formula>
    </cfRule>
  </conditionalFormatting>
  <conditionalFormatting sqref="A4866">
    <cfRule type="duplicateValues" dxfId="708" priority="2095"/>
  </conditionalFormatting>
  <conditionalFormatting sqref="K4866">
    <cfRule type="cellIs" dxfId="707" priority="1665" operator="greaterThan">
      <formula>40</formula>
    </cfRule>
  </conditionalFormatting>
  <conditionalFormatting sqref="A4867">
    <cfRule type="duplicateValues" dxfId="706" priority="2094"/>
  </conditionalFormatting>
  <conditionalFormatting sqref="K4867">
    <cfRule type="cellIs" dxfId="705" priority="1664" operator="greaterThan">
      <formula>40</formula>
    </cfRule>
  </conditionalFormatting>
  <conditionalFormatting sqref="A4868">
    <cfRule type="duplicateValues" dxfId="704" priority="2093"/>
  </conditionalFormatting>
  <conditionalFormatting sqref="K4868">
    <cfRule type="cellIs" dxfId="703" priority="1663" operator="greaterThan">
      <formula>40</formula>
    </cfRule>
  </conditionalFormatting>
  <conditionalFormatting sqref="A4869">
    <cfRule type="duplicateValues" dxfId="702" priority="2092"/>
  </conditionalFormatting>
  <conditionalFormatting sqref="K4869">
    <cfRule type="cellIs" dxfId="701" priority="1662" operator="greaterThan">
      <formula>40</formula>
    </cfRule>
  </conditionalFormatting>
  <conditionalFormatting sqref="A4870">
    <cfRule type="duplicateValues" dxfId="700" priority="2091"/>
  </conditionalFormatting>
  <conditionalFormatting sqref="K4870">
    <cfRule type="cellIs" dxfId="699" priority="1661" operator="greaterThan">
      <formula>40</formula>
    </cfRule>
  </conditionalFormatting>
  <conditionalFormatting sqref="A4871">
    <cfRule type="duplicateValues" dxfId="698" priority="2090"/>
  </conditionalFormatting>
  <conditionalFormatting sqref="K4871">
    <cfRule type="cellIs" dxfId="697" priority="1660" operator="greaterThan">
      <formula>40</formula>
    </cfRule>
  </conditionalFormatting>
  <conditionalFormatting sqref="A4872">
    <cfRule type="duplicateValues" dxfId="696" priority="2089"/>
  </conditionalFormatting>
  <conditionalFormatting sqref="K4872">
    <cfRule type="cellIs" dxfId="695" priority="1659" operator="greaterThan">
      <formula>40</formula>
    </cfRule>
  </conditionalFormatting>
  <conditionalFormatting sqref="A4873">
    <cfRule type="duplicateValues" dxfId="694" priority="2088"/>
  </conditionalFormatting>
  <conditionalFormatting sqref="K4873">
    <cfRule type="cellIs" dxfId="693" priority="1658" operator="greaterThan">
      <formula>40</formula>
    </cfRule>
  </conditionalFormatting>
  <conditionalFormatting sqref="A4874">
    <cfRule type="duplicateValues" dxfId="692" priority="2087"/>
  </conditionalFormatting>
  <conditionalFormatting sqref="K4874">
    <cfRule type="cellIs" dxfId="691" priority="1657" operator="greaterThan">
      <formula>40</formula>
    </cfRule>
  </conditionalFormatting>
  <conditionalFormatting sqref="A4875">
    <cfRule type="duplicateValues" dxfId="690" priority="2086"/>
  </conditionalFormatting>
  <conditionalFormatting sqref="K4875">
    <cfRule type="cellIs" dxfId="689" priority="1656" operator="greaterThan">
      <formula>40</formula>
    </cfRule>
  </conditionalFormatting>
  <conditionalFormatting sqref="A4876">
    <cfRule type="duplicateValues" dxfId="688" priority="2085"/>
  </conditionalFormatting>
  <conditionalFormatting sqref="K4876">
    <cfRule type="cellIs" dxfId="687" priority="1655" operator="greaterThan">
      <formula>40</formula>
    </cfRule>
  </conditionalFormatting>
  <conditionalFormatting sqref="A4877">
    <cfRule type="duplicateValues" dxfId="686" priority="2084"/>
  </conditionalFormatting>
  <conditionalFormatting sqref="K4877">
    <cfRule type="cellIs" dxfId="685" priority="1654" operator="greaterThan">
      <formula>40</formula>
    </cfRule>
  </conditionalFormatting>
  <conditionalFormatting sqref="A4878">
    <cfRule type="duplicateValues" dxfId="684" priority="2083"/>
  </conditionalFormatting>
  <conditionalFormatting sqref="K4878">
    <cfRule type="cellIs" dxfId="683" priority="1653" operator="greaterThan">
      <formula>40</formula>
    </cfRule>
  </conditionalFormatting>
  <conditionalFormatting sqref="A4879">
    <cfRule type="duplicateValues" dxfId="682" priority="2082"/>
  </conditionalFormatting>
  <conditionalFormatting sqref="K4879">
    <cfRule type="cellIs" dxfId="681" priority="1652" operator="greaterThan">
      <formula>40</formula>
    </cfRule>
  </conditionalFormatting>
  <conditionalFormatting sqref="A4880">
    <cfRule type="duplicateValues" dxfId="680" priority="2081"/>
  </conditionalFormatting>
  <conditionalFormatting sqref="K4880">
    <cfRule type="cellIs" dxfId="679" priority="1651" operator="greaterThan">
      <formula>40</formula>
    </cfRule>
  </conditionalFormatting>
  <conditionalFormatting sqref="A4881">
    <cfRule type="duplicateValues" dxfId="678" priority="2080"/>
  </conditionalFormatting>
  <conditionalFormatting sqref="K4881">
    <cfRule type="cellIs" dxfId="677" priority="1650" operator="greaterThan">
      <formula>40</formula>
    </cfRule>
  </conditionalFormatting>
  <conditionalFormatting sqref="A4882">
    <cfRule type="duplicateValues" dxfId="676" priority="2079"/>
  </conditionalFormatting>
  <conditionalFormatting sqref="K4882">
    <cfRule type="cellIs" dxfId="675" priority="1649" operator="greaterThan">
      <formula>40</formula>
    </cfRule>
  </conditionalFormatting>
  <conditionalFormatting sqref="A4883">
    <cfRule type="duplicateValues" dxfId="674" priority="2078"/>
  </conditionalFormatting>
  <conditionalFormatting sqref="K4883">
    <cfRule type="cellIs" dxfId="673" priority="1648" operator="greaterThan">
      <formula>40</formula>
    </cfRule>
  </conditionalFormatting>
  <conditionalFormatting sqref="A4884">
    <cfRule type="duplicateValues" dxfId="672" priority="2077"/>
  </conditionalFormatting>
  <conditionalFormatting sqref="K4884">
    <cfRule type="cellIs" dxfId="671" priority="1647" operator="greaterThan">
      <formula>40</formula>
    </cfRule>
  </conditionalFormatting>
  <conditionalFormatting sqref="A4885">
    <cfRule type="duplicateValues" dxfId="670" priority="2076"/>
  </conditionalFormatting>
  <conditionalFormatting sqref="K4885">
    <cfRule type="cellIs" dxfId="669" priority="1646" operator="greaterThan">
      <formula>40</formula>
    </cfRule>
  </conditionalFormatting>
  <conditionalFormatting sqref="A4886">
    <cfRule type="duplicateValues" dxfId="668" priority="2075"/>
  </conditionalFormatting>
  <conditionalFormatting sqref="K4886">
    <cfRule type="cellIs" dxfId="667" priority="1645" operator="greaterThan">
      <formula>40</formula>
    </cfRule>
  </conditionalFormatting>
  <conditionalFormatting sqref="A4887">
    <cfRule type="duplicateValues" dxfId="666" priority="2074"/>
  </conditionalFormatting>
  <conditionalFormatting sqref="K4887">
    <cfRule type="cellIs" dxfId="665" priority="1644" operator="greaterThan">
      <formula>40</formula>
    </cfRule>
  </conditionalFormatting>
  <conditionalFormatting sqref="A4888">
    <cfRule type="duplicateValues" dxfId="664" priority="2073"/>
  </conditionalFormatting>
  <conditionalFormatting sqref="K4888">
    <cfRule type="cellIs" dxfId="663" priority="1643" operator="greaterThan">
      <formula>40</formula>
    </cfRule>
  </conditionalFormatting>
  <conditionalFormatting sqref="A4889">
    <cfRule type="duplicateValues" dxfId="662" priority="2072"/>
  </conditionalFormatting>
  <conditionalFormatting sqref="K4889">
    <cfRule type="cellIs" dxfId="661" priority="1642" operator="greaterThan">
      <formula>40</formula>
    </cfRule>
  </conditionalFormatting>
  <conditionalFormatting sqref="A4890">
    <cfRule type="duplicateValues" dxfId="660" priority="2071"/>
  </conditionalFormatting>
  <conditionalFormatting sqref="K4890">
    <cfRule type="cellIs" dxfId="659" priority="1641" operator="greaterThan">
      <formula>40</formula>
    </cfRule>
  </conditionalFormatting>
  <conditionalFormatting sqref="A4891">
    <cfRule type="duplicateValues" dxfId="658" priority="2070"/>
  </conditionalFormatting>
  <conditionalFormatting sqref="K4891">
    <cfRule type="cellIs" dxfId="657" priority="1640" operator="greaterThan">
      <formula>40</formula>
    </cfRule>
  </conditionalFormatting>
  <conditionalFormatting sqref="A4892">
    <cfRule type="duplicateValues" dxfId="656" priority="2069"/>
  </conditionalFormatting>
  <conditionalFormatting sqref="K4892">
    <cfRule type="cellIs" dxfId="655" priority="1639" operator="greaterThan">
      <formula>40</formula>
    </cfRule>
  </conditionalFormatting>
  <conditionalFormatting sqref="A4893">
    <cfRule type="duplicateValues" dxfId="654" priority="2068"/>
  </conditionalFormatting>
  <conditionalFormatting sqref="K4893">
    <cfRule type="cellIs" dxfId="653" priority="1638" operator="greaterThan">
      <formula>40</formula>
    </cfRule>
  </conditionalFormatting>
  <conditionalFormatting sqref="A4894">
    <cfRule type="duplicateValues" dxfId="652" priority="2067"/>
  </conditionalFormatting>
  <conditionalFormatting sqref="K4894">
    <cfRule type="cellIs" dxfId="651" priority="1637" operator="greaterThan">
      <formula>40</formula>
    </cfRule>
  </conditionalFormatting>
  <conditionalFormatting sqref="A4895">
    <cfRule type="duplicateValues" dxfId="650" priority="2066"/>
  </conditionalFormatting>
  <conditionalFormatting sqref="K4895">
    <cfRule type="cellIs" dxfId="649" priority="1636" operator="greaterThan">
      <formula>40</formula>
    </cfRule>
  </conditionalFormatting>
  <conditionalFormatting sqref="A4896">
    <cfRule type="duplicateValues" dxfId="648" priority="2065"/>
  </conditionalFormatting>
  <conditionalFormatting sqref="K4896">
    <cfRule type="cellIs" dxfId="647" priority="1635" operator="greaterThan">
      <formula>40</formula>
    </cfRule>
  </conditionalFormatting>
  <conditionalFormatting sqref="A4897">
    <cfRule type="duplicateValues" dxfId="646" priority="2064"/>
  </conditionalFormatting>
  <conditionalFormatting sqref="K4897">
    <cfRule type="cellIs" dxfId="645" priority="1634" operator="greaterThan">
      <formula>40</formula>
    </cfRule>
  </conditionalFormatting>
  <conditionalFormatting sqref="A4898">
    <cfRule type="duplicateValues" dxfId="644" priority="2063"/>
  </conditionalFormatting>
  <conditionalFormatting sqref="K4898">
    <cfRule type="cellIs" dxfId="643" priority="1633" operator="greaterThan">
      <formula>40</formula>
    </cfRule>
  </conditionalFormatting>
  <conditionalFormatting sqref="A4899">
    <cfRule type="duplicateValues" dxfId="642" priority="2062"/>
  </conditionalFormatting>
  <conditionalFormatting sqref="K4899">
    <cfRule type="cellIs" dxfId="641" priority="1632" operator="greaterThan">
      <formula>40</formula>
    </cfRule>
  </conditionalFormatting>
  <conditionalFormatting sqref="A4900">
    <cfRule type="duplicateValues" dxfId="640" priority="2061"/>
  </conditionalFormatting>
  <conditionalFormatting sqref="K4900">
    <cfRule type="cellIs" dxfId="639" priority="1631" operator="greaterThan">
      <formula>40</formula>
    </cfRule>
  </conditionalFormatting>
  <conditionalFormatting sqref="A4901">
    <cfRule type="duplicateValues" dxfId="638" priority="2060"/>
  </conditionalFormatting>
  <conditionalFormatting sqref="K4901">
    <cfRule type="cellIs" dxfId="637" priority="1630" operator="greaterThan">
      <formula>40</formula>
    </cfRule>
  </conditionalFormatting>
  <conditionalFormatting sqref="A4902">
    <cfRule type="duplicateValues" dxfId="636" priority="2059"/>
  </conditionalFormatting>
  <conditionalFormatting sqref="K4902">
    <cfRule type="cellIs" dxfId="635" priority="1629" operator="greaterThan">
      <formula>40</formula>
    </cfRule>
  </conditionalFormatting>
  <conditionalFormatting sqref="A4903">
    <cfRule type="duplicateValues" dxfId="634" priority="2058"/>
  </conditionalFormatting>
  <conditionalFormatting sqref="K4903">
    <cfRule type="cellIs" dxfId="633" priority="1628" operator="greaterThan">
      <formula>40</formula>
    </cfRule>
  </conditionalFormatting>
  <conditionalFormatting sqref="A4904">
    <cfRule type="duplicateValues" dxfId="632" priority="2057"/>
  </conditionalFormatting>
  <conditionalFormatting sqref="K4904">
    <cfRule type="cellIs" dxfId="631" priority="1627" operator="greaterThan">
      <formula>40</formula>
    </cfRule>
  </conditionalFormatting>
  <conditionalFormatting sqref="A4905">
    <cfRule type="duplicateValues" dxfId="630" priority="2056"/>
  </conditionalFormatting>
  <conditionalFormatting sqref="K4905">
    <cfRule type="cellIs" dxfId="629" priority="1626" operator="greaterThan">
      <formula>40</formula>
    </cfRule>
  </conditionalFormatting>
  <conditionalFormatting sqref="A4906">
    <cfRule type="duplicateValues" dxfId="628" priority="2055"/>
  </conditionalFormatting>
  <conditionalFormatting sqref="K4906">
    <cfRule type="cellIs" dxfId="627" priority="1625" operator="greaterThan">
      <formula>40</formula>
    </cfRule>
  </conditionalFormatting>
  <conditionalFormatting sqref="A4907">
    <cfRule type="duplicateValues" dxfId="626" priority="2054"/>
  </conditionalFormatting>
  <conditionalFormatting sqref="K4907">
    <cfRule type="cellIs" dxfId="625" priority="1624" operator="greaterThan">
      <formula>40</formula>
    </cfRule>
  </conditionalFormatting>
  <conditionalFormatting sqref="A4908">
    <cfRule type="duplicateValues" dxfId="624" priority="2053"/>
  </conditionalFormatting>
  <conditionalFormatting sqref="K4908">
    <cfRule type="cellIs" dxfId="623" priority="1623" operator="greaterThan">
      <formula>40</formula>
    </cfRule>
  </conditionalFormatting>
  <conditionalFormatting sqref="A4909">
    <cfRule type="duplicateValues" dxfId="622" priority="2052"/>
  </conditionalFormatting>
  <conditionalFormatting sqref="K4909">
    <cfRule type="cellIs" dxfId="621" priority="1622" operator="greaterThan">
      <formula>40</formula>
    </cfRule>
  </conditionalFormatting>
  <conditionalFormatting sqref="A4910">
    <cfRule type="duplicateValues" dxfId="620" priority="2051"/>
  </conditionalFormatting>
  <conditionalFormatting sqref="K4910">
    <cfRule type="cellIs" dxfId="619" priority="1621" operator="greaterThan">
      <formula>40</formula>
    </cfRule>
  </conditionalFormatting>
  <conditionalFormatting sqref="A4911">
    <cfRule type="duplicateValues" dxfId="618" priority="2050"/>
  </conditionalFormatting>
  <conditionalFormatting sqref="K4911">
    <cfRule type="cellIs" dxfId="617" priority="1620" operator="greaterThan">
      <formula>40</formula>
    </cfRule>
  </conditionalFormatting>
  <conditionalFormatting sqref="A4912">
    <cfRule type="duplicateValues" dxfId="616" priority="2049"/>
  </conditionalFormatting>
  <conditionalFormatting sqref="K4912">
    <cfRule type="cellIs" dxfId="615" priority="1619" operator="greaterThan">
      <formula>40</formula>
    </cfRule>
  </conditionalFormatting>
  <conditionalFormatting sqref="A4913">
    <cfRule type="duplicateValues" dxfId="614" priority="2048"/>
  </conditionalFormatting>
  <conditionalFormatting sqref="K4913">
    <cfRule type="cellIs" dxfId="613" priority="1618" operator="greaterThan">
      <formula>40</formula>
    </cfRule>
  </conditionalFormatting>
  <conditionalFormatting sqref="A4914">
    <cfRule type="duplicateValues" dxfId="612" priority="2047"/>
  </conditionalFormatting>
  <conditionalFormatting sqref="K4914">
    <cfRule type="cellIs" dxfId="611" priority="1617" operator="greaterThan">
      <formula>40</formula>
    </cfRule>
  </conditionalFormatting>
  <conditionalFormatting sqref="A4915">
    <cfRule type="duplicateValues" dxfId="610" priority="2046"/>
  </conditionalFormatting>
  <conditionalFormatting sqref="K4915">
    <cfRule type="cellIs" dxfId="609" priority="1616" operator="greaterThan">
      <formula>40</formula>
    </cfRule>
  </conditionalFormatting>
  <conditionalFormatting sqref="A4916">
    <cfRule type="duplicateValues" dxfId="608" priority="2045"/>
  </conditionalFormatting>
  <conditionalFormatting sqref="K4916">
    <cfRule type="cellIs" dxfId="607" priority="1615" operator="greaterThan">
      <formula>40</formula>
    </cfRule>
  </conditionalFormatting>
  <conditionalFormatting sqref="A4917">
    <cfRule type="duplicateValues" dxfId="606" priority="2044"/>
  </conditionalFormatting>
  <conditionalFormatting sqref="K4917">
    <cfRule type="cellIs" dxfId="605" priority="1614" operator="greaterThan">
      <formula>40</formula>
    </cfRule>
  </conditionalFormatting>
  <conditionalFormatting sqref="A4918">
    <cfRule type="duplicateValues" dxfId="604" priority="2043"/>
  </conditionalFormatting>
  <conditionalFormatting sqref="K4918">
    <cfRule type="cellIs" dxfId="603" priority="1613" operator="greaterThan">
      <formula>40</formula>
    </cfRule>
  </conditionalFormatting>
  <conditionalFormatting sqref="A4919">
    <cfRule type="duplicateValues" dxfId="602" priority="2042"/>
  </conditionalFormatting>
  <conditionalFormatting sqref="K4919">
    <cfRule type="cellIs" dxfId="601" priority="1612" operator="greaterThan">
      <formula>40</formula>
    </cfRule>
  </conditionalFormatting>
  <conditionalFormatting sqref="A4920">
    <cfRule type="duplicateValues" dxfId="600" priority="2041"/>
  </conditionalFormatting>
  <conditionalFormatting sqref="K4920">
    <cfRule type="cellIs" dxfId="599" priority="1611" operator="greaterThan">
      <formula>40</formula>
    </cfRule>
  </conditionalFormatting>
  <conditionalFormatting sqref="A4921">
    <cfRule type="duplicateValues" dxfId="598" priority="2040"/>
  </conditionalFormatting>
  <conditionalFormatting sqref="K4921">
    <cfRule type="cellIs" dxfId="597" priority="1610" operator="greaterThan">
      <formula>40</formula>
    </cfRule>
  </conditionalFormatting>
  <conditionalFormatting sqref="A4922">
    <cfRule type="duplicateValues" dxfId="596" priority="2039"/>
  </conditionalFormatting>
  <conditionalFormatting sqref="K4922">
    <cfRule type="cellIs" dxfId="595" priority="1609" operator="greaterThan">
      <formula>40</formula>
    </cfRule>
  </conditionalFormatting>
  <conditionalFormatting sqref="A4923">
    <cfRule type="duplicateValues" dxfId="594" priority="2038"/>
  </conditionalFormatting>
  <conditionalFormatting sqref="K4923">
    <cfRule type="cellIs" dxfId="593" priority="1608" operator="greaterThan">
      <formula>40</formula>
    </cfRule>
  </conditionalFormatting>
  <conditionalFormatting sqref="A4924">
    <cfRule type="duplicateValues" dxfId="592" priority="2037"/>
  </conditionalFormatting>
  <conditionalFormatting sqref="K4924">
    <cfRule type="cellIs" dxfId="591" priority="1607" operator="greaterThan">
      <formula>40</formula>
    </cfRule>
  </conditionalFormatting>
  <conditionalFormatting sqref="A4925">
    <cfRule type="duplicateValues" dxfId="590" priority="2036"/>
  </conditionalFormatting>
  <conditionalFormatting sqref="K4925">
    <cfRule type="cellIs" dxfId="589" priority="1606" operator="greaterThan">
      <formula>40</formula>
    </cfRule>
  </conditionalFormatting>
  <conditionalFormatting sqref="A4926">
    <cfRule type="duplicateValues" dxfId="588" priority="2035"/>
  </conditionalFormatting>
  <conditionalFormatting sqref="K4926">
    <cfRule type="cellIs" dxfId="587" priority="1605" operator="greaterThan">
      <formula>40</formula>
    </cfRule>
  </conditionalFormatting>
  <conditionalFormatting sqref="A4927">
    <cfRule type="duplicateValues" dxfId="586" priority="2034"/>
  </conditionalFormatting>
  <conditionalFormatting sqref="K4927">
    <cfRule type="cellIs" dxfId="585" priority="1604" operator="greaterThan">
      <formula>40</formula>
    </cfRule>
  </conditionalFormatting>
  <conditionalFormatting sqref="A4928">
    <cfRule type="duplicateValues" dxfId="584" priority="2033"/>
  </conditionalFormatting>
  <conditionalFormatting sqref="K4928">
    <cfRule type="cellIs" dxfId="583" priority="1603" operator="greaterThan">
      <formula>40</formula>
    </cfRule>
  </conditionalFormatting>
  <conditionalFormatting sqref="A4929">
    <cfRule type="duplicateValues" dxfId="582" priority="2032"/>
  </conditionalFormatting>
  <conditionalFormatting sqref="K4929">
    <cfRule type="cellIs" dxfId="581" priority="1602" operator="greaterThan">
      <formula>40</formula>
    </cfRule>
  </conditionalFormatting>
  <conditionalFormatting sqref="A4930">
    <cfRule type="duplicateValues" dxfId="580" priority="2031"/>
  </conditionalFormatting>
  <conditionalFormatting sqref="K4930">
    <cfRule type="cellIs" dxfId="579" priority="1601" operator="greaterThan">
      <formula>40</formula>
    </cfRule>
  </conditionalFormatting>
  <conditionalFormatting sqref="A4931">
    <cfRule type="duplicateValues" dxfId="578" priority="2030"/>
  </conditionalFormatting>
  <conditionalFormatting sqref="K4931">
    <cfRule type="cellIs" dxfId="577" priority="1600" operator="greaterThan">
      <formula>40</formula>
    </cfRule>
  </conditionalFormatting>
  <conditionalFormatting sqref="A4932">
    <cfRule type="duplicateValues" dxfId="576" priority="2029"/>
  </conditionalFormatting>
  <conditionalFormatting sqref="K4932">
    <cfRule type="cellIs" dxfId="575" priority="1599" operator="greaterThan">
      <formula>40</formula>
    </cfRule>
  </conditionalFormatting>
  <conditionalFormatting sqref="A4933">
    <cfRule type="duplicateValues" dxfId="574" priority="1598"/>
  </conditionalFormatting>
  <conditionalFormatting sqref="K4933">
    <cfRule type="cellIs" dxfId="573" priority="1028" operator="greaterThan">
      <formula>40</formula>
    </cfRule>
  </conditionalFormatting>
  <conditionalFormatting sqref="A4934">
    <cfRule type="duplicateValues" dxfId="572" priority="1597"/>
  </conditionalFormatting>
  <conditionalFormatting sqref="K4934">
    <cfRule type="cellIs" dxfId="571" priority="1027" operator="greaterThan">
      <formula>40</formula>
    </cfRule>
  </conditionalFormatting>
  <conditionalFormatting sqref="A4935">
    <cfRule type="duplicateValues" dxfId="570" priority="1596"/>
  </conditionalFormatting>
  <conditionalFormatting sqref="K4935">
    <cfRule type="cellIs" dxfId="569" priority="1026" operator="greaterThan">
      <formula>40</formula>
    </cfRule>
  </conditionalFormatting>
  <conditionalFormatting sqref="A4936">
    <cfRule type="duplicateValues" dxfId="568" priority="1595"/>
  </conditionalFormatting>
  <conditionalFormatting sqref="K4936">
    <cfRule type="cellIs" dxfId="567" priority="1025" operator="greaterThan">
      <formula>40</formula>
    </cfRule>
  </conditionalFormatting>
  <conditionalFormatting sqref="K4937">
    <cfRule type="cellIs" dxfId="566" priority="1024" operator="greaterThan">
      <formula>40</formula>
    </cfRule>
  </conditionalFormatting>
  <conditionalFormatting sqref="K4938">
    <cfRule type="cellIs" dxfId="565" priority="1023" operator="greaterThan">
      <formula>40</formula>
    </cfRule>
  </conditionalFormatting>
  <conditionalFormatting sqref="K4939">
    <cfRule type="cellIs" dxfId="564" priority="1022" operator="greaterThan">
      <formula>40</formula>
    </cfRule>
  </conditionalFormatting>
  <conditionalFormatting sqref="K4940">
    <cfRule type="cellIs" dxfId="563" priority="1021" operator="greaterThan">
      <formula>40</formula>
    </cfRule>
  </conditionalFormatting>
  <conditionalFormatting sqref="K4941">
    <cfRule type="cellIs" dxfId="562" priority="1020" operator="greaterThan">
      <formula>40</formula>
    </cfRule>
  </conditionalFormatting>
  <conditionalFormatting sqref="K4942">
    <cfRule type="cellIs" dxfId="561" priority="1019" operator="greaterThan">
      <formula>40</formula>
    </cfRule>
  </conditionalFormatting>
  <conditionalFormatting sqref="K4943">
    <cfRule type="cellIs" dxfId="560" priority="1018" operator="greaterThan">
      <formula>40</formula>
    </cfRule>
  </conditionalFormatting>
  <conditionalFormatting sqref="K4944">
    <cfRule type="cellIs" dxfId="559" priority="1017" operator="greaterThan">
      <formula>40</formula>
    </cfRule>
  </conditionalFormatting>
  <conditionalFormatting sqref="K4945">
    <cfRule type="cellIs" dxfId="558" priority="1016" operator="greaterThan">
      <formula>40</formula>
    </cfRule>
  </conditionalFormatting>
  <conditionalFormatting sqref="K4946">
    <cfRule type="cellIs" dxfId="557" priority="1015" operator="greaterThan">
      <formula>40</formula>
    </cfRule>
  </conditionalFormatting>
  <conditionalFormatting sqref="K4947">
    <cfRule type="cellIs" dxfId="556" priority="1014" operator="greaterThan">
      <formula>40</formula>
    </cfRule>
  </conditionalFormatting>
  <conditionalFormatting sqref="K4948">
    <cfRule type="cellIs" dxfId="555" priority="1013" operator="greaterThan">
      <formula>40</formula>
    </cfRule>
  </conditionalFormatting>
  <conditionalFormatting sqref="K4949">
    <cfRule type="cellIs" dxfId="554" priority="1012" operator="greaterThan">
      <formula>40</formula>
    </cfRule>
  </conditionalFormatting>
  <conditionalFormatting sqref="K4950">
    <cfRule type="cellIs" dxfId="553" priority="1011" operator="greaterThan">
      <formula>40</formula>
    </cfRule>
  </conditionalFormatting>
  <conditionalFormatting sqref="K4951">
    <cfRule type="cellIs" dxfId="552" priority="1010" operator="greaterThan">
      <formula>40</formula>
    </cfRule>
  </conditionalFormatting>
  <conditionalFormatting sqref="K4952">
    <cfRule type="cellIs" dxfId="551" priority="1009" operator="greaterThan">
      <formula>40</formula>
    </cfRule>
  </conditionalFormatting>
  <conditionalFormatting sqref="K4953">
    <cfRule type="cellIs" dxfId="550" priority="1008" operator="greaterThan">
      <formula>40</formula>
    </cfRule>
  </conditionalFormatting>
  <conditionalFormatting sqref="K4954">
    <cfRule type="cellIs" dxfId="549" priority="1007" operator="greaterThan">
      <formula>40</formula>
    </cfRule>
  </conditionalFormatting>
  <conditionalFormatting sqref="K4955">
    <cfRule type="cellIs" dxfId="548" priority="1006" operator="greaterThan">
      <formula>40</formula>
    </cfRule>
  </conditionalFormatting>
  <conditionalFormatting sqref="K4956">
    <cfRule type="cellIs" dxfId="547" priority="1005" operator="greaterThan">
      <formula>40</formula>
    </cfRule>
  </conditionalFormatting>
  <conditionalFormatting sqref="K4957">
    <cfRule type="cellIs" dxfId="546" priority="1004" operator="greaterThan">
      <formula>40</formula>
    </cfRule>
  </conditionalFormatting>
  <conditionalFormatting sqref="K4958">
    <cfRule type="cellIs" dxfId="545" priority="1003" operator="greaterThan">
      <formula>40</formula>
    </cfRule>
  </conditionalFormatting>
  <conditionalFormatting sqref="K4959">
    <cfRule type="cellIs" dxfId="544" priority="1002" operator="greaterThan">
      <formula>40</formula>
    </cfRule>
  </conditionalFormatting>
  <conditionalFormatting sqref="K4960">
    <cfRule type="cellIs" dxfId="543" priority="1001" operator="greaterThan">
      <formula>40</formula>
    </cfRule>
  </conditionalFormatting>
  <conditionalFormatting sqref="K4961">
    <cfRule type="cellIs" dxfId="542" priority="1000" operator="greaterThan">
      <formula>40</formula>
    </cfRule>
  </conditionalFormatting>
  <conditionalFormatting sqref="K4962">
    <cfRule type="cellIs" dxfId="541" priority="999" operator="greaterThan">
      <formula>40</formula>
    </cfRule>
  </conditionalFormatting>
  <conditionalFormatting sqref="K4963">
    <cfRule type="cellIs" dxfId="540" priority="998" operator="greaterThan">
      <formula>40</formula>
    </cfRule>
  </conditionalFormatting>
  <conditionalFormatting sqref="K4964">
    <cfRule type="cellIs" dxfId="539" priority="997" operator="greaterThan">
      <formula>40</formula>
    </cfRule>
  </conditionalFormatting>
  <conditionalFormatting sqref="K4965">
    <cfRule type="cellIs" dxfId="538" priority="996" operator="greaterThan">
      <formula>40</formula>
    </cfRule>
  </conditionalFormatting>
  <conditionalFormatting sqref="K4966">
    <cfRule type="cellIs" dxfId="537" priority="995" operator="greaterThan">
      <formula>40</formula>
    </cfRule>
  </conditionalFormatting>
  <conditionalFormatting sqref="K4967">
    <cfRule type="cellIs" dxfId="536" priority="994" operator="greaterThan">
      <formula>40</formula>
    </cfRule>
  </conditionalFormatting>
  <conditionalFormatting sqref="K4968">
    <cfRule type="cellIs" dxfId="535" priority="993" operator="greaterThan">
      <formula>40</formula>
    </cfRule>
  </conditionalFormatting>
  <conditionalFormatting sqref="K4969">
    <cfRule type="cellIs" dxfId="534" priority="992" operator="greaterThan">
      <formula>40</formula>
    </cfRule>
  </conditionalFormatting>
  <conditionalFormatting sqref="K4970">
    <cfRule type="cellIs" dxfId="533" priority="991" operator="greaterThan">
      <formula>40</formula>
    </cfRule>
  </conditionalFormatting>
  <conditionalFormatting sqref="K4971">
    <cfRule type="cellIs" dxfId="532" priority="990" operator="greaterThan">
      <formula>40</formula>
    </cfRule>
  </conditionalFormatting>
  <conditionalFormatting sqref="K4972">
    <cfRule type="cellIs" dxfId="531" priority="989" operator="greaterThan">
      <formula>40</formula>
    </cfRule>
  </conditionalFormatting>
  <conditionalFormatting sqref="K4973">
    <cfRule type="cellIs" dxfId="530" priority="988" operator="greaterThan">
      <formula>40</formula>
    </cfRule>
  </conditionalFormatting>
  <conditionalFormatting sqref="K4974">
    <cfRule type="cellIs" dxfId="529" priority="987" operator="greaterThan">
      <formula>40</formula>
    </cfRule>
  </conditionalFormatting>
  <conditionalFormatting sqref="K4975">
    <cfRule type="cellIs" dxfId="528" priority="986" operator="greaterThan">
      <formula>40</formula>
    </cfRule>
  </conditionalFormatting>
  <conditionalFormatting sqref="K4976">
    <cfRule type="cellIs" dxfId="527" priority="985" operator="greaterThan">
      <formula>40</formula>
    </cfRule>
  </conditionalFormatting>
  <conditionalFormatting sqref="K4977">
    <cfRule type="cellIs" dxfId="526" priority="984" operator="greaterThan">
      <formula>40</formula>
    </cfRule>
  </conditionalFormatting>
  <conditionalFormatting sqref="K4978">
    <cfRule type="cellIs" dxfId="525" priority="983" operator="greaterThan">
      <formula>40</formula>
    </cfRule>
  </conditionalFormatting>
  <conditionalFormatting sqref="K4979">
    <cfRule type="cellIs" dxfId="524" priority="982" operator="greaterThan">
      <formula>40</formula>
    </cfRule>
  </conditionalFormatting>
  <conditionalFormatting sqref="K4980">
    <cfRule type="cellIs" dxfId="523" priority="981" operator="greaterThan">
      <formula>40</formula>
    </cfRule>
  </conditionalFormatting>
  <conditionalFormatting sqref="K4981">
    <cfRule type="cellIs" dxfId="522" priority="980" operator="greaterThan">
      <formula>40</formula>
    </cfRule>
  </conditionalFormatting>
  <conditionalFormatting sqref="K4982">
    <cfRule type="cellIs" dxfId="521" priority="979" operator="greaterThan">
      <formula>40</formula>
    </cfRule>
  </conditionalFormatting>
  <conditionalFormatting sqref="K4983">
    <cfRule type="cellIs" dxfId="520" priority="978" operator="greaterThan">
      <formula>40</formula>
    </cfRule>
  </conditionalFormatting>
  <conditionalFormatting sqref="K4984">
    <cfRule type="cellIs" dxfId="519" priority="977" operator="greaterThan">
      <formula>40</formula>
    </cfRule>
  </conditionalFormatting>
  <conditionalFormatting sqref="K4985">
    <cfRule type="cellIs" dxfId="518" priority="976" operator="greaterThan">
      <formula>40</formula>
    </cfRule>
  </conditionalFormatting>
  <conditionalFormatting sqref="K4986">
    <cfRule type="cellIs" dxfId="517" priority="975" operator="greaterThan">
      <formula>40</formula>
    </cfRule>
  </conditionalFormatting>
  <conditionalFormatting sqref="K4987">
    <cfRule type="cellIs" dxfId="516" priority="974" operator="greaterThan">
      <formula>40</formula>
    </cfRule>
  </conditionalFormatting>
  <conditionalFormatting sqref="K4988">
    <cfRule type="cellIs" dxfId="515" priority="973" operator="greaterThan">
      <formula>40</formula>
    </cfRule>
  </conditionalFormatting>
  <conditionalFormatting sqref="K4989">
    <cfRule type="cellIs" dxfId="514" priority="972" operator="greaterThan">
      <formula>40</formula>
    </cfRule>
  </conditionalFormatting>
  <conditionalFormatting sqref="K4990">
    <cfRule type="cellIs" dxfId="513" priority="971" operator="greaterThan">
      <formula>40</formula>
    </cfRule>
  </conditionalFormatting>
  <conditionalFormatting sqref="K4991">
    <cfRule type="cellIs" dxfId="512" priority="970" operator="greaterThan">
      <formula>40</formula>
    </cfRule>
  </conditionalFormatting>
  <conditionalFormatting sqref="K4992">
    <cfRule type="cellIs" dxfId="511" priority="969" operator="greaterThan">
      <formula>40</formula>
    </cfRule>
  </conditionalFormatting>
  <conditionalFormatting sqref="K4993">
    <cfRule type="cellIs" dxfId="510" priority="968" operator="greaterThan">
      <formula>40</formula>
    </cfRule>
  </conditionalFormatting>
  <conditionalFormatting sqref="K4994">
    <cfRule type="cellIs" dxfId="509" priority="967" operator="greaterThan">
      <formula>40</formula>
    </cfRule>
  </conditionalFormatting>
  <conditionalFormatting sqref="K4995">
    <cfRule type="cellIs" dxfId="508" priority="966" operator="greaterThan">
      <formula>40</formula>
    </cfRule>
  </conditionalFormatting>
  <conditionalFormatting sqref="K4996">
    <cfRule type="cellIs" dxfId="507" priority="965" operator="greaterThan">
      <formula>40</formula>
    </cfRule>
  </conditionalFormatting>
  <conditionalFormatting sqref="K4997">
    <cfRule type="cellIs" dxfId="506" priority="964" operator="greaterThan">
      <formula>40</formula>
    </cfRule>
  </conditionalFormatting>
  <conditionalFormatting sqref="K4998">
    <cfRule type="cellIs" dxfId="505" priority="963" operator="greaterThan">
      <formula>40</formula>
    </cfRule>
  </conditionalFormatting>
  <conditionalFormatting sqref="K4999">
    <cfRule type="cellIs" dxfId="504" priority="962" operator="greaterThan">
      <formula>40</formula>
    </cfRule>
  </conditionalFormatting>
  <conditionalFormatting sqref="K5000">
    <cfRule type="cellIs" dxfId="503" priority="961" operator="greaterThan">
      <formula>40</formula>
    </cfRule>
  </conditionalFormatting>
  <conditionalFormatting sqref="K5001">
    <cfRule type="cellIs" dxfId="502" priority="960" operator="greaterThan">
      <formula>40</formula>
    </cfRule>
  </conditionalFormatting>
  <conditionalFormatting sqref="K5002">
    <cfRule type="cellIs" dxfId="501" priority="959" operator="greaterThan">
      <formula>40</formula>
    </cfRule>
  </conditionalFormatting>
  <conditionalFormatting sqref="K5003">
    <cfRule type="cellIs" dxfId="500" priority="958" operator="greaterThan">
      <formula>40</formula>
    </cfRule>
  </conditionalFormatting>
  <conditionalFormatting sqref="A5013">
    <cfRule type="duplicateValues" dxfId="499" priority="3081"/>
  </conditionalFormatting>
  <conditionalFormatting sqref="K6181">
    <cfRule type="cellIs" dxfId="498" priority="3384" operator="greaterThan">
      <formula>40</formula>
    </cfRule>
  </conditionalFormatting>
  <conditionalFormatting sqref="K6182">
    <cfRule type="cellIs" dxfId="497" priority="3383" operator="greaterThan">
      <formula>40</formula>
    </cfRule>
  </conditionalFormatting>
  <conditionalFormatting sqref="K6183">
    <cfRule type="cellIs" dxfId="496" priority="3382" operator="greaterThan">
      <formula>40</formula>
    </cfRule>
  </conditionalFormatting>
  <conditionalFormatting sqref="K6184">
    <cfRule type="cellIs" dxfId="495" priority="3381" operator="greaterThan">
      <formula>40</formula>
    </cfRule>
  </conditionalFormatting>
  <conditionalFormatting sqref="K6185">
    <cfRule type="cellIs" dxfId="494" priority="3379" operator="greaterThan">
      <formula>40</formula>
    </cfRule>
  </conditionalFormatting>
  <conditionalFormatting sqref="K6186">
    <cfRule type="cellIs" dxfId="493" priority="3367" operator="greaterThan">
      <formula>40</formula>
    </cfRule>
  </conditionalFormatting>
  <conditionalFormatting sqref="K6187">
    <cfRule type="cellIs" dxfId="492" priority="3366" operator="greaterThan">
      <formula>40</formula>
    </cfRule>
  </conditionalFormatting>
  <conditionalFormatting sqref="K6188">
    <cfRule type="cellIs" dxfId="491" priority="3365" operator="greaterThan">
      <formula>40</formula>
    </cfRule>
  </conditionalFormatting>
  <conditionalFormatting sqref="K6189">
    <cfRule type="cellIs" dxfId="490" priority="3364" operator="greaterThan">
      <formula>40</formula>
    </cfRule>
  </conditionalFormatting>
  <conditionalFormatting sqref="K6190">
    <cfRule type="cellIs" dxfId="489" priority="3363" operator="greaterThan">
      <formula>40</formula>
    </cfRule>
  </conditionalFormatting>
  <conditionalFormatting sqref="K6191">
    <cfRule type="cellIs" dxfId="488" priority="3362" operator="greaterThan">
      <formula>40</formula>
    </cfRule>
  </conditionalFormatting>
  <conditionalFormatting sqref="K6192">
    <cfRule type="cellIs" dxfId="487" priority="3361" operator="greaterThan">
      <formula>40</formula>
    </cfRule>
  </conditionalFormatting>
  <conditionalFormatting sqref="K6193">
    <cfRule type="cellIs" dxfId="486" priority="3360" operator="greaterThan">
      <formula>40</formula>
    </cfRule>
  </conditionalFormatting>
  <conditionalFormatting sqref="K6194">
    <cfRule type="cellIs" dxfId="485" priority="3359" operator="greaterThan">
      <formula>40</formula>
    </cfRule>
  </conditionalFormatting>
  <conditionalFormatting sqref="K6195">
    <cfRule type="cellIs" dxfId="484" priority="3358" operator="greaterThan">
      <formula>40</formula>
    </cfRule>
  </conditionalFormatting>
  <conditionalFormatting sqref="A6201">
    <cfRule type="duplicateValues" dxfId="483" priority="2672"/>
  </conditionalFormatting>
  <conditionalFormatting sqref="K6201">
    <cfRule type="cellIs" dxfId="482" priority="2671" operator="greaterThan">
      <formula>40</formula>
    </cfRule>
  </conditionalFormatting>
  <conditionalFormatting sqref="K6206">
    <cfRule type="cellIs" dxfId="481" priority="3437" operator="greaterThan">
      <formula>40</formula>
    </cfRule>
  </conditionalFormatting>
  <conditionalFormatting sqref="K6207">
    <cfRule type="cellIs" dxfId="480" priority="3436" operator="greaterThan">
      <formula>40</formula>
    </cfRule>
  </conditionalFormatting>
  <conditionalFormatting sqref="K6208">
    <cfRule type="cellIs" dxfId="479" priority="3435" operator="greaterThan">
      <formula>40</formula>
    </cfRule>
  </conditionalFormatting>
  <conditionalFormatting sqref="K6209">
    <cfRule type="cellIs" dxfId="478" priority="3434" operator="greaterThan">
      <formula>40</formula>
    </cfRule>
  </conditionalFormatting>
  <conditionalFormatting sqref="A9312">
    <cfRule type="duplicateValues" dxfId="477" priority="2792"/>
  </conditionalFormatting>
  <conditionalFormatting sqref="K9312">
    <cfRule type="cellIs" dxfId="476" priority="2791" operator="greaterThan">
      <formula>40</formula>
    </cfRule>
  </conditionalFormatting>
  <conditionalFormatting sqref="A9389">
    <cfRule type="duplicateValues" dxfId="475" priority="11481"/>
  </conditionalFormatting>
  <conditionalFormatting sqref="K9389">
    <cfRule type="cellIs" dxfId="474" priority="2717" operator="greaterThan">
      <formula>40</formula>
    </cfRule>
  </conditionalFormatting>
  <conditionalFormatting sqref="A9437">
    <cfRule type="duplicateValues" dxfId="473" priority="2669"/>
  </conditionalFormatting>
  <conditionalFormatting sqref="K9437">
    <cfRule type="cellIs" dxfId="472" priority="2658" operator="greaterThan">
      <formula>40</formula>
    </cfRule>
  </conditionalFormatting>
  <conditionalFormatting sqref="A9446">
    <cfRule type="duplicateValues" dxfId="471" priority="2636"/>
  </conditionalFormatting>
  <conditionalFormatting sqref="K9446">
    <cfRule type="cellIs" dxfId="470" priority="2633" operator="greaterThan">
      <formula>40</formula>
    </cfRule>
  </conditionalFormatting>
  <conditionalFormatting sqref="A9519">
    <cfRule type="duplicateValues" dxfId="469" priority="370"/>
  </conditionalFormatting>
  <conditionalFormatting sqref="K9519">
    <cfRule type="cellIs" dxfId="468" priority="369" operator="greaterThan">
      <formula>40</formula>
    </cfRule>
  </conditionalFormatting>
  <conditionalFormatting sqref="A140:A150">
    <cfRule type="duplicateValues" dxfId="467" priority="2858"/>
  </conditionalFormatting>
  <conditionalFormatting sqref="A191:A204">
    <cfRule type="duplicateValues" dxfId="466" priority="9391"/>
  </conditionalFormatting>
  <conditionalFormatting sqref="A552:A554">
    <cfRule type="duplicateValues" dxfId="465" priority="2986"/>
  </conditionalFormatting>
  <conditionalFormatting sqref="A859:A863">
    <cfRule type="duplicateValues" dxfId="464" priority="3145"/>
  </conditionalFormatting>
  <conditionalFormatting sqref="A885:A887">
    <cfRule type="duplicateValues" dxfId="463" priority="3465"/>
  </conditionalFormatting>
  <conditionalFormatting sqref="A906:A908">
    <cfRule type="duplicateValues" dxfId="462" priority="10292"/>
  </conditionalFormatting>
  <conditionalFormatting sqref="A1048:A1051">
    <cfRule type="duplicateValues" dxfId="461" priority="3512"/>
  </conditionalFormatting>
  <conditionalFormatting sqref="A1052:A1054">
    <cfRule type="duplicateValues" dxfId="460" priority="396"/>
  </conditionalFormatting>
  <conditionalFormatting sqref="A1056:A1058">
    <cfRule type="duplicateValues" dxfId="459" priority="3077"/>
  </conditionalFormatting>
  <conditionalFormatting sqref="A1074:A1078">
    <cfRule type="duplicateValues" dxfId="458" priority="10437"/>
  </conditionalFormatting>
  <conditionalFormatting sqref="A1079:A1084">
    <cfRule type="duplicateValues" dxfId="457" priority="10928"/>
  </conditionalFormatting>
  <conditionalFormatting sqref="A1086:A1091">
    <cfRule type="duplicateValues" dxfId="456" priority="376"/>
  </conditionalFormatting>
  <conditionalFormatting sqref="A1165:A1167">
    <cfRule type="duplicateValues" dxfId="455" priority="3038"/>
  </conditionalFormatting>
  <conditionalFormatting sqref="A1183:A1185">
    <cfRule type="duplicateValues" dxfId="454" priority="3510"/>
  </conditionalFormatting>
  <conditionalFormatting sqref="A1265:A1270 A1272:A1274 A1276:A1278 A1280:A1282 A1284:A1286">
    <cfRule type="duplicateValues" dxfId="453" priority="3049"/>
  </conditionalFormatting>
  <conditionalFormatting sqref="A1362:A1365">
    <cfRule type="duplicateValues" dxfId="452" priority="3311"/>
  </conditionalFormatting>
  <conditionalFormatting sqref="A1366:A1368">
    <cfRule type="duplicateValues" dxfId="451" priority="3119"/>
  </conditionalFormatting>
  <conditionalFormatting sqref="A1439:A1450">
    <cfRule type="duplicateValues" dxfId="450" priority="7347"/>
  </conditionalFormatting>
  <conditionalFormatting sqref="A1625:A1628">
    <cfRule type="duplicateValues" dxfId="449" priority="3344"/>
  </conditionalFormatting>
  <conditionalFormatting sqref="A1630:A1637">
    <cfRule type="duplicateValues" dxfId="448" priority="2837"/>
  </conditionalFormatting>
  <conditionalFormatting sqref="A1638:A1643">
    <cfRule type="duplicateValues" dxfId="447" priority="2594"/>
  </conditionalFormatting>
  <conditionalFormatting sqref="A1647:A1649">
    <cfRule type="duplicateValues" dxfId="446" priority="421"/>
  </conditionalFormatting>
  <conditionalFormatting sqref="A2096:A2103">
    <cfRule type="duplicateValues" dxfId="445" priority="2967"/>
  </conditionalFormatting>
  <conditionalFormatting sqref="A2135:A2161">
    <cfRule type="duplicateValues" dxfId="444" priority="2949"/>
  </conditionalFormatting>
  <conditionalFormatting sqref="A2216:A2233">
    <cfRule type="duplicateValues" dxfId="443" priority="3595"/>
  </conditionalFormatting>
  <conditionalFormatting sqref="A2270:A2271">
    <cfRule type="duplicateValues" dxfId="442" priority="3175"/>
  </conditionalFormatting>
  <conditionalFormatting sqref="A2332:A2337">
    <cfRule type="duplicateValues" dxfId="441" priority="3861"/>
  </conditionalFormatting>
  <conditionalFormatting sqref="A2338:A2343">
    <cfRule type="duplicateValues" dxfId="440" priority="3853"/>
  </conditionalFormatting>
  <conditionalFormatting sqref="A2344:A2349">
    <cfRule type="duplicateValues" dxfId="439" priority="3845"/>
  </conditionalFormatting>
  <conditionalFormatting sqref="A2350:A2355">
    <cfRule type="duplicateValues" dxfId="438" priority="3837"/>
  </conditionalFormatting>
  <conditionalFormatting sqref="A2356:A2361">
    <cfRule type="duplicateValues" dxfId="437" priority="3829"/>
  </conditionalFormatting>
  <conditionalFormatting sqref="A2362:A2367">
    <cfRule type="duplicateValues" dxfId="436" priority="3821"/>
  </conditionalFormatting>
  <conditionalFormatting sqref="A2375:A2376">
    <cfRule type="duplicateValues" dxfId="435" priority="10147"/>
  </conditionalFormatting>
  <conditionalFormatting sqref="A2401:A2410">
    <cfRule type="duplicateValues" dxfId="434" priority="3492"/>
  </conditionalFormatting>
  <conditionalFormatting sqref="A2428:A2429">
    <cfRule type="duplicateValues" dxfId="433" priority="3490"/>
  </conditionalFormatting>
  <conditionalFormatting sqref="A2452:A2457">
    <cfRule type="duplicateValues" dxfId="432" priority="10035"/>
  </conditionalFormatting>
  <conditionalFormatting sqref="A2630:A2631">
    <cfRule type="duplicateValues" dxfId="431" priority="3201"/>
  </conditionalFormatting>
  <conditionalFormatting sqref="A2645:A2647">
    <cfRule type="duplicateValues" dxfId="430" priority="3238"/>
  </conditionalFormatting>
  <conditionalFormatting sqref="A2717:A2719">
    <cfRule type="duplicateValues" dxfId="429" priority="3115"/>
  </conditionalFormatting>
  <conditionalFormatting sqref="A2720:A2723">
    <cfRule type="duplicateValues" dxfId="428" priority="54"/>
  </conditionalFormatting>
  <conditionalFormatting sqref="A2817:A2823">
    <cfRule type="duplicateValues" dxfId="427" priority="7450"/>
  </conditionalFormatting>
  <conditionalFormatting sqref="A2824:A2848">
    <cfRule type="duplicateValues" dxfId="426" priority="7485"/>
  </conditionalFormatting>
  <conditionalFormatting sqref="A2849:A2863">
    <cfRule type="duplicateValues" dxfId="425" priority="7520"/>
  </conditionalFormatting>
  <conditionalFormatting sqref="A2881:A2884">
    <cfRule type="duplicateValues" dxfId="424" priority="3130"/>
  </conditionalFormatting>
  <conditionalFormatting sqref="A2935:A2938">
    <cfRule type="duplicateValues" dxfId="423" priority="273"/>
  </conditionalFormatting>
  <conditionalFormatting sqref="A3001:A3002">
    <cfRule type="duplicateValues" dxfId="422" priority="45"/>
  </conditionalFormatting>
  <conditionalFormatting sqref="A3003:A3005">
    <cfRule type="duplicateValues" dxfId="421" priority="127"/>
  </conditionalFormatting>
  <conditionalFormatting sqref="A3006:A3008">
    <cfRule type="duplicateValues" dxfId="420" priority="43"/>
  </conditionalFormatting>
  <conditionalFormatting sqref="A3039:A3042">
    <cfRule type="duplicateValues" dxfId="419" priority="40"/>
  </conditionalFormatting>
  <conditionalFormatting sqref="A3043:A3046">
    <cfRule type="duplicateValues" dxfId="418" priority="39"/>
  </conditionalFormatting>
  <conditionalFormatting sqref="A3095:A3099">
    <cfRule type="duplicateValues" dxfId="417" priority="10847"/>
  </conditionalFormatting>
  <conditionalFormatting sqref="A3795:A3807">
    <cfRule type="duplicateValues" dxfId="416" priority="10519"/>
  </conditionalFormatting>
  <conditionalFormatting sqref="A3811:A3813">
    <cfRule type="duplicateValues" dxfId="415" priority="3189"/>
  </conditionalFormatting>
  <conditionalFormatting sqref="A3882:A3883">
    <cfRule type="duplicateValues" dxfId="414" priority="3564"/>
  </conditionalFormatting>
  <conditionalFormatting sqref="A3955:A3957">
    <cfRule type="duplicateValues" dxfId="413" priority="9881"/>
  </conditionalFormatting>
  <conditionalFormatting sqref="A3958:A3959">
    <cfRule type="duplicateValues" dxfId="412" priority="3548"/>
  </conditionalFormatting>
  <conditionalFormatting sqref="A3973:A4002">
    <cfRule type="duplicateValues" dxfId="411" priority="3333"/>
  </conditionalFormatting>
  <conditionalFormatting sqref="A4006:A4014">
    <cfRule type="duplicateValues" dxfId="410" priority="3126"/>
  </conditionalFormatting>
  <conditionalFormatting sqref="A4018:A4019">
    <cfRule type="duplicateValues" dxfId="409" priority="3522"/>
  </conditionalFormatting>
  <conditionalFormatting sqref="A4021:A4033">
    <cfRule type="duplicateValues" dxfId="408" priority="9980"/>
  </conditionalFormatting>
  <conditionalFormatting sqref="A4035:A4172">
    <cfRule type="duplicateValues" dxfId="407" priority="3424"/>
  </conditionalFormatting>
  <conditionalFormatting sqref="A4173:A4188">
    <cfRule type="duplicateValues" dxfId="406" priority="3302"/>
  </conditionalFormatting>
  <conditionalFormatting sqref="A4220:A4227">
    <cfRule type="duplicateValues" dxfId="405" priority="2800"/>
  </conditionalFormatting>
  <conditionalFormatting sqref="A4230:A4231">
    <cfRule type="duplicateValues" dxfId="404" priority="2839"/>
  </conditionalFormatting>
  <conditionalFormatting sqref="A4334:A4344">
    <cfRule type="duplicateValues" dxfId="403" priority="3043"/>
  </conditionalFormatting>
  <conditionalFormatting sqref="A4349:A4387">
    <cfRule type="duplicateValues" dxfId="402" priority="11294"/>
  </conditionalFormatting>
  <conditionalFormatting sqref="A4437:A4438">
    <cfRule type="duplicateValues" dxfId="401" priority="3091"/>
  </conditionalFormatting>
  <conditionalFormatting sqref="A4440:A4441">
    <cfRule type="duplicateValues" dxfId="400" priority="3086"/>
  </conditionalFormatting>
  <conditionalFormatting sqref="A4491:A4492">
    <cfRule type="duplicateValues" dxfId="399" priority="410"/>
  </conditionalFormatting>
  <conditionalFormatting sqref="A4494:A4499">
    <cfRule type="duplicateValues" dxfId="398" priority="406"/>
  </conditionalFormatting>
  <conditionalFormatting sqref="A4937:A5003">
    <cfRule type="duplicateValues" dxfId="397" priority="1594"/>
  </conditionalFormatting>
  <conditionalFormatting sqref="A5004:A5012">
    <cfRule type="duplicateValues" dxfId="396" priority="3085"/>
  </conditionalFormatting>
  <conditionalFormatting sqref="A5014:A5019">
    <cfRule type="duplicateValues" dxfId="395" priority="3068"/>
  </conditionalFormatting>
  <conditionalFormatting sqref="A5033:A5034">
    <cfRule type="duplicateValues" dxfId="394" priority="47"/>
  </conditionalFormatting>
  <conditionalFormatting sqref="A5066:A5185">
    <cfRule type="duplicateValues" dxfId="393" priority="21"/>
  </conditionalFormatting>
  <conditionalFormatting sqref="A5186:A5305">
    <cfRule type="duplicateValues" dxfId="392" priority="20"/>
  </conditionalFormatting>
  <conditionalFormatting sqref="A6162:A6169">
    <cfRule type="duplicateValues" dxfId="391" priority="9337"/>
  </conditionalFormatting>
  <conditionalFormatting sqref="A6185:A6200">
    <cfRule type="duplicateValues" dxfId="390" priority="3380"/>
  </conditionalFormatting>
  <conditionalFormatting sqref="A6221:A6302">
    <cfRule type="duplicateValues" dxfId="389" priority="3601"/>
  </conditionalFormatting>
  <conditionalFormatting sqref="A6303:A6320">
    <cfRule type="duplicateValues" dxfId="388" priority="9431"/>
  </conditionalFormatting>
  <conditionalFormatting sqref="A7240:A7317">
    <cfRule type="duplicateValues" dxfId="387" priority="4313"/>
  </conditionalFormatting>
  <conditionalFormatting sqref="A7933:A7952">
    <cfRule type="duplicateValues" dxfId="386" priority="3583"/>
  </conditionalFormatting>
  <conditionalFormatting sqref="A7980:A8017">
    <cfRule type="duplicateValues" dxfId="385" priority="9516"/>
  </conditionalFormatting>
  <conditionalFormatting sqref="A9020:A9025">
    <cfRule type="duplicateValues" dxfId="384" priority="3032"/>
  </conditionalFormatting>
  <conditionalFormatting sqref="A9026:A9027">
    <cfRule type="duplicateValues" dxfId="383" priority="3030"/>
  </conditionalFormatting>
  <conditionalFormatting sqref="A9033:A9035">
    <cfRule type="duplicateValues" dxfId="382" priority="11100"/>
  </conditionalFormatting>
  <conditionalFormatting sqref="A9036:A9048">
    <cfRule type="duplicateValues" dxfId="381" priority="3026"/>
  </conditionalFormatting>
  <conditionalFormatting sqref="A9051:A9056">
    <cfRule type="duplicateValues" dxfId="380" priority="3022"/>
  </conditionalFormatting>
  <conditionalFormatting sqref="A9057:A9058">
    <cfRule type="duplicateValues" dxfId="379" priority="3020"/>
  </conditionalFormatting>
  <conditionalFormatting sqref="A9064:A9066">
    <cfRule type="duplicateValues" dxfId="378" priority="3028"/>
  </conditionalFormatting>
  <conditionalFormatting sqref="A9067:A9071">
    <cfRule type="duplicateValues" dxfId="377" priority="3014"/>
  </conditionalFormatting>
  <conditionalFormatting sqref="A9072:A9073">
    <cfRule type="duplicateValues" dxfId="376" priority="3012"/>
  </conditionalFormatting>
  <conditionalFormatting sqref="A9074:A9078">
    <cfRule type="duplicateValues" dxfId="375" priority="3017"/>
  </conditionalFormatting>
  <conditionalFormatting sqref="A9079:A9081">
    <cfRule type="duplicateValues" dxfId="374" priority="3018"/>
  </conditionalFormatting>
  <conditionalFormatting sqref="A9082:A9093">
    <cfRule type="duplicateValues" dxfId="373" priority="3008"/>
  </conditionalFormatting>
  <conditionalFormatting sqref="A9096:A9101">
    <cfRule type="duplicateValues" dxfId="372" priority="3004"/>
  </conditionalFormatting>
  <conditionalFormatting sqref="A9102:A9103">
    <cfRule type="duplicateValues" dxfId="371" priority="3002"/>
  </conditionalFormatting>
  <conditionalFormatting sqref="A9109:A9111">
    <cfRule type="duplicateValues" dxfId="370" priority="3010"/>
  </conditionalFormatting>
  <conditionalFormatting sqref="A9112:A9116">
    <cfRule type="duplicateValues" dxfId="369" priority="2947"/>
  </conditionalFormatting>
  <conditionalFormatting sqref="A9117:A9119">
    <cfRule type="duplicateValues" dxfId="368" priority="2948"/>
  </conditionalFormatting>
  <conditionalFormatting sqref="A9120:A9131">
    <cfRule type="duplicateValues" dxfId="367" priority="2942"/>
  </conditionalFormatting>
  <conditionalFormatting sqref="A9134:A9139">
    <cfRule type="duplicateValues" dxfId="366" priority="2938"/>
  </conditionalFormatting>
  <conditionalFormatting sqref="A9140:A9141">
    <cfRule type="duplicateValues" dxfId="365" priority="2936"/>
  </conditionalFormatting>
  <conditionalFormatting sqref="A9147:A9149">
    <cfRule type="duplicateValues" dxfId="364" priority="2944"/>
  </conditionalFormatting>
  <conditionalFormatting sqref="A9150:A9154">
    <cfRule type="duplicateValues" dxfId="363" priority="2933"/>
  </conditionalFormatting>
  <conditionalFormatting sqref="A9155:A9157">
    <cfRule type="duplicateValues" dxfId="362" priority="2934"/>
  </conditionalFormatting>
  <conditionalFormatting sqref="A9158:A9169">
    <cfRule type="duplicateValues" dxfId="361" priority="2928"/>
  </conditionalFormatting>
  <conditionalFormatting sqref="A9172:A9177">
    <cfRule type="duplicateValues" dxfId="360" priority="2924"/>
  </conditionalFormatting>
  <conditionalFormatting sqref="A9178:A9179">
    <cfRule type="duplicateValues" dxfId="359" priority="2922"/>
  </conditionalFormatting>
  <conditionalFormatting sqref="A9185:A9187">
    <cfRule type="duplicateValues" dxfId="358" priority="2930"/>
  </conditionalFormatting>
  <conditionalFormatting sqref="A9188:A9192">
    <cfRule type="duplicateValues" dxfId="357" priority="2918"/>
  </conditionalFormatting>
  <conditionalFormatting sqref="A9195:A9200">
    <cfRule type="duplicateValues" dxfId="356" priority="2914"/>
  </conditionalFormatting>
  <conditionalFormatting sqref="A9201:A9202">
    <cfRule type="duplicateValues" dxfId="355" priority="2912"/>
  </conditionalFormatting>
  <conditionalFormatting sqref="A9208:A9210">
    <cfRule type="duplicateValues" dxfId="354" priority="2920"/>
  </conditionalFormatting>
  <conditionalFormatting sqref="A9211:A9212">
    <cfRule type="duplicateValues" dxfId="353" priority="2909"/>
  </conditionalFormatting>
  <conditionalFormatting sqref="A9213:A9215">
    <cfRule type="duplicateValues" dxfId="352" priority="2910"/>
  </conditionalFormatting>
  <conditionalFormatting sqref="A9216:A9220">
    <cfRule type="duplicateValues" dxfId="351" priority="2905"/>
  </conditionalFormatting>
  <conditionalFormatting sqref="A9221:A9223">
    <cfRule type="duplicateValues" dxfId="350" priority="2906"/>
  </conditionalFormatting>
  <conditionalFormatting sqref="A9224:A9235">
    <cfRule type="duplicateValues" dxfId="349" priority="2900"/>
  </conditionalFormatting>
  <conditionalFormatting sqref="A9238:A9243">
    <cfRule type="duplicateValues" dxfId="348" priority="2896"/>
  </conditionalFormatting>
  <conditionalFormatting sqref="A9244:A9245">
    <cfRule type="duplicateValues" dxfId="347" priority="2894"/>
  </conditionalFormatting>
  <conditionalFormatting sqref="A9251:A9253">
    <cfRule type="duplicateValues" dxfId="346" priority="2902"/>
  </conditionalFormatting>
  <conditionalFormatting sqref="A9254:A9258">
    <cfRule type="duplicateValues" dxfId="345" priority="2891"/>
  </conditionalFormatting>
  <conditionalFormatting sqref="A9259:A9261">
    <cfRule type="duplicateValues" dxfId="344" priority="2892"/>
  </conditionalFormatting>
  <conditionalFormatting sqref="A9262:A9273">
    <cfRule type="duplicateValues" dxfId="343" priority="2886"/>
  </conditionalFormatting>
  <conditionalFormatting sqref="A9276:A9281">
    <cfRule type="duplicateValues" dxfId="342" priority="2882"/>
  </conditionalFormatting>
  <conditionalFormatting sqref="A9282:A9283">
    <cfRule type="duplicateValues" dxfId="341" priority="2880"/>
  </conditionalFormatting>
  <conditionalFormatting sqref="A9289:A9291">
    <cfRule type="duplicateValues" dxfId="340" priority="2888"/>
  </conditionalFormatting>
  <conditionalFormatting sqref="A9292:A9296">
    <cfRule type="duplicateValues" dxfId="339" priority="2876"/>
  </conditionalFormatting>
  <conditionalFormatting sqref="A9299:A9304">
    <cfRule type="duplicateValues" dxfId="338" priority="2872"/>
  </conditionalFormatting>
  <conditionalFormatting sqref="A9305:A9306">
    <cfRule type="duplicateValues" dxfId="337" priority="2870"/>
  </conditionalFormatting>
  <conditionalFormatting sqref="A9313:A9317">
    <cfRule type="duplicateValues" dxfId="336" priority="2789"/>
  </conditionalFormatting>
  <conditionalFormatting sqref="A9318:A9320">
    <cfRule type="duplicateValues" dxfId="335" priority="2790"/>
  </conditionalFormatting>
  <conditionalFormatting sqref="A9321:A9332">
    <cfRule type="duplicateValues" dxfId="334" priority="2784"/>
  </conditionalFormatting>
  <conditionalFormatting sqref="A9335:A9340">
    <cfRule type="duplicateValues" dxfId="333" priority="2780"/>
  </conditionalFormatting>
  <conditionalFormatting sqref="A9341:A9342">
    <cfRule type="duplicateValues" dxfId="332" priority="2778"/>
  </conditionalFormatting>
  <conditionalFormatting sqref="A9348:A9350">
    <cfRule type="duplicateValues" dxfId="331" priority="2786"/>
  </conditionalFormatting>
  <conditionalFormatting sqref="A9351:A9355">
    <cfRule type="duplicateValues" dxfId="330" priority="2775"/>
  </conditionalFormatting>
  <conditionalFormatting sqref="A9356:A9358">
    <cfRule type="duplicateValues" dxfId="329" priority="2776"/>
  </conditionalFormatting>
  <conditionalFormatting sqref="A9359:A9370">
    <cfRule type="duplicateValues" dxfId="328" priority="2770"/>
  </conditionalFormatting>
  <conditionalFormatting sqref="A9371:A9372">
    <cfRule type="duplicateValues" dxfId="327" priority="11386"/>
  </conditionalFormatting>
  <conditionalFormatting sqref="A9373:A9376">
    <cfRule type="duplicateValues" dxfId="326" priority="11385"/>
  </conditionalFormatting>
  <conditionalFormatting sqref="A9377:A9386">
    <cfRule type="duplicateValues" dxfId="325" priority="2720"/>
  </conditionalFormatting>
  <conditionalFormatting sqref="A9387:A9388">
    <cfRule type="duplicateValues" dxfId="324" priority="2722"/>
  </conditionalFormatting>
  <conditionalFormatting sqref="A9390:A9396">
    <cfRule type="duplicateValues" dxfId="323" priority="2711"/>
  </conditionalFormatting>
  <conditionalFormatting sqref="A9397:A9398">
    <cfRule type="duplicateValues" dxfId="322" priority="2713"/>
  </conditionalFormatting>
  <conditionalFormatting sqref="A9399:A9402">
    <cfRule type="duplicateValues" dxfId="321" priority="2712"/>
  </conditionalFormatting>
  <conditionalFormatting sqref="A9403:A9407">
    <cfRule type="duplicateValues" dxfId="320" priority="11576"/>
  </conditionalFormatting>
  <conditionalFormatting sqref="A9408:A9418">
    <cfRule type="duplicateValues" dxfId="319" priority="2666"/>
  </conditionalFormatting>
  <conditionalFormatting sqref="A9419:A9420">
    <cfRule type="duplicateValues" dxfId="318" priority="2668"/>
  </conditionalFormatting>
  <conditionalFormatting sqref="A9421:A9424">
    <cfRule type="duplicateValues" dxfId="317" priority="2667"/>
  </conditionalFormatting>
  <conditionalFormatting sqref="A9425:A9434">
    <cfRule type="duplicateValues" dxfId="316" priority="2661"/>
  </conditionalFormatting>
  <conditionalFormatting sqref="A9435:A9436">
    <cfRule type="duplicateValues" dxfId="315" priority="2662"/>
  </conditionalFormatting>
  <conditionalFormatting sqref="A9438:A9443">
    <cfRule type="duplicateValues" dxfId="314" priority="11674"/>
  </conditionalFormatting>
  <conditionalFormatting sqref="A9444:A9445">
    <cfRule type="duplicateValues" dxfId="313" priority="2635"/>
  </conditionalFormatting>
  <conditionalFormatting sqref="A9447:A9453">
    <cfRule type="duplicateValues" dxfId="312" priority="2630"/>
  </conditionalFormatting>
  <conditionalFormatting sqref="A9454:A9455">
    <cfRule type="duplicateValues" dxfId="311" priority="2632"/>
  </conditionalFormatting>
  <conditionalFormatting sqref="A9456:A9459">
    <cfRule type="duplicateValues" dxfId="310" priority="2631"/>
  </conditionalFormatting>
  <conditionalFormatting sqref="A9460:A9464">
    <cfRule type="duplicateValues" dxfId="309" priority="2637"/>
  </conditionalFormatting>
  <conditionalFormatting sqref="A9465:A9475">
    <cfRule type="duplicateValues" dxfId="308" priority="2622"/>
  </conditionalFormatting>
  <conditionalFormatting sqref="A9476:A9477">
    <cfRule type="duplicateValues" dxfId="307" priority="2624"/>
  </conditionalFormatting>
  <conditionalFormatting sqref="A9478:A9481">
    <cfRule type="duplicateValues" dxfId="306" priority="2623"/>
  </conditionalFormatting>
  <conditionalFormatting sqref="A9482:A9486">
    <cfRule type="duplicateValues" dxfId="305" priority="11772"/>
  </conditionalFormatting>
  <conditionalFormatting sqref="A9487:A9489">
    <cfRule type="duplicateValues" dxfId="304" priority="390"/>
  </conditionalFormatting>
  <conditionalFormatting sqref="A9490:A9494">
    <cfRule type="duplicateValues" dxfId="303" priority="391"/>
  </conditionalFormatting>
  <conditionalFormatting sqref="A9495:A9505">
    <cfRule type="duplicateValues" dxfId="302" priority="385"/>
  </conditionalFormatting>
  <conditionalFormatting sqref="A9506:A9507">
    <cfRule type="duplicateValues" dxfId="301" priority="387"/>
  </conditionalFormatting>
  <conditionalFormatting sqref="A9508:A9511">
    <cfRule type="duplicateValues" dxfId="300" priority="386"/>
  </conditionalFormatting>
  <conditionalFormatting sqref="A9512:A9516">
    <cfRule type="duplicateValues" dxfId="299" priority="392"/>
  </conditionalFormatting>
  <conditionalFormatting sqref="A9517:A9518">
    <cfRule type="duplicateValues" dxfId="298" priority="11870"/>
  </conditionalFormatting>
  <conditionalFormatting sqref="A9520:A9530">
    <cfRule type="duplicateValues" dxfId="297" priority="366"/>
  </conditionalFormatting>
  <conditionalFormatting sqref="A9531:A9532">
    <cfRule type="duplicateValues" dxfId="296" priority="368"/>
  </conditionalFormatting>
  <conditionalFormatting sqref="A9533:A9536">
    <cfRule type="duplicateValues" dxfId="295" priority="367"/>
  </conditionalFormatting>
  <conditionalFormatting sqref="A9537:A9541">
    <cfRule type="duplicateValues" dxfId="294" priority="371"/>
  </conditionalFormatting>
  <conditionalFormatting sqref="A9542:A9544">
    <cfRule type="duplicateValues" dxfId="293" priority="359"/>
  </conditionalFormatting>
  <conditionalFormatting sqref="A9545:A9549">
    <cfRule type="duplicateValues" dxfId="292" priority="360"/>
  </conditionalFormatting>
  <conditionalFormatting sqref="A9550:A9560">
    <cfRule type="duplicateValues" dxfId="291" priority="354"/>
  </conditionalFormatting>
  <conditionalFormatting sqref="A9561:A9562">
    <cfRule type="duplicateValues" dxfId="290" priority="356"/>
  </conditionalFormatting>
  <conditionalFormatting sqref="A9563:A9566">
    <cfRule type="duplicateValues" dxfId="289" priority="355"/>
  </conditionalFormatting>
  <conditionalFormatting sqref="A9567:A9571">
    <cfRule type="duplicateValues" dxfId="288" priority="361"/>
  </conditionalFormatting>
  <conditionalFormatting sqref="A9572:A9573">
    <cfRule type="duplicateValues" dxfId="287" priority="372"/>
  </conditionalFormatting>
  <conditionalFormatting sqref="A9574:A9575">
    <cfRule type="duplicateValues" dxfId="286" priority="345"/>
  </conditionalFormatting>
  <conditionalFormatting sqref="A9576:A9580">
    <cfRule type="duplicateValues" dxfId="285" priority="346"/>
  </conditionalFormatting>
  <conditionalFormatting sqref="A11305:A11311">
    <cfRule type="duplicateValues" dxfId="284" priority="9299"/>
  </conditionalFormatting>
  <conditionalFormatting sqref="A11566:A11595">
    <cfRule type="duplicateValues" dxfId="283" priority="4457"/>
  </conditionalFormatting>
  <conditionalFormatting sqref="A11878:A11879">
    <cfRule type="duplicateValues" dxfId="282" priority="4362"/>
  </conditionalFormatting>
  <conditionalFormatting sqref="B1548:B1556">
    <cfRule type="duplicateValues" dxfId="281" priority="50"/>
  </conditionalFormatting>
  <conditionalFormatting sqref="B4239:B4247">
    <cfRule type="duplicateValues" dxfId="280" priority="2700"/>
  </conditionalFormatting>
  <conditionalFormatting sqref="K140:K150">
    <cfRule type="cellIs" dxfId="279" priority="2857" operator="greaterThan">
      <formula>40</formula>
    </cfRule>
  </conditionalFormatting>
  <conditionalFormatting sqref="K191:K204">
    <cfRule type="cellIs" dxfId="278" priority="3602" operator="greaterThan">
      <formula>40</formula>
    </cfRule>
  </conditionalFormatting>
  <conditionalFormatting sqref="K542:K547">
    <cfRule type="cellIs" dxfId="277" priority="3678" operator="greaterThan">
      <formula>40</formula>
    </cfRule>
  </conditionalFormatting>
  <conditionalFormatting sqref="K553:K554">
    <cfRule type="cellIs" dxfId="276" priority="2983" operator="greaterThan">
      <formula>40</formula>
    </cfRule>
  </conditionalFormatting>
  <conditionalFormatting sqref="K811:K813">
    <cfRule type="cellIs" dxfId="275" priority="2698" operator="greaterThan">
      <formula>40</formula>
    </cfRule>
  </conditionalFormatting>
  <conditionalFormatting sqref="K814:K815">
    <cfRule type="cellIs" dxfId="274" priority="2693" operator="greaterThan">
      <formula>40</formula>
    </cfRule>
  </conditionalFormatting>
  <conditionalFormatting sqref="K884:K888">
    <cfRule type="cellIs" dxfId="273" priority="3467" operator="greaterThan">
      <formula>40</formula>
    </cfRule>
  </conditionalFormatting>
  <conditionalFormatting sqref="K906:K908">
    <cfRule type="cellIs" dxfId="272" priority="3469" operator="greaterThan">
      <formula>40</formula>
    </cfRule>
  </conditionalFormatting>
  <conditionalFormatting sqref="K980:K981">
    <cfRule type="cellIs" dxfId="271" priority="2611" operator="greaterThan">
      <formula>40</formula>
    </cfRule>
  </conditionalFormatting>
  <conditionalFormatting sqref="K1013:K1014">
    <cfRule type="cellIs" dxfId="270" priority="3527" operator="greaterThan">
      <formula>40</formula>
    </cfRule>
  </conditionalFormatting>
  <conditionalFormatting sqref="K1025:K1029">
    <cfRule type="cellIs" dxfId="269" priority="3578" operator="greaterThan">
      <formula>40</formula>
    </cfRule>
  </conditionalFormatting>
  <conditionalFormatting sqref="K1049:K1050">
    <cfRule type="cellIs" dxfId="268" priority="3285" operator="greaterThan">
      <formula>40</formula>
    </cfRule>
  </conditionalFormatting>
  <conditionalFormatting sqref="K1052:K1054">
    <cfRule type="cellIs" dxfId="267" priority="395" operator="greaterThan">
      <formula>40</formula>
    </cfRule>
  </conditionalFormatting>
  <conditionalFormatting sqref="K1056:K1058">
    <cfRule type="cellIs" dxfId="266" priority="3076" operator="greaterThan">
      <formula>40</formula>
    </cfRule>
  </conditionalFormatting>
  <conditionalFormatting sqref="K1074:K1078">
    <cfRule type="cellIs" dxfId="265" priority="3513" operator="greaterThan">
      <formula>40</formula>
    </cfRule>
  </conditionalFormatting>
  <conditionalFormatting sqref="K1079:K1084">
    <cfRule type="cellIs" dxfId="264" priority="3336" operator="greaterThan">
      <formula>40</formula>
    </cfRule>
  </conditionalFormatting>
  <conditionalFormatting sqref="K1086:K1090">
    <cfRule type="cellIs" dxfId="263" priority="375" operator="greaterThan">
      <formula>40</formula>
    </cfRule>
  </conditionalFormatting>
  <conditionalFormatting sqref="K1096:K1097">
    <cfRule type="cellIs" dxfId="262" priority="3590" operator="greaterThan">
      <formula>40</formula>
    </cfRule>
  </conditionalFormatting>
  <conditionalFormatting sqref="K1111:K1114">
    <cfRule type="cellIs" dxfId="261" priority="3589" operator="greaterThan">
      <formula>40</formula>
    </cfRule>
  </conditionalFormatting>
  <conditionalFormatting sqref="K1129:K1130">
    <cfRule type="cellIs" dxfId="260" priority="3592" operator="greaterThan">
      <formula>40</formula>
    </cfRule>
  </conditionalFormatting>
  <conditionalFormatting sqref="K1179:K1182">
    <cfRule type="cellIs" dxfId="259" priority="3557" operator="greaterThan">
      <formula>40</formula>
    </cfRule>
  </conditionalFormatting>
  <conditionalFormatting sqref="K1183:K1185">
    <cfRule type="cellIs" dxfId="258" priority="3509" operator="greaterThan">
      <formula>40</formula>
    </cfRule>
  </conditionalFormatting>
  <conditionalFormatting sqref="K1186:K1193">
    <cfRule type="cellIs" dxfId="257" priority="3556" operator="greaterThan">
      <formula>40</formula>
    </cfRule>
  </conditionalFormatting>
  <conditionalFormatting sqref="K1254:K1264">
    <cfRule type="cellIs" dxfId="256" priority="3452" operator="greaterThan">
      <formula>40</formula>
    </cfRule>
  </conditionalFormatting>
  <conditionalFormatting sqref="K1265:K1269">
    <cfRule type="cellIs" dxfId="255" priority="3048" operator="greaterThan">
      <formula>40</formula>
    </cfRule>
  </conditionalFormatting>
  <conditionalFormatting sqref="K1363:K1364">
    <cfRule type="cellIs" dxfId="254" priority="3306" operator="greaterThan">
      <formula>40</formula>
    </cfRule>
  </conditionalFormatting>
  <conditionalFormatting sqref="K1366:K1368">
    <cfRule type="cellIs" dxfId="253" priority="3118" operator="greaterThan">
      <formula>40</formula>
    </cfRule>
  </conditionalFormatting>
  <conditionalFormatting sqref="K1625:K1628">
    <cfRule type="cellIs" dxfId="252" priority="3343" operator="greaterThan">
      <formula>40</formula>
    </cfRule>
  </conditionalFormatting>
  <conditionalFormatting sqref="K1641:K1643">
    <cfRule type="cellIs" dxfId="251" priority="2595" operator="greaterThan">
      <formula>40</formula>
    </cfRule>
  </conditionalFormatting>
  <conditionalFormatting sqref="K1792:K1802">
    <cfRule type="cellIs" dxfId="250" priority="2854" operator="greaterThan">
      <formula>40</formula>
    </cfRule>
  </conditionalFormatting>
  <conditionalFormatting sqref="K2079:K2081">
    <cfRule type="cellIs" dxfId="249" priority="2979" operator="greaterThan">
      <formula>40</formula>
    </cfRule>
  </conditionalFormatting>
  <conditionalFormatting sqref="K2097:K2103">
    <cfRule type="cellIs" dxfId="248" priority="2972" operator="greaterThan">
      <formula>40</formula>
    </cfRule>
  </conditionalFormatting>
  <conditionalFormatting sqref="K2133:K2134">
    <cfRule type="cellIs" dxfId="247" priority="2952" operator="greaterThan">
      <formula>40</formula>
    </cfRule>
  </conditionalFormatting>
  <conditionalFormatting sqref="K2135:K2161">
    <cfRule type="cellIs" dxfId="246" priority="2950" operator="greaterThan">
      <formula>40</formula>
    </cfRule>
  </conditionalFormatting>
  <conditionalFormatting sqref="K2231:K2244">
    <cfRule type="cellIs" dxfId="245" priority="3113" operator="greaterThan">
      <formula>40</formula>
    </cfRule>
  </conditionalFormatting>
  <conditionalFormatting sqref="K2270:K2271">
    <cfRule type="cellIs" dxfId="244" priority="3174" operator="greaterThan">
      <formula>40</formula>
    </cfRule>
  </conditionalFormatting>
  <conditionalFormatting sqref="K2455:K2457">
    <cfRule type="cellIs" dxfId="243" priority="3495" operator="greaterThan">
      <formula>40</formula>
    </cfRule>
  </conditionalFormatting>
  <conditionalFormatting sqref="K2630:K2631">
    <cfRule type="cellIs" dxfId="242" priority="3200" operator="greaterThan">
      <formula>40</formula>
    </cfRule>
  </conditionalFormatting>
  <conditionalFormatting sqref="K2645:K2647">
    <cfRule type="cellIs" dxfId="241" priority="3237" operator="greaterThan">
      <formula>40</formula>
    </cfRule>
  </conditionalFormatting>
  <conditionalFormatting sqref="K2717:K2719">
    <cfRule type="cellIs" dxfId="240" priority="3114" operator="greaterThan">
      <formula>40</formula>
    </cfRule>
  </conditionalFormatting>
  <conditionalFormatting sqref="K2721:K2722">
    <cfRule type="cellIs" dxfId="239" priority="51" operator="greaterThan">
      <formula>40</formula>
    </cfRule>
  </conditionalFormatting>
  <conditionalFormatting sqref="K2882:K2884">
    <cfRule type="cellIs" dxfId="238" priority="3127" operator="greaterThan">
      <formula>40</formula>
    </cfRule>
  </conditionalFormatting>
  <conditionalFormatting sqref="K3001:K3002">
    <cfRule type="cellIs" dxfId="237" priority="44" operator="greaterThan">
      <formula>40</formula>
    </cfRule>
  </conditionalFormatting>
  <conditionalFormatting sqref="K3003:K3008">
    <cfRule type="cellIs" dxfId="236" priority="117" operator="greaterThan">
      <formula>40</formula>
    </cfRule>
  </conditionalFormatting>
  <conditionalFormatting sqref="K3095:K3099">
    <cfRule type="cellIs" dxfId="235" priority="3120" operator="greaterThan">
      <formula>40</formula>
    </cfRule>
  </conditionalFormatting>
  <conditionalFormatting sqref="K3348:K3349">
    <cfRule type="cellIs" dxfId="234" priority="3573" operator="greaterThan">
      <formula>40</formula>
    </cfRule>
  </conditionalFormatting>
  <conditionalFormatting sqref="K3388:K3389">
    <cfRule type="cellIs" dxfId="233" priority="3572" operator="greaterThan">
      <formula>40</formula>
    </cfRule>
  </conditionalFormatting>
  <conditionalFormatting sqref="K3390:K3391">
    <cfRule type="cellIs" dxfId="232" priority="3571" operator="greaterThan">
      <formula>40</formula>
    </cfRule>
  </conditionalFormatting>
  <conditionalFormatting sqref="K3589:K3601">
    <cfRule type="cellIs" dxfId="231" priority="2846" operator="greaterThan">
      <formula>40</formula>
    </cfRule>
  </conditionalFormatting>
  <conditionalFormatting sqref="K3611:K3619">
    <cfRule type="cellIs" dxfId="230" priority="2851" operator="greaterThan">
      <formula>40</formula>
    </cfRule>
  </conditionalFormatting>
  <conditionalFormatting sqref="K3811:K3813">
    <cfRule type="cellIs" dxfId="229" priority="3190" operator="greaterThan">
      <formula>40</formula>
    </cfRule>
  </conditionalFormatting>
  <conditionalFormatting sqref="K3835:K3836">
    <cfRule type="cellIs" dxfId="228" priority="3676" operator="greaterThan">
      <formula>40</formula>
    </cfRule>
  </conditionalFormatting>
  <conditionalFormatting sqref="K3876:K3881">
    <cfRule type="cellIs" dxfId="227" priority="419" operator="greaterThan">
      <formula>40</formula>
    </cfRule>
  </conditionalFormatting>
  <conditionalFormatting sqref="K3882:K3883">
    <cfRule type="cellIs" dxfId="226" priority="3563" operator="greaterThan">
      <formula>40</formula>
    </cfRule>
  </conditionalFormatting>
  <conditionalFormatting sqref="K3951:K3954">
    <cfRule type="cellIs" dxfId="225" priority="3531" operator="greaterThan">
      <formula>40</formula>
    </cfRule>
  </conditionalFormatting>
  <conditionalFormatting sqref="K3981:K4002">
    <cfRule type="cellIs" dxfId="224" priority="3316" operator="greaterThan">
      <formula>40</formula>
    </cfRule>
  </conditionalFormatting>
  <conditionalFormatting sqref="K4003:K4017">
    <cfRule type="cellIs" dxfId="223" priority="3157" operator="greaterThan">
      <formula>40</formula>
    </cfRule>
  </conditionalFormatting>
  <conditionalFormatting sqref="K4018:K4019">
    <cfRule type="cellIs" dxfId="222" priority="3521" operator="greaterThan">
      <formula>40</formula>
    </cfRule>
  </conditionalFormatting>
  <conditionalFormatting sqref="K4027:K4029">
    <cfRule type="cellIs" dxfId="221" priority="3519" operator="greaterThan">
      <formula>40</formula>
    </cfRule>
  </conditionalFormatting>
  <conditionalFormatting sqref="K4030:K4033">
    <cfRule type="cellIs" dxfId="220" priority="3518" operator="greaterThan">
      <formula>40</formula>
    </cfRule>
  </conditionalFormatting>
  <conditionalFormatting sqref="K4173:K4188">
    <cfRule type="cellIs" dxfId="219" priority="3303" operator="greaterThan">
      <formula>40</formula>
    </cfRule>
  </conditionalFormatting>
  <conditionalFormatting sqref="K4210:K4212">
    <cfRule type="cellIs" dxfId="218" priority="3220" operator="greaterThan">
      <formula>40</formula>
    </cfRule>
  </conditionalFormatting>
  <conditionalFormatting sqref="K4220:K4221">
    <cfRule type="cellIs" dxfId="217" priority="2799" operator="greaterThan">
      <formula>40</formula>
    </cfRule>
  </conditionalFormatting>
  <conditionalFormatting sqref="K4222:K4227">
    <cfRule type="cellIs" dxfId="216" priority="48" operator="greaterThan">
      <formula>40</formula>
    </cfRule>
  </conditionalFormatting>
  <conditionalFormatting sqref="K4230:K4231">
    <cfRule type="cellIs" dxfId="215" priority="2838" operator="greaterThan">
      <formula>40</formula>
    </cfRule>
  </conditionalFormatting>
  <conditionalFormatting sqref="K4334:K4344">
    <cfRule type="cellIs" dxfId="214" priority="3042" operator="greaterThan">
      <formula>40</formula>
    </cfRule>
  </conditionalFormatting>
  <conditionalFormatting sqref="K4349:K4382">
    <cfRule type="cellIs" dxfId="213" priority="2963" operator="greaterThan">
      <formula>40</formula>
    </cfRule>
  </conditionalFormatting>
  <conditionalFormatting sqref="K4437:K4439">
    <cfRule type="cellIs" dxfId="212" priority="3092" operator="greaterThan">
      <formula>40</formula>
    </cfRule>
  </conditionalFormatting>
  <conditionalFormatting sqref="K4440:K4441">
    <cfRule type="cellIs" dxfId="211" priority="3087" operator="greaterThan">
      <formula>40</formula>
    </cfRule>
  </conditionalFormatting>
  <conditionalFormatting sqref="K4471:K4477">
    <cfRule type="cellIs" dxfId="210" priority="3040" operator="greaterThan">
      <formula>40</formula>
    </cfRule>
  </conditionalFormatting>
  <conditionalFormatting sqref="K5020:K5032">
    <cfRule type="cellIs" dxfId="209" priority="322" operator="greaterThan">
      <formula>40</formula>
    </cfRule>
  </conditionalFormatting>
  <conditionalFormatting sqref="K5033:K5034">
    <cfRule type="cellIs" dxfId="208" priority="46" operator="greaterThan">
      <formula>40</formula>
    </cfRule>
  </conditionalFormatting>
  <conditionalFormatting sqref="K6162:K6169">
    <cfRule type="cellIs" dxfId="207" priority="3620" operator="greaterThan">
      <formula>40</formula>
    </cfRule>
  </conditionalFormatting>
  <conditionalFormatting sqref="K6196:K6200">
    <cfRule type="cellIs" dxfId="206" priority="3357" operator="greaterThan">
      <formula>40</formula>
    </cfRule>
  </conditionalFormatting>
  <conditionalFormatting sqref="K6210:K6220">
    <cfRule type="cellIs" dxfId="205" priority="3433" operator="greaterThan">
      <formula>40</formula>
    </cfRule>
  </conditionalFormatting>
  <conditionalFormatting sqref="K6221:K6302">
    <cfRule type="cellIs" dxfId="204" priority="3600" operator="greaterThan">
      <formula>40</formula>
    </cfRule>
  </conditionalFormatting>
  <conditionalFormatting sqref="K6303:K6320">
    <cfRule type="cellIs" dxfId="203" priority="3598" operator="greaterThan">
      <formula>40</formula>
    </cfRule>
  </conditionalFormatting>
  <conditionalFormatting sqref="K7918:K7921">
    <cfRule type="cellIs" dxfId="202" priority="3594" operator="greaterThan">
      <formula>40</formula>
    </cfRule>
  </conditionalFormatting>
  <conditionalFormatting sqref="K7933:K7952">
    <cfRule type="cellIs" dxfId="201" priority="3582" operator="greaterThan">
      <formula>40</formula>
    </cfRule>
  </conditionalFormatting>
  <conditionalFormatting sqref="K7980:K8017">
    <cfRule type="cellIs" dxfId="200" priority="3584" operator="greaterThan">
      <formula>40</formula>
    </cfRule>
  </conditionalFormatting>
  <conditionalFormatting sqref="K9020:K9025">
    <cfRule type="cellIs" dxfId="199" priority="3031" operator="greaterThan">
      <formula>40</formula>
    </cfRule>
  </conditionalFormatting>
  <conditionalFormatting sqref="K9026:K9027">
    <cfRule type="cellIs" dxfId="198" priority="3029" operator="greaterThan">
      <formula>40</formula>
    </cfRule>
  </conditionalFormatting>
  <conditionalFormatting sqref="K9033:K9035">
    <cfRule type="cellIs" dxfId="197" priority="3033" operator="greaterThan">
      <formula>40</formula>
    </cfRule>
  </conditionalFormatting>
  <conditionalFormatting sqref="K9036:K9048">
    <cfRule type="cellIs" dxfId="196" priority="3025" operator="greaterThan">
      <formula>40</formula>
    </cfRule>
  </conditionalFormatting>
  <conditionalFormatting sqref="K9051:K9056">
    <cfRule type="cellIs" dxfId="195" priority="3021" operator="greaterThan">
      <formula>40</formula>
    </cfRule>
  </conditionalFormatting>
  <conditionalFormatting sqref="K9057:K9058">
    <cfRule type="cellIs" dxfId="194" priority="3019" operator="greaterThan">
      <formula>40</formula>
    </cfRule>
  </conditionalFormatting>
  <conditionalFormatting sqref="K9064:K9066">
    <cfRule type="cellIs" dxfId="193" priority="3023" operator="greaterThan">
      <formula>40</formula>
    </cfRule>
  </conditionalFormatting>
  <conditionalFormatting sqref="K9067:K9071">
    <cfRule type="cellIs" dxfId="192" priority="3013" operator="greaterThan">
      <formula>40</formula>
    </cfRule>
  </conditionalFormatting>
  <conditionalFormatting sqref="K9072:K9073">
    <cfRule type="cellIs" dxfId="191" priority="3011" operator="greaterThan">
      <formula>40</formula>
    </cfRule>
  </conditionalFormatting>
  <conditionalFormatting sqref="K9074:K9078">
    <cfRule type="cellIs" dxfId="190" priority="3016" operator="greaterThan">
      <formula>40</formula>
    </cfRule>
  </conditionalFormatting>
  <conditionalFormatting sqref="K9079:K9081">
    <cfRule type="cellIs" dxfId="189" priority="3015" operator="greaterThan">
      <formula>40</formula>
    </cfRule>
  </conditionalFormatting>
  <conditionalFormatting sqref="K9082:K9093">
    <cfRule type="cellIs" dxfId="188" priority="3007" operator="greaterThan">
      <formula>40</formula>
    </cfRule>
  </conditionalFormatting>
  <conditionalFormatting sqref="K9096:K9101">
    <cfRule type="cellIs" dxfId="187" priority="3003" operator="greaterThan">
      <formula>40</formula>
    </cfRule>
  </conditionalFormatting>
  <conditionalFormatting sqref="K9102:K9103">
    <cfRule type="cellIs" dxfId="186" priority="3001" operator="greaterThan">
      <formula>40</formula>
    </cfRule>
  </conditionalFormatting>
  <conditionalFormatting sqref="K9109:K9111">
    <cfRule type="cellIs" dxfId="185" priority="3005" operator="greaterThan">
      <formula>40</formula>
    </cfRule>
  </conditionalFormatting>
  <conditionalFormatting sqref="K9112:K9116">
    <cfRule type="cellIs" dxfId="184" priority="2946" operator="greaterThan">
      <formula>40</formula>
    </cfRule>
  </conditionalFormatting>
  <conditionalFormatting sqref="K9117:K9119">
    <cfRule type="cellIs" dxfId="183" priority="2945" operator="greaterThan">
      <formula>40</formula>
    </cfRule>
  </conditionalFormatting>
  <conditionalFormatting sqref="K9120:K9131">
    <cfRule type="cellIs" dxfId="182" priority="2941" operator="greaterThan">
      <formula>40</formula>
    </cfRule>
  </conditionalFormatting>
  <conditionalFormatting sqref="K9134:K9139">
    <cfRule type="cellIs" dxfId="181" priority="2937" operator="greaterThan">
      <formula>40</formula>
    </cfRule>
  </conditionalFormatting>
  <conditionalFormatting sqref="K9140:K9141">
    <cfRule type="cellIs" dxfId="180" priority="2935" operator="greaterThan">
      <formula>40</formula>
    </cfRule>
  </conditionalFormatting>
  <conditionalFormatting sqref="K9147:K9149">
    <cfRule type="cellIs" dxfId="179" priority="2939" operator="greaterThan">
      <formula>40</formula>
    </cfRule>
  </conditionalFormatting>
  <conditionalFormatting sqref="K9150:K9154">
    <cfRule type="cellIs" dxfId="178" priority="2932" operator="greaterThan">
      <formula>40</formula>
    </cfRule>
  </conditionalFormatting>
  <conditionalFormatting sqref="K9155:K9157">
    <cfRule type="cellIs" dxfId="177" priority="2931" operator="greaterThan">
      <formula>40</formula>
    </cfRule>
  </conditionalFormatting>
  <conditionalFormatting sqref="K9158:K9169">
    <cfRule type="cellIs" dxfId="176" priority="2927" operator="greaterThan">
      <formula>40</formula>
    </cfRule>
  </conditionalFormatting>
  <conditionalFormatting sqref="K9172:K9177">
    <cfRule type="cellIs" dxfId="175" priority="2923" operator="greaterThan">
      <formula>40</formula>
    </cfRule>
  </conditionalFormatting>
  <conditionalFormatting sqref="K9178:K9179">
    <cfRule type="cellIs" dxfId="174" priority="2921" operator="greaterThan">
      <formula>40</formula>
    </cfRule>
  </conditionalFormatting>
  <conditionalFormatting sqref="K9185:K9187">
    <cfRule type="cellIs" dxfId="173" priority="2925" operator="greaterThan">
      <formula>40</formula>
    </cfRule>
  </conditionalFormatting>
  <conditionalFormatting sqref="K9188:K9192">
    <cfRule type="cellIs" dxfId="172" priority="2917" operator="greaterThan">
      <formula>40</formula>
    </cfRule>
  </conditionalFormatting>
  <conditionalFormatting sqref="K9195:K9200">
    <cfRule type="cellIs" dxfId="171" priority="2913" operator="greaterThan">
      <formula>40</formula>
    </cfRule>
  </conditionalFormatting>
  <conditionalFormatting sqref="K9201:K9202">
    <cfRule type="cellIs" dxfId="170" priority="2911" operator="greaterThan">
      <formula>40</formula>
    </cfRule>
  </conditionalFormatting>
  <conditionalFormatting sqref="K9208:K9210">
    <cfRule type="cellIs" dxfId="169" priority="2915" operator="greaterThan">
      <formula>40</formula>
    </cfRule>
  </conditionalFormatting>
  <conditionalFormatting sqref="K9211:K9212">
    <cfRule type="cellIs" dxfId="168" priority="2908" operator="greaterThan">
      <formula>40</formula>
    </cfRule>
  </conditionalFormatting>
  <conditionalFormatting sqref="K9213:K9215">
    <cfRule type="cellIs" dxfId="167" priority="2907" operator="greaterThan">
      <formula>40</formula>
    </cfRule>
  </conditionalFormatting>
  <conditionalFormatting sqref="K9216:K9220">
    <cfRule type="cellIs" dxfId="166" priority="2904" operator="greaterThan">
      <formula>40</formula>
    </cfRule>
  </conditionalFormatting>
  <conditionalFormatting sqref="K9221:K9223">
    <cfRule type="cellIs" dxfId="165" priority="2903" operator="greaterThan">
      <formula>40</formula>
    </cfRule>
  </conditionalFormatting>
  <conditionalFormatting sqref="K9224:K9235">
    <cfRule type="cellIs" dxfId="164" priority="2899" operator="greaterThan">
      <formula>40</formula>
    </cfRule>
  </conditionalFormatting>
  <conditionalFormatting sqref="K9238:K9243">
    <cfRule type="cellIs" dxfId="163" priority="2895" operator="greaterThan">
      <formula>40</formula>
    </cfRule>
  </conditionalFormatting>
  <conditionalFormatting sqref="K9244:K9245">
    <cfRule type="cellIs" dxfId="162" priority="2893" operator="greaterThan">
      <formula>40</formula>
    </cfRule>
  </conditionalFormatting>
  <conditionalFormatting sqref="K9251:K9253">
    <cfRule type="cellIs" dxfId="161" priority="2897" operator="greaterThan">
      <formula>40</formula>
    </cfRule>
  </conditionalFormatting>
  <conditionalFormatting sqref="K9254:K9258">
    <cfRule type="cellIs" dxfId="160" priority="2890" operator="greaterThan">
      <formula>40</formula>
    </cfRule>
  </conditionalFormatting>
  <conditionalFormatting sqref="K9259:K9261">
    <cfRule type="cellIs" dxfId="159" priority="2889" operator="greaterThan">
      <formula>40</formula>
    </cfRule>
  </conditionalFormatting>
  <conditionalFormatting sqref="K9262:K9273">
    <cfRule type="cellIs" dxfId="158" priority="2885" operator="greaterThan">
      <formula>40</formula>
    </cfRule>
  </conditionalFormatting>
  <conditionalFormatting sqref="K9276:K9281">
    <cfRule type="cellIs" dxfId="157" priority="2881" operator="greaterThan">
      <formula>40</formula>
    </cfRule>
  </conditionalFormatting>
  <conditionalFormatting sqref="K9282:K9283">
    <cfRule type="cellIs" dxfId="156" priority="2879" operator="greaterThan">
      <formula>40</formula>
    </cfRule>
  </conditionalFormatting>
  <conditionalFormatting sqref="K9289:K9291">
    <cfRule type="cellIs" dxfId="155" priority="2883" operator="greaterThan">
      <formula>40</formula>
    </cfRule>
  </conditionalFormatting>
  <conditionalFormatting sqref="K9292:K9296">
    <cfRule type="cellIs" dxfId="154" priority="2875" operator="greaterThan">
      <formula>40</formula>
    </cfRule>
  </conditionalFormatting>
  <conditionalFormatting sqref="K9299:K9304">
    <cfRule type="cellIs" dxfId="153" priority="2871" operator="greaterThan">
      <formula>40</formula>
    </cfRule>
  </conditionalFormatting>
  <conditionalFormatting sqref="K9305:K9306">
    <cfRule type="cellIs" dxfId="152" priority="2869" operator="greaterThan">
      <formula>40</formula>
    </cfRule>
  </conditionalFormatting>
  <conditionalFormatting sqref="K9313:K9317">
    <cfRule type="cellIs" dxfId="151" priority="2788" operator="greaterThan">
      <formula>40</formula>
    </cfRule>
  </conditionalFormatting>
  <conditionalFormatting sqref="K9318:K9320">
    <cfRule type="cellIs" dxfId="150" priority="2787" operator="greaterThan">
      <formula>40</formula>
    </cfRule>
  </conditionalFormatting>
  <conditionalFormatting sqref="K9321:K9332">
    <cfRule type="cellIs" dxfId="149" priority="2783" operator="greaterThan">
      <formula>40</formula>
    </cfRule>
  </conditionalFormatting>
  <conditionalFormatting sqref="K9335:K9340">
    <cfRule type="cellIs" dxfId="148" priority="2779" operator="greaterThan">
      <formula>40</formula>
    </cfRule>
  </conditionalFormatting>
  <conditionalFormatting sqref="K9341:K9342">
    <cfRule type="cellIs" dxfId="147" priority="2777" operator="greaterThan">
      <formula>40</formula>
    </cfRule>
  </conditionalFormatting>
  <conditionalFormatting sqref="K9348:K9350">
    <cfRule type="cellIs" dxfId="146" priority="2781" operator="greaterThan">
      <formula>40</formula>
    </cfRule>
  </conditionalFormatting>
  <conditionalFormatting sqref="K9351:K9355">
    <cfRule type="cellIs" dxfId="145" priority="2774" operator="greaterThan">
      <formula>40</formula>
    </cfRule>
  </conditionalFormatting>
  <conditionalFormatting sqref="K9356:K9358">
    <cfRule type="cellIs" dxfId="144" priority="2773" operator="greaterThan">
      <formula>40</formula>
    </cfRule>
  </conditionalFormatting>
  <conditionalFormatting sqref="K9359:K9370">
    <cfRule type="cellIs" dxfId="143" priority="2769" operator="greaterThan">
      <formula>40</formula>
    </cfRule>
  </conditionalFormatting>
  <conditionalFormatting sqref="K9371:K9372">
    <cfRule type="cellIs" dxfId="142" priority="2768" operator="greaterThan">
      <formula>40</formula>
    </cfRule>
  </conditionalFormatting>
  <conditionalFormatting sqref="K9373:K9376">
    <cfRule type="cellIs" dxfId="141" priority="2765" operator="greaterThan">
      <formula>40</formula>
    </cfRule>
  </conditionalFormatting>
  <conditionalFormatting sqref="K9377:K9386">
    <cfRule type="cellIs" dxfId="140" priority="2719" operator="greaterThan">
      <formula>40</formula>
    </cfRule>
  </conditionalFormatting>
  <conditionalFormatting sqref="K9387:K9388">
    <cfRule type="cellIs" dxfId="139" priority="2718" operator="greaterThan">
      <formula>40</formula>
    </cfRule>
  </conditionalFormatting>
  <conditionalFormatting sqref="K9390:K9396">
    <cfRule type="cellIs" dxfId="138" priority="2710" operator="greaterThan">
      <formula>40</formula>
    </cfRule>
  </conditionalFormatting>
  <conditionalFormatting sqref="K9397:K9398">
    <cfRule type="cellIs" dxfId="137" priority="2709" operator="greaterThan">
      <formula>40</formula>
    </cfRule>
  </conditionalFormatting>
  <conditionalFormatting sqref="K9399:K9402">
    <cfRule type="cellIs" dxfId="136" priority="2708" operator="greaterThan">
      <formula>40</formula>
    </cfRule>
  </conditionalFormatting>
  <conditionalFormatting sqref="K9403:K9407">
    <cfRule type="cellIs" dxfId="135" priority="2705" operator="greaterThan">
      <formula>40</formula>
    </cfRule>
  </conditionalFormatting>
  <conditionalFormatting sqref="K9408:K9418">
    <cfRule type="cellIs" dxfId="134" priority="2665" operator="greaterThan">
      <formula>40</formula>
    </cfRule>
  </conditionalFormatting>
  <conditionalFormatting sqref="K9419:K9420">
    <cfRule type="cellIs" dxfId="133" priority="2664" operator="greaterThan">
      <formula>40</formula>
    </cfRule>
  </conditionalFormatting>
  <conditionalFormatting sqref="K9421:K9424">
    <cfRule type="cellIs" dxfId="132" priority="2663" operator="greaterThan">
      <formula>40</formula>
    </cfRule>
  </conditionalFormatting>
  <conditionalFormatting sqref="K9425:K9434">
    <cfRule type="cellIs" dxfId="131" priority="2660" operator="greaterThan">
      <formula>40</formula>
    </cfRule>
  </conditionalFormatting>
  <conditionalFormatting sqref="K9435:K9436">
    <cfRule type="cellIs" dxfId="130" priority="2659" operator="greaterThan">
      <formula>40</formula>
    </cfRule>
  </conditionalFormatting>
  <conditionalFormatting sqref="K9438:K9443">
    <cfRule type="cellIs" dxfId="129" priority="2654" operator="greaterThan">
      <formula>40</formula>
    </cfRule>
  </conditionalFormatting>
  <conditionalFormatting sqref="K9444:K9445">
    <cfRule type="cellIs" dxfId="128" priority="2634" operator="greaterThan">
      <formula>40</formula>
    </cfRule>
  </conditionalFormatting>
  <conditionalFormatting sqref="K9447:K9453">
    <cfRule type="cellIs" dxfId="127" priority="2629" operator="greaterThan">
      <formula>40</formula>
    </cfRule>
  </conditionalFormatting>
  <conditionalFormatting sqref="K9454:K9455">
    <cfRule type="cellIs" dxfId="126" priority="2628" operator="greaterThan">
      <formula>40</formula>
    </cfRule>
  </conditionalFormatting>
  <conditionalFormatting sqref="K9456:K9459">
    <cfRule type="cellIs" dxfId="125" priority="2627" operator="greaterThan">
      <formula>40</formula>
    </cfRule>
  </conditionalFormatting>
  <conditionalFormatting sqref="K9460:K9464">
    <cfRule type="cellIs" dxfId="124" priority="2626" operator="greaterThan">
      <formula>40</formula>
    </cfRule>
  </conditionalFormatting>
  <conditionalFormatting sqref="K9465:K9475">
    <cfRule type="cellIs" dxfId="123" priority="2621" operator="greaterThan">
      <formula>40</formula>
    </cfRule>
  </conditionalFormatting>
  <conditionalFormatting sqref="K9476:K9477">
    <cfRule type="cellIs" dxfId="122" priority="2620" operator="greaterThan">
      <formula>40</formula>
    </cfRule>
  </conditionalFormatting>
  <conditionalFormatting sqref="K9478:K9481">
    <cfRule type="cellIs" dxfId="121" priority="2619" operator="greaterThan">
      <formula>40</formula>
    </cfRule>
  </conditionalFormatting>
  <conditionalFormatting sqref="K9482:K9486">
    <cfRule type="cellIs" dxfId="120" priority="2616" operator="greaterThan">
      <formula>40</formula>
    </cfRule>
  </conditionalFormatting>
  <conditionalFormatting sqref="K9487:K9489">
    <cfRule type="cellIs" dxfId="119" priority="389" operator="greaterThan">
      <formula>40</formula>
    </cfRule>
  </conditionalFormatting>
  <conditionalFormatting sqref="K9490:K9494">
    <cfRule type="cellIs" dxfId="118" priority="388" operator="greaterThan">
      <formula>40</formula>
    </cfRule>
  </conditionalFormatting>
  <conditionalFormatting sqref="K9495:K9505">
    <cfRule type="cellIs" dxfId="117" priority="384" operator="greaterThan">
      <formula>40</formula>
    </cfRule>
  </conditionalFormatting>
  <conditionalFormatting sqref="K9506:K9507">
    <cfRule type="cellIs" dxfId="116" priority="383" operator="greaterThan">
      <formula>40</formula>
    </cfRule>
  </conditionalFormatting>
  <conditionalFormatting sqref="K9508:K9511">
    <cfRule type="cellIs" dxfId="115" priority="382" operator="greaterThan">
      <formula>40</formula>
    </cfRule>
  </conditionalFormatting>
  <conditionalFormatting sqref="K9512:K9516">
    <cfRule type="cellIs" dxfId="114" priority="381" operator="greaterThan">
      <formula>40</formula>
    </cfRule>
  </conditionalFormatting>
  <conditionalFormatting sqref="K9517:K9518">
    <cfRule type="cellIs" dxfId="113" priority="379" operator="greaterThan">
      <formula>40</formula>
    </cfRule>
  </conditionalFormatting>
  <conditionalFormatting sqref="K9520:K9530">
    <cfRule type="cellIs" dxfId="112" priority="365" operator="greaterThan">
      <formula>40</formula>
    </cfRule>
  </conditionalFormatting>
  <conditionalFormatting sqref="K9531:K9532">
    <cfRule type="cellIs" dxfId="111" priority="364" operator="greaterThan">
      <formula>40</formula>
    </cfRule>
  </conditionalFormatting>
  <conditionalFormatting sqref="K9533:K9536">
    <cfRule type="cellIs" dxfId="110" priority="363" operator="greaterThan">
      <formula>40</formula>
    </cfRule>
  </conditionalFormatting>
  <conditionalFormatting sqref="K9537:K9541">
    <cfRule type="cellIs" dxfId="109" priority="362" operator="greaterThan">
      <formula>40</formula>
    </cfRule>
  </conditionalFormatting>
  <conditionalFormatting sqref="K9542:K9544">
    <cfRule type="cellIs" dxfId="108" priority="358" operator="greaterThan">
      <formula>40</formula>
    </cfRule>
  </conditionalFormatting>
  <conditionalFormatting sqref="K9545:K9549">
    <cfRule type="cellIs" dxfId="107" priority="357" operator="greaterThan">
      <formula>40</formula>
    </cfRule>
  </conditionalFormatting>
  <conditionalFormatting sqref="K9550:K9560">
    <cfRule type="cellIs" dxfId="106" priority="353" operator="greaterThan">
      <formula>40</formula>
    </cfRule>
  </conditionalFormatting>
  <conditionalFormatting sqref="K9561:K9562">
    <cfRule type="cellIs" dxfId="105" priority="352" operator="greaterThan">
      <formula>40</formula>
    </cfRule>
  </conditionalFormatting>
  <conditionalFormatting sqref="K9563:K9566">
    <cfRule type="cellIs" dxfId="104" priority="351" operator="greaterThan">
      <formula>40</formula>
    </cfRule>
  </conditionalFormatting>
  <conditionalFormatting sqref="K9567:K9571">
    <cfRule type="cellIs" dxfId="103" priority="350" operator="greaterThan">
      <formula>40</formula>
    </cfRule>
  </conditionalFormatting>
  <conditionalFormatting sqref="K9572:K9573">
    <cfRule type="cellIs" dxfId="102" priority="349" operator="greaterThan">
      <formula>40</formula>
    </cfRule>
  </conditionalFormatting>
  <conditionalFormatting sqref="K9574:K9575">
    <cfRule type="cellIs" dxfId="101" priority="344" operator="greaterThan">
      <formula>40</formula>
    </cfRule>
  </conditionalFormatting>
  <conditionalFormatting sqref="K9576:K9580">
    <cfRule type="cellIs" dxfId="100" priority="343" operator="greaterThan">
      <formula>40</formula>
    </cfRule>
  </conditionalFormatting>
  <conditionalFormatting sqref="K9581:K10202">
    <cfRule type="cellIs" dxfId="99" priority="339" operator="greaterThan">
      <formula>40</formula>
    </cfRule>
  </conditionalFormatting>
  <conditionalFormatting sqref="K10997:K11311">
    <cfRule type="cellIs" dxfId="98" priority="3638" operator="greaterThan">
      <formula>40</formula>
    </cfRule>
  </conditionalFormatting>
  <conditionalFormatting sqref="A11596:A11877 A1:A139 A794 A516:A522 A151:A190 A490:A514 A205:A448 A537 A541 A524:A528 A531:A535 A539 A796:A798 A801:A806 A567:A573 A829:A833 A841:A855 A910:A955 A1032:A1037 A1044:A1047 A1017:A1029 A962:A963 A957:A960 A898:A904 A864:A876 A986:A1014 A966:A971 A974:A979 A1055 A11312:A11565 A8018:A9017 A7318:A7921 A5306:A6161 A11881:A1048576 A4389:A4421 A3075:A3087 A3047:A3060 A3607:A3794 A3100:A3605 A1060:A1073 A1147:A1164 A3092:A3093 A2650:A2709 A2377:A2392 A2368:A2372 A2864:A2879 A2431:A2445 A2186:A2215 A2162:A2176 A2724:A2816 A2459:A2596 A2234:A2269 A2632:A2644 A2447 A2885:A2896 A2272:A2331 A2411:A2424 A2600:A2627 A2426:A2427 A2178:A2184 A1650:A1748 A1764 A1766 A1836:A2054 A1751:A1752 A1755:A1756 A1759:A1760 A1768 A1762 A1803:A1833 A1340:A1359 A1385:A1438 A1322:A1338 A1228:A1264 A1379:A1383 A1376 A1549:A1624 A1452:A1545 A1170:A1182 A1371 A1220:A1223 A1205:A1218 A1186:A1203 A1288:A1320 A10203:A11304 A6321:A7239 A575:A599 A451:A473 A475:A488 A601:A792">
    <cfRule type="duplicateValues" dxfId="97" priority="7304"/>
  </conditionalFormatting>
  <conditionalFormatting sqref="K530:K535 K516:K528 K205:K448 K490:K514 K452:K473 K537:K541 K151:K190 K476:K486 K563:K564 K796:K798 K794 K595:K599 K601:K792 K801:K806 K829:K856 K864:K883 K898:K904 K889:K894 K910:K960 K962:K963 K974:K977 K966:K971 K982 K986:K1011 K1017:K1024 K1032:K1047 K1:K139 K1055 K1106:K1110 K5306:K6161 K6170:K6180 K6202:K6205 K11312:K1048576 K4389:K4421 K3350:K3387 K4021:K4026 K1060:K1073 K1118:K1128 K1092:K1095 K3839 K2431:K2450 K2272:K2429 K2632:K2644 K2650:K2709 K2724:K2879 K2162:K2176 K2600:K2627 K2178:K2184 K2885:K2896 K2459:K2598 K1650:K1791 K1803:K1833 K1836:K2054 K1340:K1359 K1220:K1223 K1205:K1217 K1170:K1178 K1228:K1252 K1288:K1319 K1195:K1203 K1322:K1338 K1098:K1102 K1371:K1624 K1142:K1164">
    <cfRule type="cellIs" dxfId="96" priority="5659" operator="greaterThan">
      <formula>40</formula>
    </cfRule>
  </conditionalFormatting>
  <conditionalFormatting sqref="K449 K3075:K3087 K3091:K3094 K3100:K3347 K3047:K3061">
    <cfRule type="cellIs" dxfId="95" priority="3481" operator="greaterThan">
      <formula>40</formula>
    </cfRule>
  </conditionalFormatting>
  <conditionalFormatting sqref="K450:K451 K5035:K5305">
    <cfRule type="cellIs" dxfId="94" priority="2855" operator="greaterThan">
      <formula>40</formula>
    </cfRule>
  </conditionalFormatting>
  <conditionalFormatting sqref="K487 K2245:K2269 K8018:K9017 K3620:K3810 K3392:K3588 K4443:K4470 K4383:K4387 K3607:K3610 K3814:K3834 K3602:K3605 K2186:K2230">
    <cfRule type="cellIs" dxfId="93" priority="3630" operator="greaterThan">
      <formula>40</formula>
    </cfRule>
  </conditionalFormatting>
  <conditionalFormatting sqref="A540 A542:A547">
    <cfRule type="duplicateValues" dxfId="92" priority="4488"/>
  </conditionalFormatting>
  <conditionalFormatting sqref="A834:A840 A877:A884 A889:A894">
    <cfRule type="duplicateValues" dxfId="91" priority="10366"/>
  </conditionalFormatting>
  <conditionalFormatting sqref="A1546:B1547 A1548">
    <cfRule type="duplicateValues" dxfId="90" priority="2590"/>
  </conditionalFormatting>
  <conditionalFormatting sqref="K1630:K1637 K1640">
    <cfRule type="cellIs" dxfId="89" priority="2836" operator="greaterThan">
      <formula>40</formula>
    </cfRule>
  </conditionalFormatting>
  <conditionalFormatting sqref="A1749 A1753 A1757">
    <cfRule type="duplicateValues" dxfId="88" priority="4526"/>
  </conditionalFormatting>
  <conditionalFormatting sqref="A1750 A1769:A1802 A1754 A1758 A1761 A1763 A1765 A1767">
    <cfRule type="duplicateValues" dxfId="87" priority="4518"/>
  </conditionalFormatting>
  <conditionalFormatting sqref="A2055:A2095 A2104">
    <cfRule type="duplicateValues" dxfId="86" priority="3058"/>
  </conditionalFormatting>
  <conditionalFormatting sqref="K2055:K2068 K2104 K2071:K2074 K2092:K2096">
    <cfRule type="cellIs" dxfId="85" priority="3057" operator="greaterThan">
      <formula>40</formula>
    </cfRule>
  </conditionalFormatting>
  <conditionalFormatting sqref="K2075:K2078 K2082:K2091">
    <cfRule type="cellIs" dxfId="84" priority="2981" operator="greaterThan">
      <formula>40</formula>
    </cfRule>
  </conditionalFormatting>
  <conditionalFormatting sqref="A2106:A2116 A2118:A2132">
    <cfRule type="duplicateValues" dxfId="83" priority="2955"/>
  </conditionalFormatting>
  <conditionalFormatting sqref="K2106:K2116 K2118:K2132">
    <cfRule type="cellIs" dxfId="82" priority="2954" operator="greaterThan">
      <formula>40</formula>
    </cfRule>
  </conditionalFormatting>
  <conditionalFormatting sqref="A2394:A2395 A2397:A2400">
    <cfRule type="duplicateValues" dxfId="81" priority="10089"/>
  </conditionalFormatting>
  <conditionalFormatting sqref="A2446 A2448:A2450">
    <cfRule type="duplicateValues" dxfId="80" priority="4289"/>
  </conditionalFormatting>
  <conditionalFormatting sqref="K2720 K2723">
    <cfRule type="cellIs" dxfId="79" priority="53" operator="greaterThan">
      <formula>40</formula>
    </cfRule>
  </conditionalFormatting>
  <conditionalFormatting sqref="K3037 K3039:K3046">
    <cfRule type="cellIs" dxfId="78" priority="41" operator="greaterThan">
      <formula>40</formula>
    </cfRule>
  </conditionalFormatting>
  <conditionalFormatting sqref="A3814:A3843 A3845:A3847 A3849 A3852:A3881">
    <cfRule type="duplicateValues" dxfId="77" priority="9834"/>
  </conditionalFormatting>
  <conditionalFormatting sqref="K3840:K3847 K3849 K3852:K3875">
    <cfRule type="cellIs" dxfId="76" priority="3579" operator="greaterThan">
      <formula>40</formula>
    </cfRule>
  </conditionalFormatting>
  <conditionalFormatting sqref="A3884:A3896 A3932:A3934 A3938:A3954 A3898:A3906 A3909:A3928">
    <cfRule type="duplicateValues" dxfId="75" priority="3576"/>
  </conditionalFormatting>
  <conditionalFormatting sqref="K3885:K3896 K3898:K3906">
    <cfRule type="cellIs" dxfId="74" priority="3575" operator="greaterThan">
      <formula>40</formula>
    </cfRule>
  </conditionalFormatting>
  <conditionalFormatting sqref="K3910:K3928 K3932:K3934">
    <cfRule type="cellIs" dxfId="73" priority="3537" operator="greaterThan">
      <formula>40</formula>
    </cfRule>
  </conditionalFormatting>
  <conditionalFormatting sqref="K3938:K3950 K3955:K3957">
    <cfRule type="cellIs" dxfId="72" priority="3536" operator="greaterThan">
      <formula>40</formula>
    </cfRule>
  </conditionalFormatting>
  <conditionalFormatting sqref="K3958:K3961 K3963:K3972">
    <cfRule type="cellIs" dxfId="71" priority="3535" operator="greaterThan">
      <formula>40</formula>
    </cfRule>
  </conditionalFormatting>
  <conditionalFormatting sqref="A3960:A3961 A3963:A3972">
    <cfRule type="duplicateValues" dxfId="70" priority="3546"/>
  </conditionalFormatting>
  <conditionalFormatting sqref="A4003:A4005 A4015:A4017">
    <cfRule type="duplicateValues" dxfId="69" priority="10754"/>
  </conditionalFormatting>
  <conditionalFormatting sqref="K4034 K4053:K4172">
    <cfRule type="cellIs" dxfId="68" priority="3507" operator="greaterThan">
      <formula>40</formula>
    </cfRule>
  </conditionalFormatting>
  <conditionalFormatting sqref="A4189:A4191 A4201:A4209 A4197 A4193:A4195">
    <cfRule type="duplicateValues" dxfId="67" priority="3223"/>
  </conditionalFormatting>
  <conditionalFormatting sqref="K4189:K4191 K4201:K4209 K4197 K4193:K4195">
    <cfRule type="cellIs" dxfId="66" priority="3222" operator="greaterThan">
      <formula>40</formula>
    </cfRule>
  </conditionalFormatting>
  <conditionalFormatting sqref="A4218:A4219 A4213 A4237:A4333 A4232:A4235">
    <cfRule type="duplicateValues" dxfId="65" priority="10669"/>
  </conditionalFormatting>
  <conditionalFormatting sqref="K4218:K4219 K4213:K4215 K4252:K4333 K4237:K4250 K4232:K4235">
    <cfRule type="cellIs" dxfId="64" priority="3244" operator="greaterThan">
      <formula>40</formula>
    </cfRule>
  </conditionalFormatting>
  <conditionalFormatting sqref="A4422 A4424:A4425 A4429 A4452:A4470 A4446:A4448">
    <cfRule type="duplicateValues" dxfId="63" priority="11011"/>
  </conditionalFormatting>
  <conditionalFormatting sqref="K4422:K4427 K4434:K4436 K4429:K4432">
    <cfRule type="cellIs" dxfId="62" priority="3108" operator="greaterThan">
      <formula>40</formula>
    </cfRule>
  </conditionalFormatting>
  <conditionalFormatting sqref="A4478:A4480 A4490 A4482:A4487">
    <cfRule type="duplicateValues" dxfId="61" priority="418"/>
  </conditionalFormatting>
  <conditionalFormatting sqref="K4478:K4480 K4490:K4497 K4482:K4487">
    <cfRule type="cellIs" dxfId="60" priority="414" operator="greaterThan">
      <formula>40</formula>
    </cfRule>
  </conditionalFormatting>
  <conditionalFormatting sqref="A4503 A4505 A4507 A4509 A4511 A4513 A4515">
    <cfRule type="duplicateValues" dxfId="59" priority="458"/>
  </conditionalFormatting>
  <conditionalFormatting sqref="A4504 A4506 A4508 A4510 A4512 A4514 A4516">
    <cfRule type="duplicateValues" dxfId="58" priority="457"/>
  </conditionalFormatting>
  <conditionalFormatting sqref="A5020:A5032 A5035:A5065">
    <cfRule type="duplicateValues" dxfId="57" priority="12170"/>
  </conditionalFormatting>
  <conditionalFormatting sqref="A6170:A6184 A6202:A6220">
    <cfRule type="duplicateValues" dxfId="56" priority="9473"/>
  </conditionalFormatting>
  <conditionalFormatting sqref="A7922:A7932 A7953:A7979">
    <cfRule type="duplicateValues" dxfId="55" priority="3587"/>
  </conditionalFormatting>
  <conditionalFormatting sqref="K7922:K7932 K7953:K7979">
    <cfRule type="cellIs" dxfId="54" priority="3586" operator="greaterThan">
      <formula>40</formula>
    </cfRule>
  </conditionalFormatting>
  <conditionalFormatting sqref="A9018:A9019 A9028:A9032">
    <cfRule type="duplicateValues" dxfId="53" priority="11098"/>
  </conditionalFormatting>
  <conditionalFormatting sqref="K9018:K9019 K9028:K9032">
    <cfRule type="cellIs" dxfId="52" priority="3035" operator="greaterThan">
      <formula>40</formula>
    </cfRule>
  </conditionalFormatting>
  <conditionalFormatting sqref="A9049:A9050 A9059:A9063">
    <cfRule type="duplicateValues" dxfId="51" priority="3027"/>
  </conditionalFormatting>
  <conditionalFormatting sqref="K9049:K9050 K9059:K9063">
    <cfRule type="cellIs" dxfId="50" priority="3024" operator="greaterThan">
      <formula>40</formula>
    </cfRule>
  </conditionalFormatting>
  <conditionalFormatting sqref="A9094:A9095 A9104:A9108">
    <cfRule type="duplicateValues" dxfId="49" priority="3009"/>
  </conditionalFormatting>
  <conditionalFormatting sqref="K9094:K9095 K9104:K9108">
    <cfRule type="cellIs" dxfId="48" priority="3006" operator="greaterThan">
      <formula>40</formula>
    </cfRule>
  </conditionalFormatting>
  <conditionalFormatting sqref="A9132:A9133 A9142:A9146">
    <cfRule type="duplicateValues" dxfId="47" priority="2943"/>
  </conditionalFormatting>
  <conditionalFormatting sqref="K9132:K9133 K9142:K9146">
    <cfRule type="cellIs" dxfId="46" priority="2940" operator="greaterThan">
      <formula>40</formula>
    </cfRule>
  </conditionalFormatting>
  <conditionalFormatting sqref="A9170:A9171 A9180:A9184">
    <cfRule type="duplicateValues" dxfId="45" priority="2929"/>
  </conditionalFormatting>
  <conditionalFormatting sqref="K9170:K9171 K9180:K9184">
    <cfRule type="cellIs" dxfId="44" priority="2926" operator="greaterThan">
      <formula>40</formula>
    </cfRule>
  </conditionalFormatting>
  <conditionalFormatting sqref="A9193:A9194 A9203:A9207">
    <cfRule type="duplicateValues" dxfId="43" priority="2919"/>
  </conditionalFormatting>
  <conditionalFormatting sqref="K9193:K9194 K9203:K9207">
    <cfRule type="cellIs" dxfId="42" priority="2916" operator="greaterThan">
      <formula>40</formula>
    </cfRule>
  </conditionalFormatting>
  <conditionalFormatting sqref="A9236:A9237 A9246:A9250">
    <cfRule type="duplicateValues" dxfId="41" priority="2901"/>
  </conditionalFormatting>
  <conditionalFormatting sqref="K9236:K9237 K9246:K9250">
    <cfRule type="cellIs" dxfId="40" priority="2898" operator="greaterThan">
      <formula>40</formula>
    </cfRule>
  </conditionalFormatting>
  <conditionalFormatting sqref="A9274:A9275 A9284:A9288">
    <cfRule type="duplicateValues" dxfId="39" priority="2887"/>
  </conditionalFormatting>
  <conditionalFormatting sqref="K9274:K9275 K9284:K9288">
    <cfRule type="cellIs" dxfId="38" priority="2884" operator="greaterThan">
      <formula>40</formula>
    </cfRule>
  </conditionalFormatting>
  <conditionalFormatting sqref="A9297:A9298 A9307:A9311">
    <cfRule type="duplicateValues" dxfId="37" priority="2877"/>
  </conditionalFormatting>
  <conditionalFormatting sqref="K9297:K9298 K9307:K9311">
    <cfRule type="cellIs" dxfId="36" priority="2874" operator="greaterThan">
      <formula>40</formula>
    </cfRule>
  </conditionalFormatting>
  <conditionalFormatting sqref="A9333:A9334 A9343:A9347">
    <cfRule type="duplicateValues" dxfId="35" priority="2785"/>
  </conditionalFormatting>
  <conditionalFormatting sqref="K9333:K9334 K9343:K9347">
    <cfRule type="cellIs" dxfId="34" priority="2782" operator="greaterThan">
      <formula>40</formula>
    </cfRule>
  </conditionalFormatting>
  <conditionalFormatting sqref="A9581:A10202">
    <cfRule type="duplicateValues" dxfId="33" priority="12171"/>
  </conditionalFormatting>
  <conditionalFormatting sqref="A474">
    <cfRule type="duplicateValues" dxfId="32" priority="12172"/>
  </conditionalFormatting>
  <conditionalFormatting sqref="A1097">
    <cfRule type="duplicateValues" dxfId="31" priority="17"/>
  </conditionalFormatting>
  <conditionalFormatting sqref="A1098">
    <cfRule type="duplicateValues" dxfId="30" priority="6"/>
  </conditionalFormatting>
  <conditionalFormatting sqref="A1106">
    <cfRule type="duplicateValues" dxfId="29" priority="11"/>
  </conditionalFormatting>
  <conditionalFormatting sqref="A1107">
    <cfRule type="duplicateValues" dxfId="28" priority="4"/>
  </conditionalFormatting>
  <conditionalFormatting sqref="A1108">
    <cfRule type="duplicateValues" dxfId="27" priority="1"/>
  </conditionalFormatting>
  <conditionalFormatting sqref="A1119">
    <cfRule type="duplicateValues" dxfId="26" priority="16"/>
  </conditionalFormatting>
  <conditionalFormatting sqref="A1126">
    <cfRule type="duplicateValues" dxfId="25" priority="18"/>
  </conditionalFormatting>
  <conditionalFormatting sqref="A1137">
    <cfRule type="duplicateValues" dxfId="24" priority="15"/>
  </conditionalFormatting>
  <conditionalFormatting sqref="A1138">
    <cfRule type="duplicateValues" dxfId="23" priority="14"/>
  </conditionalFormatting>
  <conditionalFormatting sqref="A1139">
    <cfRule type="duplicateValues" dxfId="22" priority="13"/>
  </conditionalFormatting>
  <conditionalFormatting sqref="A1140">
    <cfRule type="duplicateValues" dxfId="21" priority="12"/>
  </conditionalFormatting>
  <conditionalFormatting sqref="A1141">
    <cfRule type="duplicateValues" dxfId="20" priority="10"/>
  </conditionalFormatting>
  <conditionalFormatting sqref="A1142">
    <cfRule type="duplicateValues" dxfId="19" priority="8"/>
  </conditionalFormatting>
  <conditionalFormatting sqref="A1143">
    <cfRule type="duplicateValues" dxfId="18" priority="7"/>
  </conditionalFormatting>
  <conditionalFormatting sqref="A1144">
    <cfRule type="duplicateValues" dxfId="17" priority="5"/>
  </conditionalFormatting>
  <conditionalFormatting sqref="A1145">
    <cfRule type="duplicateValues" dxfId="16" priority="3"/>
  </conditionalFormatting>
  <conditionalFormatting sqref="A1146">
    <cfRule type="duplicateValues" dxfId="15" priority="2"/>
  </conditionalFormatting>
  <conditionalFormatting sqref="A1120:A1122">
    <cfRule type="duplicateValues" dxfId="14" priority="9"/>
  </conditionalFormatting>
  <conditionalFormatting sqref="A1092:A1096 A1099:A1105 A1127:A1136 A1123:A1125 A1109:A1118">
    <cfRule type="duplicateValues" dxfId="13" priority="19"/>
  </conditionalFormatting>
  <conditionalFormatting sqref="A1271 A1275 A1279 A1283 A1287">
    <cfRule type="duplicateValues" dxfId="0" priority="12173"/>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Q15"/>
  <sheetViews>
    <sheetView workbookViewId="0">
      <selection activeCell="C18" sqref="C18"/>
    </sheetView>
  </sheetViews>
  <sheetFormatPr defaultColWidth="9" defaultRowHeight="13.5" x14ac:dyDescent="0.15"/>
  <cols>
    <col min="1" max="1" width="17.875" customWidth="1"/>
    <col min="2" max="2" width="40.25" customWidth="1"/>
    <col min="3" max="3" width="26" customWidth="1"/>
  </cols>
  <sheetData>
    <row r="2" spans="1:17" ht="54" x14ac:dyDescent="0.15">
      <c r="A2" s="15" t="s">
        <v>14084</v>
      </c>
      <c r="B2" s="9" t="s">
        <v>14085</v>
      </c>
    </row>
    <row r="3" spans="1:17" x14ac:dyDescent="0.15">
      <c r="B3" s="16"/>
      <c r="C3" s="9"/>
    </row>
    <row r="4" spans="1:17" x14ac:dyDescent="0.15">
      <c r="A4" s="15" t="s">
        <v>14086</v>
      </c>
      <c r="B4" s="17" t="s">
        <v>19</v>
      </c>
      <c r="C4" s="11" t="s">
        <v>20</v>
      </c>
      <c r="D4" s="11" t="s">
        <v>14087</v>
      </c>
      <c r="E4" s="11" t="s">
        <v>14088</v>
      </c>
      <c r="F4" s="18" t="s">
        <v>14089</v>
      </c>
      <c r="G4" s="18" t="s">
        <v>14090</v>
      </c>
      <c r="H4" s="18" t="s">
        <v>14091</v>
      </c>
      <c r="I4" s="18" t="s">
        <v>14092</v>
      </c>
      <c r="J4" s="18" t="s">
        <v>14093</v>
      </c>
      <c r="K4" s="18" t="s">
        <v>14094</v>
      </c>
      <c r="L4" s="28" t="s">
        <v>14095</v>
      </c>
      <c r="M4" s="28" t="s">
        <v>14096</v>
      </c>
      <c r="N4" s="28" t="s">
        <v>14097</v>
      </c>
      <c r="O4" s="28" t="s">
        <v>14098</v>
      </c>
      <c r="P4" s="28" t="s">
        <v>14099</v>
      </c>
      <c r="Q4" s="28" t="s">
        <v>14100</v>
      </c>
    </row>
    <row r="5" spans="1:17" x14ac:dyDescent="0.15">
      <c r="A5" s="19"/>
      <c r="B5" s="16"/>
      <c r="C5" s="9"/>
    </row>
    <row r="6" spans="1:17" ht="57" customHeight="1" x14ac:dyDescent="0.15">
      <c r="A6" s="130" t="s">
        <v>14101</v>
      </c>
      <c r="B6" s="20" t="s">
        <v>14102</v>
      </c>
      <c r="C6" s="21" t="s">
        <v>14103</v>
      </c>
      <c r="D6" s="21" t="s">
        <v>14104</v>
      </c>
      <c r="E6" s="21" t="s">
        <v>14105</v>
      </c>
      <c r="F6" s="21" t="s">
        <v>14106</v>
      </c>
      <c r="G6" s="21" t="s">
        <v>14107</v>
      </c>
      <c r="H6" s="21" t="s">
        <v>14108</v>
      </c>
      <c r="I6" s="21" t="s">
        <v>14109</v>
      </c>
      <c r="J6" s="20" t="s">
        <v>14110</v>
      </c>
      <c r="K6" s="20" t="s">
        <v>14111</v>
      </c>
      <c r="L6" t="s">
        <v>14112</v>
      </c>
      <c r="M6" t="s">
        <v>14113</v>
      </c>
      <c r="N6" t="s">
        <v>14114</v>
      </c>
      <c r="O6" t="s">
        <v>14115</v>
      </c>
      <c r="P6" s="9" t="s">
        <v>14116</v>
      </c>
      <c r="Q6" s="9" t="s">
        <v>14117</v>
      </c>
    </row>
    <row r="7" spans="1:17" ht="98.25" customHeight="1" x14ac:dyDescent="0.15">
      <c r="A7" s="131"/>
      <c r="B7" s="21" t="str">
        <f>$B$2&amp;B6</f>
        <v>&amp;@%~{}》’=,.!"#$%'()*+,-./0123456789:;&lt;=&gt;?@ABCDEFGHIJKLMNOPQRSTUVWXYZ[\]_abcdefghijklmnopqrstuvwxyz{~。：；？《》，！…（）、￥$一周为个工会战赛季分阶段积排位时间至五晚上长和副报名参加公等级需要大于队伍不少支部超过可调整出站顺序隐藏的信息匹配对手每次刷新隔秒小回复点体力消耗最多场斗胜利获得单无论败都数越后存活靠前结束按发放奖励阵营职业星品能量生命攻击防御急速成初始总受度移动施法技冷却缩减暴率伤害中闪避破吸血恢到治疗造物理魔额外种族克制免疫格挡人帝国兽落森林联盟机械军团光明神裔暗夜型刺客敏捷牧师智空套装天使海洋龙魂领主晨尘翡翠先知 件释必杀持续护盾抵自身近敌反触开友方全收同该英雄限增内混色鹿灵豹守坏恶狼巨鼠怒熊山狮所有强属性另视除以任意用组激但应益效果极宠普通良好稀精史诗传说金密码输入错误请确认再您账号登录或未绑定已经服务器升达符被锁扩充背包图鉴评短只币够紫在钻石头像备没置查此行榜玩家足设竞字含感词售验里面修改失快权签了退功员满磨坊布矿脉计算是审核找我科打还死这取告送招募怪解本挂关进离线哥变容幸运晶勇气徽章圣鸟飞羽费转盘高购买银钥匙爱心奇迹宝珠碎片召唤类正跟允许层塔抢远征闭箱合条严重劫地下秘境水滴门票完世界邮读太频繁接附列表添搜寻当日象己申常就识别馈聊月卡证涉及酒馆卷轴其它处异役铁匠铺厂市争殿之城眼冒险协炼值特助堡货帮试皮肤野女往十启保菜商店兑换享素材选缺尚钟否恭喜你花难逐步递卫丰厚看他来键挑者药扣提更几倍赢将降低根据并才双亡继也从择且叠纳狩猎堕巫老跃叛逃去掉给予与两由管作轮均比王霸依六准决约期投注猜实际赔框建筑事项休状态丧资仅相锻指穿戴显示栏典质较～情般累即随料留返价源若赌券抽概道具礼式执书产原黑化剂供考“”钮吧赠游戏立共挖掘订易捐巅峰着储采局则某剩遇现各汇第规讨伐向起记直代跳二操截抗负终令牌羁绊训练祭司槽暂毕因遣散们培养迷雾子邻探索宫形贪婪莱姆熔岩三四况尽扫荡首非困狱噩梦跑区域波屏幕倒袭偷替补窃荒凉沙洲丘泉边音峡谷炽焰火鲁瓦拉雪寒潮平脊干燥崎岖影梅尔岛悬崖旧遗址蛇湖泊古阳草冰永恒冻土巢穴环迎系统网络致擅割濒目标议基础带控逆觉醒纹承辅余观谊委托骑士派佣兵稍吗求话哦口测园巡逻群摆脱污染侦察哨迁徙学止傀儡盗匪武仪弩腾歌底泰坦裂缝深渊洞众诸黄昏蛮崛凋零纪连待铠甲饰盔预览尝切池攒室详想批罄术库卖让安静儿仇如历编辑拖删蔽称拒绝推荐创志厅驱忽略语言卸何今拥♂♀掠夺很懒什么冠亚八赶紧集顾贡献撤燃烧损震沉默狂昵社交携迪尼德霍菲斯雷顽灭风炎牙磐爪砺尾轻些珍惜侠希白细举私展座踢蓝橙抓住册简文页男播画款乐见问题景官富策楼途径路凑齐闲候把愿祝伴断筹树福堂律模而固询挥优势判适划互颜绿红吞噬怎样答载右角忘牢办陆程然丢习弊禁广诈骗违彼流邀哪响那档殊付帐仍台节狗粮彩谢延捧杯刻贵绘故赞元引导她肩须伙围救赤吼乱射乘追厉耐似乎做检松维占母忙户稳版校压亲愉便抱歉封曾范警援孤傲畏胆莽夫真羞涩呆板忠诚枪痕锐洁翁吵闹咸鱼滑稽残酷迟钝热迅慈祥年苍盲幽邃愚爵秽浊苛忱悠罪裁虚幻妙思厄剑刀芜伟岸恐惧善忍僧侣弓罗阿哈伦奥瑞佩吉薇恩耶伊万米诺戈贝宾夏莉艾瑟杰帕弗兰弥西劳娅芙蕾雅勒沃洛汉伏凯莎妮娜丝朱乔盖黛穆颗清皆括喝溃赚赏鼓舞蔷庭旷恋霆惩戒喵弃遮哟雇半又翼突股陨叹剧毒沼泽陷阱声诅咒望阻借→钢独祖佑叶箭荣耀獠斧坚韧瞳勋博塞罚摧毁弱塌份谨脑健康趣亿七照脚奉案粉罕教腥屠炮曦千萨猫咪蹄践踏蛛嗜蜂飓潘魇妖丛漫穹鹰辰旺徒垒政末戮电停偿敬谅疑绩捕秩沌窟魅惑嘲讽锢眩晕睡眠印缠绕浮摔聚球猩惊美食马碰爆炸蓄劈瘴疯枷屈覆南瓜灯咏烛庇宴刃咬霜斩猛扑绞踩溶嚎液藤鞭笞蔓荆棘滋怜露姿贯矛谴构剥午轰鸣妄废脏云扭曲盈粒淘汰踪华兹虹钉尖虐烈渐佳木锤狙榴弹枚串冲沿幅矢砍竖威撞旋慑戳久敲抛缓慢瞬掷横赋吟唱吓架朝砸透瓶缘例曜铸仰硬胸杖麻袍靴匕衣柔软鞋罩胫腕咆哮贤履弑踵誉悯鳞渎·春祈祷蛊欢欣佐愤链圈吊坠堆袋盒左植汐怨念走跌</v>
      </c>
      <c r="C7" s="21" t="str">
        <f>$B$2&amp;C6</f>
        <v>&amp;@%~{}》’=,.!"#$%'()*+,-./0123456789:;&lt;=&gt;?@ABCDEFGHIJKLMNOPQRSTUVWXYZ[\]_abcdefghijklmnopqrstuvwxyz{~。：；？《》，！…（）、￥$ –地牢通关第层解锁 `</v>
      </c>
      <c r="D7" s="21" t="str">
        <f>$B$2&amp;D6</f>
        <v>&amp;@%~{}》’=,.!"#$%'()*+,-./0123456789:;&lt;=&gt;?@ABCDEFGHIJKLMNOPQRSTUVWXYZ[\]_abcdefghijklmnopqrstuvwxyz{~。：；？《》，！…（）、￥$ äüöÜÄÖß</v>
      </c>
      <c r="E7" s="21" t="str">
        <f t="shared" ref="E7:Q9" si="0">$B$2&amp;E6</f>
        <v>&amp;@%~{}》’=,.!"#$%'()*+,-./0123456789:;&lt;=&gt;?@ABCDEFGHIJKLMNOPQRSTUVWXYZ[\]_abcdefghijklmnopqrstuvwxyz{~。：；？《》，！…（）、￥$Ééèôû êàâîçÂÊïœùÀ</v>
      </c>
      <c r="F7" s="21" t="str">
        <f t="shared" si="0"/>
        <v>&amp;@%~{}》’=,.!"#$%'()*+,-./0123456789:;&lt;=&gt;?@ABCDEFGHIJKLMNOPQRSTUVWXYZ[\]_abcdefghijklmnopqrstuvwxyz{~。：；？《》，！…（）、￥$ФракцияПозУЗведКлсЭнгХАтБСьМмпЛжОыДГубйчшфНВ РШЖщИТЕЧхэюёЬЯЙЫъЩ‘”ЦЮ </v>
      </c>
      <c r="G7" s="21" t="str">
        <f t="shared" si="0"/>
        <v>&amp;@%~{}》’=,.!"#$%'()*+,-./0123456789:;&lt;=&gt;?@ABCDEFGHIJKLMNOPQRSTUVWXYZ[\]_abcdefghijklmnopqrstuvwxyz{~。：；？《》，！…（）、￥$óíá ñÑé¡úÁÉ¿ÚÍÓ </v>
      </c>
      <c r="H7" s="21" t="str">
        <f t="shared" si="0"/>
        <v>&amp;@%~{}》’=,.!"#$%'()*+,-./0123456789:;&lt;=&gt;?@ABCDEFGHIJKLMNOPQRSTUVWXYZ[\]_abcdefghijklmnopqrstuvwxyz{~。：；？《》，！…（）、￥$çãí êéóÉõáâúÁÇÓÍàô​‘ÚÀÃÊÕÂ ª</v>
      </c>
      <c r="I7" s="21" t="str">
        <f t="shared" si="0"/>
        <v>&amp;@%~{}》’=,.!"#$%'()*+,-./0123456789:;&lt;=&gt;?@ABCDEFGHIJKLMNOPQRSTUVWXYZ[\]_abcdefghijklmnopqrstuvwxyz{~。：；？《》，！…（）、￥$à ùèòìé‘È´ÉÀÒÙ </v>
      </c>
      <c r="J7" s="21" t="str">
        <f t="shared" si="0"/>
        <v>&amp;@%~{}》’=,.!"#$%'()*+,-./0123456789:;&lt;=&gt;?@ABCDEFGHIJKLMNOPQRSTUVWXYZ[\]_abcdefghijklmnopqrstuvwxyz{~。：；？《》，！…（）、￥$진영직업스타등급에너지공격아머속도전투력최대킬 미명중회피크리티컬파괴컨트롤저항감소고정사추가암살자협객성마법출혈유닛화상독침묵기절빙결석연맹부락요망령천국옥여세킹골드폭풍혼생염제왕신터동의악퓨어멸재해환개웅다른로그인오류발했습니나시주문계하면서비원을청잘못된이름혹은밀번호입확한보를후완료버레벨달족합잠겨있올바르않릴수없방장횟초과코멘무길거짧는같게루만남라색존든더록포필배치되았당찾랭목팀적단함판매불용할물경험위안실패였빠권체탈퇴찼광산설익편집심테행충분작와모송몬벤금낮조건프블린변운톤예깃털갱까려룰렛슈퍼구키눈간현일워닙획득종됐었품관던울켓월메읽빈받능첨친검임룡백글채팅십카술반총통취온알역점창우옵션특움폐축클즈뉴들막선택야픈겠플래템셨으북참며됩복난각따순형두씩승혜커높짐랜덤규칙약근내튼탭때별멤늘강많힌준얻또및될데증향칩퀴돌페셜푸빨것갈외본룬새표줄뿐립즉활럼걱굴량식펫맵녕음몽켜슬롯먼갔웨브팁벗났맞략훔쳤러태챕빛솔숲곤곡얼허람밴큼킵열누꼭칼날렉철히챈꾸녀압져롭풀죽낸힘긴노탕믿놀퀘견쾌액넣쟁희귀김말탄밤즌셔삭차찰냈토％학캐효몇맴떠양싶널탁셋훈련군디슨엘착돈톰룸둠댄폴쉬엽랙낼팸님므좌랐괄답됨란언뛰넘끝뒤랑떤층곳멀콘빌맡랍접좋릭쉽억큽률힙춥극질랫힐쪽엇냐욱척횐녹황닌큰떻‘휴폰교눌잊렸돕네잃첫째응밸런
왼릅샷냅께칠맘밖베갤줌죠괜찮봅싸갖왔쥐느껴졌펴둑쳐갑숫딩손끼죄처킨텝봇셀년팔딘쏘틀박빅렘닥샤늑홍섯병엔싱샬쿤켄좀펌렌궁엑헤럴턴렐숭 앞링림셸릿삶례닉벽흡볼엄쌍숨씨몸맥꽃캠뚫껍냉츠핀톱센찢앙흑홀옛렬먹찬삼얽덩윈짖듀춰케꿈딱턱뼈딥펄즘잔벌범팬텀륜훼켤혀걸춘펜낫휘</v>
      </c>
      <c r="K7" s="21" t="str">
        <f t="shared" si="0"/>
        <v>&amp;@%~{}》’=,.!"#$%'()*+,-./0123456789:;&lt;=&gt;?@ABCDEFGHIJKLMNOPQRSTUVWXYZ[\]_abcdefghijklmnopqrstuvwxyz{~。：；？《》，！…（）、￥$陣営職業星階級エネルギー攻撃アマスピドパワキダメジ命中回避クリティカ防御破壊コントロ抵抗減少実際戦士に追加刺客侠レッ魔術師出血ユニ燃焼毒沈黙眩暈凍結石化連盟部落フ亡霊天国地獄ブグウセゴムソライペ死神聖者ミ精協調正義邪悪ュ滅び災害異変古くな新個のヒると タ後ほど再度お試しださい問題が続場合はサビご絡名またありせんか確認きてみ待ち列済バ既ベ達足です必要を上昇拡張制限長過ぎ短同じ日一プ存在ェ装備未配置こ人見つボらヤナチ設定れ前禁止用語含売却材料不使え器め経験位参編集失敗入役退成功体力十分っぱ意衛生産来計算審査行ノ始報酬受け取通知募送信モ強条件満挑オ利数超更栄光羽毛無シ時間購銀鍵金ハ奇跡目片召喚進現手遠征閉重大品工房ョ水滴ケへ読発頻繁添付ァ友捜索全毎標自選ぶ申請任務識別ャ他期切記録支払酒完了基礎巻物高以広告速ザ署明鍛冶屋祭壇木錬特権詳細ヘ城貨幣うざ開保獲得最ホ択値小機能放秒下消費型北復難守護倒そぞ与到着応勇勝よ良倍各枚も側ポ敵低持ば初員増ぐ順番ず質鋳造情所解指ツわや内様々１動的書早元直除移画面考偵察助給週ゲ損ね心素晴量多寄げ整三組べ　負・点決規終事有効殊派閥抜種類好可覇適残５段妙商珍販都違方法―渡次布普困夢逃略奪注狙襲盗＞＜波ォズデ癒抑欠誰幽鉄反域企月祝福女囲男彼研澄感覚呪瀕扱猛祖先魂返刑執律仰裁太陰本当遣表示武兜気弁団軍ろ資交換誉幸運爆弾果讐削空白相勧検％採掘活作 文字闘譲承第副枠訓練関状態外還冷静雷怒ゥ瞑想陽花舞項身歴＃ｄ接稀沢山剛紅蓮迅疾風華拒否王座対差登替致提形式転音楽言主説起込む色常固ガ贈ょ弱唯等善探市概易隊戻操ぁ忘収拾性従係両影響序率象引軽比簡単醒割属互犠牲招散向．「」づ供般携帯右旧安管私尽共伝社複公環境優投稿左顧遊緒推奨何宝犬原価廃墟兵闇貴押並求掴袋丈夫学揃剣働休息教修〜桁構二証電話号較校予緊急詫混像閲覧断益撤容警納箱源店居壮促暇秘密洞穴盤技鉱根季節賞習為～ゾ席処殺暗牧援拠牢村伯爵孤独歯ヌヴ黄姿氷炎爪竜徳争頑ゼ世界今催謝理晶河流志砲騎屈冬盾嗜照準裂鬼幻暴走威厳寛純潔歌麻痺嵐烈火痛溶岩刹絶零乱脈堅射巨噴狂深海玉剤族恵贄宴飲葬熱吼厄激黒蛇拷英雄腐食肌稲妻矢叫声瞬治療拳塊潜酸粘液貫然賛美奥酔森答吠咆哮球顔獣汚寿哀憫隠閃詛代葉令憎軟願枯糸罠骨契約愚鎖忍霧杀脉冲械伏击怨念奈罰判祈侵継領輝希望償格虚針胜佛味系后被四輸銅鋼曜鎌</v>
      </c>
      <c r="L7" s="21" t="str">
        <f t="shared" si="0"/>
        <v>&amp;@%~{}》’=,.!"#$%'()*+,-./0123456789:;&lt;=&gt;?@ABCDEFGHIJKLMNOPQRSTUVWXYZ[\]_abcdefghijklmnopqrstuvwxyz{~。：；？《》，！…（）、￥$陣營職業等級星品能量值當前生命攻擊護甲速度戰鬥力最大技傷害中閃避暴破免控率減真實對士額外刺客遊俠牧師法流血單位燃燒毒禁魔眩暈冰凍石化聯盟部落精靈亡天堂地獄曉套裝皇金風魂烈焰帝王死神聖者不混色光暗正義邪惡救贖毀滅災厄異變古新上個英雄同各登入參數錯誤請稍後再試多次繫服您所輸的帳號密碼有確認排隊已經伺器升達進階符被鎖定擴充背包到限圖鑒評論長過或短每人一只需幣夠紫存在塵鑽頭像備公會沒配置查無此行榜玩家足設競場防守名字含敏感詞出售物使用驗裏面修改失敗快加許可權簽了退成功員滿意磨坊佈礦區收益時間計算是審核找我科開打還這獎勵領取告發送招募怪解該副本掛機伍總未通關離線殺哥布林超制容幸運結晶勇氣徽章鳥飛羽費刷轉盤高購買銀鑰匙愛心奇跡寶珠碎片召喚空類型跟要束匹允層塔搶遠征閉箱合條件嚴重劫下秘境小水滴好友體門票完世界郵讀太頻繁接內附列表方添搜尋日獲象為自己申常任務就識別见反饋 聊訊息月卡付款檢酒館始普卷軸其他觀看視消綁資源知役鐵匠鋪祭壇市樹煉活動特信助手城堡貨得幫之往十啟保菜商店分享處於素材選尚放鐘秒否錄影回恭喜你以花挑耗龜殼勝利少才恢復難逐步遞增強衛豐厚根據和扣除提更越幾倍規則點與積按照記近隔敵雙全繼續都也毛兌換初來將納團造式首待鍛指低穿戴顯示欄質較～情般累並且即料屬性擇頂留返應價效果若賭券抽概道具禮執書隨產原但及文移至相僅供考遭遇掠奪週周踴躍戲攢立共吧迷系統調整採先作依局種寵段某輪剩現匯第框儲主困噩夢域逃跑波掉螢幕注持倒襲偷替補竊草靜謐森龍山谷封洞窟老殿穀遺瀑廊嘯環組治療克跳迎網絡致械刃輕易割哈雷廠針研而戮芙蕾雅稱創劍她掌亮祝福女騎圍降扮男踏疆擁直覺俱幽邃詛咒斯眷顧瀕臨托軍祖騰讓決律仰拉萊耶司們令疼愈舊投餘藏贈顆派遣嗎紀連暫武鎧飾盔預覽賽基礎稀詳黑榮譽火冠仇如季歷史求鍵刪受屏蔽推薦索穫捐挖掘目驅建元訂官卸何批准想脈貧瘠優秀卓傳遮罩期養攜帶狀態鈕迪芬斐爾頑皮冷怒沌叢舞冥聚形礪鮮乘些珍惜剛炎拒絕細舉報展座白黃踢給獵藍橙抓住挂註冊切項頁馈非兩交格音樂語言說明見問題景社事盡富策略它管樓贏途徑必路湊齊閒去粉候把伴斷籌四觸身模哦固三詢站比理係揮勢負判順序靠抵標際百醒適承禦群很輔劃互顏綠紅吞噬介向委散怎樣答載右角忘牢盜麼辦陸嘗程然丟況因練習儘予映弊平止壞衡廣詐騙違彼邀哪什響那檔殊仍臺國議址節狗糧集證彩謝罄掃蕩今討伐賣脫支從袋起印欣裡賜準操底著施彌貴弱做拿憶冒險悟拖安賦學賞子擔走盯休頓引仔噢又趣維賬佔由母忙測損戶穩版校壓緊急便抱歉耐曾複範警擅雞貓樵夫奈亞羅搖滾傑倫租婆箭爵康德帽奧莉帕丁狂鬍獅刀木蘭清阿瑪薇蝙蝠魚豬鼻炸彈嘴蒙腿獸巫醫鷹眼薩食狼猩牛深淵美杜莎牙縛妖莓蘑菇貪幼年雪犬賓侍拳蛙梅夏麥坤艾米塞蒂菲半馬虎露娜僵屍骷髏佩嘎尼射南瓜尤丑夜烏鴉吉弗肯坦屠努偶僕海狄瓦沃摩兒丹盃銅尊禍爪恩湧默停償績厲西巴洛埃迦勒戈庫協侵叉河電磁盲盾術志衝辛瑞喉鋒屈霜凜冬爆裂錘壁嗜炮狙瞄迸陽尖撕激斬鬼疾追幻旋干擾抗博純歌宗癱瘓握燼汲轟灼熱痛熔岩鋼寒軀霎零嚎亂苗擲碾吸巨噴劈藝球麻痹藥劑族智慧魘儀祀盛宴葬熾匕忱危縱叫漆庇佑蛇猛刑削捨腐蝕肌膚呼寄吹淤潛菌酸粘液貫讚癒蒼穹震淩醉槍鉛終藤蔓腥咆哮吼斧劇磅礴突潔勁憐憫瘟疫專朽飲肉隱匿肢獻弓憎凋衰枯萎蛛顎陷阱搏骨契約渴望黯淡萬愚踐竭虐詭霧伏迴怨念勸罰耀禱犯刻裁芒徒虛忌玲瓏膨脹謹慎漸釋曜弩鐮</v>
      </c>
      <c r="M7" s="21" t="str">
        <f t="shared" si="0"/>
        <v>&amp;@%~{}》’=,.!"#$%'()*+,-./0123456789:;&lt;=&gt;?@ABCDEFGHIJKLMNOPQRSTUVWXYZ[\]_abcdefghijklmnopqrstuvwxyz{~。：；？《》，！…（）、￥$ éë​ïöÉè</v>
      </c>
      <c r="N7" s="21" t="str">
        <f t="shared" si="0"/>
        <v>&amp;@%~{}》’=,.!"#$%'()*+,-./0123456789:;&lt;=&gt;?@ABCDEFGHIJKLMNOPQRSTUVWXYZ[\]_abcdefghijklmnopqrstuvwxyz{~。：；？《》，！…（）、￥$ıüç İÇğşöŞÜÖâ‘Ğ</v>
      </c>
      <c r="O7" s="21" t="str">
        <f t="shared" si="0"/>
        <v>&amp;@%~{}》’=,.!"#$%'()*+,-./0123456789:;&lt;=&gt;?@ABCDEFGHIJKLMNOPQRSTUVWXYZ[\]_abcdefghijklmnopqrstuvwxyz{~。：；？《》，！…（）、￥$ ışüÇ​</v>
      </c>
      <c r="P7" s="21" t="str">
        <f t="shared" si="0"/>
        <v>&amp;@%~{}》’=,.!"#$%'()*+,-./0123456789:;&lt;=&gt;?@ABCDEFGHIJKLMNOPQRSTUVWXYZ[\]_abcdefghijklmnopqrstuvwxyz{~。：；？《》，！…（）、￥$ฝ่ายตำแหนงดวระับพลโจมีเกค็ สูุิอท้ใืชไษปภขธฟ์ผซณญึฮถ๋ฉศฑ๊ฆฐๆฒฌฎฤฏ
ฬ</v>
      </c>
      <c r="Q7" s="21" t="str">
        <f t="shared" si="0"/>
        <v>&amp;@%~{}》’=,.!"#$%'()*+,-./0123456789:;&lt;=&gt;?@ABCDEFGHIJKLMNOPQRSTUVWXYZ[\]_abcdefghijklmnopqrstuvwxyz{~。：；？《》，！…（）、￥$ áịíầăượÁốđộôấạĩảỷỉệắủậếẻĐổặểớóồờùêụừàãẩựằửỗữẫòúứởìềơọýỏẵũéễâèõỳÂÀÚỮÃẬƯỢẽẹỹỡẾỒÍỞ
”ỵ–“ÔỚẠẤỊỪỂĂÓỘỦÌẶẮÙỀẦỤỰ́̉ÝẢ​</v>
      </c>
    </row>
    <row r="8" spans="1:17" ht="18.75" customHeight="1" x14ac:dyDescent="0.15">
      <c r="A8" s="19"/>
      <c r="B8" s="22"/>
    </row>
    <row r="9" spans="1:17" ht="44.25" customHeight="1" x14ac:dyDescent="0.15">
      <c r="A9" s="15" t="s">
        <v>14118</v>
      </c>
      <c r="B9" s="21" t="s">
        <v>14119</v>
      </c>
      <c r="C9" s="23" t="s">
        <v>14120</v>
      </c>
      <c r="D9" s="21" t="s">
        <v>14121</v>
      </c>
      <c r="E9" s="21" t="s">
        <v>14122</v>
      </c>
      <c r="F9" s="21" t="s">
        <v>14123</v>
      </c>
      <c r="G9" s="21" t="s">
        <v>14124</v>
      </c>
      <c r="H9" s="21" t="s">
        <v>14125</v>
      </c>
      <c r="I9" s="21" t="s">
        <v>14126</v>
      </c>
      <c r="J9" s="21" t="s">
        <v>14127</v>
      </c>
      <c r="K9" s="21" t="s">
        <v>14128</v>
      </c>
      <c r="L9" s="21" t="str">
        <f t="shared" si="0"/>
        <v>&amp;@%~{}》’=,.!"#$%'()*+,-./0123456789:;&lt;=&gt;?@ABCDEFGHIJKLMNOPQRSTUVWXYZ[\]_abcdefghijklmnopqrstuvwxyz{~。：；？《》，！…（）、￥$</v>
      </c>
      <c r="M9" s="21" t="str">
        <f t="shared" si="0"/>
        <v>&amp;@%~{}》’=,.!"#$%'()*+,-./0123456789:;&lt;=&gt;?@ABCDEFGHIJKLMNOPQRSTUVWXYZ[\]_abcdefghijklmnopqrstuvwxyz{~。：；？《》，！…（）、￥$</v>
      </c>
      <c r="N9" s="21" t="str">
        <f t="shared" si="0"/>
        <v>&amp;@%~{}》’=,.!"#$%'()*+,-./0123456789:;&lt;=&gt;?@ABCDEFGHIJKLMNOPQRSTUVWXYZ[\]_abcdefghijklmnopqrstuvwxyz{~。：；？《》，！…（）、￥$</v>
      </c>
      <c r="O9" s="21" t="str">
        <f t="shared" si="0"/>
        <v>&amp;@%~{}》’=,.!"#$%'()*+,-./0123456789:;&lt;=&gt;?@ABCDEFGHIJKLMNOPQRSTUVWXYZ[\]_abcdefghijklmnopqrstuvwxyz{~。：；？《》，！…（）、￥$</v>
      </c>
      <c r="P9" s="21" t="str">
        <f t="shared" si="0"/>
        <v>&amp;@%~{}》’=,.!"#$%'()*+,-./0123456789:;&lt;=&gt;?@ABCDEFGHIJKLMNOPQRSTUVWXYZ[\]_abcdefghijklmnopqrstuvwxyz{~。：；？《》，！…（）、￥$</v>
      </c>
      <c r="Q9" s="21" t="str">
        <f t="shared" si="0"/>
        <v>&amp;@%~{}》’=,.!"#$%'()*+,-./0123456789:;&lt;=&gt;?@ABCDEFGHIJKLMNOPQRSTUVWXYZ[\]_abcdefghijklmnopqrstuvwxyz{~。：；？《》，！…（）、￥$</v>
      </c>
    </row>
    <row r="10" spans="1:17" ht="18.75" customHeight="1" x14ac:dyDescent="0.15">
      <c r="A10" s="19"/>
    </row>
    <row r="11" spans="1:17" ht="18.75" customHeight="1" x14ac:dyDescent="0.15">
      <c r="A11" s="15" t="s">
        <v>14129</v>
      </c>
      <c r="B11" s="24" t="b">
        <f>IF(B7=B9,TRUE)</f>
        <v>0</v>
      </c>
      <c r="C11" s="24" t="b">
        <f t="shared" ref="C11:Q11" si="1">IF(C7=C9,TRUE)</f>
        <v>1</v>
      </c>
      <c r="D11" s="24" t="b">
        <f t="shared" si="1"/>
        <v>1</v>
      </c>
      <c r="E11" s="24" t="b">
        <f t="shared" si="1"/>
        <v>1</v>
      </c>
      <c r="F11" s="24" t="b">
        <f t="shared" si="1"/>
        <v>0</v>
      </c>
      <c r="G11" s="24" t="b">
        <f t="shared" si="1"/>
        <v>1</v>
      </c>
      <c r="H11" s="24" t="b">
        <f t="shared" si="1"/>
        <v>1</v>
      </c>
      <c r="I11" s="24" t="b">
        <f t="shared" si="1"/>
        <v>1</v>
      </c>
      <c r="J11" s="24" t="b">
        <f t="shared" si="1"/>
        <v>0</v>
      </c>
      <c r="K11" s="24" t="b">
        <f t="shared" si="1"/>
        <v>0</v>
      </c>
      <c r="L11" s="24" t="b">
        <f t="shared" si="1"/>
        <v>0</v>
      </c>
      <c r="M11" s="24" t="b">
        <f t="shared" si="1"/>
        <v>0</v>
      </c>
      <c r="N11" s="24" t="b">
        <f t="shared" si="1"/>
        <v>0</v>
      </c>
      <c r="O11" s="24" t="b">
        <f t="shared" si="1"/>
        <v>0</v>
      </c>
      <c r="P11" s="24" t="b">
        <f t="shared" si="1"/>
        <v>0</v>
      </c>
      <c r="Q11" s="24" t="b">
        <f t="shared" si="1"/>
        <v>0</v>
      </c>
    </row>
    <row r="14" spans="1:17" x14ac:dyDescent="0.15">
      <c r="A14" s="25" t="s">
        <v>14130</v>
      </c>
      <c r="B14" s="26"/>
    </row>
    <row r="15" spans="1:17" x14ac:dyDescent="0.15">
      <c r="A15" s="27" t="s">
        <v>14131</v>
      </c>
    </row>
  </sheetData>
  <mergeCells count="1">
    <mergeCell ref="A6:A7"/>
  </mergeCells>
  <phoneticPr fontId="15" type="noConversion"/>
  <hyperlinks>
    <hyperlink ref="C9" r:id="rId1"/>
  </hyperlinks>
  <pageMargins left="0.7" right="0.7" top="0.75" bottom="0.75" header="0.3" footer="0.3"/>
  <pageSetup paperSize="9" orientation="portrait"/>
  <drawing r:id="rId2"/>
  <extLst>
    <ext xmlns:x14="http://schemas.microsoft.com/office/spreadsheetml/2009/9/main" uri="{78C0D931-6437-407d-A8EE-F0AAD7539E65}">
      <x14:conditionalFormattings>
        <x14:conditionalFormatting xmlns:xm="http://schemas.microsoft.com/office/excel/2006/main">
          <x14:cfRule type="cellIs" priority="7" operator="equal" id="{612C9835-C52D-4E55-BA34-32AB8C32113A}">
            <xm:f>'C:\Users\admin\Desktop\[language——vba.xlsm]_id'!#REF!</xm:f>
            <x14:dxf>
              <fill>
                <patternFill patternType="solid">
                  <bgColor rgb="FF00B0F0"/>
                </patternFill>
              </fill>
            </x14:dxf>
          </x14:cfRule>
          <x14:cfRule type="cellIs" priority="8" operator="equal" id="{0EF07AE4-E02E-4A60-B7D5-3D82927BF8CC}">
            <xm:f>'C:\Users\admin\Desktop\[language——vba.xlsm]_id'!#REF!</xm:f>
            <x14:dxf>
              <fill>
                <patternFill patternType="solid">
                  <bgColor theme="3" tint="0.7993408001953185"/>
                </patternFill>
              </fill>
            </x14:dxf>
          </x14:cfRule>
          <x14:cfRule type="cellIs" priority="9" operator="equal" id="{BE9CD9A9-8E30-4C3D-91DB-BB748A0B278E}">
            <xm:f>'C:\Users\admin\Desktop\[language——vba.xlsm]_id'!#REF!</xm:f>
            <x14:dxf>
              <fill>
                <patternFill patternType="solid">
                  <bgColor theme="3" tint="0.59996337778862885"/>
                </patternFill>
              </fill>
            </x14:dxf>
          </x14:cfRule>
          <x14:cfRule type="cellIs" priority="10" operator="equal" id="{05AD4384-23D0-4DF8-A18A-AB66316F0334}">
            <xm:f>'C:\Users\admin\Desktop\[language——vba.xlsm]_id'!#REF!</xm:f>
            <x14:dxf>
              <fill>
                <patternFill patternType="solid">
                  <bgColor rgb="FF00B050"/>
                </patternFill>
              </fill>
            </x14:dxf>
          </x14:cfRule>
          <x14:cfRule type="cellIs" priority="11" operator="equal" id="{4304A3FA-CD20-4E7B-9492-F4328457F796}">
            <xm:f>'C:\Users\admin\Desktop\[language——vba.xlsm]_id'!#REF!</xm:f>
            <x14:dxf>
              <fill>
                <patternFill patternType="solid">
                  <bgColor rgb="FF92D050"/>
                </patternFill>
              </fill>
            </x14:dxf>
          </x14:cfRule>
          <x14:cfRule type="cellIs" priority="12" operator="equal" id="{26087EC3-9BC2-4812-B7B4-6A9A30AB1D09}">
            <xm:f>'C:\Users\admin\Desktop\[language——vba.xlsm]_id'!#REF!</xm:f>
            <x14:dxf>
              <fill>
                <patternFill patternType="solid">
                  <bgColor theme="9" tint="0.59996337778862885"/>
                </patternFill>
              </fill>
            </x14:dxf>
          </x14:cfRule>
          <xm:sqref>C4:K4</xm:sqref>
        </x14:conditionalFormatting>
        <x14:conditionalFormatting xmlns:xm="http://schemas.microsoft.com/office/excel/2006/main">
          <x14:cfRule type="cellIs" priority="8135" operator="equal" id="{FEC8C303-D001-4557-A176-F4F31361B122}">
            <xm:f>_id!$D$108</xm:f>
            <x14:dxf>
              <fill>
                <patternFill patternType="solid">
                  <bgColor rgb="FF00B0F0"/>
                </patternFill>
              </fill>
            </x14:dxf>
          </x14:cfRule>
          <x14:cfRule type="cellIs" priority="8136" operator="equal" id="{F709B826-6C95-406B-AB96-286A378B0FCA}">
            <xm:f>_id!$D$107</xm:f>
            <x14:dxf>
              <fill>
                <patternFill patternType="solid">
                  <bgColor theme="3" tint="0.7993408001953185"/>
                </patternFill>
              </fill>
            </x14:dxf>
          </x14:cfRule>
          <x14:cfRule type="cellIs" priority="8137" operator="equal" id="{A9BDD5EC-B88F-4AD9-9D64-4D8637AA11A8}">
            <xm:f>_id!#REF!</xm:f>
            <x14:dxf>
              <fill>
                <patternFill patternType="solid">
                  <bgColor theme="3" tint="0.59996337778862885"/>
                </patternFill>
              </fill>
            </x14:dxf>
          </x14:cfRule>
          <x14:cfRule type="cellIs" priority="8138" operator="equal" id="{ED2BA843-106A-46AA-ACA0-A9FCE2640CA5}">
            <xm:f>_id!$B$111</xm:f>
            <x14:dxf>
              <fill>
                <patternFill patternType="solid">
                  <bgColor rgb="FF00B050"/>
                </patternFill>
              </fill>
            </x14:dxf>
          </x14:cfRule>
          <x14:cfRule type="cellIs" priority="8139" operator="equal" id="{FF7052F3-9449-44E8-82B2-2D384EF72FF6}">
            <xm:f>_id!$B$106</xm:f>
            <x14:dxf>
              <fill>
                <patternFill patternType="solid">
                  <bgColor rgb="FF92D050"/>
                </patternFill>
              </fill>
            </x14:dxf>
          </x14:cfRule>
          <x14:cfRule type="cellIs" priority="8140" operator="equal" id="{83C47E0C-3F89-4AFD-8D87-8346EFC9A7FF}">
            <xm:f>_id!$D$3</xm:f>
            <x14:dxf>
              <fill>
                <patternFill patternType="solid">
                  <bgColor theme="9" tint="0.59996337778862885"/>
                </patternFill>
              </fill>
            </x14:dxf>
          </x14:cfRule>
          <xm:sqref>L4:Q4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086"/>
  <sheetViews>
    <sheetView zoomScale="70" zoomScaleNormal="70" workbookViewId="0">
      <pane ySplit="3" topLeftCell="A133" activePane="bottomLeft" state="frozen"/>
      <selection pane="bottomLeft" activeCell="E45" sqref="E45"/>
    </sheetView>
  </sheetViews>
  <sheetFormatPr defaultColWidth="9" defaultRowHeight="13.5" x14ac:dyDescent="0.15"/>
  <cols>
    <col min="1" max="1" width="15" style="10" customWidth="1"/>
    <col min="2" max="2" width="16.5" style="10" customWidth="1"/>
    <col min="3" max="3" width="15" style="10" customWidth="1"/>
    <col min="4" max="4" width="16.5" style="10" customWidth="1"/>
    <col min="5" max="5" width="14.25" style="10" customWidth="1"/>
  </cols>
  <sheetData>
    <row r="1" spans="1:5" ht="34.15" customHeight="1" x14ac:dyDescent="0.15">
      <c r="A1" s="132" t="s">
        <v>14132</v>
      </c>
      <c r="B1" s="132"/>
      <c r="C1" s="132" t="s">
        <v>14133</v>
      </c>
      <c r="D1" s="132"/>
      <c r="E1" s="132"/>
    </row>
    <row r="2" spans="1:5" x14ac:dyDescent="0.15">
      <c r="A2" s="12"/>
      <c r="B2" s="12" t="s">
        <v>14134</v>
      </c>
      <c r="C2" s="12"/>
      <c r="D2" s="12" t="s">
        <v>14135</v>
      </c>
      <c r="E2" s="13" t="s">
        <v>14136</v>
      </c>
    </row>
    <row r="3" spans="1:5" x14ac:dyDescent="0.15">
      <c r="A3" s="14">
        <f>COUNTIF(A4:A10001,"&lt;&gt;"&amp;"")</f>
        <v>1495</v>
      </c>
      <c r="B3" s="14">
        <f>COUNTIF(B4:B10001,1)</f>
        <v>7</v>
      </c>
      <c r="C3" s="14">
        <f>COUNTIF(C4:C10001,"&lt;&gt;"&amp;"")</f>
        <v>1490</v>
      </c>
      <c r="D3" s="14">
        <f>COUNTIF(D4:D10001,1)</f>
        <v>3</v>
      </c>
      <c r="E3" s="14">
        <f>COUNTIF(E4:E10001,"&lt;&gt;"&amp;"")</f>
        <v>3083</v>
      </c>
    </row>
    <row r="4" spans="1:5" x14ac:dyDescent="0.15">
      <c r="A4" s="10">
        <v>0</v>
      </c>
      <c r="B4" s="10" t="str">
        <f>IF(COUNTIF(C$4:C$10000,"="&amp;A4)=0,1,"")</f>
        <v/>
      </c>
      <c r="C4" s="10" t="s">
        <v>14137</v>
      </c>
      <c r="D4" s="10" t="str">
        <f>IF(COUNTIF(A$4:A$10000,"="&amp;C4)=0,1,"")</f>
        <v/>
      </c>
      <c r="E4" s="10" t="s">
        <v>14137</v>
      </c>
    </row>
    <row r="5" spans="1:5" x14ac:dyDescent="0.15">
      <c r="A5" s="10">
        <v>1</v>
      </c>
      <c r="B5" s="10" t="str">
        <f t="shared" ref="B5:B68" si="0">IF(COUNTIF(C$4:C$10000,"="&amp;A5)=0,1,"")</f>
        <v/>
      </c>
      <c r="C5" s="10" t="s">
        <v>14138</v>
      </c>
      <c r="D5" s="10" t="str">
        <f t="shared" ref="D5:D68" si="1">IF(COUNTIF(A$4:A$10000,"="&amp;C5)=0,1,"")</f>
        <v/>
      </c>
      <c r="E5" s="10" t="s">
        <v>14138</v>
      </c>
    </row>
    <row r="6" spans="1:5" x14ac:dyDescent="0.15">
      <c r="A6" s="10">
        <v>2</v>
      </c>
      <c r="B6" s="10" t="str">
        <f t="shared" si="0"/>
        <v/>
      </c>
      <c r="C6" s="10" t="s">
        <v>14139</v>
      </c>
      <c r="D6" s="10" t="str">
        <f t="shared" si="1"/>
        <v/>
      </c>
      <c r="E6" s="10" t="s">
        <v>14139</v>
      </c>
    </row>
    <row r="7" spans="1:5" x14ac:dyDescent="0.15">
      <c r="A7" s="10">
        <v>3</v>
      </c>
      <c r="B7" s="10" t="str">
        <f t="shared" si="0"/>
        <v/>
      </c>
      <c r="C7" s="10" t="s">
        <v>14140</v>
      </c>
      <c r="D7" s="10" t="str">
        <f t="shared" si="1"/>
        <v/>
      </c>
      <c r="E7" s="10" t="s">
        <v>14140</v>
      </c>
    </row>
    <row r="8" spans="1:5" x14ac:dyDescent="0.15">
      <c r="A8" s="10">
        <v>4</v>
      </c>
      <c r="B8" s="10" t="str">
        <f t="shared" si="0"/>
        <v/>
      </c>
      <c r="C8" s="10" t="s">
        <v>14141</v>
      </c>
      <c r="D8" s="10" t="str">
        <f t="shared" si="1"/>
        <v/>
      </c>
      <c r="E8" s="10" t="s">
        <v>14141</v>
      </c>
    </row>
    <row r="9" spans="1:5" x14ac:dyDescent="0.15">
      <c r="A9" s="10">
        <v>5</v>
      </c>
      <c r="B9" s="10" t="str">
        <f t="shared" si="0"/>
        <v/>
      </c>
      <c r="C9" s="10" t="s">
        <v>14142</v>
      </c>
      <c r="D9" s="10" t="str">
        <f t="shared" si="1"/>
        <v/>
      </c>
      <c r="E9" s="10" t="s">
        <v>14142</v>
      </c>
    </row>
    <row r="10" spans="1:5" x14ac:dyDescent="0.15">
      <c r="A10" s="10">
        <v>6</v>
      </c>
      <c r="B10" s="10" t="str">
        <f t="shared" si="0"/>
        <v/>
      </c>
      <c r="C10" s="10" t="s">
        <v>14143</v>
      </c>
      <c r="D10" s="10" t="str">
        <f t="shared" si="1"/>
        <v/>
      </c>
      <c r="E10" s="10" t="s">
        <v>14143</v>
      </c>
    </row>
    <row r="11" spans="1:5" x14ac:dyDescent="0.15">
      <c r="A11" s="10">
        <v>7</v>
      </c>
      <c r="B11" s="10" t="str">
        <f t="shared" si="0"/>
        <v/>
      </c>
      <c r="C11" s="10" t="s">
        <v>14144</v>
      </c>
      <c r="D11" s="10" t="str">
        <f t="shared" si="1"/>
        <v/>
      </c>
      <c r="E11" s="10" t="s">
        <v>14144</v>
      </c>
    </row>
    <row r="12" spans="1:5" x14ac:dyDescent="0.15">
      <c r="A12" s="10">
        <v>8</v>
      </c>
      <c r="B12" s="10" t="str">
        <f t="shared" si="0"/>
        <v/>
      </c>
      <c r="C12" s="10" t="s">
        <v>14145</v>
      </c>
      <c r="D12" s="10" t="str">
        <f t="shared" si="1"/>
        <v/>
      </c>
      <c r="E12" s="10" t="s">
        <v>14145</v>
      </c>
    </row>
    <row r="13" spans="1:5" x14ac:dyDescent="0.15">
      <c r="A13" s="10">
        <v>9</v>
      </c>
      <c r="B13" s="10" t="str">
        <f t="shared" si="0"/>
        <v/>
      </c>
      <c r="C13" s="10" t="s">
        <v>14146</v>
      </c>
      <c r="D13" s="10" t="str">
        <f t="shared" si="1"/>
        <v/>
      </c>
      <c r="E13" s="10" t="s">
        <v>14146</v>
      </c>
    </row>
    <row r="14" spans="1:5" x14ac:dyDescent="0.15">
      <c r="A14" s="10" t="s">
        <v>14146</v>
      </c>
      <c r="B14" s="10" t="str">
        <f t="shared" si="0"/>
        <v/>
      </c>
      <c r="C14" s="10" t="s">
        <v>14147</v>
      </c>
      <c r="D14" s="10" t="str">
        <f t="shared" si="1"/>
        <v/>
      </c>
      <c r="E14" s="10" t="s">
        <v>14147</v>
      </c>
    </row>
    <row r="15" spans="1:5" x14ac:dyDescent="0.15">
      <c r="A15" s="10" t="s">
        <v>558</v>
      </c>
      <c r="B15" s="10">
        <f t="shared" si="0"/>
        <v>1</v>
      </c>
      <c r="C15" s="10" t="s">
        <v>14148</v>
      </c>
      <c r="D15" s="10" t="str">
        <f t="shared" si="1"/>
        <v/>
      </c>
      <c r="E15" s="10" t="s">
        <v>14148</v>
      </c>
    </row>
    <row r="16" spans="1:5" x14ac:dyDescent="0.15">
      <c r="A16" s="10" t="s">
        <v>14137</v>
      </c>
      <c r="B16" s="10" t="str">
        <f t="shared" si="0"/>
        <v/>
      </c>
      <c r="C16" s="10">
        <v>0</v>
      </c>
      <c r="D16" s="10" t="str">
        <f t="shared" si="1"/>
        <v/>
      </c>
      <c r="E16" s="10">
        <v>0</v>
      </c>
    </row>
    <row r="17" spans="1:5" x14ac:dyDescent="0.15">
      <c r="A17" s="10" t="s">
        <v>14149</v>
      </c>
      <c r="B17" s="10" t="str">
        <f t="shared" si="0"/>
        <v/>
      </c>
      <c r="C17" s="10">
        <v>1</v>
      </c>
      <c r="D17" s="10" t="str">
        <f t="shared" si="1"/>
        <v/>
      </c>
      <c r="E17" s="10">
        <v>1</v>
      </c>
    </row>
    <row r="18" spans="1:5" x14ac:dyDescent="0.15">
      <c r="A18" s="10" t="s">
        <v>14150</v>
      </c>
      <c r="B18" s="10">
        <f t="shared" si="0"/>
        <v>1</v>
      </c>
      <c r="C18" s="10">
        <v>2</v>
      </c>
      <c r="D18" s="10" t="str">
        <f t="shared" si="1"/>
        <v/>
      </c>
      <c r="E18" s="10">
        <v>2</v>
      </c>
    </row>
    <row r="19" spans="1:5" x14ac:dyDescent="0.15">
      <c r="A19" s="10" t="s">
        <v>14138</v>
      </c>
      <c r="B19" s="10" t="str">
        <f t="shared" si="0"/>
        <v/>
      </c>
      <c r="C19" s="10">
        <v>3</v>
      </c>
      <c r="D19" s="10" t="str">
        <f t="shared" si="1"/>
        <v/>
      </c>
      <c r="E19" s="10">
        <v>3</v>
      </c>
    </row>
    <row r="20" spans="1:5" x14ac:dyDescent="0.15">
      <c r="A20" s="10" t="s">
        <v>14139</v>
      </c>
      <c r="B20" s="10" t="str">
        <f t="shared" si="0"/>
        <v/>
      </c>
      <c r="C20" s="10">
        <v>4</v>
      </c>
      <c r="D20" s="10" t="str">
        <f t="shared" si="1"/>
        <v/>
      </c>
      <c r="E20" s="10">
        <v>4</v>
      </c>
    </row>
    <row r="21" spans="1:5" x14ac:dyDescent="0.15">
      <c r="A21" s="10" t="s">
        <v>14140</v>
      </c>
      <c r="B21" s="10" t="str">
        <f t="shared" si="0"/>
        <v/>
      </c>
      <c r="C21" s="10">
        <v>5</v>
      </c>
      <c r="D21" s="10" t="str">
        <f t="shared" si="1"/>
        <v/>
      </c>
      <c r="E21" s="10">
        <v>5</v>
      </c>
    </row>
    <row r="22" spans="1:5" x14ac:dyDescent="0.15">
      <c r="A22" s="10" t="s">
        <v>14141</v>
      </c>
      <c r="B22" s="10" t="str">
        <f t="shared" si="0"/>
        <v/>
      </c>
      <c r="C22" s="10">
        <v>6</v>
      </c>
      <c r="D22" s="10" t="str">
        <f t="shared" si="1"/>
        <v/>
      </c>
      <c r="E22" s="10">
        <v>6</v>
      </c>
    </row>
    <row r="23" spans="1:5" x14ac:dyDescent="0.15">
      <c r="A23" s="10" t="s">
        <v>14151</v>
      </c>
      <c r="B23" s="10" t="str">
        <f t="shared" si="0"/>
        <v/>
      </c>
      <c r="C23" s="10">
        <v>7</v>
      </c>
      <c r="D23" s="10" t="str">
        <f t="shared" si="1"/>
        <v/>
      </c>
      <c r="E23" s="10">
        <v>7</v>
      </c>
    </row>
    <row r="24" spans="1:5" x14ac:dyDescent="0.15">
      <c r="A24" s="10" t="s">
        <v>14142</v>
      </c>
      <c r="B24" s="10" t="str">
        <f t="shared" si="0"/>
        <v/>
      </c>
      <c r="C24" s="10">
        <v>8</v>
      </c>
      <c r="D24" s="10" t="str">
        <f t="shared" si="1"/>
        <v/>
      </c>
      <c r="E24" s="10">
        <v>8</v>
      </c>
    </row>
    <row r="25" spans="1:5" x14ac:dyDescent="0.15">
      <c r="A25" s="10" t="s">
        <v>14152</v>
      </c>
      <c r="B25" s="10" t="str">
        <f t="shared" si="0"/>
        <v/>
      </c>
      <c r="C25" s="10">
        <v>9</v>
      </c>
      <c r="D25" s="10" t="str">
        <f t="shared" si="1"/>
        <v/>
      </c>
      <c r="E25" s="10">
        <v>9</v>
      </c>
    </row>
    <row r="26" spans="1:5" x14ac:dyDescent="0.15">
      <c r="A26" s="10" t="s">
        <v>14143</v>
      </c>
      <c r="B26" s="10" t="str">
        <f t="shared" si="0"/>
        <v/>
      </c>
      <c r="C26" s="10" t="s">
        <v>14153</v>
      </c>
      <c r="D26" s="10" t="str">
        <f t="shared" si="1"/>
        <v/>
      </c>
      <c r="E26" s="10" t="s">
        <v>14153</v>
      </c>
    </row>
    <row r="27" spans="1:5" x14ac:dyDescent="0.15">
      <c r="A27" s="10" t="s">
        <v>14145</v>
      </c>
      <c r="B27" s="10" t="str">
        <f t="shared" si="0"/>
        <v/>
      </c>
      <c r="C27" s="10" t="s">
        <v>14154</v>
      </c>
      <c r="D27" s="10" t="str">
        <f t="shared" si="1"/>
        <v/>
      </c>
      <c r="E27" s="10" t="s">
        <v>14154</v>
      </c>
    </row>
    <row r="28" spans="1:5" x14ac:dyDescent="0.15">
      <c r="A28" s="10" t="s">
        <v>14155</v>
      </c>
      <c r="B28" s="10" t="str">
        <f t="shared" si="0"/>
        <v/>
      </c>
      <c r="C28" s="10" t="s">
        <v>14156</v>
      </c>
      <c r="D28" s="10" t="str">
        <f t="shared" si="1"/>
        <v/>
      </c>
      <c r="E28" s="10" t="s">
        <v>14156</v>
      </c>
    </row>
    <row r="29" spans="1:5" x14ac:dyDescent="0.15">
      <c r="A29" s="10" t="s">
        <v>14157</v>
      </c>
      <c r="B29" s="10" t="str">
        <f t="shared" si="0"/>
        <v/>
      </c>
      <c r="C29" s="10" t="s">
        <v>14158</v>
      </c>
      <c r="D29" s="10" t="str">
        <f t="shared" si="1"/>
        <v/>
      </c>
      <c r="E29" s="10" t="s">
        <v>14158</v>
      </c>
    </row>
    <row r="30" spans="1:5" x14ac:dyDescent="0.15">
      <c r="A30" s="10" t="s">
        <v>14147</v>
      </c>
      <c r="B30" s="10" t="str">
        <f t="shared" si="0"/>
        <v/>
      </c>
      <c r="C30" s="10" t="s">
        <v>14159</v>
      </c>
      <c r="D30" s="10" t="str">
        <f t="shared" si="1"/>
        <v/>
      </c>
      <c r="E30" s="10" t="s">
        <v>14159</v>
      </c>
    </row>
    <row r="31" spans="1:5" x14ac:dyDescent="0.15">
      <c r="A31" s="10" t="s">
        <v>14160</v>
      </c>
      <c r="B31" s="10" t="str">
        <f t="shared" si="0"/>
        <v/>
      </c>
      <c r="C31" s="10" t="s">
        <v>14161</v>
      </c>
      <c r="D31" s="10" t="str">
        <f t="shared" si="1"/>
        <v/>
      </c>
      <c r="E31" s="10" t="s">
        <v>14161</v>
      </c>
    </row>
    <row r="32" spans="1:5" x14ac:dyDescent="0.15">
      <c r="A32" s="10" t="s">
        <v>14148</v>
      </c>
      <c r="B32" s="10" t="str">
        <f t="shared" si="0"/>
        <v/>
      </c>
      <c r="C32" s="10" t="s">
        <v>14162</v>
      </c>
      <c r="D32" s="10" t="str">
        <f t="shared" si="1"/>
        <v/>
      </c>
      <c r="E32" s="10" t="s">
        <v>14162</v>
      </c>
    </row>
    <row r="33" spans="1:5" x14ac:dyDescent="0.15">
      <c r="A33" s="10" t="s">
        <v>14163</v>
      </c>
      <c r="B33" s="10" t="str">
        <f t="shared" si="0"/>
        <v/>
      </c>
      <c r="C33" s="10" t="s">
        <v>14131</v>
      </c>
      <c r="D33" s="10" t="str">
        <f t="shared" si="1"/>
        <v/>
      </c>
      <c r="E33" s="10" t="s">
        <v>14131</v>
      </c>
    </row>
    <row r="34" spans="1:5" x14ac:dyDescent="0.15">
      <c r="A34" s="10" t="s">
        <v>14153</v>
      </c>
      <c r="B34" s="10" t="str">
        <f t="shared" si="0"/>
        <v/>
      </c>
      <c r="C34" s="10" t="s">
        <v>14164</v>
      </c>
      <c r="D34" s="10" t="str">
        <f t="shared" si="1"/>
        <v/>
      </c>
      <c r="E34" s="10" t="s">
        <v>14164</v>
      </c>
    </row>
    <row r="35" spans="1:5" x14ac:dyDescent="0.15">
      <c r="A35" s="10" t="s">
        <v>14165</v>
      </c>
      <c r="B35" s="10" t="str">
        <f t="shared" si="0"/>
        <v/>
      </c>
      <c r="C35" s="10" t="s">
        <v>14166</v>
      </c>
      <c r="D35" s="10" t="str">
        <f t="shared" si="1"/>
        <v/>
      </c>
      <c r="E35" s="10" t="s">
        <v>14166</v>
      </c>
    </row>
    <row r="36" spans="1:5" x14ac:dyDescent="0.15">
      <c r="A36" s="10" t="s">
        <v>14159</v>
      </c>
      <c r="B36" s="10" t="str">
        <f t="shared" si="0"/>
        <v/>
      </c>
      <c r="C36" s="10" t="s">
        <v>14167</v>
      </c>
      <c r="D36" s="10" t="str">
        <f t="shared" si="1"/>
        <v/>
      </c>
      <c r="E36" s="10" t="s">
        <v>14167</v>
      </c>
    </row>
    <row r="37" spans="1:5" x14ac:dyDescent="0.15">
      <c r="A37" s="10" t="s">
        <v>14168</v>
      </c>
      <c r="B37" s="10" t="str">
        <f t="shared" si="0"/>
        <v/>
      </c>
      <c r="C37" s="10" t="s">
        <v>9</v>
      </c>
      <c r="D37" s="10" t="str">
        <f t="shared" si="1"/>
        <v/>
      </c>
      <c r="E37" s="10" t="s">
        <v>9</v>
      </c>
    </row>
    <row r="38" spans="1:5" x14ac:dyDescent="0.15">
      <c r="A38" s="10" t="s">
        <v>14161</v>
      </c>
      <c r="B38" s="10" t="str">
        <f t="shared" si="0"/>
        <v/>
      </c>
      <c r="C38" s="10" t="s">
        <v>14169</v>
      </c>
      <c r="D38" s="10" t="str">
        <f t="shared" si="1"/>
        <v/>
      </c>
      <c r="E38" s="10" t="s">
        <v>14169</v>
      </c>
    </row>
    <row r="39" spans="1:5" x14ac:dyDescent="0.15">
      <c r="A39" s="10" t="s">
        <v>14170</v>
      </c>
      <c r="B39" s="10" t="str">
        <f t="shared" si="0"/>
        <v/>
      </c>
      <c r="C39" s="10" t="s">
        <v>14171</v>
      </c>
      <c r="D39" s="10" t="str">
        <f t="shared" si="1"/>
        <v/>
      </c>
      <c r="E39" s="10" t="s">
        <v>14171</v>
      </c>
    </row>
    <row r="40" spans="1:5" x14ac:dyDescent="0.15">
      <c r="A40" s="10" t="s">
        <v>14172</v>
      </c>
      <c r="B40" s="10" t="str">
        <f t="shared" si="0"/>
        <v/>
      </c>
      <c r="C40" s="10" t="s">
        <v>14173</v>
      </c>
      <c r="D40" s="10" t="str">
        <f t="shared" si="1"/>
        <v/>
      </c>
      <c r="E40" s="10" t="s">
        <v>14173</v>
      </c>
    </row>
    <row r="41" spans="1:5" x14ac:dyDescent="0.15">
      <c r="A41" s="10" t="s">
        <v>14174</v>
      </c>
      <c r="B41" s="10" t="str">
        <f t="shared" si="0"/>
        <v/>
      </c>
      <c r="C41" s="10" t="s">
        <v>14175</v>
      </c>
      <c r="D41" s="10" t="str">
        <f t="shared" si="1"/>
        <v/>
      </c>
      <c r="E41" s="10" t="s">
        <v>14175</v>
      </c>
    </row>
    <row r="42" spans="1:5" x14ac:dyDescent="0.15">
      <c r="A42" s="10" t="s">
        <v>21</v>
      </c>
      <c r="B42" s="10">
        <f t="shared" si="0"/>
        <v>1</v>
      </c>
      <c r="C42" s="10" t="s">
        <v>14176</v>
      </c>
      <c r="D42" s="10" t="str">
        <f t="shared" si="1"/>
        <v/>
      </c>
      <c r="E42" s="10" t="s">
        <v>14176</v>
      </c>
    </row>
    <row r="43" spans="1:5" x14ac:dyDescent="0.15">
      <c r="A43" s="10" t="s">
        <v>14177</v>
      </c>
      <c r="B43" s="10" t="str">
        <f t="shared" si="0"/>
        <v/>
      </c>
      <c r="C43" s="10" t="s">
        <v>14178</v>
      </c>
      <c r="D43" s="10" t="str">
        <f t="shared" si="1"/>
        <v/>
      </c>
      <c r="E43" s="10" t="s">
        <v>14178</v>
      </c>
    </row>
    <row r="44" spans="1:5" x14ac:dyDescent="0.15">
      <c r="A44" s="10" t="s">
        <v>14179</v>
      </c>
      <c r="B44" s="10" t="str">
        <f t="shared" si="0"/>
        <v/>
      </c>
      <c r="C44" s="10" t="s">
        <v>3316</v>
      </c>
      <c r="D44" s="10" t="str">
        <f t="shared" si="1"/>
        <v/>
      </c>
      <c r="E44" s="10" t="s">
        <v>3316</v>
      </c>
    </row>
    <row r="45" spans="1:5" x14ac:dyDescent="0.15">
      <c r="A45" s="10" t="s">
        <v>6834</v>
      </c>
      <c r="B45" s="10" t="str">
        <f t="shared" si="0"/>
        <v/>
      </c>
      <c r="C45" s="10" t="s">
        <v>14180</v>
      </c>
      <c r="D45" s="10" t="str">
        <f t="shared" si="1"/>
        <v/>
      </c>
      <c r="E45" s="10" t="s">
        <v>14180</v>
      </c>
    </row>
    <row r="46" spans="1:5" x14ac:dyDescent="0.15">
      <c r="A46" s="10" t="s">
        <v>14144</v>
      </c>
      <c r="B46" s="10" t="str">
        <f t="shared" si="0"/>
        <v/>
      </c>
      <c r="C46" s="10" t="s">
        <v>14181</v>
      </c>
      <c r="D46" s="10" t="str">
        <f t="shared" si="1"/>
        <v/>
      </c>
      <c r="E46" s="10" t="s">
        <v>14181</v>
      </c>
    </row>
    <row r="47" spans="1:5" x14ac:dyDescent="0.15">
      <c r="A47" s="10" t="s">
        <v>14154</v>
      </c>
      <c r="B47" s="10" t="str">
        <f t="shared" si="0"/>
        <v/>
      </c>
      <c r="C47" s="10" t="s">
        <v>14182</v>
      </c>
      <c r="D47" s="10" t="str">
        <f t="shared" si="1"/>
        <v/>
      </c>
      <c r="E47" s="10" t="s">
        <v>14182</v>
      </c>
    </row>
    <row r="48" spans="1:5" x14ac:dyDescent="0.15">
      <c r="A48" s="10" t="s">
        <v>14156</v>
      </c>
      <c r="B48" s="10" t="str">
        <f t="shared" si="0"/>
        <v/>
      </c>
      <c r="C48" s="10" t="s">
        <v>14170</v>
      </c>
      <c r="D48" s="10" t="str">
        <f t="shared" si="1"/>
        <v/>
      </c>
      <c r="E48" s="10" t="s">
        <v>14170</v>
      </c>
    </row>
    <row r="49" spans="1:5" x14ac:dyDescent="0.15">
      <c r="A49" s="10" t="s">
        <v>14158</v>
      </c>
      <c r="B49" s="10" t="str">
        <f t="shared" si="0"/>
        <v/>
      </c>
      <c r="C49" s="10" t="s">
        <v>14172</v>
      </c>
      <c r="D49" s="10" t="str">
        <f t="shared" si="1"/>
        <v/>
      </c>
      <c r="E49" s="10" t="s">
        <v>14172</v>
      </c>
    </row>
    <row r="50" spans="1:5" x14ac:dyDescent="0.15">
      <c r="A50" s="10" t="s">
        <v>14183</v>
      </c>
      <c r="B50" s="10" t="str">
        <f t="shared" si="0"/>
        <v/>
      </c>
      <c r="C50" s="10" t="s">
        <v>14174</v>
      </c>
      <c r="D50" s="10" t="str">
        <f t="shared" si="1"/>
        <v/>
      </c>
      <c r="E50" s="10" t="s">
        <v>14174</v>
      </c>
    </row>
    <row r="51" spans="1:5" x14ac:dyDescent="0.15">
      <c r="A51" s="10" t="s">
        <v>6846</v>
      </c>
      <c r="B51" s="10" t="str">
        <f t="shared" si="0"/>
        <v/>
      </c>
      <c r="C51" s="10" t="s">
        <v>6846</v>
      </c>
      <c r="D51" s="10" t="str">
        <f t="shared" si="1"/>
        <v/>
      </c>
      <c r="E51" s="10" t="s">
        <v>6846</v>
      </c>
    </row>
    <row r="52" spans="1:5" x14ac:dyDescent="0.15">
      <c r="A52" s="10" t="s">
        <v>14162</v>
      </c>
      <c r="B52" s="10" t="str">
        <f t="shared" si="0"/>
        <v/>
      </c>
      <c r="C52" s="10" t="s">
        <v>14184</v>
      </c>
      <c r="D52" s="10" t="str">
        <f t="shared" si="1"/>
        <v/>
      </c>
      <c r="E52" s="10" t="s">
        <v>14184</v>
      </c>
    </row>
    <row r="53" spans="1:5" x14ac:dyDescent="0.15">
      <c r="A53" s="10" t="s">
        <v>14131</v>
      </c>
      <c r="B53" s="10" t="str">
        <f t="shared" si="0"/>
        <v/>
      </c>
      <c r="C53" s="10" t="s">
        <v>14185</v>
      </c>
      <c r="D53" s="10" t="str">
        <f t="shared" si="1"/>
        <v/>
      </c>
      <c r="E53" s="10" t="s">
        <v>14185</v>
      </c>
    </row>
    <row r="54" spans="1:5" x14ac:dyDescent="0.15">
      <c r="A54" s="10" t="s">
        <v>14184</v>
      </c>
      <c r="B54" s="10" t="str">
        <f t="shared" si="0"/>
        <v/>
      </c>
      <c r="C54" s="10" t="s">
        <v>14186</v>
      </c>
      <c r="D54" s="10" t="str">
        <f t="shared" si="1"/>
        <v/>
      </c>
      <c r="E54" s="10" t="s">
        <v>14186</v>
      </c>
    </row>
    <row r="55" spans="1:5" x14ac:dyDescent="0.15">
      <c r="A55" s="10" t="s">
        <v>14185</v>
      </c>
      <c r="B55" s="10" t="str">
        <f t="shared" si="0"/>
        <v/>
      </c>
      <c r="C55" s="10" t="s">
        <v>14187</v>
      </c>
      <c r="D55" s="10" t="str">
        <f t="shared" si="1"/>
        <v/>
      </c>
      <c r="E55" s="10" t="s">
        <v>14187</v>
      </c>
    </row>
    <row r="56" spans="1:5" x14ac:dyDescent="0.15">
      <c r="A56" s="10" t="s">
        <v>14164</v>
      </c>
      <c r="B56" s="10" t="str">
        <f t="shared" si="0"/>
        <v/>
      </c>
      <c r="C56" s="10" t="s">
        <v>14188</v>
      </c>
      <c r="D56" s="10" t="str">
        <f t="shared" si="1"/>
        <v/>
      </c>
      <c r="E56" s="10" t="s">
        <v>14188</v>
      </c>
    </row>
    <row r="57" spans="1:5" x14ac:dyDescent="0.15">
      <c r="A57" s="10" t="s">
        <v>14186</v>
      </c>
      <c r="B57" s="10" t="str">
        <f t="shared" si="0"/>
        <v/>
      </c>
      <c r="C57" s="10" t="s">
        <v>14189</v>
      </c>
      <c r="D57" s="10" t="str">
        <f t="shared" si="1"/>
        <v/>
      </c>
      <c r="E57" s="10" t="s">
        <v>14189</v>
      </c>
    </row>
    <row r="58" spans="1:5" x14ac:dyDescent="0.15">
      <c r="A58" s="10" t="s">
        <v>14166</v>
      </c>
      <c r="B58" s="10" t="str">
        <f t="shared" si="0"/>
        <v/>
      </c>
      <c r="C58" s="10" t="s">
        <v>1402</v>
      </c>
      <c r="D58" s="10" t="str">
        <f t="shared" si="1"/>
        <v/>
      </c>
      <c r="E58" s="10" t="s">
        <v>1402</v>
      </c>
    </row>
    <row r="59" spans="1:5" x14ac:dyDescent="0.15">
      <c r="A59" s="10" t="s">
        <v>14187</v>
      </c>
      <c r="B59" s="10" t="str">
        <f t="shared" si="0"/>
        <v/>
      </c>
      <c r="C59" s="10" t="s">
        <v>14190</v>
      </c>
      <c r="D59" s="10" t="str">
        <f t="shared" si="1"/>
        <v/>
      </c>
      <c r="E59" s="10" t="s">
        <v>14190</v>
      </c>
    </row>
    <row r="60" spans="1:5" x14ac:dyDescent="0.15">
      <c r="A60" s="10" t="s">
        <v>14167</v>
      </c>
      <c r="B60" s="10" t="str">
        <f t="shared" si="0"/>
        <v/>
      </c>
      <c r="C60" s="10" t="s">
        <v>14191</v>
      </c>
      <c r="D60" s="10" t="str">
        <f t="shared" si="1"/>
        <v/>
      </c>
      <c r="E60" s="10" t="s">
        <v>14191</v>
      </c>
    </row>
    <row r="61" spans="1:5" x14ac:dyDescent="0.15">
      <c r="A61" s="10" t="s">
        <v>14188</v>
      </c>
      <c r="B61" s="10" t="str">
        <f t="shared" si="0"/>
        <v/>
      </c>
      <c r="C61" s="10" t="s">
        <v>14192</v>
      </c>
      <c r="D61" s="10" t="str">
        <f t="shared" si="1"/>
        <v/>
      </c>
      <c r="E61" s="10" t="s">
        <v>14192</v>
      </c>
    </row>
    <row r="62" spans="1:5" x14ac:dyDescent="0.15">
      <c r="A62" s="10" t="s">
        <v>9</v>
      </c>
      <c r="B62" s="10" t="str">
        <f t="shared" si="0"/>
        <v/>
      </c>
      <c r="C62" s="10" t="s">
        <v>1404</v>
      </c>
      <c r="D62" s="10" t="str">
        <f t="shared" si="1"/>
        <v/>
      </c>
      <c r="E62" s="10" t="s">
        <v>1404</v>
      </c>
    </row>
    <row r="63" spans="1:5" x14ac:dyDescent="0.15">
      <c r="A63" s="10" t="s">
        <v>14189</v>
      </c>
      <c r="B63" s="10" t="str">
        <f t="shared" si="0"/>
        <v/>
      </c>
      <c r="C63" s="10" t="s">
        <v>14193</v>
      </c>
      <c r="D63" s="10" t="str">
        <f t="shared" si="1"/>
        <v/>
      </c>
      <c r="E63" s="10" t="s">
        <v>14193</v>
      </c>
    </row>
    <row r="64" spans="1:5" x14ac:dyDescent="0.15">
      <c r="A64" s="10" t="s">
        <v>14169</v>
      </c>
      <c r="B64" s="10" t="str">
        <f t="shared" si="0"/>
        <v/>
      </c>
      <c r="C64" s="10" t="s">
        <v>14194</v>
      </c>
      <c r="D64" s="10" t="str">
        <f t="shared" si="1"/>
        <v/>
      </c>
      <c r="E64" s="10" t="s">
        <v>14194</v>
      </c>
    </row>
    <row r="65" spans="1:5" x14ac:dyDescent="0.15">
      <c r="A65" s="10" t="s">
        <v>1402</v>
      </c>
      <c r="B65" s="10" t="str">
        <f t="shared" si="0"/>
        <v/>
      </c>
      <c r="C65" s="10" t="s">
        <v>14195</v>
      </c>
      <c r="D65" s="10" t="str">
        <f t="shared" si="1"/>
        <v/>
      </c>
      <c r="E65" s="10" t="s">
        <v>14195</v>
      </c>
    </row>
    <row r="66" spans="1:5" x14ac:dyDescent="0.15">
      <c r="A66" s="10" t="s">
        <v>14190</v>
      </c>
      <c r="B66" s="10" t="str">
        <f t="shared" si="0"/>
        <v/>
      </c>
      <c r="C66" s="10" t="s">
        <v>14196</v>
      </c>
      <c r="D66" s="10" t="str">
        <f t="shared" si="1"/>
        <v/>
      </c>
      <c r="E66" s="10" t="s">
        <v>14196</v>
      </c>
    </row>
    <row r="67" spans="1:5" x14ac:dyDescent="0.15">
      <c r="A67" s="10" t="s">
        <v>14171</v>
      </c>
      <c r="B67" s="10" t="str">
        <f t="shared" si="0"/>
        <v/>
      </c>
      <c r="C67" s="10" t="s">
        <v>1406</v>
      </c>
      <c r="D67" s="10" t="str">
        <f t="shared" si="1"/>
        <v/>
      </c>
      <c r="E67" s="10" t="s">
        <v>1406</v>
      </c>
    </row>
    <row r="68" spans="1:5" x14ac:dyDescent="0.15">
      <c r="A68" s="10" t="s">
        <v>14191</v>
      </c>
      <c r="B68" s="10" t="str">
        <f t="shared" si="0"/>
        <v/>
      </c>
      <c r="C68" s="10" t="s">
        <v>14197</v>
      </c>
      <c r="D68" s="10" t="str">
        <f t="shared" si="1"/>
        <v/>
      </c>
      <c r="E68" s="10" t="s">
        <v>14197</v>
      </c>
    </row>
    <row r="69" spans="1:5" x14ac:dyDescent="0.15">
      <c r="A69" s="10" t="s">
        <v>14192</v>
      </c>
      <c r="B69" s="10" t="str">
        <f t="shared" ref="B69:B132" si="2">IF(COUNTIF(C$4:C$10000,"="&amp;A69)=0,1,"")</f>
        <v/>
      </c>
      <c r="C69" s="10" t="s">
        <v>14198</v>
      </c>
      <c r="D69" s="10" t="str">
        <f t="shared" ref="D69:D132" si="3">IF(COUNTIF(A$4:A$10000,"="&amp;C69)=0,1,"")</f>
        <v/>
      </c>
      <c r="E69" s="10" t="s">
        <v>14198</v>
      </c>
    </row>
    <row r="70" spans="1:5" x14ac:dyDescent="0.15">
      <c r="A70" s="10" t="s">
        <v>14173</v>
      </c>
      <c r="B70" s="10" t="str">
        <f t="shared" si="2"/>
        <v/>
      </c>
      <c r="C70" s="10" t="s">
        <v>14199</v>
      </c>
      <c r="D70" s="10" t="str">
        <f t="shared" si="3"/>
        <v/>
      </c>
      <c r="E70" s="10" t="s">
        <v>14199</v>
      </c>
    </row>
    <row r="71" spans="1:5" x14ac:dyDescent="0.15">
      <c r="A71" s="10" t="s">
        <v>1404</v>
      </c>
      <c r="B71" s="10" t="str">
        <f t="shared" si="2"/>
        <v/>
      </c>
      <c r="C71" s="10" t="s">
        <v>14179</v>
      </c>
      <c r="D71" s="10" t="str">
        <f t="shared" si="3"/>
        <v/>
      </c>
      <c r="E71" s="10" t="s">
        <v>14179</v>
      </c>
    </row>
    <row r="72" spans="1:5" x14ac:dyDescent="0.15">
      <c r="A72" s="10" t="s">
        <v>14193</v>
      </c>
      <c r="B72" s="10" t="str">
        <f t="shared" si="2"/>
        <v/>
      </c>
      <c r="C72" s="10" t="s">
        <v>14183</v>
      </c>
      <c r="D72" s="10" t="str">
        <f t="shared" si="3"/>
        <v/>
      </c>
      <c r="E72" s="10" t="s">
        <v>14183</v>
      </c>
    </row>
    <row r="73" spans="1:5" x14ac:dyDescent="0.15">
      <c r="A73" s="10" t="s">
        <v>14175</v>
      </c>
      <c r="B73" s="10" t="str">
        <f t="shared" si="2"/>
        <v/>
      </c>
      <c r="C73" s="10" t="s">
        <v>14157</v>
      </c>
      <c r="D73" s="10" t="str">
        <f t="shared" si="3"/>
        <v/>
      </c>
      <c r="E73" s="10" t="s">
        <v>14157</v>
      </c>
    </row>
    <row r="74" spans="1:5" x14ac:dyDescent="0.15">
      <c r="A74" s="10" t="s">
        <v>14194</v>
      </c>
      <c r="B74" s="10" t="str">
        <f t="shared" si="2"/>
        <v/>
      </c>
      <c r="C74" s="10" t="s">
        <v>14160</v>
      </c>
      <c r="D74" s="10" t="str">
        <f t="shared" si="3"/>
        <v/>
      </c>
      <c r="E74" s="10" t="s">
        <v>14160</v>
      </c>
    </row>
    <row r="75" spans="1:5" x14ac:dyDescent="0.15">
      <c r="A75" s="10" t="s">
        <v>14195</v>
      </c>
      <c r="B75" s="10" t="str">
        <f t="shared" si="2"/>
        <v/>
      </c>
      <c r="C75" s="10" t="s">
        <v>14200</v>
      </c>
      <c r="D75" s="10" t="str">
        <f t="shared" si="3"/>
        <v/>
      </c>
      <c r="E75" s="10" t="s">
        <v>14200</v>
      </c>
    </row>
    <row r="76" spans="1:5" x14ac:dyDescent="0.15">
      <c r="A76" s="10" t="s">
        <v>14176</v>
      </c>
      <c r="B76" s="10" t="str">
        <f t="shared" si="2"/>
        <v/>
      </c>
      <c r="C76" s="10" t="s">
        <v>14201</v>
      </c>
      <c r="D76" s="10" t="str">
        <f t="shared" si="3"/>
        <v/>
      </c>
      <c r="E76" s="10" t="s">
        <v>14201</v>
      </c>
    </row>
    <row r="77" spans="1:5" x14ac:dyDescent="0.15">
      <c r="A77" s="10" t="s">
        <v>14178</v>
      </c>
      <c r="B77" s="10" t="str">
        <f t="shared" si="2"/>
        <v/>
      </c>
      <c r="C77" s="10" t="s">
        <v>9004</v>
      </c>
      <c r="D77" s="10" t="str">
        <f t="shared" si="3"/>
        <v/>
      </c>
      <c r="E77" s="10" t="s">
        <v>14202</v>
      </c>
    </row>
    <row r="78" spans="1:5" x14ac:dyDescent="0.15">
      <c r="A78" s="10" t="s">
        <v>14196</v>
      </c>
      <c r="B78" s="10" t="str">
        <f t="shared" si="2"/>
        <v/>
      </c>
      <c r="C78" s="10" t="s">
        <v>14203</v>
      </c>
      <c r="D78" s="10" t="str">
        <f t="shared" si="3"/>
        <v/>
      </c>
      <c r="E78" s="10" t="s">
        <v>9004</v>
      </c>
    </row>
    <row r="79" spans="1:5" x14ac:dyDescent="0.15">
      <c r="A79" s="10" t="s">
        <v>3316</v>
      </c>
      <c r="B79" s="10" t="str">
        <f t="shared" si="2"/>
        <v/>
      </c>
      <c r="C79" s="10" t="s">
        <v>14204</v>
      </c>
      <c r="D79" s="10" t="str">
        <f t="shared" si="3"/>
        <v/>
      </c>
      <c r="E79" s="10" t="s">
        <v>14205</v>
      </c>
    </row>
    <row r="80" spans="1:5" x14ac:dyDescent="0.15">
      <c r="A80" s="10" t="s">
        <v>1406</v>
      </c>
      <c r="B80" s="10" t="str">
        <f t="shared" si="2"/>
        <v/>
      </c>
      <c r="C80" s="10" t="s">
        <v>14206</v>
      </c>
      <c r="D80" s="10" t="str">
        <f t="shared" si="3"/>
        <v/>
      </c>
      <c r="E80" s="10" t="s">
        <v>14203</v>
      </c>
    </row>
    <row r="81" spans="1:5" x14ac:dyDescent="0.15">
      <c r="A81" s="10" t="s">
        <v>14197</v>
      </c>
      <c r="B81" s="10" t="str">
        <f t="shared" si="2"/>
        <v/>
      </c>
      <c r="C81" s="10" t="s">
        <v>14207</v>
      </c>
      <c r="D81" s="10" t="str">
        <f t="shared" si="3"/>
        <v/>
      </c>
      <c r="E81" s="10" t="s">
        <v>14204</v>
      </c>
    </row>
    <row r="82" spans="1:5" x14ac:dyDescent="0.15">
      <c r="A82" s="10" t="s">
        <v>14208</v>
      </c>
      <c r="B82" s="10" t="str">
        <f t="shared" si="2"/>
        <v/>
      </c>
      <c r="C82" s="10" t="s">
        <v>14209</v>
      </c>
      <c r="D82" s="10" t="str">
        <f t="shared" si="3"/>
        <v/>
      </c>
      <c r="E82" s="10" t="s">
        <v>14206</v>
      </c>
    </row>
    <row r="83" spans="1:5" x14ac:dyDescent="0.15">
      <c r="A83" s="10" t="s">
        <v>14180</v>
      </c>
      <c r="B83" s="10" t="str">
        <f t="shared" si="2"/>
        <v/>
      </c>
      <c r="C83" s="10" t="s">
        <v>14210</v>
      </c>
      <c r="D83" s="10" t="str">
        <f t="shared" si="3"/>
        <v/>
      </c>
      <c r="E83" s="10" t="s">
        <v>14207</v>
      </c>
    </row>
    <row r="84" spans="1:5" x14ac:dyDescent="0.15">
      <c r="A84" s="10" t="s">
        <v>14198</v>
      </c>
      <c r="B84" s="10" t="str">
        <f t="shared" si="2"/>
        <v/>
      </c>
      <c r="C84" s="10" t="s">
        <v>14211</v>
      </c>
      <c r="D84" s="10" t="str">
        <f t="shared" si="3"/>
        <v/>
      </c>
      <c r="E84" s="10" t="s">
        <v>14209</v>
      </c>
    </row>
    <row r="85" spans="1:5" x14ac:dyDescent="0.15">
      <c r="A85" s="10" t="s">
        <v>14181</v>
      </c>
      <c r="B85" s="10" t="str">
        <f t="shared" si="2"/>
        <v/>
      </c>
      <c r="C85" s="10" t="s">
        <v>14212</v>
      </c>
      <c r="D85" s="10" t="str">
        <f t="shared" si="3"/>
        <v/>
      </c>
      <c r="E85" s="10" t="s">
        <v>14210</v>
      </c>
    </row>
    <row r="86" spans="1:5" x14ac:dyDescent="0.15">
      <c r="A86" s="10" t="s">
        <v>14213</v>
      </c>
      <c r="B86" s="10">
        <f t="shared" si="2"/>
        <v>1</v>
      </c>
      <c r="C86" s="10" t="s">
        <v>14214</v>
      </c>
      <c r="D86" s="10" t="str">
        <f t="shared" si="3"/>
        <v/>
      </c>
      <c r="E86" s="10" t="s">
        <v>14211</v>
      </c>
    </row>
    <row r="87" spans="1:5" x14ac:dyDescent="0.15">
      <c r="A87" s="10" t="s">
        <v>14199</v>
      </c>
      <c r="B87" s="10" t="str">
        <f t="shared" si="2"/>
        <v/>
      </c>
      <c r="C87" s="10" t="s">
        <v>14215</v>
      </c>
      <c r="D87" s="10" t="str">
        <f t="shared" si="3"/>
        <v/>
      </c>
      <c r="E87" s="10" t="s">
        <v>14212</v>
      </c>
    </row>
    <row r="88" spans="1:5" x14ac:dyDescent="0.15">
      <c r="A88" s="10" t="s">
        <v>14182</v>
      </c>
      <c r="B88" s="10" t="str">
        <f t="shared" si="2"/>
        <v/>
      </c>
      <c r="C88" s="10" t="s">
        <v>14216</v>
      </c>
      <c r="D88" s="10" t="str">
        <f t="shared" si="3"/>
        <v/>
      </c>
      <c r="E88" s="10" t="s">
        <v>14214</v>
      </c>
    </row>
    <row r="89" spans="1:5" x14ac:dyDescent="0.15">
      <c r="A89" s="10" t="s">
        <v>14217</v>
      </c>
      <c r="B89" s="10">
        <f t="shared" si="2"/>
        <v>1</v>
      </c>
      <c r="C89" s="10" t="s">
        <v>14218</v>
      </c>
      <c r="D89" s="10" t="str">
        <f t="shared" si="3"/>
        <v/>
      </c>
      <c r="E89" s="10" t="s">
        <v>14219</v>
      </c>
    </row>
    <row r="90" spans="1:5" x14ac:dyDescent="0.15">
      <c r="A90" s="10" t="s">
        <v>14220</v>
      </c>
      <c r="B90" s="10" t="str">
        <f t="shared" si="2"/>
        <v/>
      </c>
      <c r="C90" s="10" t="s">
        <v>14221</v>
      </c>
      <c r="D90" s="10" t="str">
        <f t="shared" si="3"/>
        <v/>
      </c>
      <c r="E90" s="10" t="s">
        <v>14222</v>
      </c>
    </row>
    <row r="91" spans="1:5" x14ac:dyDescent="0.15">
      <c r="A91" s="10" t="s">
        <v>14223</v>
      </c>
      <c r="B91" s="10" t="str">
        <f t="shared" si="2"/>
        <v/>
      </c>
      <c r="C91" s="10" t="s">
        <v>14224</v>
      </c>
      <c r="D91" s="10" t="str">
        <f t="shared" si="3"/>
        <v/>
      </c>
      <c r="E91" s="10" t="s">
        <v>14215</v>
      </c>
    </row>
    <row r="92" spans="1:5" x14ac:dyDescent="0.15">
      <c r="A92" s="10" t="s">
        <v>14225</v>
      </c>
      <c r="B92" s="10" t="str">
        <f t="shared" si="2"/>
        <v/>
      </c>
      <c r="C92" s="10" t="s">
        <v>14226</v>
      </c>
      <c r="D92" s="10" t="str">
        <f t="shared" si="3"/>
        <v/>
      </c>
      <c r="E92" s="10" t="s">
        <v>14216</v>
      </c>
    </row>
    <row r="93" spans="1:5" x14ac:dyDescent="0.15">
      <c r="A93" s="10" t="s">
        <v>14227</v>
      </c>
      <c r="B93" s="10" t="str">
        <f t="shared" si="2"/>
        <v/>
      </c>
      <c r="C93" s="10" t="s">
        <v>14228</v>
      </c>
      <c r="D93" s="10" t="str">
        <f t="shared" si="3"/>
        <v/>
      </c>
      <c r="E93" s="10" t="s">
        <v>14229</v>
      </c>
    </row>
    <row r="94" spans="1:5" x14ac:dyDescent="0.15">
      <c r="A94" s="10" t="s">
        <v>14230</v>
      </c>
      <c r="B94" s="10" t="str">
        <f t="shared" si="2"/>
        <v/>
      </c>
      <c r="C94" s="10" t="s">
        <v>14231</v>
      </c>
      <c r="D94" s="10" t="str">
        <f t="shared" si="3"/>
        <v/>
      </c>
      <c r="E94" s="10" t="s">
        <v>14218</v>
      </c>
    </row>
    <row r="95" spans="1:5" x14ac:dyDescent="0.15">
      <c r="A95" s="10" t="s">
        <v>14232</v>
      </c>
      <c r="B95" s="10" t="str">
        <f t="shared" si="2"/>
        <v/>
      </c>
      <c r="C95" s="10" t="s">
        <v>14233</v>
      </c>
      <c r="D95" s="10" t="str">
        <f t="shared" si="3"/>
        <v/>
      </c>
      <c r="E95" s="10" t="s">
        <v>14221</v>
      </c>
    </row>
    <row r="96" spans="1:5" x14ac:dyDescent="0.15">
      <c r="A96" s="10" t="s">
        <v>14234</v>
      </c>
      <c r="B96" s="10" t="str">
        <f t="shared" si="2"/>
        <v/>
      </c>
      <c r="C96" s="10" t="s">
        <v>14235</v>
      </c>
      <c r="D96" s="10" t="str">
        <f t="shared" si="3"/>
        <v/>
      </c>
      <c r="E96" s="10" t="s">
        <v>14224</v>
      </c>
    </row>
    <row r="97" spans="1:5" x14ac:dyDescent="0.15">
      <c r="A97" s="10" t="s">
        <v>14236</v>
      </c>
      <c r="B97" s="10" t="str">
        <f t="shared" si="2"/>
        <v/>
      </c>
      <c r="C97" s="10" t="s">
        <v>14237</v>
      </c>
      <c r="D97" s="10" t="str">
        <f t="shared" si="3"/>
        <v/>
      </c>
      <c r="E97" s="10" t="s">
        <v>14226</v>
      </c>
    </row>
    <row r="98" spans="1:5" x14ac:dyDescent="0.15">
      <c r="A98" s="10" t="s">
        <v>14238</v>
      </c>
      <c r="B98" s="10" t="str">
        <f t="shared" si="2"/>
        <v/>
      </c>
      <c r="C98" s="10" t="s">
        <v>14239</v>
      </c>
      <c r="D98" s="10" t="str">
        <f t="shared" si="3"/>
        <v/>
      </c>
      <c r="E98" s="10" t="s">
        <v>14240</v>
      </c>
    </row>
    <row r="99" spans="1:5" x14ac:dyDescent="0.15">
      <c r="A99" s="10" t="s">
        <v>14241</v>
      </c>
      <c r="B99" s="10" t="str">
        <f t="shared" si="2"/>
        <v/>
      </c>
      <c r="C99" s="10" t="s">
        <v>14242</v>
      </c>
      <c r="D99" s="10" t="str">
        <f t="shared" si="3"/>
        <v/>
      </c>
      <c r="E99" s="10" t="s">
        <v>14228</v>
      </c>
    </row>
    <row r="100" spans="1:5" x14ac:dyDescent="0.15">
      <c r="A100" s="10" t="s">
        <v>14243</v>
      </c>
      <c r="B100" s="10" t="str">
        <f t="shared" si="2"/>
        <v/>
      </c>
      <c r="C100" s="10" t="s">
        <v>14244</v>
      </c>
      <c r="D100" s="10" t="str">
        <f t="shared" si="3"/>
        <v/>
      </c>
      <c r="E100" s="10" t="s">
        <v>14231</v>
      </c>
    </row>
    <row r="101" spans="1:5" x14ac:dyDescent="0.15">
      <c r="A101" s="10" t="s">
        <v>14245</v>
      </c>
      <c r="B101" s="10" t="str">
        <f t="shared" si="2"/>
        <v/>
      </c>
      <c r="C101" s="10" t="s">
        <v>14246</v>
      </c>
      <c r="D101" s="10" t="str">
        <f t="shared" si="3"/>
        <v/>
      </c>
      <c r="E101" s="10" t="s">
        <v>14233</v>
      </c>
    </row>
    <row r="102" spans="1:5" x14ac:dyDescent="0.15">
      <c r="A102" s="10" t="s">
        <v>14247</v>
      </c>
      <c r="B102" s="10" t="str">
        <f t="shared" si="2"/>
        <v/>
      </c>
      <c r="C102" s="10" t="s">
        <v>14248</v>
      </c>
      <c r="D102" s="10" t="str">
        <f t="shared" si="3"/>
        <v/>
      </c>
      <c r="E102" s="10" t="s">
        <v>14249</v>
      </c>
    </row>
    <row r="103" spans="1:5" x14ac:dyDescent="0.15">
      <c r="A103" s="10" t="s">
        <v>14250</v>
      </c>
      <c r="B103" s="10" t="str">
        <f t="shared" si="2"/>
        <v/>
      </c>
      <c r="C103" s="10" t="s">
        <v>14251</v>
      </c>
      <c r="D103" s="10" t="str">
        <f t="shared" si="3"/>
        <v/>
      </c>
      <c r="E103" s="10" t="s">
        <v>14235</v>
      </c>
    </row>
    <row r="104" spans="1:5" x14ac:dyDescent="0.15">
      <c r="A104" s="10" t="s">
        <v>14252</v>
      </c>
      <c r="B104" s="10" t="str">
        <f t="shared" si="2"/>
        <v/>
      </c>
      <c r="C104" s="10" t="s">
        <v>14253</v>
      </c>
      <c r="D104" s="10" t="str">
        <f t="shared" si="3"/>
        <v/>
      </c>
      <c r="E104" s="10" t="s">
        <v>14254</v>
      </c>
    </row>
    <row r="105" spans="1:5" x14ac:dyDescent="0.15">
      <c r="A105" s="10" t="s">
        <v>14255</v>
      </c>
      <c r="B105" s="10" t="str">
        <f t="shared" si="2"/>
        <v/>
      </c>
      <c r="C105" s="10" t="s">
        <v>14256</v>
      </c>
      <c r="D105" s="10" t="str">
        <f t="shared" si="3"/>
        <v/>
      </c>
      <c r="E105" s="10" t="s">
        <v>14237</v>
      </c>
    </row>
    <row r="106" spans="1:5" x14ac:dyDescent="0.15">
      <c r="A106" s="10" t="s">
        <v>14257</v>
      </c>
      <c r="B106" s="10" t="str">
        <f t="shared" si="2"/>
        <v/>
      </c>
      <c r="C106" s="10" t="s">
        <v>14258</v>
      </c>
      <c r="D106" s="10" t="str">
        <f t="shared" si="3"/>
        <v/>
      </c>
      <c r="E106" s="10" t="s">
        <v>14239</v>
      </c>
    </row>
    <row r="107" spans="1:5" x14ac:dyDescent="0.15">
      <c r="A107" s="10" t="s">
        <v>14259</v>
      </c>
      <c r="B107" s="10" t="str">
        <f t="shared" si="2"/>
        <v/>
      </c>
      <c r="C107" s="10" t="s">
        <v>14260</v>
      </c>
      <c r="D107" s="10" t="str">
        <f t="shared" si="3"/>
        <v/>
      </c>
      <c r="E107" s="10" t="s">
        <v>14242</v>
      </c>
    </row>
    <row r="108" spans="1:5" x14ac:dyDescent="0.15">
      <c r="A108" s="10" t="s">
        <v>14261</v>
      </c>
      <c r="B108" s="10" t="str">
        <f t="shared" si="2"/>
        <v/>
      </c>
      <c r="C108" s="10" t="s">
        <v>14262</v>
      </c>
      <c r="D108" s="10" t="str">
        <f t="shared" si="3"/>
        <v/>
      </c>
      <c r="E108" s="10" t="s">
        <v>14263</v>
      </c>
    </row>
    <row r="109" spans="1:5" x14ac:dyDescent="0.15">
      <c r="A109" s="10" t="s">
        <v>14264</v>
      </c>
      <c r="B109" s="10" t="str">
        <f t="shared" si="2"/>
        <v/>
      </c>
      <c r="C109" s="10" t="s">
        <v>14265</v>
      </c>
      <c r="D109" s="10" t="str">
        <f t="shared" si="3"/>
        <v/>
      </c>
      <c r="E109" s="10" t="s">
        <v>14244</v>
      </c>
    </row>
    <row r="110" spans="1:5" x14ac:dyDescent="0.15">
      <c r="A110" s="10" t="s">
        <v>14266</v>
      </c>
      <c r="B110" s="10" t="str">
        <f t="shared" si="2"/>
        <v/>
      </c>
      <c r="C110" s="10" t="s">
        <v>14267</v>
      </c>
      <c r="D110" s="10" t="str">
        <f t="shared" si="3"/>
        <v/>
      </c>
      <c r="E110" s="10" t="s">
        <v>14268</v>
      </c>
    </row>
    <row r="111" spans="1:5" x14ac:dyDescent="0.15">
      <c r="A111" s="10" t="s">
        <v>14269</v>
      </c>
      <c r="B111" s="10" t="str">
        <f t="shared" si="2"/>
        <v/>
      </c>
      <c r="C111" s="10" t="s">
        <v>14270</v>
      </c>
      <c r="D111" s="10" t="str">
        <f t="shared" si="3"/>
        <v/>
      </c>
      <c r="E111" s="10" t="s">
        <v>14271</v>
      </c>
    </row>
    <row r="112" spans="1:5" x14ac:dyDescent="0.15">
      <c r="A112" s="10" t="s">
        <v>14272</v>
      </c>
      <c r="B112" s="10" t="str">
        <f t="shared" si="2"/>
        <v/>
      </c>
      <c r="C112" s="10" t="s">
        <v>14273</v>
      </c>
      <c r="D112" s="10" t="str">
        <f t="shared" si="3"/>
        <v/>
      </c>
      <c r="E112" s="10" t="s">
        <v>14246</v>
      </c>
    </row>
    <row r="113" spans="1:5" x14ac:dyDescent="0.15">
      <c r="A113" s="10" t="s">
        <v>14274</v>
      </c>
      <c r="B113" s="10" t="str">
        <f t="shared" si="2"/>
        <v/>
      </c>
      <c r="C113" s="10" t="s">
        <v>14275</v>
      </c>
      <c r="D113" s="10" t="str">
        <f t="shared" si="3"/>
        <v/>
      </c>
      <c r="E113" s="10" t="s">
        <v>14248</v>
      </c>
    </row>
    <row r="114" spans="1:5" x14ac:dyDescent="0.15">
      <c r="A114" s="10" t="s">
        <v>14276</v>
      </c>
      <c r="B114" s="10" t="str">
        <f t="shared" si="2"/>
        <v/>
      </c>
      <c r="C114" s="10" t="s">
        <v>14277</v>
      </c>
      <c r="D114" s="10" t="str">
        <f t="shared" si="3"/>
        <v/>
      </c>
      <c r="E114" s="10" t="s">
        <v>14251</v>
      </c>
    </row>
    <row r="115" spans="1:5" x14ac:dyDescent="0.15">
      <c r="A115" s="10" t="s">
        <v>14278</v>
      </c>
      <c r="B115" s="10" t="str">
        <f t="shared" si="2"/>
        <v/>
      </c>
      <c r="C115" s="10" t="s">
        <v>14279</v>
      </c>
      <c r="D115" s="10" t="str">
        <f t="shared" si="3"/>
        <v/>
      </c>
      <c r="E115" s="10" t="s">
        <v>14253</v>
      </c>
    </row>
    <row r="116" spans="1:5" x14ac:dyDescent="0.15">
      <c r="A116" s="10" t="s">
        <v>14280</v>
      </c>
      <c r="B116" s="10" t="str">
        <f t="shared" si="2"/>
        <v/>
      </c>
      <c r="C116" s="10" t="s">
        <v>14281</v>
      </c>
      <c r="D116" s="10" t="str">
        <f t="shared" si="3"/>
        <v/>
      </c>
      <c r="E116" s="10" t="s">
        <v>14282</v>
      </c>
    </row>
    <row r="117" spans="1:5" x14ac:dyDescent="0.15">
      <c r="A117" s="10" t="s">
        <v>14283</v>
      </c>
      <c r="B117" s="10" t="str">
        <f t="shared" si="2"/>
        <v/>
      </c>
      <c r="C117" s="10" t="s">
        <v>14284</v>
      </c>
      <c r="D117" s="10" t="str">
        <f t="shared" si="3"/>
        <v/>
      </c>
      <c r="E117" s="10" t="s">
        <v>14285</v>
      </c>
    </row>
    <row r="118" spans="1:5" x14ac:dyDescent="0.15">
      <c r="A118" s="10" t="s">
        <v>14286</v>
      </c>
      <c r="B118" s="10" t="str">
        <f t="shared" si="2"/>
        <v/>
      </c>
      <c r="C118" s="10" t="s">
        <v>14287</v>
      </c>
      <c r="D118" s="10" t="str">
        <f t="shared" si="3"/>
        <v/>
      </c>
      <c r="E118" s="10" t="s">
        <v>14288</v>
      </c>
    </row>
    <row r="119" spans="1:5" x14ac:dyDescent="0.15">
      <c r="A119" s="10" t="s">
        <v>14289</v>
      </c>
      <c r="B119" s="10" t="str">
        <f t="shared" si="2"/>
        <v/>
      </c>
      <c r="C119" s="10" t="s">
        <v>14290</v>
      </c>
      <c r="D119" s="10" t="str">
        <f t="shared" si="3"/>
        <v/>
      </c>
      <c r="E119" s="10" t="s">
        <v>14256</v>
      </c>
    </row>
    <row r="120" spans="1:5" x14ac:dyDescent="0.15">
      <c r="A120" s="10" t="s">
        <v>14291</v>
      </c>
      <c r="B120" s="10" t="str">
        <f t="shared" si="2"/>
        <v/>
      </c>
      <c r="C120" s="10" t="s">
        <v>14292</v>
      </c>
      <c r="D120" s="10" t="str">
        <f t="shared" si="3"/>
        <v/>
      </c>
      <c r="E120" s="10" t="s">
        <v>14258</v>
      </c>
    </row>
    <row r="121" spans="1:5" x14ac:dyDescent="0.15">
      <c r="A121" s="10" t="s">
        <v>14293</v>
      </c>
      <c r="B121" s="10" t="str">
        <f t="shared" si="2"/>
        <v/>
      </c>
      <c r="C121" s="10" t="s">
        <v>14294</v>
      </c>
      <c r="D121" s="10" t="str">
        <f t="shared" si="3"/>
        <v/>
      </c>
      <c r="E121" s="10" t="s">
        <v>14260</v>
      </c>
    </row>
    <row r="122" spans="1:5" x14ac:dyDescent="0.15">
      <c r="A122" s="10" t="s">
        <v>14295</v>
      </c>
      <c r="B122" s="10" t="str">
        <f t="shared" si="2"/>
        <v/>
      </c>
      <c r="C122" s="10" t="s">
        <v>14296</v>
      </c>
      <c r="D122" s="10" t="str">
        <f t="shared" si="3"/>
        <v/>
      </c>
      <c r="E122" s="10" t="s">
        <v>14297</v>
      </c>
    </row>
    <row r="123" spans="1:5" x14ac:dyDescent="0.15">
      <c r="A123" s="10" t="s">
        <v>14298</v>
      </c>
      <c r="B123" s="10" t="str">
        <f t="shared" si="2"/>
        <v/>
      </c>
      <c r="C123" s="10" t="s">
        <v>14299</v>
      </c>
      <c r="D123" s="10" t="str">
        <f t="shared" si="3"/>
        <v/>
      </c>
      <c r="E123" s="10" t="s">
        <v>14300</v>
      </c>
    </row>
    <row r="124" spans="1:5" x14ac:dyDescent="0.15">
      <c r="A124" s="10" t="s">
        <v>14301</v>
      </c>
      <c r="B124" s="10" t="str">
        <f t="shared" si="2"/>
        <v/>
      </c>
      <c r="C124" s="10" t="s">
        <v>14302</v>
      </c>
      <c r="D124" s="10" t="str">
        <f t="shared" si="3"/>
        <v/>
      </c>
      <c r="E124" s="10" t="s">
        <v>14303</v>
      </c>
    </row>
    <row r="125" spans="1:5" x14ac:dyDescent="0.15">
      <c r="A125" s="10" t="s">
        <v>14304</v>
      </c>
      <c r="B125" s="10" t="str">
        <f t="shared" si="2"/>
        <v/>
      </c>
      <c r="C125" s="10" t="s">
        <v>14305</v>
      </c>
      <c r="D125" s="10" t="str">
        <f t="shared" si="3"/>
        <v/>
      </c>
      <c r="E125" s="10" t="s">
        <v>14262</v>
      </c>
    </row>
    <row r="126" spans="1:5" x14ac:dyDescent="0.15">
      <c r="A126" s="10" t="s">
        <v>14306</v>
      </c>
      <c r="B126" s="10" t="str">
        <f t="shared" si="2"/>
        <v/>
      </c>
      <c r="C126" s="10" t="s">
        <v>14307</v>
      </c>
      <c r="D126" s="10" t="str">
        <f t="shared" si="3"/>
        <v/>
      </c>
      <c r="E126" s="10" t="s">
        <v>14265</v>
      </c>
    </row>
    <row r="127" spans="1:5" x14ac:dyDescent="0.15">
      <c r="A127" s="10" t="s">
        <v>14308</v>
      </c>
      <c r="B127" s="10" t="str">
        <f t="shared" si="2"/>
        <v/>
      </c>
      <c r="C127" s="10" t="s">
        <v>14309</v>
      </c>
      <c r="D127" s="10" t="str">
        <f t="shared" si="3"/>
        <v/>
      </c>
      <c r="E127" s="10" t="s">
        <v>14267</v>
      </c>
    </row>
    <row r="128" spans="1:5" x14ac:dyDescent="0.15">
      <c r="A128" s="10" t="s">
        <v>14310</v>
      </c>
      <c r="B128" s="10" t="str">
        <f t="shared" si="2"/>
        <v/>
      </c>
      <c r="C128" s="10" t="s">
        <v>14311</v>
      </c>
      <c r="D128" s="10" t="str">
        <f t="shared" si="3"/>
        <v/>
      </c>
      <c r="E128" s="10" t="s">
        <v>14270</v>
      </c>
    </row>
    <row r="129" spans="1:5" x14ac:dyDescent="0.15">
      <c r="A129" s="10" t="s">
        <v>14312</v>
      </c>
      <c r="B129" s="10" t="str">
        <f t="shared" si="2"/>
        <v/>
      </c>
      <c r="C129" s="10" t="s">
        <v>14313</v>
      </c>
      <c r="D129" s="10" t="str">
        <f t="shared" si="3"/>
        <v/>
      </c>
      <c r="E129" s="10" t="s">
        <v>14273</v>
      </c>
    </row>
    <row r="130" spans="1:5" x14ac:dyDescent="0.15">
      <c r="A130" s="10" t="s">
        <v>14314</v>
      </c>
      <c r="B130" s="10" t="str">
        <f t="shared" si="2"/>
        <v/>
      </c>
      <c r="C130" s="10" t="s">
        <v>14315</v>
      </c>
      <c r="D130" s="10" t="str">
        <f t="shared" si="3"/>
        <v/>
      </c>
      <c r="E130" s="10" t="s">
        <v>14316</v>
      </c>
    </row>
    <row r="131" spans="1:5" x14ac:dyDescent="0.15">
      <c r="A131" s="10" t="s">
        <v>14317</v>
      </c>
      <c r="B131" s="10" t="str">
        <f t="shared" si="2"/>
        <v/>
      </c>
      <c r="C131" s="10" t="s">
        <v>14318</v>
      </c>
      <c r="D131" s="10" t="str">
        <f t="shared" si="3"/>
        <v/>
      </c>
      <c r="E131" s="10" t="s">
        <v>14319</v>
      </c>
    </row>
    <row r="132" spans="1:5" x14ac:dyDescent="0.15">
      <c r="A132" s="10" t="s">
        <v>14320</v>
      </c>
      <c r="B132" s="10" t="str">
        <f t="shared" si="2"/>
        <v/>
      </c>
      <c r="C132" s="10" t="s">
        <v>14321</v>
      </c>
      <c r="D132" s="10" t="str">
        <f t="shared" si="3"/>
        <v/>
      </c>
      <c r="E132" s="10" t="s">
        <v>14275</v>
      </c>
    </row>
    <row r="133" spans="1:5" x14ac:dyDescent="0.15">
      <c r="A133" s="10" t="s">
        <v>14322</v>
      </c>
      <c r="B133" s="10" t="str">
        <f t="shared" ref="B133:B196" si="4">IF(COUNTIF(C$4:C$10000,"="&amp;A133)=0,1,"")</f>
        <v/>
      </c>
      <c r="C133" s="10" t="s">
        <v>14323</v>
      </c>
      <c r="D133" s="10" t="str">
        <f t="shared" ref="D133:D196" si="5">IF(COUNTIF(A$4:A$10000,"="&amp;C133)=0,1,"")</f>
        <v/>
      </c>
      <c r="E133" s="10" t="s">
        <v>14277</v>
      </c>
    </row>
    <row r="134" spans="1:5" x14ac:dyDescent="0.15">
      <c r="A134" s="10" t="s">
        <v>14324</v>
      </c>
      <c r="B134" s="10" t="str">
        <f t="shared" si="4"/>
        <v/>
      </c>
      <c r="C134" s="10" t="s">
        <v>14325</v>
      </c>
      <c r="D134" s="10" t="str">
        <f t="shared" si="5"/>
        <v/>
      </c>
      <c r="E134" s="10" t="s">
        <v>14326</v>
      </c>
    </row>
    <row r="135" spans="1:5" x14ac:dyDescent="0.15">
      <c r="A135" s="10" t="s">
        <v>14327</v>
      </c>
      <c r="B135" s="10" t="str">
        <f t="shared" si="4"/>
        <v/>
      </c>
      <c r="C135" s="10" t="s">
        <v>14328</v>
      </c>
      <c r="D135" s="10" t="str">
        <f t="shared" si="5"/>
        <v/>
      </c>
      <c r="E135" s="10" t="s">
        <v>14279</v>
      </c>
    </row>
    <row r="136" spans="1:5" x14ac:dyDescent="0.15">
      <c r="A136" s="10" t="s">
        <v>14329</v>
      </c>
      <c r="B136" s="10" t="str">
        <f t="shared" si="4"/>
        <v/>
      </c>
      <c r="C136" s="10" t="s">
        <v>14330</v>
      </c>
      <c r="D136" s="10" t="str">
        <f t="shared" si="5"/>
        <v/>
      </c>
      <c r="E136" s="10" t="s">
        <v>14281</v>
      </c>
    </row>
    <row r="137" spans="1:5" x14ac:dyDescent="0.15">
      <c r="A137" s="10" t="s">
        <v>14331</v>
      </c>
      <c r="B137" s="10" t="str">
        <f t="shared" si="4"/>
        <v/>
      </c>
      <c r="C137" s="10" t="s">
        <v>14332</v>
      </c>
      <c r="D137" s="10" t="str">
        <f t="shared" si="5"/>
        <v/>
      </c>
      <c r="E137" s="10" t="s">
        <v>14284</v>
      </c>
    </row>
    <row r="138" spans="1:5" x14ac:dyDescent="0.15">
      <c r="A138" s="10" t="s">
        <v>14333</v>
      </c>
      <c r="B138" s="10" t="str">
        <f t="shared" si="4"/>
        <v/>
      </c>
      <c r="C138" s="10" t="s">
        <v>14334</v>
      </c>
      <c r="D138" s="10" t="str">
        <f t="shared" si="5"/>
        <v/>
      </c>
      <c r="E138" s="10" t="s">
        <v>14335</v>
      </c>
    </row>
    <row r="139" spans="1:5" x14ac:dyDescent="0.15">
      <c r="A139" s="10" t="s">
        <v>14336</v>
      </c>
      <c r="B139" s="10" t="str">
        <f t="shared" si="4"/>
        <v/>
      </c>
      <c r="C139" s="10" t="s">
        <v>14337</v>
      </c>
      <c r="D139" s="10" t="str">
        <f t="shared" si="5"/>
        <v/>
      </c>
      <c r="E139" s="10" t="s">
        <v>14338</v>
      </c>
    </row>
    <row r="140" spans="1:5" x14ac:dyDescent="0.15">
      <c r="A140" s="10" t="s">
        <v>14339</v>
      </c>
      <c r="B140" s="10" t="str">
        <f t="shared" si="4"/>
        <v/>
      </c>
      <c r="C140" s="10" t="s">
        <v>14340</v>
      </c>
      <c r="D140" s="10" t="str">
        <f t="shared" si="5"/>
        <v/>
      </c>
      <c r="E140" s="10" t="s">
        <v>14287</v>
      </c>
    </row>
    <row r="141" spans="1:5" x14ac:dyDescent="0.15">
      <c r="A141" s="10" t="s">
        <v>14341</v>
      </c>
      <c r="B141" s="10" t="str">
        <f t="shared" si="4"/>
        <v/>
      </c>
      <c r="C141" s="10" t="s">
        <v>14342</v>
      </c>
      <c r="D141" s="10" t="str">
        <f t="shared" si="5"/>
        <v/>
      </c>
      <c r="E141" s="10" t="s">
        <v>14290</v>
      </c>
    </row>
    <row r="142" spans="1:5" x14ac:dyDescent="0.15">
      <c r="A142" s="10" t="s">
        <v>14343</v>
      </c>
      <c r="B142" s="10" t="str">
        <f t="shared" si="4"/>
        <v/>
      </c>
      <c r="C142" s="10" t="s">
        <v>14344</v>
      </c>
      <c r="D142" s="10" t="str">
        <f t="shared" si="5"/>
        <v/>
      </c>
      <c r="E142" s="10" t="s">
        <v>14292</v>
      </c>
    </row>
    <row r="143" spans="1:5" x14ac:dyDescent="0.15">
      <c r="A143" s="10" t="s">
        <v>14345</v>
      </c>
      <c r="B143" s="10" t="str">
        <f t="shared" si="4"/>
        <v/>
      </c>
      <c r="C143" s="10" t="s">
        <v>14346</v>
      </c>
      <c r="D143" s="10" t="str">
        <f t="shared" si="5"/>
        <v/>
      </c>
      <c r="E143" s="10" t="s">
        <v>14294</v>
      </c>
    </row>
    <row r="144" spans="1:5" x14ac:dyDescent="0.15">
      <c r="A144" s="10" t="s">
        <v>14347</v>
      </c>
      <c r="B144" s="10" t="str">
        <f t="shared" si="4"/>
        <v/>
      </c>
      <c r="C144" s="10" t="s">
        <v>14348</v>
      </c>
      <c r="D144" s="10" t="str">
        <f t="shared" si="5"/>
        <v/>
      </c>
      <c r="E144" s="10" t="s">
        <v>14349</v>
      </c>
    </row>
    <row r="145" spans="1:5" x14ac:dyDescent="0.15">
      <c r="A145" s="10" t="s">
        <v>14350</v>
      </c>
      <c r="B145" s="10" t="str">
        <f t="shared" si="4"/>
        <v/>
      </c>
      <c r="C145" s="10" t="s">
        <v>14351</v>
      </c>
      <c r="D145" s="10" t="str">
        <f t="shared" si="5"/>
        <v/>
      </c>
      <c r="E145" s="10" t="s">
        <v>14296</v>
      </c>
    </row>
    <row r="146" spans="1:5" x14ac:dyDescent="0.15">
      <c r="A146" s="10" t="s">
        <v>14352</v>
      </c>
      <c r="B146" s="10" t="str">
        <f t="shared" si="4"/>
        <v/>
      </c>
      <c r="C146" s="10" t="s">
        <v>14353</v>
      </c>
      <c r="D146" s="10" t="str">
        <f t="shared" si="5"/>
        <v/>
      </c>
      <c r="E146" s="10" t="s">
        <v>14299</v>
      </c>
    </row>
    <row r="147" spans="1:5" x14ac:dyDescent="0.15">
      <c r="A147" s="10" t="s">
        <v>14354</v>
      </c>
      <c r="B147" s="10" t="str">
        <f t="shared" si="4"/>
        <v/>
      </c>
      <c r="C147" s="10" t="s">
        <v>14355</v>
      </c>
      <c r="D147" s="10" t="str">
        <f t="shared" si="5"/>
        <v/>
      </c>
      <c r="E147" s="10" t="s">
        <v>14356</v>
      </c>
    </row>
    <row r="148" spans="1:5" x14ac:dyDescent="0.15">
      <c r="A148" s="10" t="s">
        <v>14357</v>
      </c>
      <c r="B148" s="10" t="str">
        <f t="shared" si="4"/>
        <v/>
      </c>
      <c r="C148" s="10" t="s">
        <v>14358</v>
      </c>
      <c r="D148" s="10" t="str">
        <f t="shared" si="5"/>
        <v/>
      </c>
      <c r="E148" s="10" t="s">
        <v>14359</v>
      </c>
    </row>
    <row r="149" spans="1:5" x14ac:dyDescent="0.15">
      <c r="A149" s="10" t="s">
        <v>14360</v>
      </c>
      <c r="B149" s="10" t="str">
        <f t="shared" si="4"/>
        <v/>
      </c>
      <c r="C149" s="10" t="s">
        <v>14361</v>
      </c>
      <c r="D149" s="10" t="str">
        <f t="shared" si="5"/>
        <v/>
      </c>
      <c r="E149" s="10" t="s">
        <v>14302</v>
      </c>
    </row>
    <row r="150" spans="1:5" x14ac:dyDescent="0.15">
      <c r="A150" s="10" t="s">
        <v>14362</v>
      </c>
      <c r="B150" s="10" t="str">
        <f t="shared" si="4"/>
        <v/>
      </c>
      <c r="C150" s="10" t="s">
        <v>14363</v>
      </c>
      <c r="D150" s="10" t="str">
        <f t="shared" si="5"/>
        <v/>
      </c>
      <c r="E150" s="10" t="s">
        <v>14364</v>
      </c>
    </row>
    <row r="151" spans="1:5" x14ac:dyDescent="0.15">
      <c r="A151" s="10" t="s">
        <v>14365</v>
      </c>
      <c r="B151" s="10" t="str">
        <f t="shared" si="4"/>
        <v/>
      </c>
      <c r="C151" s="10" t="s">
        <v>14366</v>
      </c>
      <c r="D151" s="10" t="str">
        <f t="shared" si="5"/>
        <v/>
      </c>
      <c r="E151" s="10" t="s">
        <v>14305</v>
      </c>
    </row>
    <row r="152" spans="1:5" x14ac:dyDescent="0.15">
      <c r="A152" s="10" t="s">
        <v>14367</v>
      </c>
      <c r="B152" s="10" t="str">
        <f t="shared" si="4"/>
        <v/>
      </c>
      <c r="C152" s="10" t="s">
        <v>14368</v>
      </c>
      <c r="D152" s="10" t="str">
        <f t="shared" si="5"/>
        <v/>
      </c>
      <c r="E152" s="10" t="s">
        <v>14369</v>
      </c>
    </row>
    <row r="153" spans="1:5" x14ac:dyDescent="0.15">
      <c r="A153" s="10" t="s">
        <v>14370</v>
      </c>
      <c r="B153" s="10" t="str">
        <f t="shared" si="4"/>
        <v/>
      </c>
      <c r="C153" s="10" t="s">
        <v>14371</v>
      </c>
      <c r="D153" s="10" t="str">
        <f t="shared" si="5"/>
        <v/>
      </c>
      <c r="E153" s="10" t="s">
        <v>14372</v>
      </c>
    </row>
    <row r="154" spans="1:5" x14ac:dyDescent="0.15">
      <c r="A154" s="10" t="s">
        <v>14373</v>
      </c>
      <c r="B154" s="10" t="str">
        <f t="shared" si="4"/>
        <v/>
      </c>
      <c r="C154" s="10" t="s">
        <v>14374</v>
      </c>
      <c r="D154" s="10" t="str">
        <f t="shared" si="5"/>
        <v/>
      </c>
      <c r="E154" s="10" t="s">
        <v>14307</v>
      </c>
    </row>
    <row r="155" spans="1:5" x14ac:dyDescent="0.15">
      <c r="A155" s="10" t="s">
        <v>14375</v>
      </c>
      <c r="B155" s="10" t="str">
        <f t="shared" si="4"/>
        <v/>
      </c>
      <c r="C155" s="10" t="s">
        <v>14376</v>
      </c>
      <c r="D155" s="10" t="str">
        <f t="shared" si="5"/>
        <v/>
      </c>
      <c r="E155" s="10" t="s">
        <v>14309</v>
      </c>
    </row>
    <row r="156" spans="1:5" x14ac:dyDescent="0.15">
      <c r="A156" s="10" t="s">
        <v>14377</v>
      </c>
      <c r="B156" s="10" t="str">
        <f t="shared" si="4"/>
        <v/>
      </c>
      <c r="C156" s="10" t="s">
        <v>14378</v>
      </c>
      <c r="D156" s="10" t="str">
        <f t="shared" si="5"/>
        <v/>
      </c>
      <c r="E156" s="10" t="s">
        <v>14311</v>
      </c>
    </row>
    <row r="157" spans="1:5" x14ac:dyDescent="0.15">
      <c r="A157" s="10" t="s">
        <v>14379</v>
      </c>
      <c r="B157" s="10" t="str">
        <f t="shared" si="4"/>
        <v/>
      </c>
      <c r="C157" s="10" t="s">
        <v>14272</v>
      </c>
      <c r="D157" s="10" t="str">
        <f t="shared" si="5"/>
        <v/>
      </c>
      <c r="E157" s="10" t="s">
        <v>9005</v>
      </c>
    </row>
    <row r="158" spans="1:5" x14ac:dyDescent="0.15">
      <c r="A158" s="10" t="s">
        <v>14380</v>
      </c>
      <c r="B158" s="10" t="str">
        <f t="shared" si="4"/>
        <v/>
      </c>
      <c r="C158" s="10" t="s">
        <v>14381</v>
      </c>
      <c r="D158" s="10" t="str">
        <f t="shared" si="5"/>
        <v/>
      </c>
      <c r="E158" s="10" t="s">
        <v>14313</v>
      </c>
    </row>
    <row r="159" spans="1:5" x14ac:dyDescent="0.15">
      <c r="A159" s="10" t="s">
        <v>14382</v>
      </c>
      <c r="B159" s="10" t="str">
        <f t="shared" si="4"/>
        <v/>
      </c>
      <c r="C159" s="10" t="s">
        <v>14383</v>
      </c>
      <c r="D159" s="10" t="str">
        <f t="shared" si="5"/>
        <v/>
      </c>
      <c r="E159" s="10" t="s">
        <v>14384</v>
      </c>
    </row>
    <row r="160" spans="1:5" x14ac:dyDescent="0.15">
      <c r="A160" s="10" t="s">
        <v>14385</v>
      </c>
      <c r="B160" s="10" t="str">
        <f t="shared" si="4"/>
        <v/>
      </c>
      <c r="C160" s="10" t="s">
        <v>14386</v>
      </c>
      <c r="D160" s="10" t="str">
        <f t="shared" si="5"/>
        <v/>
      </c>
      <c r="E160" s="10" t="s">
        <v>14315</v>
      </c>
    </row>
    <row r="161" spans="1:5" x14ac:dyDescent="0.15">
      <c r="A161" s="10" t="s">
        <v>14387</v>
      </c>
      <c r="B161" s="10" t="str">
        <f t="shared" si="4"/>
        <v/>
      </c>
      <c r="C161" s="10" t="s">
        <v>14388</v>
      </c>
      <c r="D161" s="10">
        <f t="shared" si="5"/>
        <v>1</v>
      </c>
      <c r="E161" s="10" t="s">
        <v>14318</v>
      </c>
    </row>
    <row r="162" spans="1:5" x14ac:dyDescent="0.15">
      <c r="A162" s="10" t="s">
        <v>14207</v>
      </c>
      <c r="B162" s="10" t="str">
        <f t="shared" si="4"/>
        <v/>
      </c>
      <c r="C162" s="10" t="s">
        <v>14389</v>
      </c>
      <c r="D162" s="10" t="str">
        <f t="shared" si="5"/>
        <v/>
      </c>
      <c r="E162" s="10" t="s">
        <v>14321</v>
      </c>
    </row>
    <row r="163" spans="1:5" x14ac:dyDescent="0.15">
      <c r="A163" s="10" t="s">
        <v>14390</v>
      </c>
      <c r="B163" s="10" t="str">
        <f t="shared" si="4"/>
        <v/>
      </c>
      <c r="C163" s="10" t="s">
        <v>14391</v>
      </c>
      <c r="D163" s="10" t="str">
        <f t="shared" si="5"/>
        <v/>
      </c>
      <c r="E163" s="10" t="s">
        <v>14323</v>
      </c>
    </row>
    <row r="164" spans="1:5" x14ac:dyDescent="0.15">
      <c r="A164" s="10" t="s">
        <v>14392</v>
      </c>
      <c r="B164" s="10" t="str">
        <f t="shared" si="4"/>
        <v/>
      </c>
      <c r="C164" s="10" t="s">
        <v>14393</v>
      </c>
      <c r="D164" s="10" t="str">
        <f t="shared" si="5"/>
        <v/>
      </c>
      <c r="E164" s="10" t="s">
        <v>14394</v>
      </c>
    </row>
    <row r="165" spans="1:5" x14ac:dyDescent="0.15">
      <c r="A165" s="10" t="s">
        <v>14395</v>
      </c>
      <c r="B165" s="10" t="str">
        <f t="shared" si="4"/>
        <v/>
      </c>
      <c r="C165" s="10" t="s">
        <v>14396</v>
      </c>
      <c r="D165" s="10" t="str">
        <f t="shared" si="5"/>
        <v/>
      </c>
      <c r="E165" s="10" t="s">
        <v>14325</v>
      </c>
    </row>
    <row r="166" spans="1:5" x14ac:dyDescent="0.15">
      <c r="A166" s="10" t="s">
        <v>14397</v>
      </c>
      <c r="B166" s="10" t="str">
        <f t="shared" si="4"/>
        <v/>
      </c>
      <c r="C166" s="10" t="s">
        <v>14398</v>
      </c>
      <c r="D166" s="10" t="str">
        <f t="shared" si="5"/>
        <v/>
      </c>
      <c r="E166" s="10" t="s">
        <v>14328</v>
      </c>
    </row>
    <row r="167" spans="1:5" x14ac:dyDescent="0.15">
      <c r="A167" s="10" t="s">
        <v>14399</v>
      </c>
      <c r="B167" s="10" t="str">
        <f t="shared" si="4"/>
        <v/>
      </c>
      <c r="C167" s="10" t="s">
        <v>14400</v>
      </c>
      <c r="D167" s="10" t="str">
        <f t="shared" si="5"/>
        <v/>
      </c>
      <c r="E167" s="10" t="s">
        <v>14401</v>
      </c>
    </row>
    <row r="168" spans="1:5" x14ac:dyDescent="0.15">
      <c r="A168" s="10" t="s">
        <v>14402</v>
      </c>
      <c r="B168" s="10" t="str">
        <f t="shared" si="4"/>
        <v/>
      </c>
      <c r="C168" s="10" t="s">
        <v>14403</v>
      </c>
      <c r="D168" s="10" t="str">
        <f t="shared" si="5"/>
        <v/>
      </c>
      <c r="E168" s="10" t="s">
        <v>14404</v>
      </c>
    </row>
    <row r="169" spans="1:5" x14ac:dyDescent="0.15">
      <c r="A169" s="10" t="s">
        <v>14405</v>
      </c>
      <c r="B169" s="10" t="str">
        <f t="shared" si="4"/>
        <v/>
      </c>
      <c r="C169" s="10" t="s">
        <v>14406</v>
      </c>
      <c r="D169" s="10" t="str">
        <f t="shared" si="5"/>
        <v/>
      </c>
      <c r="E169" s="10" t="s">
        <v>14330</v>
      </c>
    </row>
    <row r="170" spans="1:5" x14ac:dyDescent="0.15">
      <c r="A170" s="10" t="s">
        <v>14407</v>
      </c>
      <c r="B170" s="10" t="str">
        <f t="shared" si="4"/>
        <v/>
      </c>
      <c r="C170" s="10" t="s">
        <v>14408</v>
      </c>
      <c r="D170" s="10" t="str">
        <f t="shared" si="5"/>
        <v/>
      </c>
      <c r="E170" s="10" t="s">
        <v>14332</v>
      </c>
    </row>
    <row r="171" spans="1:5" x14ac:dyDescent="0.15">
      <c r="A171" s="10" t="s">
        <v>14409</v>
      </c>
      <c r="B171" s="10" t="str">
        <f t="shared" si="4"/>
        <v/>
      </c>
      <c r="C171" s="10" t="s">
        <v>14410</v>
      </c>
      <c r="D171" s="10" t="str">
        <f t="shared" si="5"/>
        <v/>
      </c>
      <c r="E171" s="10" t="s">
        <v>14411</v>
      </c>
    </row>
    <row r="172" spans="1:5" x14ac:dyDescent="0.15">
      <c r="A172" s="10" t="s">
        <v>14412</v>
      </c>
      <c r="B172" s="10" t="str">
        <f t="shared" si="4"/>
        <v/>
      </c>
      <c r="C172" s="10" t="s">
        <v>14413</v>
      </c>
      <c r="D172" s="10" t="str">
        <f t="shared" si="5"/>
        <v/>
      </c>
      <c r="E172" s="10" t="s">
        <v>14334</v>
      </c>
    </row>
    <row r="173" spans="1:5" x14ac:dyDescent="0.15">
      <c r="A173" s="10" t="s">
        <v>14414</v>
      </c>
      <c r="B173" s="10" t="str">
        <f t="shared" si="4"/>
        <v/>
      </c>
      <c r="C173" s="10" t="s">
        <v>14415</v>
      </c>
      <c r="D173" s="10" t="str">
        <f t="shared" si="5"/>
        <v/>
      </c>
      <c r="E173" s="10" t="s">
        <v>14416</v>
      </c>
    </row>
    <row r="174" spans="1:5" x14ac:dyDescent="0.15">
      <c r="A174" s="10" t="s">
        <v>14417</v>
      </c>
      <c r="B174" s="10" t="str">
        <f t="shared" si="4"/>
        <v/>
      </c>
      <c r="C174" s="10" t="s">
        <v>14418</v>
      </c>
      <c r="D174" s="10" t="str">
        <f t="shared" si="5"/>
        <v/>
      </c>
      <c r="E174" s="10" t="s">
        <v>14419</v>
      </c>
    </row>
    <row r="175" spans="1:5" x14ac:dyDescent="0.15">
      <c r="A175" s="10" t="s">
        <v>14420</v>
      </c>
      <c r="B175" s="10" t="str">
        <f t="shared" si="4"/>
        <v/>
      </c>
      <c r="C175" s="10" t="s">
        <v>14421</v>
      </c>
      <c r="D175" s="10" t="str">
        <f t="shared" si="5"/>
        <v/>
      </c>
      <c r="E175" s="10" t="s">
        <v>14337</v>
      </c>
    </row>
    <row r="176" spans="1:5" x14ac:dyDescent="0.15">
      <c r="A176" s="10" t="s">
        <v>14422</v>
      </c>
      <c r="B176" s="10" t="str">
        <f t="shared" si="4"/>
        <v/>
      </c>
      <c r="C176" s="10" t="s">
        <v>14357</v>
      </c>
      <c r="D176" s="10" t="str">
        <f t="shared" si="5"/>
        <v/>
      </c>
      <c r="E176" s="10" t="s">
        <v>14340</v>
      </c>
    </row>
    <row r="177" spans="1:5" x14ac:dyDescent="0.15">
      <c r="A177" s="10" t="s">
        <v>14423</v>
      </c>
      <c r="B177" s="10" t="str">
        <f t="shared" si="4"/>
        <v/>
      </c>
      <c r="C177" s="10" t="s">
        <v>14291</v>
      </c>
      <c r="D177" s="10" t="str">
        <f t="shared" si="5"/>
        <v/>
      </c>
      <c r="E177" s="10" t="s">
        <v>14342</v>
      </c>
    </row>
    <row r="178" spans="1:5" x14ac:dyDescent="0.15">
      <c r="A178" s="10" t="s">
        <v>14424</v>
      </c>
      <c r="B178" s="10" t="str">
        <f t="shared" si="4"/>
        <v/>
      </c>
      <c r="C178" s="10" t="s">
        <v>14425</v>
      </c>
      <c r="D178" s="10" t="str">
        <f t="shared" si="5"/>
        <v/>
      </c>
      <c r="E178" s="10" t="s">
        <v>14344</v>
      </c>
    </row>
    <row r="179" spans="1:5" x14ac:dyDescent="0.15">
      <c r="A179" s="10" t="s">
        <v>14426</v>
      </c>
      <c r="B179" s="10" t="str">
        <f t="shared" si="4"/>
        <v/>
      </c>
      <c r="C179" s="10" t="s">
        <v>14427</v>
      </c>
      <c r="D179" s="10" t="str">
        <f t="shared" si="5"/>
        <v/>
      </c>
      <c r="E179" s="10" t="s">
        <v>14346</v>
      </c>
    </row>
    <row r="180" spans="1:5" x14ac:dyDescent="0.15">
      <c r="A180" s="10" t="s">
        <v>14428</v>
      </c>
      <c r="B180" s="10" t="str">
        <f t="shared" si="4"/>
        <v/>
      </c>
      <c r="C180" s="10" t="s">
        <v>14429</v>
      </c>
      <c r="D180" s="10" t="str">
        <f t="shared" si="5"/>
        <v/>
      </c>
      <c r="E180" s="10" t="s">
        <v>14430</v>
      </c>
    </row>
    <row r="181" spans="1:5" x14ac:dyDescent="0.15">
      <c r="A181" s="10" t="s">
        <v>14431</v>
      </c>
      <c r="B181" s="10" t="str">
        <f t="shared" si="4"/>
        <v/>
      </c>
      <c r="C181" s="10" t="s">
        <v>14312</v>
      </c>
      <c r="D181" s="10" t="str">
        <f t="shared" si="5"/>
        <v/>
      </c>
      <c r="E181" s="10" t="s">
        <v>14348</v>
      </c>
    </row>
    <row r="182" spans="1:5" x14ac:dyDescent="0.15">
      <c r="A182" s="10" t="s">
        <v>14432</v>
      </c>
      <c r="B182" s="10" t="str">
        <f t="shared" si="4"/>
        <v/>
      </c>
      <c r="C182" s="10" t="s">
        <v>14433</v>
      </c>
      <c r="D182" s="10" t="str">
        <f t="shared" si="5"/>
        <v/>
      </c>
      <c r="E182" s="10" t="s">
        <v>14351</v>
      </c>
    </row>
    <row r="183" spans="1:5" x14ac:dyDescent="0.15">
      <c r="A183" s="10" t="s">
        <v>14434</v>
      </c>
      <c r="B183" s="10" t="str">
        <f t="shared" si="4"/>
        <v/>
      </c>
      <c r="C183" s="10" t="s">
        <v>14435</v>
      </c>
      <c r="D183" s="10" t="str">
        <f t="shared" si="5"/>
        <v/>
      </c>
      <c r="E183" s="10" t="s">
        <v>14353</v>
      </c>
    </row>
    <row r="184" spans="1:5" x14ac:dyDescent="0.15">
      <c r="A184" s="10" t="s">
        <v>14302</v>
      </c>
      <c r="B184" s="10" t="str">
        <f t="shared" si="4"/>
        <v/>
      </c>
      <c r="C184" s="10" t="s">
        <v>14436</v>
      </c>
      <c r="D184" s="10" t="str">
        <f t="shared" si="5"/>
        <v/>
      </c>
      <c r="E184" s="10" t="s">
        <v>14437</v>
      </c>
    </row>
    <row r="185" spans="1:5" x14ac:dyDescent="0.15">
      <c r="A185" s="10" t="s">
        <v>14438</v>
      </c>
      <c r="B185" s="10" t="str">
        <f t="shared" si="4"/>
        <v/>
      </c>
      <c r="C185" s="10" t="s">
        <v>14439</v>
      </c>
      <c r="D185" s="10" t="str">
        <f t="shared" si="5"/>
        <v/>
      </c>
      <c r="E185" s="10" t="s">
        <v>14440</v>
      </c>
    </row>
    <row r="186" spans="1:5" x14ac:dyDescent="0.15">
      <c r="A186" s="10" t="s">
        <v>14441</v>
      </c>
      <c r="B186" s="10" t="str">
        <f t="shared" si="4"/>
        <v/>
      </c>
      <c r="C186" s="10" t="s">
        <v>14442</v>
      </c>
      <c r="D186" s="10" t="str">
        <f t="shared" si="5"/>
        <v/>
      </c>
      <c r="E186" s="10" t="s">
        <v>14443</v>
      </c>
    </row>
    <row r="187" spans="1:5" x14ac:dyDescent="0.15">
      <c r="A187" s="10" t="s">
        <v>14444</v>
      </c>
      <c r="B187" s="10" t="str">
        <f t="shared" si="4"/>
        <v/>
      </c>
      <c r="C187" s="10" t="s">
        <v>14445</v>
      </c>
      <c r="D187" s="10" t="str">
        <f t="shared" si="5"/>
        <v/>
      </c>
      <c r="E187" s="10" t="s">
        <v>14355</v>
      </c>
    </row>
    <row r="188" spans="1:5" x14ac:dyDescent="0.15">
      <c r="A188" s="10" t="s">
        <v>14446</v>
      </c>
      <c r="B188" s="10" t="str">
        <f t="shared" si="4"/>
        <v/>
      </c>
      <c r="C188" s="10" t="s">
        <v>14447</v>
      </c>
      <c r="D188" s="10" t="str">
        <f t="shared" si="5"/>
        <v/>
      </c>
      <c r="E188" s="10" t="s">
        <v>14358</v>
      </c>
    </row>
    <row r="189" spans="1:5" x14ac:dyDescent="0.15">
      <c r="A189" s="10" t="s">
        <v>14448</v>
      </c>
      <c r="B189" s="10" t="str">
        <f t="shared" si="4"/>
        <v/>
      </c>
      <c r="C189" s="10" t="s">
        <v>14444</v>
      </c>
      <c r="D189" s="10" t="str">
        <f t="shared" si="5"/>
        <v/>
      </c>
      <c r="E189" s="10" t="s">
        <v>14361</v>
      </c>
    </row>
    <row r="190" spans="1:5" x14ac:dyDescent="0.15">
      <c r="A190" s="10" t="s">
        <v>14449</v>
      </c>
      <c r="B190" s="10" t="str">
        <f t="shared" si="4"/>
        <v/>
      </c>
      <c r="C190" s="10" t="s">
        <v>14241</v>
      </c>
      <c r="D190" s="10" t="str">
        <f t="shared" si="5"/>
        <v/>
      </c>
      <c r="E190" s="10" t="s">
        <v>14450</v>
      </c>
    </row>
    <row r="191" spans="1:5" x14ac:dyDescent="0.15">
      <c r="A191" s="10" t="s">
        <v>14451</v>
      </c>
      <c r="B191" s="10" t="str">
        <f t="shared" si="4"/>
        <v/>
      </c>
      <c r="C191" s="10" t="s">
        <v>14452</v>
      </c>
      <c r="D191" s="10" t="str">
        <f t="shared" si="5"/>
        <v/>
      </c>
      <c r="E191" s="10" t="s">
        <v>14363</v>
      </c>
    </row>
    <row r="192" spans="1:5" x14ac:dyDescent="0.15">
      <c r="A192" s="10" t="s">
        <v>14453</v>
      </c>
      <c r="B192" s="10" t="str">
        <f t="shared" si="4"/>
        <v/>
      </c>
      <c r="C192" s="10" t="s">
        <v>14454</v>
      </c>
      <c r="D192" s="10" t="str">
        <f t="shared" si="5"/>
        <v/>
      </c>
      <c r="E192" s="10" t="s">
        <v>14455</v>
      </c>
    </row>
    <row r="193" spans="1:5" x14ac:dyDescent="0.15">
      <c r="A193" s="10" t="s">
        <v>14456</v>
      </c>
      <c r="B193" s="10" t="str">
        <f t="shared" si="4"/>
        <v/>
      </c>
      <c r="C193" s="10" t="s">
        <v>14457</v>
      </c>
      <c r="D193" s="10" t="str">
        <f t="shared" si="5"/>
        <v/>
      </c>
      <c r="E193" s="10" t="s">
        <v>14366</v>
      </c>
    </row>
    <row r="194" spans="1:5" x14ac:dyDescent="0.15">
      <c r="A194" s="10" t="s">
        <v>14458</v>
      </c>
      <c r="B194" s="10" t="str">
        <f t="shared" si="4"/>
        <v/>
      </c>
      <c r="C194" s="10" t="s">
        <v>14459</v>
      </c>
      <c r="D194" s="10" t="str">
        <f t="shared" si="5"/>
        <v/>
      </c>
      <c r="E194" s="10" t="s">
        <v>14460</v>
      </c>
    </row>
    <row r="195" spans="1:5" x14ac:dyDescent="0.15">
      <c r="A195" s="10" t="s">
        <v>14461</v>
      </c>
      <c r="B195" s="10" t="str">
        <f t="shared" si="4"/>
        <v/>
      </c>
      <c r="C195" s="10" t="s">
        <v>14462</v>
      </c>
      <c r="D195" s="10" t="str">
        <f t="shared" si="5"/>
        <v/>
      </c>
      <c r="E195" s="10" t="s">
        <v>14368</v>
      </c>
    </row>
    <row r="196" spans="1:5" x14ac:dyDescent="0.15">
      <c r="A196" s="10" t="s">
        <v>14463</v>
      </c>
      <c r="B196" s="10" t="str">
        <f t="shared" si="4"/>
        <v/>
      </c>
      <c r="C196" s="10" t="s">
        <v>6832</v>
      </c>
      <c r="D196" s="10" t="str">
        <f t="shared" si="5"/>
        <v/>
      </c>
      <c r="E196" s="10" t="s">
        <v>14464</v>
      </c>
    </row>
    <row r="197" spans="1:5" x14ac:dyDescent="0.15">
      <c r="A197" s="10" t="s">
        <v>14465</v>
      </c>
      <c r="B197" s="10" t="str">
        <f t="shared" ref="B197:B260" si="6">IF(COUNTIF(C$4:C$10000,"="&amp;A197)=0,1,"")</f>
        <v/>
      </c>
      <c r="C197" s="10" t="s">
        <v>14466</v>
      </c>
      <c r="D197" s="10" t="str">
        <f t="shared" ref="D197:D260" si="7">IF(COUNTIF(A$4:A$10000,"="&amp;C197)=0,1,"")</f>
        <v/>
      </c>
      <c r="E197" s="10" t="s">
        <v>14371</v>
      </c>
    </row>
    <row r="198" spans="1:5" x14ac:dyDescent="0.15">
      <c r="A198" s="10" t="s">
        <v>14467</v>
      </c>
      <c r="B198" s="10" t="str">
        <f t="shared" si="6"/>
        <v/>
      </c>
      <c r="C198" s="10" t="s">
        <v>14468</v>
      </c>
      <c r="D198" s="10" t="str">
        <f t="shared" si="7"/>
        <v/>
      </c>
      <c r="E198" s="10" t="s">
        <v>14374</v>
      </c>
    </row>
    <row r="199" spans="1:5" x14ac:dyDescent="0.15">
      <c r="A199" s="10" t="s">
        <v>14260</v>
      </c>
      <c r="B199" s="10" t="str">
        <f t="shared" si="6"/>
        <v/>
      </c>
      <c r="C199" s="10" t="s">
        <v>14469</v>
      </c>
      <c r="D199" s="10" t="str">
        <f t="shared" si="7"/>
        <v/>
      </c>
      <c r="E199" s="10" t="s">
        <v>14376</v>
      </c>
    </row>
    <row r="200" spans="1:5" x14ac:dyDescent="0.15">
      <c r="A200" s="10" t="s">
        <v>14470</v>
      </c>
      <c r="B200" s="10" t="str">
        <f t="shared" si="6"/>
        <v/>
      </c>
      <c r="C200" s="10" t="s">
        <v>14471</v>
      </c>
      <c r="D200" s="10" t="str">
        <f t="shared" si="7"/>
        <v/>
      </c>
      <c r="E200" s="10" t="s">
        <v>14378</v>
      </c>
    </row>
    <row r="201" spans="1:5" x14ac:dyDescent="0.15">
      <c r="A201" s="10" t="s">
        <v>14472</v>
      </c>
      <c r="B201" s="10" t="str">
        <f t="shared" si="6"/>
        <v/>
      </c>
      <c r="C201" s="10" t="s">
        <v>14473</v>
      </c>
      <c r="D201" s="10" t="str">
        <f t="shared" si="7"/>
        <v/>
      </c>
      <c r="E201" s="10" t="s">
        <v>14474</v>
      </c>
    </row>
    <row r="202" spans="1:5" x14ac:dyDescent="0.15">
      <c r="A202" s="10" t="s">
        <v>14475</v>
      </c>
      <c r="B202" s="10" t="str">
        <f t="shared" si="6"/>
        <v/>
      </c>
      <c r="C202" s="10" t="s">
        <v>14476</v>
      </c>
      <c r="D202" s="10" t="str">
        <f t="shared" si="7"/>
        <v/>
      </c>
      <c r="E202" s="10" t="s">
        <v>14477</v>
      </c>
    </row>
    <row r="203" spans="1:5" x14ac:dyDescent="0.15">
      <c r="A203" s="10" t="s">
        <v>14478</v>
      </c>
      <c r="B203" s="10" t="str">
        <f t="shared" si="6"/>
        <v/>
      </c>
      <c r="C203" s="10" t="s">
        <v>14479</v>
      </c>
      <c r="D203" s="10" t="str">
        <f t="shared" si="7"/>
        <v/>
      </c>
      <c r="E203" s="10" t="s">
        <v>14480</v>
      </c>
    </row>
    <row r="204" spans="1:5" x14ac:dyDescent="0.15">
      <c r="A204" s="10" t="s">
        <v>14481</v>
      </c>
      <c r="B204" s="10" t="str">
        <f t="shared" si="6"/>
        <v/>
      </c>
      <c r="C204" s="10" t="s">
        <v>14482</v>
      </c>
      <c r="D204" s="10" t="str">
        <f t="shared" si="7"/>
        <v/>
      </c>
      <c r="E204" s="10" t="s">
        <v>14272</v>
      </c>
    </row>
    <row r="205" spans="1:5" x14ac:dyDescent="0.15">
      <c r="A205" s="10" t="s">
        <v>14483</v>
      </c>
      <c r="B205" s="10" t="str">
        <f t="shared" si="6"/>
        <v/>
      </c>
      <c r="C205" s="10" t="s">
        <v>14484</v>
      </c>
      <c r="D205" s="10" t="str">
        <f t="shared" si="7"/>
        <v/>
      </c>
      <c r="E205" s="10" t="s">
        <v>14485</v>
      </c>
    </row>
    <row r="206" spans="1:5" x14ac:dyDescent="0.15">
      <c r="A206" s="10" t="s">
        <v>14486</v>
      </c>
      <c r="B206" s="10" t="str">
        <f t="shared" si="6"/>
        <v/>
      </c>
      <c r="C206" s="10" t="s">
        <v>14487</v>
      </c>
      <c r="D206" s="10" t="str">
        <f t="shared" si="7"/>
        <v/>
      </c>
      <c r="E206" s="10" t="s">
        <v>14488</v>
      </c>
    </row>
    <row r="207" spans="1:5" x14ac:dyDescent="0.15">
      <c r="A207" s="10" t="s">
        <v>14466</v>
      </c>
      <c r="B207" s="10" t="str">
        <f t="shared" si="6"/>
        <v/>
      </c>
      <c r="C207" s="10" t="s">
        <v>14489</v>
      </c>
      <c r="D207" s="10" t="str">
        <f t="shared" si="7"/>
        <v/>
      </c>
      <c r="E207" s="10" t="s">
        <v>14490</v>
      </c>
    </row>
    <row r="208" spans="1:5" x14ac:dyDescent="0.15">
      <c r="A208" s="10" t="s">
        <v>14491</v>
      </c>
      <c r="B208" s="10" t="str">
        <f t="shared" si="6"/>
        <v/>
      </c>
      <c r="C208" s="10" t="s">
        <v>14492</v>
      </c>
      <c r="D208" s="10" t="str">
        <f t="shared" si="7"/>
        <v/>
      </c>
      <c r="E208" s="10" t="s">
        <v>14381</v>
      </c>
    </row>
    <row r="209" spans="1:5" x14ac:dyDescent="0.15">
      <c r="A209" s="10" t="s">
        <v>14493</v>
      </c>
      <c r="B209" s="10" t="str">
        <f t="shared" si="6"/>
        <v/>
      </c>
      <c r="C209" s="10" t="s">
        <v>14375</v>
      </c>
      <c r="D209" s="10" t="str">
        <f t="shared" si="7"/>
        <v/>
      </c>
      <c r="E209" s="10" t="s">
        <v>14383</v>
      </c>
    </row>
    <row r="210" spans="1:5" x14ac:dyDescent="0.15">
      <c r="A210" s="10" t="s">
        <v>14321</v>
      </c>
      <c r="B210" s="10" t="str">
        <f t="shared" si="6"/>
        <v/>
      </c>
      <c r="C210" s="10" t="s">
        <v>14494</v>
      </c>
      <c r="D210" s="10" t="str">
        <f t="shared" si="7"/>
        <v/>
      </c>
      <c r="E210" s="10" t="s">
        <v>14386</v>
      </c>
    </row>
    <row r="211" spans="1:5" x14ac:dyDescent="0.15">
      <c r="A211" s="10" t="s">
        <v>14495</v>
      </c>
      <c r="B211" s="10" t="str">
        <f t="shared" si="6"/>
        <v/>
      </c>
      <c r="C211" s="10" t="s">
        <v>14496</v>
      </c>
      <c r="D211" s="10" t="str">
        <f t="shared" si="7"/>
        <v/>
      </c>
      <c r="E211" s="10" t="s">
        <v>14388</v>
      </c>
    </row>
    <row r="212" spans="1:5" x14ac:dyDescent="0.15">
      <c r="A212" s="10" t="s">
        <v>14210</v>
      </c>
      <c r="B212" s="10" t="str">
        <f t="shared" si="6"/>
        <v/>
      </c>
      <c r="C212" s="10" t="s">
        <v>14497</v>
      </c>
      <c r="D212" s="10" t="str">
        <f t="shared" si="7"/>
        <v/>
      </c>
      <c r="E212" s="10" t="s">
        <v>14498</v>
      </c>
    </row>
    <row r="213" spans="1:5" x14ac:dyDescent="0.15">
      <c r="A213" s="10" t="s">
        <v>14499</v>
      </c>
      <c r="B213" s="10" t="str">
        <f t="shared" si="6"/>
        <v/>
      </c>
      <c r="C213" s="10" t="s">
        <v>14500</v>
      </c>
      <c r="D213" s="10" t="str">
        <f t="shared" si="7"/>
        <v/>
      </c>
      <c r="E213" s="10" t="s">
        <v>14389</v>
      </c>
    </row>
    <row r="214" spans="1:5" x14ac:dyDescent="0.15">
      <c r="A214" s="10" t="s">
        <v>14501</v>
      </c>
      <c r="B214" s="10" t="str">
        <f t="shared" si="6"/>
        <v/>
      </c>
      <c r="C214" s="10" t="s">
        <v>14502</v>
      </c>
      <c r="D214" s="10" t="str">
        <f t="shared" si="7"/>
        <v/>
      </c>
      <c r="E214" s="10" t="s">
        <v>14391</v>
      </c>
    </row>
    <row r="215" spans="1:5" x14ac:dyDescent="0.15">
      <c r="A215" s="10" t="s">
        <v>14503</v>
      </c>
      <c r="B215" s="10" t="str">
        <f t="shared" si="6"/>
        <v/>
      </c>
      <c r="C215" s="10" t="s">
        <v>14504</v>
      </c>
      <c r="D215" s="10" t="str">
        <f t="shared" si="7"/>
        <v/>
      </c>
      <c r="E215" s="10" t="s">
        <v>14393</v>
      </c>
    </row>
    <row r="216" spans="1:5" x14ac:dyDescent="0.15">
      <c r="A216" s="10" t="s">
        <v>14505</v>
      </c>
      <c r="B216" s="10" t="str">
        <f t="shared" si="6"/>
        <v/>
      </c>
      <c r="C216" s="10" t="s">
        <v>14423</v>
      </c>
      <c r="D216" s="10" t="str">
        <f t="shared" si="7"/>
        <v/>
      </c>
      <c r="E216" s="10" t="s">
        <v>14396</v>
      </c>
    </row>
    <row r="217" spans="1:5" x14ac:dyDescent="0.15">
      <c r="A217" s="10" t="s">
        <v>14506</v>
      </c>
      <c r="B217" s="10" t="str">
        <f t="shared" si="6"/>
        <v/>
      </c>
      <c r="C217" s="10" t="s">
        <v>14507</v>
      </c>
      <c r="D217" s="10" t="str">
        <f t="shared" si="7"/>
        <v/>
      </c>
      <c r="E217" s="10" t="s">
        <v>14508</v>
      </c>
    </row>
    <row r="218" spans="1:5" x14ac:dyDescent="0.15">
      <c r="A218" s="10" t="s">
        <v>14509</v>
      </c>
      <c r="B218" s="10" t="str">
        <f t="shared" si="6"/>
        <v/>
      </c>
      <c r="C218" s="10" t="s">
        <v>14510</v>
      </c>
      <c r="D218" s="10" t="str">
        <f t="shared" si="7"/>
        <v/>
      </c>
      <c r="E218" s="10" t="s">
        <v>14398</v>
      </c>
    </row>
    <row r="219" spans="1:5" x14ac:dyDescent="0.15">
      <c r="A219" s="10" t="s">
        <v>14511</v>
      </c>
      <c r="B219" s="10" t="str">
        <f t="shared" si="6"/>
        <v/>
      </c>
      <c r="C219" s="10" t="s">
        <v>14512</v>
      </c>
      <c r="D219" s="10" t="str">
        <f t="shared" si="7"/>
        <v/>
      </c>
      <c r="E219" s="10" t="s">
        <v>14400</v>
      </c>
    </row>
    <row r="220" spans="1:5" x14ac:dyDescent="0.15">
      <c r="A220" s="10" t="s">
        <v>14374</v>
      </c>
      <c r="B220" s="10" t="str">
        <f t="shared" si="6"/>
        <v/>
      </c>
      <c r="C220" s="10" t="s">
        <v>14513</v>
      </c>
      <c r="D220" s="10" t="str">
        <f t="shared" si="7"/>
        <v/>
      </c>
      <c r="E220" s="10" t="s">
        <v>14514</v>
      </c>
    </row>
    <row r="221" spans="1:5" x14ac:dyDescent="0.15">
      <c r="A221" s="10" t="s">
        <v>14515</v>
      </c>
      <c r="B221" s="10" t="str">
        <f t="shared" si="6"/>
        <v/>
      </c>
      <c r="C221" s="10" t="s">
        <v>14516</v>
      </c>
      <c r="D221" s="10" t="str">
        <f t="shared" si="7"/>
        <v/>
      </c>
      <c r="E221" s="10" t="s">
        <v>14403</v>
      </c>
    </row>
    <row r="222" spans="1:5" x14ac:dyDescent="0.15">
      <c r="A222" s="10" t="s">
        <v>14517</v>
      </c>
      <c r="B222" s="10" t="str">
        <f t="shared" si="6"/>
        <v/>
      </c>
      <c r="C222" s="10" t="s">
        <v>14518</v>
      </c>
      <c r="D222" s="10" t="str">
        <f t="shared" si="7"/>
        <v/>
      </c>
      <c r="E222" s="10" t="s">
        <v>14519</v>
      </c>
    </row>
    <row r="223" spans="1:5" x14ac:dyDescent="0.15">
      <c r="A223" s="10" t="s">
        <v>14520</v>
      </c>
      <c r="B223" s="10" t="str">
        <f t="shared" si="6"/>
        <v/>
      </c>
      <c r="C223" s="10" t="s">
        <v>14373</v>
      </c>
      <c r="D223" s="10" t="str">
        <f t="shared" si="7"/>
        <v/>
      </c>
      <c r="E223" s="10" t="s">
        <v>14406</v>
      </c>
    </row>
    <row r="224" spans="1:5" x14ac:dyDescent="0.15">
      <c r="A224" s="10" t="s">
        <v>14521</v>
      </c>
      <c r="B224" s="10" t="str">
        <f t="shared" si="6"/>
        <v/>
      </c>
      <c r="C224" s="10" t="s">
        <v>14486</v>
      </c>
      <c r="D224" s="10" t="str">
        <f t="shared" si="7"/>
        <v/>
      </c>
      <c r="E224" s="10" t="s">
        <v>14522</v>
      </c>
    </row>
    <row r="225" spans="1:5" x14ac:dyDescent="0.15">
      <c r="A225" s="10" t="s">
        <v>14523</v>
      </c>
      <c r="B225" s="10" t="str">
        <f t="shared" si="6"/>
        <v/>
      </c>
      <c r="C225" s="10" t="s">
        <v>14524</v>
      </c>
      <c r="D225" s="10" t="str">
        <f t="shared" si="7"/>
        <v/>
      </c>
      <c r="E225" s="10" t="s">
        <v>14525</v>
      </c>
    </row>
    <row r="226" spans="1:5" x14ac:dyDescent="0.15">
      <c r="A226" s="10" t="s">
        <v>14526</v>
      </c>
      <c r="B226" s="10" t="str">
        <f t="shared" si="6"/>
        <v/>
      </c>
      <c r="C226" s="10" t="s">
        <v>14527</v>
      </c>
      <c r="D226" s="10" t="str">
        <f t="shared" si="7"/>
        <v/>
      </c>
      <c r="E226" s="10" t="s">
        <v>14408</v>
      </c>
    </row>
    <row r="227" spans="1:5" x14ac:dyDescent="0.15">
      <c r="A227" s="10" t="s">
        <v>14528</v>
      </c>
      <c r="B227" s="10" t="str">
        <f t="shared" si="6"/>
        <v/>
      </c>
      <c r="C227" s="10" t="s">
        <v>14529</v>
      </c>
      <c r="D227" s="10" t="str">
        <f t="shared" si="7"/>
        <v/>
      </c>
      <c r="E227" s="10" t="s">
        <v>14410</v>
      </c>
    </row>
    <row r="228" spans="1:5" x14ac:dyDescent="0.15">
      <c r="A228" s="10" t="s">
        <v>14530</v>
      </c>
      <c r="B228" s="10" t="str">
        <f t="shared" si="6"/>
        <v/>
      </c>
      <c r="C228" s="10" t="s">
        <v>14531</v>
      </c>
      <c r="D228" s="10" t="str">
        <f t="shared" si="7"/>
        <v/>
      </c>
      <c r="E228" s="10" t="s">
        <v>14413</v>
      </c>
    </row>
    <row r="229" spans="1:5" x14ac:dyDescent="0.15">
      <c r="A229" s="10" t="s">
        <v>2272</v>
      </c>
      <c r="B229" s="10" t="str">
        <f t="shared" si="6"/>
        <v/>
      </c>
      <c r="C229" s="10" t="s">
        <v>14532</v>
      </c>
      <c r="D229" s="10" t="str">
        <f t="shared" si="7"/>
        <v/>
      </c>
      <c r="E229" s="10" t="s">
        <v>14415</v>
      </c>
    </row>
    <row r="230" spans="1:5" x14ac:dyDescent="0.15">
      <c r="A230" s="10" t="s">
        <v>14533</v>
      </c>
      <c r="B230" s="10" t="str">
        <f t="shared" si="6"/>
        <v/>
      </c>
      <c r="C230" s="10" t="s">
        <v>14534</v>
      </c>
      <c r="D230" s="10" t="str">
        <f t="shared" si="7"/>
        <v/>
      </c>
      <c r="E230" s="10" t="s">
        <v>14418</v>
      </c>
    </row>
    <row r="231" spans="1:5" x14ac:dyDescent="0.15">
      <c r="A231" s="10" t="s">
        <v>14535</v>
      </c>
      <c r="B231" s="10" t="str">
        <f t="shared" si="6"/>
        <v/>
      </c>
      <c r="C231" s="10" t="s">
        <v>14536</v>
      </c>
      <c r="D231" s="10" t="str">
        <f t="shared" si="7"/>
        <v/>
      </c>
      <c r="E231" s="10" t="s">
        <v>14537</v>
      </c>
    </row>
    <row r="232" spans="1:5" x14ac:dyDescent="0.15">
      <c r="A232" s="10" t="s">
        <v>14328</v>
      </c>
      <c r="B232" s="10" t="str">
        <f t="shared" si="6"/>
        <v/>
      </c>
      <c r="C232" s="10" t="s">
        <v>14538</v>
      </c>
      <c r="D232" s="10" t="str">
        <f t="shared" si="7"/>
        <v/>
      </c>
      <c r="E232" s="10" t="s">
        <v>14539</v>
      </c>
    </row>
    <row r="233" spans="1:5" x14ac:dyDescent="0.15">
      <c r="A233" s="10" t="s">
        <v>14216</v>
      </c>
      <c r="B233" s="10" t="str">
        <f t="shared" si="6"/>
        <v/>
      </c>
      <c r="C233" s="10" t="s">
        <v>14540</v>
      </c>
      <c r="D233" s="10" t="str">
        <f t="shared" si="7"/>
        <v/>
      </c>
      <c r="E233" s="10" t="s">
        <v>14541</v>
      </c>
    </row>
    <row r="234" spans="1:5" x14ac:dyDescent="0.15">
      <c r="A234" s="10" t="s">
        <v>14540</v>
      </c>
      <c r="B234" s="10" t="str">
        <f t="shared" si="6"/>
        <v/>
      </c>
      <c r="C234" s="10" t="s">
        <v>14542</v>
      </c>
      <c r="D234" s="10" t="str">
        <f t="shared" si="7"/>
        <v/>
      </c>
      <c r="E234" s="10" t="s">
        <v>14543</v>
      </c>
    </row>
    <row r="235" spans="1:5" x14ac:dyDescent="0.15">
      <c r="A235" s="10" t="s">
        <v>14544</v>
      </c>
      <c r="B235" s="10" t="str">
        <f t="shared" si="6"/>
        <v/>
      </c>
      <c r="C235" s="10" t="s">
        <v>14545</v>
      </c>
      <c r="D235" s="10" t="str">
        <f t="shared" si="7"/>
        <v/>
      </c>
      <c r="E235" s="10" t="s">
        <v>14546</v>
      </c>
    </row>
    <row r="236" spans="1:5" x14ac:dyDescent="0.15">
      <c r="A236" s="10" t="s">
        <v>14547</v>
      </c>
      <c r="B236" s="10" t="str">
        <f t="shared" si="6"/>
        <v/>
      </c>
      <c r="C236" s="10" t="s">
        <v>14548</v>
      </c>
      <c r="D236" s="10" t="str">
        <f t="shared" si="7"/>
        <v/>
      </c>
      <c r="E236" s="10" t="s">
        <v>14421</v>
      </c>
    </row>
    <row r="237" spans="1:5" x14ac:dyDescent="0.15">
      <c r="A237" s="10" t="s">
        <v>14549</v>
      </c>
      <c r="B237" s="10" t="str">
        <f t="shared" si="6"/>
        <v/>
      </c>
      <c r="C237" s="10" t="s">
        <v>14499</v>
      </c>
      <c r="D237" s="10" t="str">
        <f t="shared" si="7"/>
        <v/>
      </c>
      <c r="E237" s="10" t="s">
        <v>14357</v>
      </c>
    </row>
    <row r="238" spans="1:5" x14ac:dyDescent="0.15">
      <c r="A238" s="10" t="s">
        <v>14550</v>
      </c>
      <c r="B238" s="10" t="str">
        <f t="shared" si="6"/>
        <v/>
      </c>
      <c r="C238" s="10" t="s">
        <v>14551</v>
      </c>
      <c r="D238" s="10" t="str">
        <f t="shared" si="7"/>
        <v/>
      </c>
      <c r="E238" s="10" t="s">
        <v>14552</v>
      </c>
    </row>
    <row r="239" spans="1:5" x14ac:dyDescent="0.15">
      <c r="A239" s="10" t="s">
        <v>14553</v>
      </c>
      <c r="B239" s="10" t="str">
        <f t="shared" si="6"/>
        <v/>
      </c>
      <c r="C239" s="10" t="s">
        <v>14554</v>
      </c>
      <c r="D239" s="10" t="str">
        <f t="shared" si="7"/>
        <v/>
      </c>
      <c r="E239" s="10" t="s">
        <v>14555</v>
      </c>
    </row>
    <row r="240" spans="1:5" x14ac:dyDescent="0.15">
      <c r="A240" s="10" t="s">
        <v>14556</v>
      </c>
      <c r="B240" s="10" t="str">
        <f t="shared" si="6"/>
        <v/>
      </c>
      <c r="C240" s="10" t="s">
        <v>14557</v>
      </c>
      <c r="D240" s="10" t="str">
        <f t="shared" si="7"/>
        <v/>
      </c>
      <c r="E240" s="10" t="s">
        <v>14558</v>
      </c>
    </row>
    <row r="241" spans="1:5" x14ac:dyDescent="0.15">
      <c r="A241" s="10" t="s">
        <v>14559</v>
      </c>
      <c r="B241" s="10" t="str">
        <f t="shared" si="6"/>
        <v/>
      </c>
      <c r="C241" s="10" t="s">
        <v>14560</v>
      </c>
      <c r="D241" s="10" t="str">
        <f t="shared" si="7"/>
        <v/>
      </c>
      <c r="E241" s="10" t="s">
        <v>14561</v>
      </c>
    </row>
    <row r="242" spans="1:5" x14ac:dyDescent="0.15">
      <c r="A242" s="10" t="s">
        <v>14562</v>
      </c>
      <c r="B242" s="10" t="str">
        <f t="shared" si="6"/>
        <v/>
      </c>
      <c r="C242" s="10" t="s">
        <v>14563</v>
      </c>
      <c r="D242" s="10" t="str">
        <f t="shared" si="7"/>
        <v/>
      </c>
      <c r="E242" s="10" t="s">
        <v>14291</v>
      </c>
    </row>
    <row r="243" spans="1:5" x14ac:dyDescent="0.15">
      <c r="A243" s="10" t="s">
        <v>14564</v>
      </c>
      <c r="B243" s="10" t="str">
        <f t="shared" si="6"/>
        <v/>
      </c>
      <c r="C243" s="10" t="s">
        <v>14565</v>
      </c>
      <c r="D243" s="10" t="str">
        <f t="shared" si="7"/>
        <v/>
      </c>
      <c r="E243" s="10" t="s">
        <v>14425</v>
      </c>
    </row>
    <row r="244" spans="1:5" x14ac:dyDescent="0.15">
      <c r="A244" s="10" t="s">
        <v>14566</v>
      </c>
      <c r="B244" s="10" t="str">
        <f t="shared" si="6"/>
        <v/>
      </c>
      <c r="C244" s="10" t="s">
        <v>14567</v>
      </c>
      <c r="D244" s="10" t="str">
        <f t="shared" si="7"/>
        <v/>
      </c>
      <c r="E244" s="10" t="s">
        <v>14568</v>
      </c>
    </row>
    <row r="245" spans="1:5" x14ac:dyDescent="0.15">
      <c r="A245" s="10" t="s">
        <v>14569</v>
      </c>
      <c r="B245" s="10" t="str">
        <f t="shared" si="6"/>
        <v/>
      </c>
      <c r="C245" s="10" t="s">
        <v>14570</v>
      </c>
      <c r="D245" s="10" t="str">
        <f t="shared" si="7"/>
        <v/>
      </c>
      <c r="E245" s="10" t="s">
        <v>14571</v>
      </c>
    </row>
    <row r="246" spans="1:5" x14ac:dyDescent="0.15">
      <c r="A246" s="10" t="s">
        <v>14572</v>
      </c>
      <c r="B246" s="10" t="str">
        <f t="shared" si="6"/>
        <v/>
      </c>
      <c r="C246" s="10" t="s">
        <v>14573</v>
      </c>
      <c r="D246" s="10" t="str">
        <f t="shared" si="7"/>
        <v/>
      </c>
      <c r="E246" s="10" t="s">
        <v>14427</v>
      </c>
    </row>
    <row r="247" spans="1:5" x14ac:dyDescent="0.15">
      <c r="A247" s="10" t="s">
        <v>14574</v>
      </c>
      <c r="B247" s="10" t="str">
        <f t="shared" si="6"/>
        <v/>
      </c>
      <c r="C247" s="10" t="s">
        <v>14515</v>
      </c>
      <c r="D247" s="10" t="str">
        <f t="shared" si="7"/>
        <v/>
      </c>
      <c r="E247" s="10" t="s">
        <v>14575</v>
      </c>
    </row>
    <row r="248" spans="1:5" x14ac:dyDescent="0.15">
      <c r="A248" s="10" t="s">
        <v>14237</v>
      </c>
      <c r="B248" s="10" t="str">
        <f t="shared" si="6"/>
        <v/>
      </c>
      <c r="C248" s="10" t="s">
        <v>14501</v>
      </c>
      <c r="D248" s="10" t="str">
        <f t="shared" si="7"/>
        <v/>
      </c>
      <c r="E248" s="10" t="s">
        <v>14429</v>
      </c>
    </row>
    <row r="249" spans="1:5" x14ac:dyDescent="0.15">
      <c r="A249" s="10" t="s">
        <v>14576</v>
      </c>
      <c r="B249" s="10" t="str">
        <f t="shared" si="6"/>
        <v/>
      </c>
      <c r="C249" s="10" t="s">
        <v>14577</v>
      </c>
      <c r="D249" s="10" t="str">
        <f t="shared" si="7"/>
        <v/>
      </c>
      <c r="E249" s="10" t="s">
        <v>14578</v>
      </c>
    </row>
    <row r="250" spans="1:5" x14ac:dyDescent="0.15">
      <c r="A250" s="10" t="s">
        <v>14579</v>
      </c>
      <c r="B250" s="10" t="str">
        <f t="shared" si="6"/>
        <v/>
      </c>
      <c r="C250" s="10" t="s">
        <v>14580</v>
      </c>
      <c r="D250" s="10" t="str">
        <f t="shared" si="7"/>
        <v/>
      </c>
      <c r="E250" s="10" t="s">
        <v>14312</v>
      </c>
    </row>
    <row r="251" spans="1:5" x14ac:dyDescent="0.15">
      <c r="A251" s="10" t="s">
        <v>14581</v>
      </c>
      <c r="B251" s="10" t="str">
        <f t="shared" si="6"/>
        <v/>
      </c>
      <c r="C251" s="10" t="s">
        <v>14582</v>
      </c>
      <c r="D251" s="10" t="str">
        <f t="shared" si="7"/>
        <v/>
      </c>
      <c r="E251" s="10" t="s">
        <v>14433</v>
      </c>
    </row>
    <row r="252" spans="1:5" x14ac:dyDescent="0.15">
      <c r="A252" s="10" t="s">
        <v>14583</v>
      </c>
      <c r="B252" s="10" t="str">
        <f t="shared" si="6"/>
        <v/>
      </c>
      <c r="C252" s="10" t="s">
        <v>14365</v>
      </c>
      <c r="D252" s="10" t="str">
        <f t="shared" si="7"/>
        <v/>
      </c>
      <c r="E252" s="10" t="s">
        <v>14584</v>
      </c>
    </row>
    <row r="253" spans="1:5" x14ac:dyDescent="0.15">
      <c r="A253" s="10" t="s">
        <v>14381</v>
      </c>
      <c r="B253" s="10" t="str">
        <f t="shared" si="6"/>
        <v/>
      </c>
      <c r="C253" s="10" t="s">
        <v>6843</v>
      </c>
      <c r="D253" s="10" t="str">
        <f t="shared" si="7"/>
        <v/>
      </c>
      <c r="E253" s="10" t="s">
        <v>14435</v>
      </c>
    </row>
    <row r="254" spans="1:5" x14ac:dyDescent="0.15">
      <c r="A254" s="10" t="s">
        <v>14585</v>
      </c>
      <c r="B254" s="10" t="str">
        <f t="shared" si="6"/>
        <v/>
      </c>
      <c r="C254" s="10" t="s">
        <v>14586</v>
      </c>
      <c r="D254" s="10" t="str">
        <f t="shared" si="7"/>
        <v/>
      </c>
      <c r="E254" s="10" t="s">
        <v>14587</v>
      </c>
    </row>
    <row r="255" spans="1:5" x14ac:dyDescent="0.15">
      <c r="A255" s="10" t="s">
        <v>14588</v>
      </c>
      <c r="B255" s="10" t="str">
        <f t="shared" si="6"/>
        <v/>
      </c>
      <c r="C255" s="10" t="s">
        <v>14589</v>
      </c>
      <c r="D255" s="10" t="str">
        <f t="shared" si="7"/>
        <v/>
      </c>
      <c r="E255" s="10" t="s">
        <v>14590</v>
      </c>
    </row>
    <row r="256" spans="1:5" x14ac:dyDescent="0.15">
      <c r="A256" s="10" t="s">
        <v>14591</v>
      </c>
      <c r="B256" s="10" t="str">
        <f t="shared" si="6"/>
        <v/>
      </c>
      <c r="C256" s="10" t="s">
        <v>14592</v>
      </c>
      <c r="D256" s="10" t="str">
        <f t="shared" si="7"/>
        <v/>
      </c>
      <c r="E256" s="10" t="s">
        <v>14593</v>
      </c>
    </row>
    <row r="257" spans="1:5" x14ac:dyDescent="0.15">
      <c r="A257" s="10" t="s">
        <v>14594</v>
      </c>
      <c r="B257" s="10" t="str">
        <f t="shared" si="6"/>
        <v/>
      </c>
      <c r="C257" s="10" t="s">
        <v>14533</v>
      </c>
      <c r="D257" s="10" t="str">
        <f t="shared" si="7"/>
        <v/>
      </c>
      <c r="E257" s="10" t="s">
        <v>14595</v>
      </c>
    </row>
    <row r="258" spans="1:5" x14ac:dyDescent="0.15">
      <c r="A258" s="10" t="s">
        <v>14596</v>
      </c>
      <c r="B258" s="10" t="str">
        <f t="shared" si="6"/>
        <v/>
      </c>
      <c r="C258" s="10" t="s">
        <v>14597</v>
      </c>
      <c r="D258" s="10" t="str">
        <f t="shared" si="7"/>
        <v/>
      </c>
      <c r="E258" s="10" t="s">
        <v>14598</v>
      </c>
    </row>
    <row r="259" spans="1:5" x14ac:dyDescent="0.15">
      <c r="A259" s="10" t="s">
        <v>14554</v>
      </c>
      <c r="B259" s="10" t="str">
        <f t="shared" si="6"/>
        <v/>
      </c>
      <c r="C259" s="10" t="s">
        <v>14599</v>
      </c>
      <c r="D259" s="10" t="str">
        <f t="shared" si="7"/>
        <v/>
      </c>
      <c r="E259" s="10" t="s">
        <v>14436</v>
      </c>
    </row>
    <row r="260" spans="1:5" x14ac:dyDescent="0.15">
      <c r="A260" s="10" t="s">
        <v>14600</v>
      </c>
      <c r="B260" s="10" t="str">
        <f t="shared" si="6"/>
        <v/>
      </c>
      <c r="C260" s="10" t="s">
        <v>14601</v>
      </c>
      <c r="D260" s="10" t="str">
        <f t="shared" si="7"/>
        <v/>
      </c>
      <c r="E260" s="10" t="s">
        <v>14602</v>
      </c>
    </row>
    <row r="261" spans="1:5" x14ac:dyDescent="0.15">
      <c r="A261" s="10" t="s">
        <v>14433</v>
      </c>
      <c r="B261" s="10" t="str">
        <f t="shared" ref="B261:B324" si="8">IF(COUNTIF(C$4:C$10000,"="&amp;A261)=0,1,"")</f>
        <v/>
      </c>
      <c r="C261" s="10" t="s">
        <v>14603</v>
      </c>
      <c r="D261" s="10" t="str">
        <f t="shared" ref="D261:D324" si="9">IF(COUNTIF(A$4:A$10000,"="&amp;C261)=0,1,"")</f>
        <v/>
      </c>
      <c r="E261" s="10" t="s">
        <v>14604</v>
      </c>
    </row>
    <row r="262" spans="1:5" x14ac:dyDescent="0.15">
      <c r="A262" s="10" t="s">
        <v>14605</v>
      </c>
      <c r="B262" s="10" t="str">
        <f t="shared" si="8"/>
        <v/>
      </c>
      <c r="C262" s="10" t="s">
        <v>14606</v>
      </c>
      <c r="D262" s="10" t="str">
        <f t="shared" si="9"/>
        <v/>
      </c>
      <c r="E262" s="10" t="s">
        <v>14439</v>
      </c>
    </row>
    <row r="263" spans="1:5" x14ac:dyDescent="0.15">
      <c r="A263" s="10" t="s">
        <v>6843</v>
      </c>
      <c r="B263" s="10" t="str">
        <f t="shared" si="8"/>
        <v/>
      </c>
      <c r="C263" s="10" t="s">
        <v>14607</v>
      </c>
      <c r="D263" s="10" t="str">
        <f t="shared" si="9"/>
        <v/>
      </c>
      <c r="E263" s="10" t="s">
        <v>14442</v>
      </c>
    </row>
    <row r="264" spans="1:5" x14ac:dyDescent="0.15">
      <c r="A264" s="10" t="s">
        <v>14608</v>
      </c>
      <c r="B264" s="10" t="str">
        <f t="shared" si="8"/>
        <v/>
      </c>
      <c r="C264" s="10" t="s">
        <v>14609</v>
      </c>
      <c r="D264" s="10" t="str">
        <f t="shared" si="9"/>
        <v/>
      </c>
      <c r="E264" s="10" t="s">
        <v>14610</v>
      </c>
    </row>
    <row r="265" spans="1:5" x14ac:dyDescent="0.15">
      <c r="A265" s="10" t="s">
        <v>14611</v>
      </c>
      <c r="B265" s="10" t="str">
        <f t="shared" si="8"/>
        <v/>
      </c>
      <c r="C265" s="10" t="s">
        <v>14612</v>
      </c>
      <c r="D265" s="10" t="str">
        <f t="shared" si="9"/>
        <v/>
      </c>
      <c r="E265" s="10" t="s">
        <v>14445</v>
      </c>
    </row>
    <row r="266" spans="1:5" x14ac:dyDescent="0.15">
      <c r="A266" s="10" t="s">
        <v>14613</v>
      </c>
      <c r="B266" s="10" t="str">
        <f t="shared" si="8"/>
        <v/>
      </c>
      <c r="C266" s="10" t="s">
        <v>14614</v>
      </c>
      <c r="D266" s="10" t="str">
        <f t="shared" si="9"/>
        <v/>
      </c>
      <c r="E266" s="10" t="s">
        <v>14447</v>
      </c>
    </row>
    <row r="267" spans="1:5" x14ac:dyDescent="0.15">
      <c r="A267" s="10" t="s">
        <v>14615</v>
      </c>
      <c r="B267" s="10" t="str">
        <f t="shared" si="8"/>
        <v/>
      </c>
      <c r="C267" s="10" t="s">
        <v>14616</v>
      </c>
      <c r="D267" s="10" t="str">
        <f t="shared" si="9"/>
        <v/>
      </c>
      <c r="E267" s="10" t="s">
        <v>14444</v>
      </c>
    </row>
    <row r="268" spans="1:5" x14ac:dyDescent="0.15">
      <c r="A268" s="10" t="s">
        <v>14617</v>
      </c>
      <c r="B268" s="10" t="str">
        <f t="shared" si="8"/>
        <v/>
      </c>
      <c r="C268" s="10" t="s">
        <v>14618</v>
      </c>
      <c r="D268" s="10" t="str">
        <f t="shared" si="9"/>
        <v/>
      </c>
      <c r="E268" s="10" t="s">
        <v>14619</v>
      </c>
    </row>
    <row r="269" spans="1:5" x14ac:dyDescent="0.15">
      <c r="A269" s="10" t="s">
        <v>14620</v>
      </c>
      <c r="B269" s="10" t="str">
        <f t="shared" si="8"/>
        <v/>
      </c>
      <c r="C269" s="10" t="s">
        <v>14621</v>
      </c>
      <c r="D269" s="10" t="str">
        <f t="shared" si="9"/>
        <v/>
      </c>
      <c r="E269" s="10" t="s">
        <v>14622</v>
      </c>
    </row>
    <row r="270" spans="1:5" x14ac:dyDescent="0.15">
      <c r="A270" s="10" t="s">
        <v>14623</v>
      </c>
      <c r="B270" s="10" t="str">
        <f t="shared" si="8"/>
        <v/>
      </c>
      <c r="C270" s="10" t="s">
        <v>14266</v>
      </c>
      <c r="D270" s="10" t="str">
        <f t="shared" si="9"/>
        <v/>
      </c>
      <c r="E270" s="10" t="s">
        <v>14624</v>
      </c>
    </row>
    <row r="271" spans="1:5" x14ac:dyDescent="0.15">
      <c r="A271" s="10" t="s">
        <v>14386</v>
      </c>
      <c r="B271" s="10" t="str">
        <f t="shared" si="8"/>
        <v/>
      </c>
      <c r="C271" s="10" t="s">
        <v>14625</v>
      </c>
      <c r="D271" s="10" t="str">
        <f t="shared" si="9"/>
        <v/>
      </c>
      <c r="E271" s="10" t="s">
        <v>14626</v>
      </c>
    </row>
    <row r="272" spans="1:5" x14ac:dyDescent="0.15">
      <c r="A272" s="10" t="s">
        <v>14627</v>
      </c>
      <c r="B272" s="10" t="str">
        <f t="shared" si="8"/>
        <v/>
      </c>
      <c r="C272" s="10" t="s">
        <v>14628</v>
      </c>
      <c r="D272" s="10" t="str">
        <f t="shared" si="9"/>
        <v/>
      </c>
      <c r="E272" s="10" t="s">
        <v>14241</v>
      </c>
    </row>
    <row r="273" spans="1:5" x14ac:dyDescent="0.15">
      <c r="A273" s="10" t="s">
        <v>14629</v>
      </c>
      <c r="B273" s="10" t="str">
        <f t="shared" si="8"/>
        <v/>
      </c>
      <c r="C273" s="10" t="s">
        <v>14630</v>
      </c>
      <c r="D273" s="10" t="str">
        <f t="shared" si="9"/>
        <v/>
      </c>
      <c r="E273" s="10" t="s">
        <v>14631</v>
      </c>
    </row>
    <row r="274" spans="1:5" x14ac:dyDescent="0.15">
      <c r="A274" s="10" t="s">
        <v>14632</v>
      </c>
      <c r="B274" s="10" t="str">
        <f t="shared" si="8"/>
        <v/>
      </c>
      <c r="C274" s="10" t="s">
        <v>14633</v>
      </c>
      <c r="D274" s="10" t="str">
        <f t="shared" si="9"/>
        <v/>
      </c>
      <c r="E274" s="10" t="s">
        <v>14452</v>
      </c>
    </row>
    <row r="275" spans="1:5" x14ac:dyDescent="0.15">
      <c r="A275" s="10" t="s">
        <v>14634</v>
      </c>
      <c r="B275" s="10" t="str">
        <f t="shared" si="8"/>
        <v/>
      </c>
      <c r="C275" s="10" t="s">
        <v>3111</v>
      </c>
      <c r="D275" s="10" t="str">
        <f t="shared" si="9"/>
        <v/>
      </c>
      <c r="E275" s="10" t="s">
        <v>14635</v>
      </c>
    </row>
    <row r="276" spans="1:5" x14ac:dyDescent="0.15">
      <c r="A276" s="10" t="s">
        <v>14636</v>
      </c>
      <c r="B276" s="10" t="str">
        <f t="shared" si="8"/>
        <v/>
      </c>
      <c r="C276" s="10" t="s">
        <v>14637</v>
      </c>
      <c r="D276" s="10" t="str">
        <f t="shared" si="9"/>
        <v/>
      </c>
      <c r="E276" s="10" t="s">
        <v>14454</v>
      </c>
    </row>
    <row r="277" spans="1:5" x14ac:dyDescent="0.15">
      <c r="A277" s="10" t="s">
        <v>14638</v>
      </c>
      <c r="B277" s="10" t="str">
        <f t="shared" si="8"/>
        <v/>
      </c>
      <c r="C277" s="10" t="s">
        <v>14639</v>
      </c>
      <c r="D277" s="10" t="str">
        <f t="shared" si="9"/>
        <v/>
      </c>
      <c r="E277" s="10" t="s">
        <v>14457</v>
      </c>
    </row>
    <row r="278" spans="1:5" x14ac:dyDescent="0.15">
      <c r="A278" s="10" t="s">
        <v>14640</v>
      </c>
      <c r="B278" s="10" t="str">
        <f t="shared" si="8"/>
        <v/>
      </c>
      <c r="C278" s="10" t="s">
        <v>14641</v>
      </c>
      <c r="D278" s="10" t="str">
        <f t="shared" si="9"/>
        <v/>
      </c>
      <c r="E278" s="10" t="s">
        <v>14642</v>
      </c>
    </row>
    <row r="279" spans="1:5" x14ac:dyDescent="0.15">
      <c r="A279" s="10" t="s">
        <v>14643</v>
      </c>
      <c r="B279" s="10" t="str">
        <f t="shared" si="8"/>
        <v/>
      </c>
      <c r="C279" s="10" t="s">
        <v>14644</v>
      </c>
      <c r="D279" s="10" t="str">
        <f t="shared" si="9"/>
        <v/>
      </c>
      <c r="E279" s="10" t="s">
        <v>14459</v>
      </c>
    </row>
    <row r="280" spans="1:5" x14ac:dyDescent="0.15">
      <c r="A280" s="10" t="s">
        <v>14645</v>
      </c>
      <c r="B280" s="10" t="str">
        <f t="shared" si="8"/>
        <v/>
      </c>
      <c r="C280" s="10" t="s">
        <v>14646</v>
      </c>
      <c r="D280" s="10" t="str">
        <f t="shared" si="9"/>
        <v/>
      </c>
      <c r="E280" s="10" t="s">
        <v>14462</v>
      </c>
    </row>
    <row r="281" spans="1:5" x14ac:dyDescent="0.15">
      <c r="A281" s="10" t="s">
        <v>14647</v>
      </c>
      <c r="B281" s="10" t="str">
        <f t="shared" si="8"/>
        <v/>
      </c>
      <c r="C281" s="10" t="s">
        <v>14648</v>
      </c>
      <c r="D281" s="10" t="str">
        <f t="shared" si="9"/>
        <v/>
      </c>
      <c r="E281" s="10" t="s">
        <v>6832</v>
      </c>
    </row>
    <row r="282" spans="1:5" x14ac:dyDescent="0.15">
      <c r="A282" s="10" t="s">
        <v>14649</v>
      </c>
      <c r="B282" s="10" t="str">
        <f t="shared" si="8"/>
        <v/>
      </c>
      <c r="C282" s="10" t="s">
        <v>14650</v>
      </c>
      <c r="D282" s="10" t="str">
        <f t="shared" si="9"/>
        <v/>
      </c>
      <c r="E282" s="10" t="s">
        <v>14651</v>
      </c>
    </row>
    <row r="283" spans="1:5" x14ac:dyDescent="0.15">
      <c r="A283" s="10" t="s">
        <v>14652</v>
      </c>
      <c r="B283" s="10" t="str">
        <f t="shared" si="8"/>
        <v/>
      </c>
      <c r="C283" s="10" t="s">
        <v>14653</v>
      </c>
      <c r="D283" s="10" t="str">
        <f t="shared" si="9"/>
        <v/>
      </c>
      <c r="E283" s="10" t="s">
        <v>14466</v>
      </c>
    </row>
    <row r="284" spans="1:5" x14ac:dyDescent="0.15">
      <c r="A284" s="10" t="s">
        <v>14497</v>
      </c>
      <c r="B284" s="10" t="str">
        <f t="shared" si="8"/>
        <v/>
      </c>
      <c r="C284" s="10" t="s">
        <v>14654</v>
      </c>
      <c r="D284" s="10" t="str">
        <f t="shared" si="9"/>
        <v/>
      </c>
      <c r="E284" s="10" t="s">
        <v>14655</v>
      </c>
    </row>
    <row r="285" spans="1:5" x14ac:dyDescent="0.15">
      <c r="A285" s="10" t="s">
        <v>14656</v>
      </c>
      <c r="B285" s="10" t="str">
        <f t="shared" si="8"/>
        <v/>
      </c>
      <c r="C285" s="10" t="s">
        <v>14286</v>
      </c>
      <c r="D285" s="10" t="str">
        <f t="shared" si="9"/>
        <v/>
      </c>
      <c r="E285" s="10" t="s">
        <v>14468</v>
      </c>
    </row>
    <row r="286" spans="1:5" x14ac:dyDescent="0.15">
      <c r="A286" s="10" t="s">
        <v>14657</v>
      </c>
      <c r="B286" s="10" t="str">
        <f t="shared" si="8"/>
        <v/>
      </c>
      <c r="C286" s="10" t="s">
        <v>14324</v>
      </c>
      <c r="D286" s="10" t="str">
        <f t="shared" si="9"/>
        <v/>
      </c>
      <c r="E286" s="10" t="s">
        <v>14469</v>
      </c>
    </row>
    <row r="287" spans="1:5" x14ac:dyDescent="0.15">
      <c r="A287" s="10" t="s">
        <v>14658</v>
      </c>
      <c r="B287" s="10" t="str">
        <f t="shared" si="8"/>
        <v/>
      </c>
      <c r="C287" s="10" t="s">
        <v>14659</v>
      </c>
      <c r="D287" s="10" t="str">
        <f t="shared" si="9"/>
        <v/>
      </c>
      <c r="E287" s="10" t="s">
        <v>14471</v>
      </c>
    </row>
    <row r="288" spans="1:5" x14ac:dyDescent="0.15">
      <c r="A288" s="10" t="s">
        <v>14660</v>
      </c>
      <c r="B288" s="10" t="str">
        <f t="shared" si="8"/>
        <v/>
      </c>
      <c r="C288" s="10" t="s">
        <v>14661</v>
      </c>
      <c r="D288" s="10" t="str">
        <f t="shared" si="9"/>
        <v/>
      </c>
      <c r="E288" s="10" t="s">
        <v>14473</v>
      </c>
    </row>
    <row r="289" spans="1:5" x14ac:dyDescent="0.15">
      <c r="A289" s="10" t="s">
        <v>14534</v>
      </c>
      <c r="B289" s="10" t="str">
        <f t="shared" si="8"/>
        <v/>
      </c>
      <c r="C289" s="10" t="s">
        <v>14662</v>
      </c>
      <c r="D289" s="10" t="str">
        <f t="shared" si="9"/>
        <v/>
      </c>
      <c r="E289" s="10" t="s">
        <v>14476</v>
      </c>
    </row>
    <row r="290" spans="1:5" x14ac:dyDescent="0.15">
      <c r="A290" s="10" t="s">
        <v>14663</v>
      </c>
      <c r="B290" s="10" t="str">
        <f t="shared" si="8"/>
        <v/>
      </c>
      <c r="C290" s="10" t="s">
        <v>14664</v>
      </c>
      <c r="D290" s="10" t="str">
        <f t="shared" si="9"/>
        <v/>
      </c>
      <c r="E290" s="10" t="s">
        <v>14665</v>
      </c>
    </row>
    <row r="291" spans="1:5" x14ac:dyDescent="0.15">
      <c r="A291" s="10" t="s">
        <v>14201</v>
      </c>
      <c r="B291" s="10" t="str">
        <f t="shared" si="8"/>
        <v/>
      </c>
      <c r="C291" s="10" t="s">
        <v>14666</v>
      </c>
      <c r="D291" s="10" t="str">
        <f t="shared" si="9"/>
        <v/>
      </c>
      <c r="E291" s="10" t="s">
        <v>14667</v>
      </c>
    </row>
    <row r="292" spans="1:5" x14ac:dyDescent="0.15">
      <c r="A292" s="10" t="s">
        <v>14668</v>
      </c>
      <c r="B292" s="10" t="str">
        <f t="shared" si="8"/>
        <v/>
      </c>
      <c r="C292" s="10" t="s">
        <v>14669</v>
      </c>
      <c r="D292" s="10" t="str">
        <f t="shared" si="9"/>
        <v/>
      </c>
      <c r="E292" s="10" t="s">
        <v>14670</v>
      </c>
    </row>
    <row r="293" spans="1:5" x14ac:dyDescent="0.15">
      <c r="A293" s="10" t="s">
        <v>14671</v>
      </c>
      <c r="B293" s="10" t="str">
        <f t="shared" si="8"/>
        <v/>
      </c>
      <c r="C293" s="10" t="s">
        <v>14672</v>
      </c>
      <c r="D293" s="10" t="str">
        <f t="shared" si="9"/>
        <v/>
      </c>
      <c r="E293" s="10" t="s">
        <v>14479</v>
      </c>
    </row>
    <row r="294" spans="1:5" x14ac:dyDescent="0.15">
      <c r="A294" s="10" t="s">
        <v>14673</v>
      </c>
      <c r="B294" s="10" t="str">
        <f t="shared" si="8"/>
        <v/>
      </c>
      <c r="C294" s="10" t="s">
        <v>14674</v>
      </c>
      <c r="D294" s="10" t="str">
        <f t="shared" si="9"/>
        <v/>
      </c>
      <c r="E294" s="10" t="s">
        <v>14482</v>
      </c>
    </row>
    <row r="295" spans="1:5" x14ac:dyDescent="0.15">
      <c r="A295" s="10" t="s">
        <v>14675</v>
      </c>
      <c r="B295" s="10" t="str">
        <f t="shared" si="8"/>
        <v/>
      </c>
      <c r="C295" s="10" t="s">
        <v>14676</v>
      </c>
      <c r="D295" s="10" t="str">
        <f t="shared" si="9"/>
        <v/>
      </c>
      <c r="E295" s="10" t="s">
        <v>14677</v>
      </c>
    </row>
    <row r="296" spans="1:5" x14ac:dyDescent="0.15">
      <c r="A296" s="10" t="s">
        <v>14221</v>
      </c>
      <c r="B296" s="10" t="str">
        <f t="shared" si="8"/>
        <v/>
      </c>
      <c r="C296" s="10" t="s">
        <v>14269</v>
      </c>
      <c r="D296" s="10" t="str">
        <f t="shared" si="9"/>
        <v/>
      </c>
      <c r="E296" s="10" t="s">
        <v>14484</v>
      </c>
    </row>
    <row r="297" spans="1:5" x14ac:dyDescent="0.15">
      <c r="A297" s="10" t="s">
        <v>14518</v>
      </c>
      <c r="B297" s="10" t="str">
        <f t="shared" si="8"/>
        <v/>
      </c>
      <c r="C297" s="10" t="s">
        <v>14678</v>
      </c>
      <c r="D297" s="10" t="str">
        <f t="shared" si="9"/>
        <v/>
      </c>
      <c r="E297" s="10" t="s">
        <v>14679</v>
      </c>
    </row>
    <row r="298" spans="1:5" x14ac:dyDescent="0.15">
      <c r="A298" s="10" t="s">
        <v>14633</v>
      </c>
      <c r="B298" s="10" t="str">
        <f t="shared" si="8"/>
        <v/>
      </c>
      <c r="C298" s="10" t="s">
        <v>14680</v>
      </c>
      <c r="D298" s="10" t="str">
        <f t="shared" si="9"/>
        <v/>
      </c>
      <c r="E298" s="10" t="s">
        <v>14487</v>
      </c>
    </row>
    <row r="299" spans="1:5" x14ac:dyDescent="0.15">
      <c r="A299" s="10" t="s">
        <v>14531</v>
      </c>
      <c r="B299" s="10" t="str">
        <f t="shared" si="8"/>
        <v/>
      </c>
      <c r="C299" s="10" t="s">
        <v>14579</v>
      </c>
      <c r="D299" s="10" t="str">
        <f t="shared" si="9"/>
        <v/>
      </c>
      <c r="E299" s="10" t="s">
        <v>14489</v>
      </c>
    </row>
    <row r="300" spans="1:5" x14ac:dyDescent="0.15">
      <c r="A300" s="10" t="s">
        <v>14681</v>
      </c>
      <c r="B300" s="10" t="str">
        <f t="shared" si="8"/>
        <v/>
      </c>
      <c r="C300" s="10" t="s">
        <v>14682</v>
      </c>
      <c r="D300" s="10" t="str">
        <f t="shared" si="9"/>
        <v/>
      </c>
      <c r="E300" s="10" t="s">
        <v>14492</v>
      </c>
    </row>
    <row r="301" spans="1:5" x14ac:dyDescent="0.15">
      <c r="A301" s="10" t="s">
        <v>14683</v>
      </c>
      <c r="B301" s="10" t="str">
        <f t="shared" si="8"/>
        <v/>
      </c>
      <c r="C301" s="10" t="s">
        <v>14684</v>
      </c>
      <c r="D301" s="10" t="str">
        <f t="shared" si="9"/>
        <v/>
      </c>
      <c r="E301" s="10" t="s">
        <v>14685</v>
      </c>
    </row>
    <row r="302" spans="1:5" x14ac:dyDescent="0.15">
      <c r="A302" s="10" t="s">
        <v>14686</v>
      </c>
      <c r="B302" s="10" t="str">
        <f t="shared" si="8"/>
        <v/>
      </c>
      <c r="C302" s="10" t="s">
        <v>14380</v>
      </c>
      <c r="D302" s="10" t="str">
        <f t="shared" si="9"/>
        <v/>
      </c>
      <c r="E302" s="10" t="s">
        <v>14375</v>
      </c>
    </row>
    <row r="303" spans="1:5" x14ac:dyDescent="0.15">
      <c r="A303" s="10" t="s">
        <v>14687</v>
      </c>
      <c r="B303" s="10" t="str">
        <f t="shared" si="8"/>
        <v/>
      </c>
      <c r="C303" s="10" t="s">
        <v>14688</v>
      </c>
      <c r="D303" s="10" t="str">
        <f t="shared" si="9"/>
        <v/>
      </c>
      <c r="E303" s="10" t="s">
        <v>14494</v>
      </c>
    </row>
    <row r="304" spans="1:5" x14ac:dyDescent="0.15">
      <c r="A304" s="10" t="s">
        <v>14689</v>
      </c>
      <c r="B304" s="10" t="str">
        <f t="shared" si="8"/>
        <v/>
      </c>
      <c r="C304" s="10" t="s">
        <v>14690</v>
      </c>
      <c r="D304" s="10" t="str">
        <f t="shared" si="9"/>
        <v/>
      </c>
      <c r="E304" s="10" t="s">
        <v>14496</v>
      </c>
    </row>
    <row r="305" spans="1:5" x14ac:dyDescent="0.15">
      <c r="A305" s="10" t="s">
        <v>14691</v>
      </c>
      <c r="B305" s="10" t="str">
        <f t="shared" si="8"/>
        <v/>
      </c>
      <c r="C305" s="10" t="s">
        <v>14692</v>
      </c>
      <c r="D305" s="10" t="str">
        <f t="shared" si="9"/>
        <v/>
      </c>
      <c r="E305" s="10" t="s">
        <v>14497</v>
      </c>
    </row>
    <row r="306" spans="1:5" x14ac:dyDescent="0.15">
      <c r="A306" s="10" t="s">
        <v>14693</v>
      </c>
      <c r="B306" s="10" t="str">
        <f t="shared" si="8"/>
        <v/>
      </c>
      <c r="C306" s="10" t="s">
        <v>14694</v>
      </c>
      <c r="D306" s="10" t="str">
        <f t="shared" si="9"/>
        <v/>
      </c>
      <c r="E306" s="10" t="s">
        <v>14695</v>
      </c>
    </row>
    <row r="307" spans="1:5" x14ac:dyDescent="0.15">
      <c r="A307" s="10" t="s">
        <v>14696</v>
      </c>
      <c r="B307" s="10" t="str">
        <f t="shared" si="8"/>
        <v/>
      </c>
      <c r="C307" s="10" t="s">
        <v>14697</v>
      </c>
      <c r="D307" s="10" t="str">
        <f t="shared" si="9"/>
        <v/>
      </c>
      <c r="E307" s="10" t="s">
        <v>14500</v>
      </c>
    </row>
    <row r="308" spans="1:5" x14ac:dyDescent="0.15">
      <c r="A308" s="10" t="s">
        <v>14698</v>
      </c>
      <c r="B308" s="10" t="str">
        <f t="shared" si="8"/>
        <v/>
      </c>
      <c r="C308" s="10" t="s">
        <v>14699</v>
      </c>
      <c r="D308" s="10" t="str">
        <f t="shared" si="9"/>
        <v/>
      </c>
      <c r="E308" s="10" t="s">
        <v>14700</v>
      </c>
    </row>
    <row r="309" spans="1:5" x14ac:dyDescent="0.15">
      <c r="A309" s="10" t="s">
        <v>14701</v>
      </c>
      <c r="B309" s="10" t="str">
        <f t="shared" si="8"/>
        <v/>
      </c>
      <c r="C309" s="10" t="s">
        <v>14702</v>
      </c>
      <c r="D309" s="10" t="str">
        <f t="shared" si="9"/>
        <v/>
      </c>
      <c r="E309" s="10" t="s">
        <v>14502</v>
      </c>
    </row>
    <row r="310" spans="1:5" x14ac:dyDescent="0.15">
      <c r="A310" s="10" t="s">
        <v>14703</v>
      </c>
      <c r="B310" s="10" t="str">
        <f t="shared" si="8"/>
        <v/>
      </c>
      <c r="C310" s="10" t="s">
        <v>14446</v>
      </c>
      <c r="D310" s="10" t="str">
        <f t="shared" si="9"/>
        <v/>
      </c>
      <c r="E310" s="10" t="s">
        <v>14704</v>
      </c>
    </row>
    <row r="311" spans="1:5" x14ac:dyDescent="0.15">
      <c r="A311" s="10" t="s">
        <v>14705</v>
      </c>
      <c r="B311" s="10" t="str">
        <f t="shared" si="8"/>
        <v/>
      </c>
      <c r="C311" s="10" t="s">
        <v>14706</v>
      </c>
      <c r="D311" s="10" t="str">
        <f t="shared" si="9"/>
        <v/>
      </c>
      <c r="E311" s="10" t="s">
        <v>14504</v>
      </c>
    </row>
    <row r="312" spans="1:5" x14ac:dyDescent="0.15">
      <c r="A312" s="10" t="s">
        <v>14707</v>
      </c>
      <c r="B312" s="10" t="str">
        <f t="shared" si="8"/>
        <v/>
      </c>
      <c r="C312" s="10" t="s">
        <v>14708</v>
      </c>
      <c r="D312" s="10" t="str">
        <f t="shared" si="9"/>
        <v/>
      </c>
      <c r="E312" s="10" t="s">
        <v>14709</v>
      </c>
    </row>
    <row r="313" spans="1:5" x14ac:dyDescent="0.15">
      <c r="A313" s="10" t="s">
        <v>14710</v>
      </c>
      <c r="B313" s="10" t="str">
        <f t="shared" si="8"/>
        <v/>
      </c>
      <c r="C313" s="10" t="s">
        <v>14711</v>
      </c>
      <c r="D313" s="10" t="str">
        <f t="shared" si="9"/>
        <v/>
      </c>
      <c r="E313" s="10" t="s">
        <v>14423</v>
      </c>
    </row>
    <row r="314" spans="1:5" x14ac:dyDescent="0.15">
      <c r="A314" s="10" t="s">
        <v>14476</v>
      </c>
      <c r="B314" s="10" t="str">
        <f t="shared" si="8"/>
        <v/>
      </c>
      <c r="C314" s="10" t="s">
        <v>14712</v>
      </c>
      <c r="D314" s="10" t="str">
        <f t="shared" si="9"/>
        <v/>
      </c>
      <c r="E314" s="10" t="s">
        <v>14507</v>
      </c>
    </row>
    <row r="315" spans="1:5" x14ac:dyDescent="0.15">
      <c r="A315" s="10" t="s">
        <v>14713</v>
      </c>
      <c r="B315" s="10" t="str">
        <f t="shared" si="8"/>
        <v/>
      </c>
      <c r="C315" s="10" t="s">
        <v>14714</v>
      </c>
      <c r="D315" s="10" t="str">
        <f t="shared" si="9"/>
        <v/>
      </c>
      <c r="E315" s="10" t="s">
        <v>14510</v>
      </c>
    </row>
    <row r="316" spans="1:5" x14ac:dyDescent="0.15">
      <c r="A316" s="10" t="s">
        <v>14715</v>
      </c>
      <c r="B316" s="10" t="str">
        <f t="shared" si="8"/>
        <v/>
      </c>
      <c r="C316" s="10" t="s">
        <v>14716</v>
      </c>
      <c r="D316" s="10" t="str">
        <f t="shared" si="9"/>
        <v/>
      </c>
      <c r="E316" s="10" t="s">
        <v>14717</v>
      </c>
    </row>
    <row r="317" spans="1:5" x14ac:dyDescent="0.15">
      <c r="A317" s="10" t="s">
        <v>14718</v>
      </c>
      <c r="B317" s="10" t="str">
        <f t="shared" si="8"/>
        <v/>
      </c>
      <c r="C317" s="10" t="s">
        <v>14719</v>
      </c>
      <c r="D317" s="10" t="str">
        <f t="shared" si="9"/>
        <v/>
      </c>
      <c r="E317" s="10" t="s">
        <v>14512</v>
      </c>
    </row>
    <row r="318" spans="1:5" x14ac:dyDescent="0.15">
      <c r="A318" s="10" t="s">
        <v>14720</v>
      </c>
      <c r="B318" s="10" t="str">
        <f t="shared" si="8"/>
        <v/>
      </c>
      <c r="C318" s="10" t="s">
        <v>14409</v>
      </c>
      <c r="D318" s="10" t="str">
        <f t="shared" si="9"/>
        <v/>
      </c>
      <c r="E318" s="10" t="s">
        <v>14721</v>
      </c>
    </row>
    <row r="319" spans="1:5" x14ac:dyDescent="0.15">
      <c r="A319" s="10" t="s">
        <v>14722</v>
      </c>
      <c r="B319" s="10" t="str">
        <f t="shared" si="8"/>
        <v/>
      </c>
      <c r="C319" s="10" t="s">
        <v>14723</v>
      </c>
      <c r="D319" s="10" t="str">
        <f t="shared" si="9"/>
        <v/>
      </c>
      <c r="E319" s="10" t="s">
        <v>14513</v>
      </c>
    </row>
    <row r="320" spans="1:5" x14ac:dyDescent="0.15">
      <c r="A320" s="10" t="s">
        <v>14724</v>
      </c>
      <c r="B320" s="10" t="str">
        <f t="shared" si="8"/>
        <v/>
      </c>
      <c r="C320" s="10" t="s">
        <v>14431</v>
      </c>
      <c r="D320" s="10" t="str">
        <f t="shared" si="9"/>
        <v/>
      </c>
      <c r="E320" s="10" t="s">
        <v>14725</v>
      </c>
    </row>
    <row r="321" spans="1:5" x14ac:dyDescent="0.15">
      <c r="A321" s="10" t="s">
        <v>14726</v>
      </c>
      <c r="B321" s="10" t="str">
        <f t="shared" si="8"/>
        <v/>
      </c>
      <c r="C321" s="10" t="s">
        <v>14727</v>
      </c>
      <c r="D321" s="10" t="str">
        <f t="shared" si="9"/>
        <v/>
      </c>
      <c r="E321" s="10" t="s">
        <v>14516</v>
      </c>
    </row>
    <row r="322" spans="1:5" x14ac:dyDescent="0.15">
      <c r="A322" s="10" t="s">
        <v>14706</v>
      </c>
      <c r="B322" s="10" t="str">
        <f t="shared" si="8"/>
        <v/>
      </c>
      <c r="C322" s="10" t="s">
        <v>14728</v>
      </c>
      <c r="D322" s="10" t="str">
        <f t="shared" si="9"/>
        <v/>
      </c>
      <c r="E322" s="10" t="s">
        <v>14518</v>
      </c>
    </row>
    <row r="323" spans="1:5" x14ac:dyDescent="0.15">
      <c r="A323" s="10" t="s">
        <v>14729</v>
      </c>
      <c r="B323" s="10" t="str">
        <f t="shared" si="8"/>
        <v/>
      </c>
      <c r="C323" s="10" t="s">
        <v>14730</v>
      </c>
      <c r="D323" s="10" t="str">
        <f t="shared" si="9"/>
        <v/>
      </c>
      <c r="E323" s="10" t="s">
        <v>14731</v>
      </c>
    </row>
    <row r="324" spans="1:5" x14ac:dyDescent="0.15">
      <c r="A324" s="10" t="s">
        <v>14732</v>
      </c>
      <c r="B324" s="10" t="str">
        <f t="shared" si="8"/>
        <v/>
      </c>
      <c r="C324" s="10" t="s">
        <v>14733</v>
      </c>
      <c r="D324" s="10" t="str">
        <f t="shared" si="9"/>
        <v/>
      </c>
      <c r="E324" s="10" t="s">
        <v>14373</v>
      </c>
    </row>
    <row r="325" spans="1:5" x14ac:dyDescent="0.15">
      <c r="A325" s="10" t="s">
        <v>14734</v>
      </c>
      <c r="B325" s="10" t="str">
        <f t="shared" ref="B325:B388" si="10">IF(COUNTIF(C$4:C$10000,"="&amp;A325)=0,1,"")</f>
        <v/>
      </c>
      <c r="C325" s="10" t="s">
        <v>14735</v>
      </c>
      <c r="D325" s="10" t="str">
        <f t="shared" ref="D325:D388" si="11">IF(COUNTIF(A$4:A$10000,"="&amp;C325)=0,1,"")</f>
        <v/>
      </c>
      <c r="E325" s="10" t="s">
        <v>14486</v>
      </c>
    </row>
    <row r="326" spans="1:5" x14ac:dyDescent="0.15">
      <c r="A326" s="10" t="s">
        <v>14736</v>
      </c>
      <c r="B326" s="10" t="str">
        <f t="shared" si="10"/>
        <v/>
      </c>
      <c r="C326" s="10" t="s">
        <v>14737</v>
      </c>
      <c r="D326" s="10" t="str">
        <f t="shared" si="11"/>
        <v/>
      </c>
      <c r="E326" s="10" t="s">
        <v>14524</v>
      </c>
    </row>
    <row r="327" spans="1:5" x14ac:dyDescent="0.15">
      <c r="A327" s="10" t="s">
        <v>14459</v>
      </c>
      <c r="B327" s="10" t="str">
        <f t="shared" si="10"/>
        <v/>
      </c>
      <c r="C327" s="10" t="s">
        <v>14738</v>
      </c>
      <c r="D327" s="10" t="str">
        <f t="shared" si="11"/>
        <v/>
      </c>
      <c r="E327" s="10" t="s">
        <v>14527</v>
      </c>
    </row>
    <row r="328" spans="1:5" x14ac:dyDescent="0.15">
      <c r="A328" s="10" t="s">
        <v>14739</v>
      </c>
      <c r="B328" s="10" t="str">
        <f t="shared" si="10"/>
        <v/>
      </c>
      <c r="C328" s="10" t="s">
        <v>14354</v>
      </c>
      <c r="D328" s="10" t="str">
        <f t="shared" si="11"/>
        <v/>
      </c>
      <c r="E328" s="10" t="s">
        <v>14740</v>
      </c>
    </row>
    <row r="329" spans="1:5" x14ac:dyDescent="0.15">
      <c r="A329" s="10" t="s">
        <v>14741</v>
      </c>
      <c r="B329" s="10" t="str">
        <f t="shared" si="10"/>
        <v/>
      </c>
      <c r="C329" s="10" t="s">
        <v>14742</v>
      </c>
      <c r="D329" s="10" t="str">
        <f t="shared" si="11"/>
        <v/>
      </c>
      <c r="E329" s="10" t="s">
        <v>14529</v>
      </c>
    </row>
    <row r="330" spans="1:5" x14ac:dyDescent="0.15">
      <c r="A330" s="10" t="s">
        <v>14281</v>
      </c>
      <c r="B330" s="10" t="str">
        <f t="shared" si="10"/>
        <v/>
      </c>
      <c r="C330" s="10" t="s">
        <v>14743</v>
      </c>
      <c r="D330" s="10" t="str">
        <f t="shared" si="11"/>
        <v/>
      </c>
      <c r="E330" s="10" t="s">
        <v>14531</v>
      </c>
    </row>
    <row r="331" spans="1:5" x14ac:dyDescent="0.15">
      <c r="A331" s="10" t="s">
        <v>14735</v>
      </c>
      <c r="B331" s="10" t="str">
        <f t="shared" si="10"/>
        <v/>
      </c>
      <c r="C331" s="10" t="s">
        <v>14744</v>
      </c>
      <c r="D331" s="10" t="str">
        <f t="shared" si="11"/>
        <v/>
      </c>
      <c r="E331" s="10" t="s">
        <v>14745</v>
      </c>
    </row>
    <row r="332" spans="1:5" x14ac:dyDescent="0.15">
      <c r="A332" s="10" t="s">
        <v>14746</v>
      </c>
      <c r="B332" s="10" t="str">
        <f t="shared" si="10"/>
        <v/>
      </c>
      <c r="C332" s="10" t="s">
        <v>14747</v>
      </c>
      <c r="D332" s="10" t="str">
        <f t="shared" si="11"/>
        <v/>
      </c>
      <c r="E332" s="10" t="s">
        <v>14748</v>
      </c>
    </row>
    <row r="333" spans="1:5" x14ac:dyDescent="0.15">
      <c r="A333" s="10" t="s">
        <v>14749</v>
      </c>
      <c r="B333" s="10" t="str">
        <f t="shared" si="10"/>
        <v/>
      </c>
      <c r="C333" s="10" t="s">
        <v>14750</v>
      </c>
      <c r="D333" s="10" t="str">
        <f t="shared" si="11"/>
        <v/>
      </c>
      <c r="E333" s="10" t="s">
        <v>14532</v>
      </c>
    </row>
    <row r="334" spans="1:5" x14ac:dyDescent="0.15">
      <c r="A334" s="10" t="s">
        <v>14751</v>
      </c>
      <c r="B334" s="10" t="str">
        <f t="shared" si="10"/>
        <v/>
      </c>
      <c r="C334" s="10" t="s">
        <v>14752</v>
      </c>
      <c r="D334" s="10" t="str">
        <f t="shared" si="11"/>
        <v/>
      </c>
      <c r="E334" s="10" t="s">
        <v>14753</v>
      </c>
    </row>
    <row r="335" spans="1:5" x14ac:dyDescent="0.15">
      <c r="A335" s="10" t="s">
        <v>14733</v>
      </c>
      <c r="B335" s="10" t="str">
        <f t="shared" si="10"/>
        <v/>
      </c>
      <c r="C335" s="10" t="s">
        <v>14754</v>
      </c>
      <c r="D335" s="10" t="str">
        <f t="shared" si="11"/>
        <v/>
      </c>
      <c r="E335" s="10" t="s">
        <v>14534</v>
      </c>
    </row>
    <row r="336" spans="1:5" x14ac:dyDescent="0.15">
      <c r="A336" s="10" t="s">
        <v>14755</v>
      </c>
      <c r="B336" s="10" t="str">
        <f t="shared" si="10"/>
        <v/>
      </c>
      <c r="C336" s="10" t="s">
        <v>14756</v>
      </c>
      <c r="D336" s="10" t="str">
        <f t="shared" si="11"/>
        <v/>
      </c>
      <c r="E336" s="10" t="s">
        <v>14536</v>
      </c>
    </row>
    <row r="337" spans="1:5" x14ac:dyDescent="0.15">
      <c r="A337" s="10" t="s">
        <v>14757</v>
      </c>
      <c r="B337" s="10" t="str">
        <f t="shared" si="10"/>
        <v/>
      </c>
      <c r="C337" s="10" t="s">
        <v>14758</v>
      </c>
      <c r="D337" s="10" t="str">
        <f t="shared" si="11"/>
        <v/>
      </c>
      <c r="E337" s="10" t="s">
        <v>14538</v>
      </c>
    </row>
    <row r="338" spans="1:5" x14ac:dyDescent="0.15">
      <c r="A338" s="10" t="s">
        <v>14759</v>
      </c>
      <c r="B338" s="10" t="str">
        <f t="shared" si="10"/>
        <v/>
      </c>
      <c r="C338" s="10" t="s">
        <v>14760</v>
      </c>
      <c r="D338" s="10" t="str">
        <f t="shared" si="11"/>
        <v/>
      </c>
      <c r="E338" s="10" t="s">
        <v>14540</v>
      </c>
    </row>
    <row r="339" spans="1:5" x14ac:dyDescent="0.15">
      <c r="A339" s="10" t="s">
        <v>14761</v>
      </c>
      <c r="B339" s="10" t="str">
        <f t="shared" si="10"/>
        <v/>
      </c>
      <c r="C339" s="10" t="s">
        <v>14762</v>
      </c>
      <c r="D339" s="10" t="str">
        <f t="shared" si="11"/>
        <v/>
      </c>
      <c r="E339" s="10" t="s">
        <v>14542</v>
      </c>
    </row>
    <row r="340" spans="1:5" x14ac:dyDescent="0.15">
      <c r="A340" s="10" t="s">
        <v>14763</v>
      </c>
      <c r="B340" s="10" t="str">
        <f t="shared" si="10"/>
        <v/>
      </c>
      <c r="C340" s="10" t="s">
        <v>14764</v>
      </c>
      <c r="D340" s="10" t="str">
        <f t="shared" si="11"/>
        <v/>
      </c>
      <c r="E340" s="10" t="s">
        <v>14765</v>
      </c>
    </row>
    <row r="341" spans="1:5" x14ac:dyDescent="0.15">
      <c r="A341" s="10" t="s">
        <v>14766</v>
      </c>
      <c r="B341" s="10" t="str">
        <f t="shared" si="10"/>
        <v/>
      </c>
      <c r="C341" s="10" t="s">
        <v>14767</v>
      </c>
      <c r="D341" s="10" t="str">
        <f t="shared" si="11"/>
        <v/>
      </c>
      <c r="E341" s="10" t="s">
        <v>14545</v>
      </c>
    </row>
    <row r="342" spans="1:5" x14ac:dyDescent="0.15">
      <c r="A342" s="10" t="s">
        <v>14768</v>
      </c>
      <c r="B342" s="10" t="str">
        <f t="shared" si="10"/>
        <v/>
      </c>
      <c r="C342" s="10" t="s">
        <v>14769</v>
      </c>
      <c r="D342" s="10" t="str">
        <f t="shared" si="11"/>
        <v/>
      </c>
      <c r="E342" s="10" t="s">
        <v>14770</v>
      </c>
    </row>
    <row r="343" spans="1:5" x14ac:dyDescent="0.15">
      <c r="A343" s="10" t="s">
        <v>14771</v>
      </c>
      <c r="B343" s="10" t="str">
        <f t="shared" si="10"/>
        <v/>
      </c>
      <c r="C343" s="10" t="s">
        <v>14772</v>
      </c>
      <c r="D343" s="10" t="str">
        <f t="shared" si="11"/>
        <v/>
      </c>
      <c r="E343" s="10" t="s">
        <v>14773</v>
      </c>
    </row>
    <row r="344" spans="1:5" x14ac:dyDescent="0.15">
      <c r="A344" s="10" t="s">
        <v>14774</v>
      </c>
      <c r="B344" s="10" t="str">
        <f t="shared" si="10"/>
        <v/>
      </c>
      <c r="C344" s="10" t="s">
        <v>14775</v>
      </c>
      <c r="D344" s="10" t="str">
        <f t="shared" si="11"/>
        <v/>
      </c>
      <c r="E344" s="10" t="s">
        <v>14776</v>
      </c>
    </row>
    <row r="345" spans="1:5" x14ac:dyDescent="0.15">
      <c r="A345" s="10" t="s">
        <v>14777</v>
      </c>
      <c r="B345" s="10" t="str">
        <f t="shared" si="10"/>
        <v/>
      </c>
      <c r="C345" s="10" t="s">
        <v>14778</v>
      </c>
      <c r="D345" s="10" t="str">
        <f t="shared" si="11"/>
        <v/>
      </c>
      <c r="E345" s="10" t="s">
        <v>14548</v>
      </c>
    </row>
    <row r="346" spans="1:5" x14ac:dyDescent="0.15">
      <c r="A346" s="10" t="s">
        <v>14779</v>
      </c>
      <c r="B346" s="10" t="str">
        <f t="shared" si="10"/>
        <v/>
      </c>
      <c r="C346" s="10" t="s">
        <v>14780</v>
      </c>
      <c r="D346" s="10" t="str">
        <f t="shared" si="11"/>
        <v/>
      </c>
      <c r="E346" s="10" t="s">
        <v>14781</v>
      </c>
    </row>
    <row r="347" spans="1:5" x14ac:dyDescent="0.15">
      <c r="A347" s="10" t="s">
        <v>14782</v>
      </c>
      <c r="B347" s="10" t="str">
        <f t="shared" si="10"/>
        <v/>
      </c>
      <c r="C347" s="10" t="s">
        <v>14783</v>
      </c>
      <c r="D347" s="10" t="str">
        <f t="shared" si="11"/>
        <v/>
      </c>
      <c r="E347" s="10" t="s">
        <v>14784</v>
      </c>
    </row>
    <row r="348" spans="1:5" x14ac:dyDescent="0.15">
      <c r="A348" s="10" t="s">
        <v>14560</v>
      </c>
      <c r="B348" s="10" t="str">
        <f t="shared" si="10"/>
        <v/>
      </c>
      <c r="C348" s="10" t="s">
        <v>14785</v>
      </c>
      <c r="D348" s="10" t="str">
        <f t="shared" si="11"/>
        <v/>
      </c>
      <c r="E348" s="10" t="s">
        <v>14786</v>
      </c>
    </row>
    <row r="349" spans="1:5" x14ac:dyDescent="0.15">
      <c r="A349" s="10" t="s">
        <v>14787</v>
      </c>
      <c r="B349" s="10" t="str">
        <f t="shared" si="10"/>
        <v/>
      </c>
      <c r="C349" s="10" t="s">
        <v>14250</v>
      </c>
      <c r="D349" s="10" t="str">
        <f t="shared" si="11"/>
        <v/>
      </c>
      <c r="E349" s="10" t="s">
        <v>14499</v>
      </c>
    </row>
    <row r="350" spans="1:5" x14ac:dyDescent="0.15">
      <c r="A350" s="10" t="s">
        <v>14788</v>
      </c>
      <c r="B350" s="10" t="str">
        <f t="shared" si="10"/>
        <v/>
      </c>
      <c r="C350" s="10" t="s">
        <v>14789</v>
      </c>
      <c r="D350" s="10" t="str">
        <f t="shared" si="11"/>
        <v/>
      </c>
      <c r="E350" s="10" t="s">
        <v>14551</v>
      </c>
    </row>
    <row r="351" spans="1:5" x14ac:dyDescent="0.15">
      <c r="A351" s="10" t="s">
        <v>14790</v>
      </c>
      <c r="B351" s="10" t="str">
        <f t="shared" si="10"/>
        <v/>
      </c>
      <c r="C351" s="10" t="s">
        <v>14791</v>
      </c>
      <c r="D351" s="10" t="str">
        <f t="shared" si="11"/>
        <v/>
      </c>
      <c r="E351" s="10" t="s">
        <v>14792</v>
      </c>
    </row>
    <row r="352" spans="1:5" x14ac:dyDescent="0.15">
      <c r="A352" s="10" t="s">
        <v>14233</v>
      </c>
      <c r="B352" s="10" t="str">
        <f t="shared" si="10"/>
        <v/>
      </c>
      <c r="C352" s="10" t="s">
        <v>14451</v>
      </c>
      <c r="D352" s="10" t="str">
        <f t="shared" si="11"/>
        <v/>
      </c>
      <c r="E352" s="10" t="s">
        <v>14793</v>
      </c>
    </row>
    <row r="353" spans="1:5" x14ac:dyDescent="0.15">
      <c r="A353" s="10" t="s">
        <v>14794</v>
      </c>
      <c r="B353" s="10" t="str">
        <f t="shared" si="10"/>
        <v/>
      </c>
      <c r="C353" s="10" t="s">
        <v>14795</v>
      </c>
      <c r="D353" s="10" t="str">
        <f t="shared" si="11"/>
        <v/>
      </c>
      <c r="E353" s="10" t="s">
        <v>14554</v>
      </c>
    </row>
    <row r="354" spans="1:5" x14ac:dyDescent="0.15">
      <c r="A354" s="10" t="s">
        <v>14796</v>
      </c>
      <c r="B354" s="10" t="str">
        <f t="shared" si="10"/>
        <v/>
      </c>
      <c r="C354" s="10" t="s">
        <v>14517</v>
      </c>
      <c r="D354" s="10" t="str">
        <f t="shared" si="11"/>
        <v/>
      </c>
      <c r="E354" s="10" t="s">
        <v>14557</v>
      </c>
    </row>
    <row r="355" spans="1:5" x14ac:dyDescent="0.15">
      <c r="A355" s="10" t="s">
        <v>14797</v>
      </c>
      <c r="B355" s="10" t="str">
        <f t="shared" si="10"/>
        <v/>
      </c>
      <c r="C355" s="10" t="s">
        <v>14798</v>
      </c>
      <c r="D355" s="10" t="str">
        <f t="shared" si="11"/>
        <v/>
      </c>
      <c r="E355" s="10" t="s">
        <v>14560</v>
      </c>
    </row>
    <row r="356" spans="1:5" x14ac:dyDescent="0.15">
      <c r="A356" s="10" t="s">
        <v>14799</v>
      </c>
      <c r="B356" s="10" t="str">
        <f t="shared" si="10"/>
        <v/>
      </c>
      <c r="C356" s="10" t="s">
        <v>14562</v>
      </c>
      <c r="D356" s="10" t="str">
        <f t="shared" si="11"/>
        <v/>
      </c>
      <c r="E356" s="10" t="s">
        <v>14563</v>
      </c>
    </row>
    <row r="357" spans="1:5" x14ac:dyDescent="0.15">
      <c r="A357" s="10" t="s">
        <v>14785</v>
      </c>
      <c r="B357" s="10" t="str">
        <f t="shared" si="10"/>
        <v/>
      </c>
      <c r="C357" s="10" t="s">
        <v>14800</v>
      </c>
      <c r="D357" s="10" t="str">
        <f t="shared" si="11"/>
        <v/>
      </c>
      <c r="E357" s="10" t="s">
        <v>14801</v>
      </c>
    </row>
    <row r="358" spans="1:5" x14ac:dyDescent="0.15">
      <c r="A358" s="10" t="s">
        <v>14802</v>
      </c>
      <c r="B358" s="10" t="str">
        <f t="shared" si="10"/>
        <v/>
      </c>
      <c r="C358" s="10" t="s">
        <v>14803</v>
      </c>
      <c r="D358" s="10" t="str">
        <f t="shared" si="11"/>
        <v/>
      </c>
      <c r="E358" s="10" t="s">
        <v>14804</v>
      </c>
    </row>
    <row r="359" spans="1:5" x14ac:dyDescent="0.15">
      <c r="A359" s="10" t="s">
        <v>14805</v>
      </c>
      <c r="B359" s="10" t="str">
        <f t="shared" si="10"/>
        <v/>
      </c>
      <c r="C359" s="10" t="s">
        <v>14806</v>
      </c>
      <c r="D359" s="10" t="str">
        <f t="shared" si="11"/>
        <v/>
      </c>
      <c r="E359" s="10" t="s">
        <v>14565</v>
      </c>
    </row>
    <row r="360" spans="1:5" x14ac:dyDescent="0.15">
      <c r="A360" s="10" t="s">
        <v>14807</v>
      </c>
      <c r="B360" s="10" t="str">
        <f t="shared" si="10"/>
        <v/>
      </c>
      <c r="C360" s="10" t="s">
        <v>14808</v>
      </c>
      <c r="D360" s="10" t="str">
        <f t="shared" si="11"/>
        <v/>
      </c>
      <c r="E360" s="10" t="s">
        <v>14567</v>
      </c>
    </row>
    <row r="361" spans="1:5" x14ac:dyDescent="0.15">
      <c r="A361" s="10" t="s">
        <v>14361</v>
      </c>
      <c r="B361" s="10" t="str">
        <f t="shared" si="10"/>
        <v/>
      </c>
      <c r="C361" s="10" t="s">
        <v>14809</v>
      </c>
      <c r="D361" s="10" t="str">
        <f t="shared" si="11"/>
        <v/>
      </c>
      <c r="E361" s="10" t="s">
        <v>14810</v>
      </c>
    </row>
    <row r="362" spans="1:5" x14ac:dyDescent="0.15">
      <c r="A362" s="10" t="s">
        <v>14811</v>
      </c>
      <c r="B362" s="10" t="str">
        <f t="shared" si="10"/>
        <v/>
      </c>
      <c r="C362" s="10" t="s">
        <v>14812</v>
      </c>
      <c r="D362" s="10" t="str">
        <f t="shared" si="11"/>
        <v/>
      </c>
      <c r="E362" s="10" t="s">
        <v>14570</v>
      </c>
    </row>
    <row r="363" spans="1:5" x14ac:dyDescent="0.15">
      <c r="A363" s="10" t="s">
        <v>14813</v>
      </c>
      <c r="B363" s="10" t="str">
        <f t="shared" si="10"/>
        <v/>
      </c>
      <c r="C363" s="10" t="s">
        <v>14814</v>
      </c>
      <c r="D363" s="10" t="str">
        <f t="shared" si="11"/>
        <v/>
      </c>
      <c r="E363" s="10" t="s">
        <v>14573</v>
      </c>
    </row>
    <row r="364" spans="1:5" x14ac:dyDescent="0.15">
      <c r="A364" s="10" t="s">
        <v>14815</v>
      </c>
      <c r="B364" s="10" t="str">
        <f t="shared" si="10"/>
        <v/>
      </c>
      <c r="C364" s="10" t="s">
        <v>14816</v>
      </c>
      <c r="D364" s="10" t="str">
        <f t="shared" si="11"/>
        <v/>
      </c>
      <c r="E364" s="10" t="s">
        <v>14515</v>
      </c>
    </row>
    <row r="365" spans="1:5" x14ac:dyDescent="0.15">
      <c r="A365" s="10" t="s">
        <v>14817</v>
      </c>
      <c r="B365" s="10" t="str">
        <f t="shared" si="10"/>
        <v/>
      </c>
      <c r="C365" s="10" t="s">
        <v>14818</v>
      </c>
      <c r="D365" s="10" t="str">
        <f t="shared" si="11"/>
        <v/>
      </c>
      <c r="E365" s="10" t="s">
        <v>14501</v>
      </c>
    </row>
    <row r="366" spans="1:5" x14ac:dyDescent="0.15">
      <c r="A366" s="10" t="s">
        <v>14819</v>
      </c>
      <c r="B366" s="10" t="str">
        <f t="shared" si="10"/>
        <v/>
      </c>
      <c r="C366" s="10" t="s">
        <v>14820</v>
      </c>
      <c r="D366" s="10" t="str">
        <f t="shared" si="11"/>
        <v/>
      </c>
      <c r="E366" s="10" t="s">
        <v>14577</v>
      </c>
    </row>
    <row r="367" spans="1:5" x14ac:dyDescent="0.15">
      <c r="A367" s="10" t="s">
        <v>14821</v>
      </c>
      <c r="B367" s="10" t="str">
        <f t="shared" si="10"/>
        <v/>
      </c>
      <c r="C367" s="10" t="s">
        <v>14822</v>
      </c>
      <c r="D367" s="10" t="str">
        <f t="shared" si="11"/>
        <v/>
      </c>
      <c r="E367" s="10" t="s">
        <v>14580</v>
      </c>
    </row>
    <row r="368" spans="1:5" x14ac:dyDescent="0.15">
      <c r="A368" s="10" t="s">
        <v>14823</v>
      </c>
      <c r="B368" s="10" t="str">
        <f t="shared" si="10"/>
        <v/>
      </c>
      <c r="C368" s="10" t="s">
        <v>14824</v>
      </c>
      <c r="D368" s="10" t="str">
        <f t="shared" si="11"/>
        <v/>
      </c>
      <c r="E368" s="10" t="s">
        <v>14825</v>
      </c>
    </row>
    <row r="369" spans="1:5" x14ac:dyDescent="0.15">
      <c r="A369" s="10" t="s">
        <v>14826</v>
      </c>
      <c r="B369" s="10" t="str">
        <f t="shared" si="10"/>
        <v/>
      </c>
      <c r="C369" s="10" t="s">
        <v>14827</v>
      </c>
      <c r="D369" s="10" t="str">
        <f t="shared" si="11"/>
        <v/>
      </c>
      <c r="E369" s="10" t="s">
        <v>14582</v>
      </c>
    </row>
    <row r="370" spans="1:5" x14ac:dyDescent="0.15">
      <c r="A370" s="10" t="s">
        <v>14334</v>
      </c>
      <c r="B370" s="10" t="str">
        <f t="shared" si="10"/>
        <v/>
      </c>
      <c r="C370" s="10" t="s">
        <v>14828</v>
      </c>
      <c r="D370" s="10" t="str">
        <f t="shared" si="11"/>
        <v/>
      </c>
      <c r="E370" s="10" t="s">
        <v>14365</v>
      </c>
    </row>
    <row r="371" spans="1:5" x14ac:dyDescent="0.15">
      <c r="A371" s="10" t="s">
        <v>3884</v>
      </c>
      <c r="B371" s="10" t="str">
        <f t="shared" si="10"/>
        <v/>
      </c>
      <c r="C371" s="10" t="s">
        <v>14829</v>
      </c>
      <c r="D371" s="10" t="str">
        <f t="shared" si="11"/>
        <v/>
      </c>
      <c r="E371" s="10" t="s">
        <v>14830</v>
      </c>
    </row>
    <row r="372" spans="1:5" x14ac:dyDescent="0.15">
      <c r="A372" s="10" t="s">
        <v>14831</v>
      </c>
      <c r="B372" s="10" t="str">
        <f t="shared" si="10"/>
        <v/>
      </c>
      <c r="C372" s="10" t="s">
        <v>14832</v>
      </c>
      <c r="D372" s="10" t="str">
        <f t="shared" si="11"/>
        <v/>
      </c>
      <c r="E372" s="10" t="s">
        <v>6843</v>
      </c>
    </row>
    <row r="373" spans="1:5" x14ac:dyDescent="0.15">
      <c r="A373" s="10" t="s">
        <v>14833</v>
      </c>
      <c r="B373" s="10" t="str">
        <f t="shared" si="10"/>
        <v/>
      </c>
      <c r="C373" s="10" t="s">
        <v>14834</v>
      </c>
      <c r="D373" s="10" t="str">
        <f t="shared" si="11"/>
        <v/>
      </c>
      <c r="E373" s="10" t="s">
        <v>14586</v>
      </c>
    </row>
    <row r="374" spans="1:5" x14ac:dyDescent="0.15">
      <c r="A374" s="10" t="s">
        <v>14612</v>
      </c>
      <c r="B374" s="10" t="str">
        <f t="shared" si="10"/>
        <v/>
      </c>
      <c r="C374" s="10" t="s">
        <v>14835</v>
      </c>
      <c r="D374" s="10" t="str">
        <f t="shared" si="11"/>
        <v/>
      </c>
      <c r="E374" s="10" t="s">
        <v>14589</v>
      </c>
    </row>
    <row r="375" spans="1:5" x14ac:dyDescent="0.15">
      <c r="A375" s="10" t="s">
        <v>14836</v>
      </c>
      <c r="B375" s="10" t="str">
        <f t="shared" si="10"/>
        <v/>
      </c>
      <c r="C375" s="10" t="s">
        <v>14837</v>
      </c>
      <c r="D375" s="10" t="str">
        <f t="shared" si="11"/>
        <v/>
      </c>
      <c r="E375" s="10" t="s">
        <v>14592</v>
      </c>
    </row>
    <row r="376" spans="1:5" x14ac:dyDescent="0.15">
      <c r="A376" s="10" t="s">
        <v>14838</v>
      </c>
      <c r="B376" s="10" t="str">
        <f t="shared" si="10"/>
        <v/>
      </c>
      <c r="C376" s="10" t="s">
        <v>14839</v>
      </c>
      <c r="D376" s="10" t="str">
        <f t="shared" si="11"/>
        <v/>
      </c>
      <c r="E376" s="10" t="s">
        <v>14840</v>
      </c>
    </row>
    <row r="377" spans="1:5" x14ac:dyDescent="0.15">
      <c r="A377" s="10" t="s">
        <v>14841</v>
      </c>
      <c r="B377" s="10" t="str">
        <f t="shared" si="10"/>
        <v/>
      </c>
      <c r="C377" s="10" t="s">
        <v>14842</v>
      </c>
      <c r="D377" s="10" t="str">
        <f t="shared" si="11"/>
        <v/>
      </c>
      <c r="E377" s="10" t="s">
        <v>14533</v>
      </c>
    </row>
    <row r="378" spans="1:5" x14ac:dyDescent="0.15">
      <c r="A378" s="10" t="s">
        <v>14843</v>
      </c>
      <c r="B378" s="10" t="str">
        <f t="shared" si="10"/>
        <v/>
      </c>
      <c r="C378" s="10" t="s">
        <v>14844</v>
      </c>
      <c r="D378" s="10" t="str">
        <f t="shared" si="11"/>
        <v/>
      </c>
      <c r="E378" s="10" t="s">
        <v>14597</v>
      </c>
    </row>
    <row r="379" spans="1:5" x14ac:dyDescent="0.15">
      <c r="A379" s="10" t="s">
        <v>14845</v>
      </c>
      <c r="B379" s="10" t="str">
        <f t="shared" si="10"/>
        <v/>
      </c>
      <c r="C379" s="10" t="s">
        <v>14846</v>
      </c>
      <c r="D379" s="10" t="str">
        <f t="shared" si="11"/>
        <v/>
      </c>
      <c r="E379" s="10" t="s">
        <v>14599</v>
      </c>
    </row>
    <row r="380" spans="1:5" x14ac:dyDescent="0.15">
      <c r="A380" s="10" t="s">
        <v>14847</v>
      </c>
      <c r="B380" s="10" t="str">
        <f t="shared" si="10"/>
        <v/>
      </c>
      <c r="C380" s="10" t="s">
        <v>14848</v>
      </c>
      <c r="D380" s="10" t="str">
        <f t="shared" si="11"/>
        <v/>
      </c>
      <c r="E380" s="10" t="s">
        <v>14601</v>
      </c>
    </row>
    <row r="381" spans="1:5" x14ac:dyDescent="0.15">
      <c r="A381" s="10" t="s">
        <v>14849</v>
      </c>
      <c r="B381" s="10" t="str">
        <f t="shared" si="10"/>
        <v/>
      </c>
      <c r="C381" s="10" t="s">
        <v>14850</v>
      </c>
      <c r="D381" s="10" t="str">
        <f t="shared" si="11"/>
        <v/>
      </c>
      <c r="E381" s="10" t="s">
        <v>14603</v>
      </c>
    </row>
    <row r="382" spans="1:5" x14ac:dyDescent="0.15">
      <c r="A382" s="10" t="s">
        <v>14851</v>
      </c>
      <c r="B382" s="10" t="str">
        <f t="shared" si="10"/>
        <v/>
      </c>
      <c r="C382" s="10" t="s">
        <v>14843</v>
      </c>
      <c r="D382" s="10" t="str">
        <f t="shared" si="11"/>
        <v/>
      </c>
      <c r="E382" s="10" t="s">
        <v>14606</v>
      </c>
    </row>
    <row r="383" spans="1:5" x14ac:dyDescent="0.15">
      <c r="A383" s="10" t="s">
        <v>14852</v>
      </c>
      <c r="B383" s="10" t="str">
        <f t="shared" si="10"/>
        <v/>
      </c>
      <c r="C383" s="10" t="s">
        <v>14853</v>
      </c>
      <c r="D383" s="10" t="str">
        <f t="shared" si="11"/>
        <v/>
      </c>
      <c r="E383" s="10" t="s">
        <v>14854</v>
      </c>
    </row>
    <row r="384" spans="1:5" x14ac:dyDescent="0.15">
      <c r="A384" s="10" t="s">
        <v>14855</v>
      </c>
      <c r="B384" s="10" t="str">
        <f t="shared" si="10"/>
        <v/>
      </c>
      <c r="C384" s="10" t="s">
        <v>14856</v>
      </c>
      <c r="D384" s="10" t="str">
        <f t="shared" si="11"/>
        <v/>
      </c>
      <c r="E384" s="10" t="s">
        <v>14857</v>
      </c>
    </row>
    <row r="385" spans="1:5" x14ac:dyDescent="0.15">
      <c r="A385" s="10" t="s">
        <v>14573</v>
      </c>
      <c r="B385" s="10" t="str">
        <f t="shared" si="10"/>
        <v/>
      </c>
      <c r="C385" s="10" t="s">
        <v>14858</v>
      </c>
      <c r="D385" s="10" t="str">
        <f t="shared" si="11"/>
        <v/>
      </c>
      <c r="E385" s="10" t="s">
        <v>14607</v>
      </c>
    </row>
    <row r="386" spans="1:5" x14ac:dyDescent="0.15">
      <c r="A386" s="10" t="s">
        <v>14859</v>
      </c>
      <c r="B386" s="10" t="str">
        <f t="shared" si="10"/>
        <v/>
      </c>
      <c r="C386" s="10" t="s">
        <v>14734</v>
      </c>
      <c r="D386" s="10" t="str">
        <f t="shared" si="11"/>
        <v/>
      </c>
      <c r="E386" s="10" t="s">
        <v>14609</v>
      </c>
    </row>
    <row r="387" spans="1:5" x14ac:dyDescent="0.15">
      <c r="A387" s="10" t="s">
        <v>14860</v>
      </c>
      <c r="B387" s="10" t="str">
        <f t="shared" si="10"/>
        <v/>
      </c>
      <c r="C387" s="10" t="s">
        <v>14861</v>
      </c>
      <c r="D387" s="10" t="str">
        <f t="shared" si="11"/>
        <v/>
      </c>
      <c r="E387" s="10" t="s">
        <v>14862</v>
      </c>
    </row>
    <row r="388" spans="1:5" x14ac:dyDescent="0.15">
      <c r="A388" s="10" t="s">
        <v>14800</v>
      </c>
      <c r="B388" s="10" t="str">
        <f t="shared" si="10"/>
        <v/>
      </c>
      <c r="C388" s="10" t="s">
        <v>14863</v>
      </c>
      <c r="D388" s="10" t="str">
        <f t="shared" si="11"/>
        <v/>
      </c>
      <c r="E388" s="10" t="s">
        <v>14612</v>
      </c>
    </row>
    <row r="389" spans="1:5" x14ac:dyDescent="0.15">
      <c r="A389" s="10" t="s">
        <v>14864</v>
      </c>
      <c r="B389" s="10" t="str">
        <f t="shared" ref="B389:B452" si="12">IF(COUNTIF(C$4:C$10000,"="&amp;A389)=0,1,"")</f>
        <v/>
      </c>
      <c r="C389" s="10" t="s">
        <v>14865</v>
      </c>
      <c r="D389" s="10" t="str">
        <f t="shared" ref="D389:D452" si="13">IF(COUNTIF(A$4:A$10000,"="&amp;C389)=0,1,"")</f>
        <v/>
      </c>
      <c r="E389" s="10" t="s">
        <v>14614</v>
      </c>
    </row>
    <row r="390" spans="1:5" x14ac:dyDescent="0.15">
      <c r="A390" s="10" t="s">
        <v>14827</v>
      </c>
      <c r="B390" s="10" t="str">
        <f t="shared" si="12"/>
        <v/>
      </c>
      <c r="C390" s="10" t="s">
        <v>14866</v>
      </c>
      <c r="D390" s="10" t="str">
        <f t="shared" si="13"/>
        <v/>
      </c>
      <c r="E390" s="10" t="s">
        <v>14867</v>
      </c>
    </row>
    <row r="391" spans="1:5" x14ac:dyDescent="0.15">
      <c r="A391" s="10" t="s">
        <v>14614</v>
      </c>
      <c r="B391" s="10" t="str">
        <f t="shared" si="12"/>
        <v/>
      </c>
      <c r="C391" s="10" t="s">
        <v>14868</v>
      </c>
      <c r="D391" s="10" t="str">
        <f t="shared" si="13"/>
        <v/>
      </c>
      <c r="E391" s="10" t="s">
        <v>14616</v>
      </c>
    </row>
    <row r="392" spans="1:5" x14ac:dyDescent="0.15">
      <c r="A392" s="10" t="s">
        <v>14869</v>
      </c>
      <c r="B392" s="10" t="str">
        <f t="shared" si="12"/>
        <v/>
      </c>
      <c r="C392" s="10" t="s">
        <v>14870</v>
      </c>
      <c r="D392" s="10" t="str">
        <f t="shared" si="13"/>
        <v/>
      </c>
      <c r="E392" s="10" t="s">
        <v>14618</v>
      </c>
    </row>
    <row r="393" spans="1:5" x14ac:dyDescent="0.15">
      <c r="A393" s="10" t="s">
        <v>14871</v>
      </c>
      <c r="B393" s="10" t="str">
        <f t="shared" si="12"/>
        <v/>
      </c>
      <c r="C393" s="10" t="s">
        <v>14872</v>
      </c>
      <c r="D393" s="10" t="str">
        <f t="shared" si="13"/>
        <v/>
      </c>
      <c r="E393" s="10" t="s">
        <v>14621</v>
      </c>
    </row>
    <row r="394" spans="1:5" x14ac:dyDescent="0.15">
      <c r="A394" s="10" t="s">
        <v>14873</v>
      </c>
      <c r="B394" s="10" t="str">
        <f t="shared" si="12"/>
        <v/>
      </c>
      <c r="C394" s="10" t="s">
        <v>14874</v>
      </c>
      <c r="D394" s="10" t="str">
        <f t="shared" si="13"/>
        <v/>
      </c>
      <c r="E394" s="10" t="s">
        <v>14266</v>
      </c>
    </row>
    <row r="395" spans="1:5" x14ac:dyDescent="0.15">
      <c r="A395" s="10" t="s">
        <v>14228</v>
      </c>
      <c r="B395" s="10" t="str">
        <f t="shared" si="12"/>
        <v/>
      </c>
      <c r="C395" s="10" t="s">
        <v>14875</v>
      </c>
      <c r="D395" s="10" t="str">
        <f t="shared" si="13"/>
        <v/>
      </c>
      <c r="E395" s="10" t="s">
        <v>14625</v>
      </c>
    </row>
    <row r="396" spans="1:5" x14ac:dyDescent="0.15">
      <c r="A396" s="10" t="s">
        <v>14762</v>
      </c>
      <c r="B396" s="10" t="str">
        <f t="shared" si="12"/>
        <v/>
      </c>
      <c r="C396" s="10" t="s">
        <v>14876</v>
      </c>
      <c r="D396" s="10" t="str">
        <f t="shared" si="13"/>
        <v/>
      </c>
      <c r="E396" s="10" t="s">
        <v>14628</v>
      </c>
    </row>
    <row r="397" spans="1:5" x14ac:dyDescent="0.15">
      <c r="A397" s="10" t="s">
        <v>14877</v>
      </c>
      <c r="B397" s="10" t="str">
        <f t="shared" si="12"/>
        <v/>
      </c>
      <c r="C397" s="10" t="s">
        <v>14878</v>
      </c>
      <c r="D397" s="10" t="str">
        <f t="shared" si="13"/>
        <v/>
      </c>
      <c r="E397" s="10" t="s">
        <v>14630</v>
      </c>
    </row>
    <row r="398" spans="1:5" x14ac:dyDescent="0.15">
      <c r="A398" s="10" t="s">
        <v>14879</v>
      </c>
      <c r="B398" s="10" t="str">
        <f t="shared" si="12"/>
        <v/>
      </c>
      <c r="C398" s="10" t="s">
        <v>14880</v>
      </c>
      <c r="D398" s="10" t="str">
        <f t="shared" si="13"/>
        <v/>
      </c>
      <c r="E398" s="10" t="s">
        <v>14881</v>
      </c>
    </row>
    <row r="399" spans="1:5" x14ac:dyDescent="0.15">
      <c r="A399" s="10" t="s">
        <v>14882</v>
      </c>
      <c r="B399" s="10" t="str">
        <f t="shared" si="12"/>
        <v/>
      </c>
      <c r="C399" s="10" t="s">
        <v>14883</v>
      </c>
      <c r="D399" s="10" t="str">
        <f t="shared" si="13"/>
        <v/>
      </c>
      <c r="E399" s="10" t="s">
        <v>14633</v>
      </c>
    </row>
    <row r="400" spans="1:5" x14ac:dyDescent="0.15">
      <c r="A400" s="10" t="s">
        <v>14884</v>
      </c>
      <c r="B400" s="10" t="str">
        <f t="shared" si="12"/>
        <v/>
      </c>
      <c r="C400" s="10" t="s">
        <v>14640</v>
      </c>
      <c r="D400" s="10" t="str">
        <f t="shared" si="13"/>
        <v/>
      </c>
      <c r="E400" s="10" t="s">
        <v>3111</v>
      </c>
    </row>
    <row r="401" spans="1:5" x14ac:dyDescent="0.15">
      <c r="A401" s="10" t="s">
        <v>14885</v>
      </c>
      <c r="B401" s="10" t="str">
        <f t="shared" si="12"/>
        <v/>
      </c>
      <c r="C401" s="10" t="s">
        <v>14448</v>
      </c>
      <c r="D401" s="10" t="str">
        <f t="shared" si="13"/>
        <v/>
      </c>
      <c r="E401" s="10" t="s">
        <v>14637</v>
      </c>
    </row>
    <row r="402" spans="1:5" x14ac:dyDescent="0.15">
      <c r="A402" s="10" t="s">
        <v>14886</v>
      </c>
      <c r="B402" s="10" t="str">
        <f t="shared" si="12"/>
        <v/>
      </c>
      <c r="C402" s="10" t="s">
        <v>14887</v>
      </c>
      <c r="D402" s="10" t="str">
        <f t="shared" si="13"/>
        <v/>
      </c>
      <c r="E402" s="10" t="s">
        <v>14639</v>
      </c>
    </row>
    <row r="403" spans="1:5" x14ac:dyDescent="0.15">
      <c r="A403" s="10" t="s">
        <v>14484</v>
      </c>
      <c r="B403" s="10" t="str">
        <f t="shared" si="12"/>
        <v/>
      </c>
      <c r="C403" s="10" t="s">
        <v>14763</v>
      </c>
      <c r="D403" s="10" t="str">
        <f t="shared" si="13"/>
        <v/>
      </c>
      <c r="E403" s="10" t="s">
        <v>14641</v>
      </c>
    </row>
    <row r="404" spans="1:5" x14ac:dyDescent="0.15">
      <c r="A404" s="10" t="s">
        <v>14625</v>
      </c>
      <c r="B404" s="10" t="str">
        <f t="shared" si="12"/>
        <v/>
      </c>
      <c r="C404" s="10" t="s">
        <v>14888</v>
      </c>
      <c r="D404" s="10" t="str">
        <f t="shared" si="13"/>
        <v/>
      </c>
      <c r="E404" s="10" t="s">
        <v>14644</v>
      </c>
    </row>
    <row r="405" spans="1:5" x14ac:dyDescent="0.15">
      <c r="A405" s="10" t="s">
        <v>14889</v>
      </c>
      <c r="B405" s="10" t="str">
        <f t="shared" si="12"/>
        <v/>
      </c>
      <c r="C405" s="10" t="s">
        <v>14890</v>
      </c>
      <c r="D405" s="10" t="str">
        <f t="shared" si="13"/>
        <v/>
      </c>
      <c r="E405" s="10" t="s">
        <v>14646</v>
      </c>
    </row>
    <row r="406" spans="1:5" x14ac:dyDescent="0.15">
      <c r="A406" s="10" t="s">
        <v>14891</v>
      </c>
      <c r="B406" s="10" t="str">
        <f t="shared" si="12"/>
        <v/>
      </c>
      <c r="C406" s="10" t="s">
        <v>14892</v>
      </c>
      <c r="D406" s="10" t="str">
        <f t="shared" si="13"/>
        <v/>
      </c>
      <c r="E406" s="10" t="s">
        <v>14648</v>
      </c>
    </row>
    <row r="407" spans="1:5" x14ac:dyDescent="0.15">
      <c r="A407" s="10" t="s">
        <v>14489</v>
      </c>
      <c r="B407" s="10" t="str">
        <f t="shared" si="12"/>
        <v/>
      </c>
      <c r="C407" s="10" t="s">
        <v>14893</v>
      </c>
      <c r="D407" s="10" t="str">
        <f t="shared" si="13"/>
        <v/>
      </c>
      <c r="E407" s="10" t="s">
        <v>14894</v>
      </c>
    </row>
    <row r="408" spans="1:5" x14ac:dyDescent="0.15">
      <c r="A408" s="10" t="s">
        <v>14410</v>
      </c>
      <c r="B408" s="10" t="str">
        <f t="shared" si="12"/>
        <v/>
      </c>
      <c r="C408" s="10" t="s">
        <v>14895</v>
      </c>
      <c r="D408" s="10" t="str">
        <f t="shared" si="13"/>
        <v/>
      </c>
      <c r="E408" s="10" t="s">
        <v>14650</v>
      </c>
    </row>
    <row r="409" spans="1:5" x14ac:dyDescent="0.15">
      <c r="A409" s="10" t="s">
        <v>14896</v>
      </c>
      <c r="B409" s="10" t="str">
        <f t="shared" si="12"/>
        <v/>
      </c>
      <c r="C409" s="10" t="s">
        <v>14223</v>
      </c>
      <c r="D409" s="10" t="str">
        <f t="shared" si="13"/>
        <v/>
      </c>
      <c r="E409" s="10" t="s">
        <v>14897</v>
      </c>
    </row>
    <row r="410" spans="1:5" x14ac:dyDescent="0.15">
      <c r="A410" s="10" t="s">
        <v>14898</v>
      </c>
      <c r="B410" s="10" t="str">
        <f t="shared" si="12"/>
        <v/>
      </c>
      <c r="C410" s="10" t="s">
        <v>14467</v>
      </c>
      <c r="D410" s="10" t="str">
        <f t="shared" si="13"/>
        <v/>
      </c>
      <c r="E410" s="10" t="s">
        <v>14899</v>
      </c>
    </row>
    <row r="411" spans="1:5" x14ac:dyDescent="0.15">
      <c r="A411" s="10" t="s">
        <v>14900</v>
      </c>
      <c r="B411" s="10" t="str">
        <f t="shared" si="12"/>
        <v/>
      </c>
      <c r="C411" s="10" t="s">
        <v>14901</v>
      </c>
      <c r="D411" s="10" t="str">
        <f t="shared" si="13"/>
        <v/>
      </c>
      <c r="E411" s="10" t="s">
        <v>14653</v>
      </c>
    </row>
    <row r="412" spans="1:5" x14ac:dyDescent="0.15">
      <c r="A412" s="10" t="s">
        <v>14902</v>
      </c>
      <c r="B412" s="10" t="str">
        <f t="shared" si="12"/>
        <v/>
      </c>
      <c r="C412" s="10" t="s">
        <v>14903</v>
      </c>
      <c r="D412" s="10" t="str">
        <f t="shared" si="13"/>
        <v/>
      </c>
      <c r="E412" s="10" t="s">
        <v>14904</v>
      </c>
    </row>
    <row r="413" spans="1:5" x14ac:dyDescent="0.15">
      <c r="A413" s="10" t="s">
        <v>14905</v>
      </c>
      <c r="B413" s="10" t="str">
        <f t="shared" si="12"/>
        <v/>
      </c>
      <c r="C413" s="10" t="s">
        <v>14906</v>
      </c>
      <c r="D413" s="10" t="str">
        <f t="shared" si="13"/>
        <v/>
      </c>
      <c r="E413" s="10" t="s">
        <v>14654</v>
      </c>
    </row>
    <row r="414" spans="1:5" x14ac:dyDescent="0.15">
      <c r="A414" s="10" t="s">
        <v>14742</v>
      </c>
      <c r="B414" s="10" t="str">
        <f t="shared" si="12"/>
        <v/>
      </c>
      <c r="C414" s="10" t="s">
        <v>14293</v>
      </c>
      <c r="D414" s="10" t="str">
        <f t="shared" si="13"/>
        <v/>
      </c>
      <c r="E414" s="10" t="s">
        <v>14907</v>
      </c>
    </row>
    <row r="415" spans="1:5" x14ac:dyDescent="0.15">
      <c r="A415" s="10" t="s">
        <v>14908</v>
      </c>
      <c r="B415" s="10" t="str">
        <f t="shared" si="12"/>
        <v/>
      </c>
      <c r="C415" s="10" t="s">
        <v>14909</v>
      </c>
      <c r="D415" s="10" t="str">
        <f t="shared" si="13"/>
        <v/>
      </c>
      <c r="E415" s="10" t="s">
        <v>14910</v>
      </c>
    </row>
    <row r="416" spans="1:5" x14ac:dyDescent="0.15">
      <c r="A416" s="10" t="s">
        <v>14911</v>
      </c>
      <c r="B416" s="10" t="str">
        <f t="shared" si="12"/>
        <v/>
      </c>
      <c r="C416" s="10" t="s">
        <v>14912</v>
      </c>
      <c r="D416" s="10" t="str">
        <f t="shared" si="13"/>
        <v/>
      </c>
      <c r="E416" s="10" t="s">
        <v>14913</v>
      </c>
    </row>
    <row r="417" spans="1:5" x14ac:dyDescent="0.15">
      <c r="A417" s="10" t="s">
        <v>14875</v>
      </c>
      <c r="B417" s="10" t="str">
        <f t="shared" si="12"/>
        <v/>
      </c>
      <c r="C417" s="10" t="s">
        <v>14914</v>
      </c>
      <c r="D417" s="10" t="str">
        <f t="shared" si="13"/>
        <v/>
      </c>
      <c r="E417" s="10" t="s">
        <v>14915</v>
      </c>
    </row>
    <row r="418" spans="1:5" x14ac:dyDescent="0.15">
      <c r="A418" s="10" t="s">
        <v>14916</v>
      </c>
      <c r="B418" s="10" t="str">
        <f t="shared" si="12"/>
        <v/>
      </c>
      <c r="C418" s="10" t="s">
        <v>14917</v>
      </c>
      <c r="D418" s="10" t="str">
        <f t="shared" si="13"/>
        <v/>
      </c>
      <c r="E418" s="10" t="s">
        <v>14918</v>
      </c>
    </row>
    <row r="419" spans="1:5" x14ac:dyDescent="0.15">
      <c r="A419" s="10" t="s">
        <v>14919</v>
      </c>
      <c r="B419" s="10" t="str">
        <f t="shared" si="12"/>
        <v/>
      </c>
      <c r="C419" s="10" t="s">
        <v>14347</v>
      </c>
      <c r="D419" s="10" t="str">
        <f t="shared" si="13"/>
        <v/>
      </c>
      <c r="E419" s="10" t="s">
        <v>14286</v>
      </c>
    </row>
    <row r="420" spans="1:5" x14ac:dyDescent="0.15">
      <c r="A420" s="10" t="s">
        <v>14920</v>
      </c>
      <c r="B420" s="10" t="str">
        <f t="shared" si="12"/>
        <v/>
      </c>
      <c r="C420" s="10" t="s">
        <v>14921</v>
      </c>
      <c r="D420" s="10" t="str">
        <f t="shared" si="13"/>
        <v/>
      </c>
      <c r="E420" s="10" t="s">
        <v>14922</v>
      </c>
    </row>
    <row r="421" spans="1:5" x14ac:dyDescent="0.15">
      <c r="A421" s="10" t="s">
        <v>14923</v>
      </c>
      <c r="B421" s="10" t="str">
        <f t="shared" si="12"/>
        <v/>
      </c>
      <c r="C421" s="10" t="s">
        <v>14924</v>
      </c>
      <c r="D421" s="10" t="str">
        <f t="shared" si="13"/>
        <v/>
      </c>
      <c r="E421" s="10" t="s">
        <v>14925</v>
      </c>
    </row>
    <row r="422" spans="1:5" x14ac:dyDescent="0.15">
      <c r="A422" s="10" t="s">
        <v>14492</v>
      </c>
      <c r="B422" s="10" t="str">
        <f t="shared" si="12"/>
        <v/>
      </c>
      <c r="C422" s="10" t="s">
        <v>14506</v>
      </c>
      <c r="D422" s="10" t="str">
        <f t="shared" si="13"/>
        <v/>
      </c>
      <c r="E422" s="10" t="s">
        <v>14324</v>
      </c>
    </row>
    <row r="423" spans="1:5" x14ac:dyDescent="0.15">
      <c r="A423" s="10" t="s">
        <v>14926</v>
      </c>
      <c r="B423" s="10" t="str">
        <f t="shared" si="12"/>
        <v/>
      </c>
      <c r="C423" s="10" t="s">
        <v>14308</v>
      </c>
      <c r="D423" s="10" t="str">
        <f t="shared" si="13"/>
        <v/>
      </c>
      <c r="E423" s="10" t="s">
        <v>14659</v>
      </c>
    </row>
    <row r="424" spans="1:5" x14ac:dyDescent="0.15">
      <c r="A424" s="10" t="s">
        <v>14927</v>
      </c>
      <c r="B424" s="10" t="str">
        <f t="shared" si="12"/>
        <v/>
      </c>
      <c r="C424" s="10" t="s">
        <v>14833</v>
      </c>
      <c r="D424" s="10" t="str">
        <f t="shared" si="13"/>
        <v/>
      </c>
      <c r="E424" s="10" t="s">
        <v>14928</v>
      </c>
    </row>
    <row r="425" spans="1:5" x14ac:dyDescent="0.15">
      <c r="A425" s="10" t="s">
        <v>14929</v>
      </c>
      <c r="B425" s="10" t="str">
        <f t="shared" si="12"/>
        <v/>
      </c>
      <c r="C425" s="10" t="s">
        <v>14930</v>
      </c>
      <c r="D425" s="10" t="str">
        <f t="shared" si="13"/>
        <v/>
      </c>
      <c r="E425" s="10" t="s">
        <v>14661</v>
      </c>
    </row>
    <row r="426" spans="1:5" x14ac:dyDescent="0.15">
      <c r="A426" s="10" t="s">
        <v>14931</v>
      </c>
      <c r="B426" s="10" t="str">
        <f t="shared" si="12"/>
        <v/>
      </c>
      <c r="C426" s="10" t="s">
        <v>14932</v>
      </c>
      <c r="D426" s="10" t="str">
        <f t="shared" si="13"/>
        <v/>
      </c>
      <c r="E426" s="10" t="s">
        <v>14662</v>
      </c>
    </row>
    <row r="427" spans="1:5" x14ac:dyDescent="0.15">
      <c r="A427" s="10" t="s">
        <v>14933</v>
      </c>
      <c r="B427" s="10" t="str">
        <f t="shared" si="12"/>
        <v/>
      </c>
      <c r="C427" s="10" t="s">
        <v>14722</v>
      </c>
      <c r="D427" s="10" t="str">
        <f t="shared" si="13"/>
        <v/>
      </c>
      <c r="E427" s="10" t="s">
        <v>14934</v>
      </c>
    </row>
    <row r="428" spans="1:5" x14ac:dyDescent="0.15">
      <c r="A428" s="10" t="s">
        <v>14513</v>
      </c>
      <c r="B428" s="10" t="str">
        <f t="shared" si="12"/>
        <v/>
      </c>
      <c r="C428" s="10" t="s">
        <v>14935</v>
      </c>
      <c r="D428" s="10" t="str">
        <f t="shared" si="13"/>
        <v/>
      </c>
      <c r="E428" s="10" t="s">
        <v>14664</v>
      </c>
    </row>
    <row r="429" spans="1:5" x14ac:dyDescent="0.15">
      <c r="A429" s="10" t="s">
        <v>14469</v>
      </c>
      <c r="B429" s="10" t="str">
        <f t="shared" si="12"/>
        <v/>
      </c>
      <c r="C429" s="10" t="s">
        <v>14900</v>
      </c>
      <c r="D429" s="10" t="str">
        <f t="shared" si="13"/>
        <v/>
      </c>
      <c r="E429" s="10" t="s">
        <v>14666</v>
      </c>
    </row>
    <row r="430" spans="1:5" x14ac:dyDescent="0.15">
      <c r="A430" s="10" t="s">
        <v>14936</v>
      </c>
      <c r="B430" s="10" t="str">
        <f t="shared" si="12"/>
        <v/>
      </c>
      <c r="C430" s="10" t="s">
        <v>14559</v>
      </c>
      <c r="D430" s="10" t="str">
        <f t="shared" si="13"/>
        <v/>
      </c>
      <c r="E430" s="10" t="s">
        <v>14669</v>
      </c>
    </row>
    <row r="431" spans="1:5" x14ac:dyDescent="0.15">
      <c r="A431" s="10" t="s">
        <v>14937</v>
      </c>
      <c r="B431" s="10" t="str">
        <f t="shared" si="12"/>
        <v/>
      </c>
      <c r="C431" s="10" t="s">
        <v>6838</v>
      </c>
      <c r="D431" s="10" t="str">
        <f t="shared" si="13"/>
        <v/>
      </c>
      <c r="E431" s="10" t="s">
        <v>14672</v>
      </c>
    </row>
    <row r="432" spans="1:5" x14ac:dyDescent="0.15">
      <c r="A432" s="10" t="s">
        <v>14938</v>
      </c>
      <c r="B432" s="10" t="str">
        <f t="shared" si="12"/>
        <v/>
      </c>
      <c r="C432" s="10" t="s">
        <v>14939</v>
      </c>
      <c r="D432" s="10" t="str">
        <f t="shared" si="13"/>
        <v/>
      </c>
      <c r="E432" s="10" t="s">
        <v>14674</v>
      </c>
    </row>
    <row r="433" spans="1:5" x14ac:dyDescent="0.15">
      <c r="A433" s="10" t="s">
        <v>14940</v>
      </c>
      <c r="B433" s="10" t="str">
        <f t="shared" si="12"/>
        <v/>
      </c>
      <c r="C433" s="10" t="s">
        <v>14802</v>
      </c>
      <c r="D433" s="10" t="str">
        <f t="shared" si="13"/>
        <v/>
      </c>
      <c r="E433" s="10" t="s">
        <v>14941</v>
      </c>
    </row>
    <row r="434" spans="1:5" x14ac:dyDescent="0.15">
      <c r="A434" s="10" t="s">
        <v>14942</v>
      </c>
      <c r="B434" s="10" t="str">
        <f t="shared" si="12"/>
        <v/>
      </c>
      <c r="C434" s="10" t="s">
        <v>14943</v>
      </c>
      <c r="D434" s="10" t="str">
        <f t="shared" si="13"/>
        <v/>
      </c>
      <c r="E434" s="10" t="s">
        <v>14676</v>
      </c>
    </row>
    <row r="435" spans="1:5" x14ac:dyDescent="0.15">
      <c r="A435" s="10" t="s">
        <v>14944</v>
      </c>
      <c r="B435" s="10" t="str">
        <f t="shared" si="12"/>
        <v/>
      </c>
      <c r="C435" s="10" t="s">
        <v>14945</v>
      </c>
      <c r="D435" s="10" t="str">
        <f t="shared" si="13"/>
        <v/>
      </c>
      <c r="E435" s="10" t="s">
        <v>14946</v>
      </c>
    </row>
    <row r="436" spans="1:5" x14ac:dyDescent="0.15">
      <c r="A436" s="10" t="s">
        <v>14947</v>
      </c>
      <c r="B436" s="10" t="str">
        <f t="shared" si="12"/>
        <v/>
      </c>
      <c r="C436" s="10" t="s">
        <v>14724</v>
      </c>
      <c r="D436" s="10" t="str">
        <f t="shared" si="13"/>
        <v/>
      </c>
      <c r="E436" s="10" t="s">
        <v>14269</v>
      </c>
    </row>
    <row r="437" spans="1:5" x14ac:dyDescent="0.15">
      <c r="A437" s="10" t="s">
        <v>14876</v>
      </c>
      <c r="B437" s="10" t="str">
        <f t="shared" si="12"/>
        <v/>
      </c>
      <c r="C437" s="10" t="s">
        <v>14948</v>
      </c>
      <c r="D437" s="10" t="str">
        <f t="shared" si="13"/>
        <v/>
      </c>
      <c r="E437" s="10" t="s">
        <v>14949</v>
      </c>
    </row>
    <row r="438" spans="1:5" x14ac:dyDescent="0.15">
      <c r="A438" s="10" t="s">
        <v>14950</v>
      </c>
      <c r="B438" s="10" t="str">
        <f t="shared" si="12"/>
        <v/>
      </c>
      <c r="C438" s="10" t="s">
        <v>14951</v>
      </c>
      <c r="D438" s="10" t="str">
        <f t="shared" si="13"/>
        <v/>
      </c>
      <c r="E438" s="10" t="s">
        <v>14678</v>
      </c>
    </row>
    <row r="439" spans="1:5" x14ac:dyDescent="0.15">
      <c r="A439" s="10" t="s">
        <v>14952</v>
      </c>
      <c r="B439" s="10" t="str">
        <f t="shared" si="12"/>
        <v/>
      </c>
      <c r="C439" s="10" t="s">
        <v>14790</v>
      </c>
      <c r="D439" s="10" t="str">
        <f t="shared" si="13"/>
        <v/>
      </c>
      <c r="E439" s="10" t="s">
        <v>14953</v>
      </c>
    </row>
    <row r="440" spans="1:5" x14ac:dyDescent="0.15">
      <c r="A440" s="10" t="s">
        <v>14822</v>
      </c>
      <c r="B440" s="10" t="str">
        <f t="shared" si="12"/>
        <v/>
      </c>
      <c r="C440" s="10" t="s">
        <v>14954</v>
      </c>
      <c r="D440" s="10" t="str">
        <f t="shared" si="13"/>
        <v/>
      </c>
      <c r="E440" s="10" t="s">
        <v>14955</v>
      </c>
    </row>
    <row r="441" spans="1:5" x14ac:dyDescent="0.15">
      <c r="A441" s="10" t="s">
        <v>14956</v>
      </c>
      <c r="B441" s="10" t="str">
        <f t="shared" si="12"/>
        <v/>
      </c>
      <c r="C441" s="10" t="s">
        <v>14957</v>
      </c>
      <c r="D441" s="10" t="str">
        <f t="shared" si="13"/>
        <v/>
      </c>
      <c r="E441" s="10" t="s">
        <v>14680</v>
      </c>
    </row>
    <row r="442" spans="1:5" x14ac:dyDescent="0.15">
      <c r="A442" s="10" t="s">
        <v>14958</v>
      </c>
      <c r="B442" s="10" t="str">
        <f t="shared" si="12"/>
        <v/>
      </c>
      <c r="C442" s="10" t="s">
        <v>14959</v>
      </c>
      <c r="D442" s="10" t="str">
        <f t="shared" si="13"/>
        <v/>
      </c>
      <c r="E442" s="10" t="s">
        <v>14579</v>
      </c>
    </row>
    <row r="443" spans="1:5" x14ac:dyDescent="0.15">
      <c r="A443" s="10" t="s">
        <v>14960</v>
      </c>
      <c r="B443" s="10" t="str">
        <f t="shared" si="12"/>
        <v/>
      </c>
      <c r="C443" s="10" t="s">
        <v>14243</v>
      </c>
      <c r="D443" s="10" t="str">
        <f t="shared" si="13"/>
        <v/>
      </c>
      <c r="E443" s="10" t="s">
        <v>14682</v>
      </c>
    </row>
    <row r="444" spans="1:5" x14ac:dyDescent="0.15">
      <c r="A444" s="10" t="s">
        <v>14789</v>
      </c>
      <c r="B444" s="10" t="str">
        <f t="shared" si="12"/>
        <v/>
      </c>
      <c r="C444" s="10" t="s">
        <v>5253</v>
      </c>
      <c r="D444" s="10" t="str">
        <f t="shared" si="13"/>
        <v/>
      </c>
      <c r="E444" s="10" t="s">
        <v>14684</v>
      </c>
    </row>
    <row r="445" spans="1:5" x14ac:dyDescent="0.15">
      <c r="A445" s="10" t="s">
        <v>14961</v>
      </c>
      <c r="B445" s="10" t="str">
        <f t="shared" si="12"/>
        <v/>
      </c>
      <c r="C445" s="10" t="s">
        <v>14962</v>
      </c>
      <c r="D445" s="10" t="str">
        <f t="shared" si="13"/>
        <v/>
      </c>
      <c r="E445" s="10" t="s">
        <v>14380</v>
      </c>
    </row>
    <row r="446" spans="1:5" x14ac:dyDescent="0.15">
      <c r="A446" s="10" t="s">
        <v>14963</v>
      </c>
      <c r="B446" s="10" t="str">
        <f t="shared" si="12"/>
        <v/>
      </c>
      <c r="C446" s="10" t="s">
        <v>14964</v>
      </c>
      <c r="D446" s="10" t="str">
        <f t="shared" si="13"/>
        <v/>
      </c>
      <c r="E446" s="10" t="s">
        <v>14965</v>
      </c>
    </row>
    <row r="447" spans="1:5" x14ac:dyDescent="0.15">
      <c r="A447" s="10" t="s">
        <v>14966</v>
      </c>
      <c r="B447" s="10" t="str">
        <f t="shared" si="12"/>
        <v/>
      </c>
      <c r="C447" s="10" t="s">
        <v>14967</v>
      </c>
      <c r="D447" s="10" t="str">
        <f t="shared" si="13"/>
        <v/>
      </c>
      <c r="E447" s="10" t="s">
        <v>14968</v>
      </c>
    </row>
    <row r="448" spans="1:5" x14ac:dyDescent="0.15">
      <c r="A448" s="10" t="s">
        <v>14863</v>
      </c>
      <c r="B448" s="10" t="str">
        <f t="shared" si="12"/>
        <v/>
      </c>
      <c r="C448" s="10" t="s">
        <v>14969</v>
      </c>
      <c r="D448" s="10" t="str">
        <f t="shared" si="13"/>
        <v/>
      </c>
      <c r="E448" s="10" t="s">
        <v>14688</v>
      </c>
    </row>
    <row r="449" spans="1:5" x14ac:dyDescent="0.15">
      <c r="A449" s="10" t="s">
        <v>14964</v>
      </c>
      <c r="B449" s="10" t="str">
        <f t="shared" si="12"/>
        <v/>
      </c>
      <c r="C449" s="10" t="s">
        <v>14970</v>
      </c>
      <c r="D449" s="10" t="str">
        <f t="shared" si="13"/>
        <v/>
      </c>
      <c r="E449" s="10" t="s">
        <v>14971</v>
      </c>
    </row>
    <row r="450" spans="1:5" x14ac:dyDescent="0.15">
      <c r="A450" s="10" t="s">
        <v>14758</v>
      </c>
      <c r="B450" s="10" t="str">
        <f t="shared" si="12"/>
        <v/>
      </c>
      <c r="C450" s="10" t="s">
        <v>14972</v>
      </c>
      <c r="D450" s="10" t="str">
        <f t="shared" si="13"/>
        <v/>
      </c>
      <c r="E450" s="10" t="s">
        <v>14973</v>
      </c>
    </row>
    <row r="451" spans="1:5" x14ac:dyDescent="0.15">
      <c r="A451" s="10" t="s">
        <v>14974</v>
      </c>
      <c r="B451" s="10" t="str">
        <f t="shared" si="12"/>
        <v/>
      </c>
      <c r="C451" s="10" t="s">
        <v>14975</v>
      </c>
      <c r="D451" s="10" t="str">
        <f t="shared" si="13"/>
        <v/>
      </c>
      <c r="E451" s="10" t="s">
        <v>14976</v>
      </c>
    </row>
    <row r="452" spans="1:5" x14ac:dyDescent="0.15">
      <c r="A452" s="10" t="s">
        <v>14764</v>
      </c>
      <c r="B452" s="10" t="str">
        <f t="shared" si="12"/>
        <v/>
      </c>
      <c r="C452" s="10" t="s">
        <v>14977</v>
      </c>
      <c r="D452" s="10" t="str">
        <f t="shared" si="13"/>
        <v/>
      </c>
      <c r="E452" s="10" t="s">
        <v>14690</v>
      </c>
    </row>
    <row r="453" spans="1:5" x14ac:dyDescent="0.15">
      <c r="A453" s="10" t="s">
        <v>14393</v>
      </c>
      <c r="B453" s="10" t="str">
        <f t="shared" ref="B453:B516" si="14">IF(COUNTIF(C$4:C$10000,"="&amp;A453)=0,1,"")</f>
        <v/>
      </c>
      <c r="C453" s="10" t="s">
        <v>14978</v>
      </c>
      <c r="D453" s="10" t="str">
        <f t="shared" ref="D453:D516" si="15">IF(COUNTIF(A$4:A$10000,"="&amp;C453)=0,1,"")</f>
        <v/>
      </c>
      <c r="E453" s="10" t="s">
        <v>14692</v>
      </c>
    </row>
    <row r="454" spans="1:5" x14ac:dyDescent="0.15">
      <c r="A454" s="10" t="s">
        <v>14814</v>
      </c>
      <c r="B454" s="10" t="str">
        <f t="shared" si="14"/>
        <v/>
      </c>
      <c r="C454" s="10" t="s">
        <v>14979</v>
      </c>
      <c r="D454" s="10" t="str">
        <f t="shared" si="15"/>
        <v/>
      </c>
      <c r="E454" s="10" t="s">
        <v>14694</v>
      </c>
    </row>
    <row r="455" spans="1:5" x14ac:dyDescent="0.15">
      <c r="A455" s="10" t="s">
        <v>14980</v>
      </c>
      <c r="B455" s="10" t="str">
        <f t="shared" si="14"/>
        <v/>
      </c>
      <c r="C455" s="10" t="s">
        <v>14981</v>
      </c>
      <c r="D455" s="10" t="str">
        <f t="shared" si="15"/>
        <v/>
      </c>
      <c r="E455" s="10" t="s">
        <v>14697</v>
      </c>
    </row>
    <row r="456" spans="1:5" x14ac:dyDescent="0.15">
      <c r="A456" s="10" t="s">
        <v>14982</v>
      </c>
      <c r="B456" s="10" t="str">
        <f t="shared" si="14"/>
        <v/>
      </c>
      <c r="C456" s="10" t="s">
        <v>14983</v>
      </c>
      <c r="D456" s="10" t="str">
        <f t="shared" si="15"/>
        <v/>
      </c>
      <c r="E456" s="10" t="s">
        <v>14984</v>
      </c>
    </row>
    <row r="457" spans="1:5" x14ac:dyDescent="0.15">
      <c r="A457" s="10" t="s">
        <v>14985</v>
      </c>
      <c r="B457" s="10" t="str">
        <f t="shared" si="14"/>
        <v/>
      </c>
      <c r="C457" s="10" t="s">
        <v>14986</v>
      </c>
      <c r="D457" s="10" t="str">
        <f t="shared" si="15"/>
        <v/>
      </c>
      <c r="E457" s="10" t="s">
        <v>14987</v>
      </c>
    </row>
    <row r="458" spans="1:5" x14ac:dyDescent="0.15">
      <c r="A458" s="10" t="s">
        <v>14988</v>
      </c>
      <c r="B458" s="10" t="str">
        <f t="shared" si="14"/>
        <v/>
      </c>
      <c r="C458" s="10" t="s">
        <v>14989</v>
      </c>
      <c r="D458" s="10" t="str">
        <f t="shared" si="15"/>
        <v/>
      </c>
      <c r="E458" s="10" t="s">
        <v>14699</v>
      </c>
    </row>
    <row r="459" spans="1:5" x14ac:dyDescent="0.15">
      <c r="A459" s="10" t="s">
        <v>14990</v>
      </c>
      <c r="B459" s="10" t="str">
        <f t="shared" si="14"/>
        <v/>
      </c>
      <c r="C459" s="10" t="s">
        <v>14547</v>
      </c>
      <c r="D459" s="10" t="str">
        <f t="shared" si="15"/>
        <v/>
      </c>
      <c r="E459" s="10" t="s">
        <v>14702</v>
      </c>
    </row>
    <row r="460" spans="1:5" x14ac:dyDescent="0.15">
      <c r="A460" s="10" t="s">
        <v>14991</v>
      </c>
      <c r="B460" s="10" t="str">
        <f t="shared" si="14"/>
        <v/>
      </c>
      <c r="C460" s="10" t="s">
        <v>14992</v>
      </c>
      <c r="D460" s="10" t="str">
        <f t="shared" si="15"/>
        <v/>
      </c>
      <c r="E460" s="10" t="s">
        <v>14993</v>
      </c>
    </row>
    <row r="461" spans="1:5" x14ac:dyDescent="0.15">
      <c r="A461" s="10" t="s">
        <v>14994</v>
      </c>
      <c r="B461" s="10" t="str">
        <f t="shared" si="14"/>
        <v/>
      </c>
      <c r="C461" s="10" t="s">
        <v>14902</v>
      </c>
      <c r="D461" s="10" t="str">
        <f t="shared" si="15"/>
        <v/>
      </c>
      <c r="E461" s="10" t="s">
        <v>14446</v>
      </c>
    </row>
    <row r="462" spans="1:5" x14ac:dyDescent="0.15">
      <c r="A462" s="10" t="s">
        <v>14995</v>
      </c>
      <c r="B462" s="10" t="str">
        <f t="shared" si="14"/>
        <v/>
      </c>
      <c r="C462" s="10" t="s">
        <v>14996</v>
      </c>
      <c r="D462" s="10" t="str">
        <f t="shared" si="15"/>
        <v/>
      </c>
      <c r="E462" s="10" t="s">
        <v>14706</v>
      </c>
    </row>
    <row r="463" spans="1:5" x14ac:dyDescent="0.15">
      <c r="A463" s="10" t="s">
        <v>14997</v>
      </c>
      <c r="B463" s="10" t="str">
        <f t="shared" si="14"/>
        <v/>
      </c>
      <c r="C463" s="10" t="s">
        <v>14998</v>
      </c>
      <c r="D463" s="10" t="str">
        <f t="shared" si="15"/>
        <v/>
      </c>
      <c r="E463" s="10" t="s">
        <v>14999</v>
      </c>
    </row>
    <row r="464" spans="1:5" x14ac:dyDescent="0.15">
      <c r="A464" s="10" t="s">
        <v>14844</v>
      </c>
      <c r="B464" s="10" t="str">
        <f t="shared" si="14"/>
        <v/>
      </c>
      <c r="C464" s="10" t="s">
        <v>15000</v>
      </c>
      <c r="D464" s="10" t="str">
        <f t="shared" si="15"/>
        <v/>
      </c>
      <c r="E464" s="10" t="s">
        <v>14708</v>
      </c>
    </row>
    <row r="465" spans="1:5" x14ac:dyDescent="0.15">
      <c r="A465" s="10" t="s">
        <v>14798</v>
      </c>
      <c r="B465" s="10" t="str">
        <f t="shared" si="14"/>
        <v/>
      </c>
      <c r="C465" s="10" t="s">
        <v>14230</v>
      </c>
      <c r="D465" s="10" t="str">
        <f t="shared" si="15"/>
        <v/>
      </c>
      <c r="E465" s="10" t="s">
        <v>14711</v>
      </c>
    </row>
    <row r="466" spans="1:5" x14ac:dyDescent="0.15">
      <c r="A466" s="10" t="s">
        <v>14775</v>
      </c>
      <c r="B466" s="10" t="str">
        <f t="shared" si="14"/>
        <v/>
      </c>
      <c r="C466" s="10" t="s">
        <v>15001</v>
      </c>
      <c r="D466" s="10" t="str">
        <f t="shared" si="15"/>
        <v/>
      </c>
      <c r="E466" s="10" t="s">
        <v>14712</v>
      </c>
    </row>
    <row r="467" spans="1:5" x14ac:dyDescent="0.15">
      <c r="A467" s="10" t="s">
        <v>14714</v>
      </c>
      <c r="B467" s="10" t="str">
        <f t="shared" si="14"/>
        <v/>
      </c>
      <c r="C467" s="10" t="s">
        <v>15002</v>
      </c>
      <c r="D467" s="10" t="str">
        <f t="shared" si="15"/>
        <v/>
      </c>
      <c r="E467" s="10" t="s">
        <v>15003</v>
      </c>
    </row>
    <row r="468" spans="1:5" x14ac:dyDescent="0.15">
      <c r="A468" s="10" t="s">
        <v>14435</v>
      </c>
      <c r="B468" s="10" t="str">
        <f t="shared" si="14"/>
        <v/>
      </c>
      <c r="C468" s="10" t="s">
        <v>14927</v>
      </c>
      <c r="D468" s="10" t="str">
        <f t="shared" si="15"/>
        <v/>
      </c>
      <c r="E468" s="10" t="s">
        <v>15004</v>
      </c>
    </row>
    <row r="469" spans="1:5" x14ac:dyDescent="0.15">
      <c r="A469" s="10" t="s">
        <v>14808</v>
      </c>
      <c r="B469" s="10" t="str">
        <f t="shared" si="14"/>
        <v/>
      </c>
      <c r="C469" s="10" t="s">
        <v>14675</v>
      </c>
      <c r="D469" s="10" t="str">
        <f t="shared" si="15"/>
        <v/>
      </c>
      <c r="E469" s="10" t="s">
        <v>14714</v>
      </c>
    </row>
    <row r="470" spans="1:5" x14ac:dyDescent="0.15">
      <c r="A470" s="10" t="s">
        <v>15005</v>
      </c>
      <c r="B470" s="10" t="str">
        <f t="shared" si="14"/>
        <v/>
      </c>
      <c r="C470" s="10" t="s">
        <v>14289</v>
      </c>
      <c r="D470" s="10" t="str">
        <f t="shared" si="15"/>
        <v/>
      </c>
      <c r="E470" s="10" t="s">
        <v>14716</v>
      </c>
    </row>
    <row r="471" spans="1:5" x14ac:dyDescent="0.15">
      <c r="A471" s="10" t="s">
        <v>15006</v>
      </c>
      <c r="B471" s="10" t="str">
        <f t="shared" si="14"/>
        <v/>
      </c>
      <c r="C471" s="10" t="s">
        <v>15007</v>
      </c>
      <c r="D471" s="10" t="str">
        <f t="shared" si="15"/>
        <v/>
      </c>
      <c r="E471" s="10" t="s">
        <v>15008</v>
      </c>
    </row>
    <row r="472" spans="1:5" x14ac:dyDescent="0.15">
      <c r="A472" s="10" t="s">
        <v>14287</v>
      </c>
      <c r="B472" s="10" t="str">
        <f t="shared" si="14"/>
        <v/>
      </c>
      <c r="C472" s="10" t="s">
        <v>14491</v>
      </c>
      <c r="D472" s="10" t="str">
        <f t="shared" si="15"/>
        <v/>
      </c>
      <c r="E472" s="10" t="s">
        <v>15009</v>
      </c>
    </row>
    <row r="473" spans="1:5" x14ac:dyDescent="0.15">
      <c r="A473" s="10" t="s">
        <v>15010</v>
      </c>
      <c r="B473" s="10" t="str">
        <f t="shared" si="14"/>
        <v/>
      </c>
      <c r="C473" s="10" t="s">
        <v>15011</v>
      </c>
      <c r="D473" s="10" t="str">
        <f t="shared" si="15"/>
        <v/>
      </c>
      <c r="E473" s="10" t="s">
        <v>15012</v>
      </c>
    </row>
    <row r="474" spans="1:5" x14ac:dyDescent="0.15">
      <c r="A474" s="10" t="s">
        <v>15013</v>
      </c>
      <c r="B474" s="10" t="str">
        <f t="shared" si="14"/>
        <v/>
      </c>
      <c r="C474" s="10" t="s">
        <v>15014</v>
      </c>
      <c r="D474" s="10" t="str">
        <f t="shared" si="15"/>
        <v/>
      </c>
      <c r="E474" s="10" t="s">
        <v>14719</v>
      </c>
    </row>
    <row r="475" spans="1:5" x14ac:dyDescent="0.15">
      <c r="A475" s="10" t="s">
        <v>15015</v>
      </c>
      <c r="B475" s="10" t="str">
        <f t="shared" si="14"/>
        <v/>
      </c>
      <c r="C475" s="10" t="s">
        <v>14960</v>
      </c>
      <c r="D475" s="10" t="str">
        <f t="shared" si="15"/>
        <v/>
      </c>
      <c r="E475" s="10" t="s">
        <v>15016</v>
      </c>
    </row>
    <row r="476" spans="1:5" x14ac:dyDescent="0.15">
      <c r="A476" s="10" t="s">
        <v>14565</v>
      </c>
      <c r="B476" s="10" t="str">
        <f t="shared" si="14"/>
        <v/>
      </c>
      <c r="C476" s="10" t="s">
        <v>15017</v>
      </c>
      <c r="D476" s="10" t="str">
        <f t="shared" si="15"/>
        <v/>
      </c>
      <c r="E476" s="10" t="s">
        <v>14409</v>
      </c>
    </row>
    <row r="477" spans="1:5" x14ac:dyDescent="0.15">
      <c r="A477" s="10" t="s">
        <v>15018</v>
      </c>
      <c r="B477" s="10" t="str">
        <f t="shared" si="14"/>
        <v/>
      </c>
      <c r="C477" s="10" t="s">
        <v>15019</v>
      </c>
      <c r="D477" s="10" t="str">
        <f t="shared" si="15"/>
        <v/>
      </c>
      <c r="E477" s="10" t="s">
        <v>14723</v>
      </c>
    </row>
    <row r="478" spans="1:5" x14ac:dyDescent="0.15">
      <c r="A478" s="10" t="s">
        <v>14659</v>
      </c>
      <c r="B478" s="10" t="str">
        <f t="shared" si="14"/>
        <v/>
      </c>
      <c r="C478" s="10" t="s">
        <v>15020</v>
      </c>
      <c r="D478" s="10" t="str">
        <f t="shared" si="15"/>
        <v/>
      </c>
      <c r="E478" s="10" t="s">
        <v>14431</v>
      </c>
    </row>
    <row r="479" spans="1:5" x14ac:dyDescent="0.15">
      <c r="A479" s="10" t="s">
        <v>14888</v>
      </c>
      <c r="B479" s="10" t="str">
        <f t="shared" si="14"/>
        <v/>
      </c>
      <c r="C479" s="10" t="s">
        <v>14367</v>
      </c>
      <c r="D479" s="10" t="str">
        <f t="shared" si="15"/>
        <v/>
      </c>
      <c r="E479" s="10" t="s">
        <v>14727</v>
      </c>
    </row>
    <row r="480" spans="1:5" x14ac:dyDescent="0.15">
      <c r="A480" s="10" t="s">
        <v>15021</v>
      </c>
      <c r="B480" s="10" t="str">
        <f t="shared" si="14"/>
        <v/>
      </c>
      <c r="C480" s="10" t="s">
        <v>15022</v>
      </c>
      <c r="D480" s="10" t="str">
        <f t="shared" si="15"/>
        <v/>
      </c>
      <c r="E480" s="10" t="s">
        <v>14728</v>
      </c>
    </row>
    <row r="481" spans="1:5" x14ac:dyDescent="0.15">
      <c r="A481" s="10" t="s">
        <v>15023</v>
      </c>
      <c r="B481" s="10" t="str">
        <f t="shared" si="14"/>
        <v/>
      </c>
      <c r="C481" s="10" t="s">
        <v>15024</v>
      </c>
      <c r="D481" s="10" t="str">
        <f t="shared" si="15"/>
        <v/>
      </c>
      <c r="E481" s="10" t="s">
        <v>14730</v>
      </c>
    </row>
    <row r="482" spans="1:5" x14ac:dyDescent="0.15">
      <c r="A482" s="10" t="s">
        <v>15025</v>
      </c>
      <c r="B482" s="10" t="str">
        <f t="shared" si="14"/>
        <v/>
      </c>
      <c r="C482" s="10" t="s">
        <v>14838</v>
      </c>
      <c r="D482" s="10" t="str">
        <f t="shared" si="15"/>
        <v/>
      </c>
      <c r="E482" s="10" t="s">
        <v>14733</v>
      </c>
    </row>
    <row r="483" spans="1:5" x14ac:dyDescent="0.15">
      <c r="A483" s="10" t="s">
        <v>14834</v>
      </c>
      <c r="B483" s="10" t="str">
        <f t="shared" si="14"/>
        <v/>
      </c>
      <c r="C483" s="10" t="s">
        <v>14961</v>
      </c>
      <c r="D483" s="10" t="str">
        <f t="shared" si="15"/>
        <v/>
      </c>
      <c r="E483" s="10" t="s">
        <v>14735</v>
      </c>
    </row>
    <row r="484" spans="1:5" x14ac:dyDescent="0.15">
      <c r="A484" s="10" t="s">
        <v>15026</v>
      </c>
      <c r="B484" s="10" t="str">
        <f t="shared" si="14"/>
        <v/>
      </c>
      <c r="C484" s="10" t="s">
        <v>14710</v>
      </c>
      <c r="D484" s="10" t="str">
        <f t="shared" si="15"/>
        <v/>
      </c>
      <c r="E484" s="10" t="s">
        <v>15027</v>
      </c>
    </row>
    <row r="485" spans="1:5" x14ac:dyDescent="0.15">
      <c r="A485" s="10" t="s">
        <v>15028</v>
      </c>
      <c r="B485" s="10" t="str">
        <f t="shared" si="14"/>
        <v/>
      </c>
      <c r="C485" s="10" t="s">
        <v>15029</v>
      </c>
      <c r="D485" s="10" t="str">
        <f t="shared" si="15"/>
        <v/>
      </c>
      <c r="E485" s="10" t="s">
        <v>14737</v>
      </c>
    </row>
    <row r="486" spans="1:5" x14ac:dyDescent="0.15">
      <c r="A486" s="10" t="s">
        <v>15030</v>
      </c>
      <c r="B486" s="10" t="str">
        <f t="shared" si="14"/>
        <v/>
      </c>
      <c r="C486" s="10" t="s">
        <v>14600</v>
      </c>
      <c r="D486" s="10" t="str">
        <f t="shared" si="15"/>
        <v/>
      </c>
      <c r="E486" s="10" t="s">
        <v>14738</v>
      </c>
    </row>
    <row r="487" spans="1:5" x14ac:dyDescent="0.15">
      <c r="A487" s="10" t="s">
        <v>15031</v>
      </c>
      <c r="B487" s="10" t="str">
        <f t="shared" si="14"/>
        <v/>
      </c>
      <c r="C487" s="10" t="s">
        <v>15032</v>
      </c>
      <c r="D487" s="10" t="str">
        <f t="shared" si="15"/>
        <v/>
      </c>
      <c r="E487" s="10" t="s">
        <v>14354</v>
      </c>
    </row>
    <row r="488" spans="1:5" x14ac:dyDescent="0.15">
      <c r="A488" s="10" t="s">
        <v>15033</v>
      </c>
      <c r="B488" s="10" t="str">
        <f t="shared" si="14"/>
        <v/>
      </c>
      <c r="C488" s="10" t="s">
        <v>14796</v>
      </c>
      <c r="D488" s="10" t="str">
        <f t="shared" si="15"/>
        <v/>
      </c>
      <c r="E488" s="10" t="s">
        <v>15034</v>
      </c>
    </row>
    <row r="489" spans="1:5" x14ac:dyDescent="0.15">
      <c r="A489" s="10" t="s">
        <v>15035</v>
      </c>
      <c r="B489" s="10" t="str">
        <f t="shared" si="14"/>
        <v/>
      </c>
      <c r="C489" s="10" t="s">
        <v>15036</v>
      </c>
      <c r="D489" s="10" t="str">
        <f t="shared" si="15"/>
        <v/>
      </c>
      <c r="E489" s="10" t="s">
        <v>15037</v>
      </c>
    </row>
    <row r="490" spans="1:5" x14ac:dyDescent="0.15">
      <c r="A490" s="10" t="s">
        <v>15038</v>
      </c>
      <c r="B490" s="10" t="str">
        <f t="shared" si="14"/>
        <v/>
      </c>
      <c r="C490" s="10" t="s">
        <v>15039</v>
      </c>
      <c r="D490" s="10" t="str">
        <f t="shared" si="15"/>
        <v/>
      </c>
      <c r="E490" s="10" t="s">
        <v>15040</v>
      </c>
    </row>
    <row r="491" spans="1:5" x14ac:dyDescent="0.15">
      <c r="A491" s="10" t="s">
        <v>15041</v>
      </c>
      <c r="B491" s="10" t="str">
        <f t="shared" si="14"/>
        <v/>
      </c>
      <c r="C491" s="10" t="s">
        <v>15042</v>
      </c>
      <c r="D491" s="10" t="str">
        <f t="shared" si="15"/>
        <v/>
      </c>
      <c r="E491" s="10" t="s">
        <v>15043</v>
      </c>
    </row>
    <row r="492" spans="1:5" x14ac:dyDescent="0.15">
      <c r="A492" s="10" t="s">
        <v>15044</v>
      </c>
      <c r="B492" s="10" t="str">
        <f t="shared" si="14"/>
        <v/>
      </c>
      <c r="C492" s="10" t="s">
        <v>15045</v>
      </c>
      <c r="D492" s="10" t="str">
        <f t="shared" si="15"/>
        <v/>
      </c>
      <c r="E492" s="10" t="s">
        <v>14742</v>
      </c>
    </row>
    <row r="493" spans="1:5" x14ac:dyDescent="0.15">
      <c r="A493" s="10" t="s">
        <v>14866</v>
      </c>
      <c r="B493" s="10" t="str">
        <f t="shared" si="14"/>
        <v/>
      </c>
      <c r="C493" s="10" t="s">
        <v>15046</v>
      </c>
      <c r="D493" s="10" t="str">
        <f t="shared" si="15"/>
        <v/>
      </c>
      <c r="E493" s="10" t="s">
        <v>15047</v>
      </c>
    </row>
    <row r="494" spans="1:5" x14ac:dyDescent="0.15">
      <c r="A494" s="10" t="s">
        <v>15048</v>
      </c>
      <c r="B494" s="10" t="str">
        <f t="shared" si="14"/>
        <v/>
      </c>
      <c r="C494" s="10" t="s">
        <v>14741</v>
      </c>
      <c r="D494" s="10" t="str">
        <f t="shared" si="15"/>
        <v/>
      </c>
      <c r="E494" s="10" t="s">
        <v>15049</v>
      </c>
    </row>
    <row r="495" spans="1:5" x14ac:dyDescent="0.15">
      <c r="A495" s="10" t="s">
        <v>15050</v>
      </c>
      <c r="B495" s="10" t="str">
        <f t="shared" si="14"/>
        <v/>
      </c>
      <c r="C495" s="10" t="s">
        <v>15051</v>
      </c>
      <c r="D495" s="10" t="str">
        <f t="shared" si="15"/>
        <v/>
      </c>
      <c r="E495" s="10" t="s">
        <v>14743</v>
      </c>
    </row>
    <row r="496" spans="1:5" x14ac:dyDescent="0.15">
      <c r="A496" s="10" t="s">
        <v>14368</v>
      </c>
      <c r="B496" s="10" t="str">
        <f t="shared" si="14"/>
        <v/>
      </c>
      <c r="C496" s="10" t="s">
        <v>14453</v>
      </c>
      <c r="D496" s="10" t="str">
        <f t="shared" si="15"/>
        <v/>
      </c>
      <c r="E496" s="10" t="s">
        <v>14744</v>
      </c>
    </row>
    <row r="497" spans="1:5" x14ac:dyDescent="0.15">
      <c r="A497" s="10" t="s">
        <v>15052</v>
      </c>
      <c r="B497" s="10" t="str">
        <f t="shared" si="14"/>
        <v/>
      </c>
      <c r="C497" s="10" t="s">
        <v>15053</v>
      </c>
      <c r="D497" s="10" t="str">
        <f t="shared" si="15"/>
        <v/>
      </c>
      <c r="E497" s="10" t="s">
        <v>14747</v>
      </c>
    </row>
    <row r="498" spans="1:5" x14ac:dyDescent="0.15">
      <c r="A498" s="10" t="s">
        <v>15054</v>
      </c>
      <c r="B498" s="10" t="str">
        <f t="shared" si="14"/>
        <v/>
      </c>
      <c r="C498" s="10" t="s">
        <v>14438</v>
      </c>
      <c r="D498" s="10" t="str">
        <f t="shared" si="15"/>
        <v/>
      </c>
      <c r="E498" s="10" t="s">
        <v>15055</v>
      </c>
    </row>
    <row r="499" spans="1:5" x14ac:dyDescent="0.15">
      <c r="A499" s="10" t="s">
        <v>15056</v>
      </c>
      <c r="B499" s="10" t="str">
        <f t="shared" si="14"/>
        <v/>
      </c>
      <c r="C499" s="10" t="s">
        <v>15057</v>
      </c>
      <c r="D499" s="10" t="str">
        <f t="shared" si="15"/>
        <v/>
      </c>
      <c r="E499" s="10" t="s">
        <v>15058</v>
      </c>
    </row>
    <row r="500" spans="1:5" x14ac:dyDescent="0.15">
      <c r="A500" s="10" t="s">
        <v>15059</v>
      </c>
      <c r="B500" s="10" t="str">
        <f t="shared" si="14"/>
        <v/>
      </c>
      <c r="C500" s="10" t="s">
        <v>15060</v>
      </c>
      <c r="D500" s="10" t="str">
        <f t="shared" si="15"/>
        <v/>
      </c>
      <c r="E500" s="10" t="s">
        <v>14750</v>
      </c>
    </row>
    <row r="501" spans="1:5" x14ac:dyDescent="0.15">
      <c r="A501" s="10" t="s">
        <v>15061</v>
      </c>
      <c r="B501" s="10" t="str">
        <f t="shared" si="14"/>
        <v/>
      </c>
      <c r="C501" s="10" t="s">
        <v>15062</v>
      </c>
      <c r="D501" s="10" t="str">
        <f t="shared" si="15"/>
        <v/>
      </c>
      <c r="E501" s="10" t="s">
        <v>14752</v>
      </c>
    </row>
    <row r="502" spans="1:5" x14ac:dyDescent="0.15">
      <c r="A502" s="10" t="s">
        <v>15063</v>
      </c>
      <c r="B502" s="10" t="str">
        <f t="shared" si="14"/>
        <v/>
      </c>
      <c r="C502" s="10" t="s">
        <v>15064</v>
      </c>
      <c r="D502" s="10" t="str">
        <f t="shared" si="15"/>
        <v/>
      </c>
      <c r="E502" s="10" t="s">
        <v>14754</v>
      </c>
    </row>
    <row r="503" spans="1:5" x14ac:dyDescent="0.15">
      <c r="A503" s="10" t="s">
        <v>15065</v>
      </c>
      <c r="B503" s="10" t="str">
        <f t="shared" si="14"/>
        <v/>
      </c>
      <c r="C503" s="10" t="s">
        <v>15066</v>
      </c>
      <c r="D503" s="10" t="str">
        <f t="shared" si="15"/>
        <v/>
      </c>
      <c r="E503" s="10" t="s">
        <v>14756</v>
      </c>
    </row>
    <row r="504" spans="1:5" x14ac:dyDescent="0.15">
      <c r="A504" s="10" t="s">
        <v>15067</v>
      </c>
      <c r="B504" s="10" t="str">
        <f t="shared" si="14"/>
        <v/>
      </c>
      <c r="C504" s="10" t="s">
        <v>14428</v>
      </c>
      <c r="D504" s="10" t="str">
        <f t="shared" si="15"/>
        <v/>
      </c>
      <c r="E504" s="10" t="s">
        <v>15068</v>
      </c>
    </row>
    <row r="505" spans="1:5" x14ac:dyDescent="0.15">
      <c r="A505" s="10" t="s">
        <v>15069</v>
      </c>
      <c r="B505" s="10" t="str">
        <f t="shared" si="14"/>
        <v/>
      </c>
      <c r="C505" s="10" t="s">
        <v>15070</v>
      </c>
      <c r="D505" s="10" t="str">
        <f t="shared" si="15"/>
        <v/>
      </c>
      <c r="E505" s="10" t="s">
        <v>14758</v>
      </c>
    </row>
    <row r="506" spans="1:5" x14ac:dyDescent="0.15">
      <c r="A506" s="10" t="s">
        <v>15071</v>
      </c>
      <c r="B506" s="10" t="str">
        <f t="shared" si="14"/>
        <v/>
      </c>
      <c r="C506" s="10" t="s">
        <v>15072</v>
      </c>
      <c r="D506" s="10" t="str">
        <f t="shared" si="15"/>
        <v/>
      </c>
      <c r="E506" s="10" t="s">
        <v>14760</v>
      </c>
    </row>
    <row r="507" spans="1:5" x14ac:dyDescent="0.15">
      <c r="A507" s="10" t="s">
        <v>14551</v>
      </c>
      <c r="B507" s="10" t="str">
        <f t="shared" si="14"/>
        <v/>
      </c>
      <c r="C507" s="10" t="s">
        <v>15073</v>
      </c>
      <c r="D507" s="10" t="str">
        <f t="shared" si="15"/>
        <v/>
      </c>
      <c r="E507" s="10" t="s">
        <v>15074</v>
      </c>
    </row>
    <row r="508" spans="1:5" x14ac:dyDescent="0.15">
      <c r="A508" s="10" t="s">
        <v>15075</v>
      </c>
      <c r="B508" s="10" t="str">
        <f t="shared" si="14"/>
        <v/>
      </c>
      <c r="C508" s="10" t="s">
        <v>15076</v>
      </c>
      <c r="D508" s="10" t="str">
        <f t="shared" si="15"/>
        <v/>
      </c>
      <c r="E508" s="10" t="s">
        <v>15077</v>
      </c>
    </row>
    <row r="509" spans="1:5" x14ac:dyDescent="0.15">
      <c r="A509" s="10" t="s">
        <v>15078</v>
      </c>
      <c r="B509" s="10" t="str">
        <f t="shared" si="14"/>
        <v/>
      </c>
      <c r="C509" s="10" t="s">
        <v>15079</v>
      </c>
      <c r="D509" s="10" t="str">
        <f t="shared" si="15"/>
        <v/>
      </c>
      <c r="E509" s="10" t="s">
        <v>15080</v>
      </c>
    </row>
    <row r="510" spans="1:5" x14ac:dyDescent="0.15">
      <c r="A510" s="10" t="s">
        <v>15081</v>
      </c>
      <c r="B510" s="10" t="str">
        <f t="shared" si="14"/>
        <v/>
      </c>
      <c r="C510" s="10" t="s">
        <v>15082</v>
      </c>
      <c r="D510" s="10" t="str">
        <f t="shared" si="15"/>
        <v/>
      </c>
      <c r="E510" s="10" t="s">
        <v>14762</v>
      </c>
    </row>
    <row r="511" spans="1:5" x14ac:dyDescent="0.15">
      <c r="A511" s="10" t="s">
        <v>14903</v>
      </c>
      <c r="B511" s="10" t="str">
        <f t="shared" si="14"/>
        <v/>
      </c>
      <c r="C511" s="10" t="s">
        <v>15083</v>
      </c>
      <c r="D511" s="10" t="str">
        <f t="shared" si="15"/>
        <v/>
      </c>
      <c r="E511" s="10" t="s">
        <v>14764</v>
      </c>
    </row>
    <row r="512" spans="1:5" x14ac:dyDescent="0.15">
      <c r="A512" s="10" t="s">
        <v>15084</v>
      </c>
      <c r="B512" s="10" t="str">
        <f t="shared" si="14"/>
        <v/>
      </c>
      <c r="C512" s="10" t="s">
        <v>14232</v>
      </c>
      <c r="D512" s="10" t="str">
        <f t="shared" si="15"/>
        <v/>
      </c>
      <c r="E512" s="10" t="s">
        <v>14767</v>
      </c>
    </row>
    <row r="513" spans="1:5" x14ac:dyDescent="0.15">
      <c r="A513" s="10" t="s">
        <v>15085</v>
      </c>
      <c r="B513" s="10" t="str">
        <f t="shared" si="14"/>
        <v/>
      </c>
      <c r="C513" s="10" t="s">
        <v>14797</v>
      </c>
      <c r="D513" s="10" t="str">
        <f t="shared" si="15"/>
        <v/>
      </c>
      <c r="E513" s="10" t="s">
        <v>15086</v>
      </c>
    </row>
    <row r="514" spans="1:5" x14ac:dyDescent="0.15">
      <c r="A514" s="10" t="s">
        <v>14727</v>
      </c>
      <c r="B514" s="10" t="str">
        <f t="shared" si="14"/>
        <v/>
      </c>
      <c r="C514" s="10" t="s">
        <v>14652</v>
      </c>
      <c r="D514" s="10" t="str">
        <f t="shared" si="15"/>
        <v/>
      </c>
      <c r="E514" s="10" t="s">
        <v>14769</v>
      </c>
    </row>
    <row r="515" spans="1:5" x14ac:dyDescent="0.15">
      <c r="A515" s="10" t="s">
        <v>14767</v>
      </c>
      <c r="B515" s="10" t="str">
        <f t="shared" si="14"/>
        <v/>
      </c>
      <c r="C515" s="10" t="s">
        <v>14885</v>
      </c>
      <c r="D515" s="10" t="str">
        <f t="shared" si="15"/>
        <v/>
      </c>
      <c r="E515" s="10" t="s">
        <v>14772</v>
      </c>
    </row>
    <row r="516" spans="1:5" x14ac:dyDescent="0.15">
      <c r="A516" s="10" t="s">
        <v>15087</v>
      </c>
      <c r="B516" s="10" t="str">
        <f t="shared" si="14"/>
        <v/>
      </c>
      <c r="C516" s="10" t="s">
        <v>15088</v>
      </c>
      <c r="D516" s="10" t="str">
        <f t="shared" si="15"/>
        <v/>
      </c>
      <c r="E516" s="10" t="s">
        <v>14775</v>
      </c>
    </row>
    <row r="517" spans="1:5" x14ac:dyDescent="0.15">
      <c r="A517" s="10" t="s">
        <v>15089</v>
      </c>
      <c r="B517" s="10" t="str">
        <f t="shared" ref="B517:B580" si="16">IF(COUNTIF(C$4:C$10000,"="&amp;A517)=0,1,"")</f>
        <v/>
      </c>
      <c r="C517" s="10" t="s">
        <v>15090</v>
      </c>
      <c r="D517" s="10" t="str">
        <f t="shared" ref="D517:D580" si="17">IF(COUNTIF(A$4:A$10000,"="&amp;C517)=0,1,"")</f>
        <v/>
      </c>
      <c r="E517" s="10" t="s">
        <v>15091</v>
      </c>
    </row>
    <row r="518" spans="1:5" x14ac:dyDescent="0.15">
      <c r="A518" s="10" t="s">
        <v>15092</v>
      </c>
      <c r="B518" s="10" t="str">
        <f t="shared" si="16"/>
        <v/>
      </c>
      <c r="C518" s="10" t="s">
        <v>15093</v>
      </c>
      <c r="D518" s="10" t="str">
        <f t="shared" si="17"/>
        <v/>
      </c>
      <c r="E518" s="10" t="s">
        <v>15094</v>
      </c>
    </row>
    <row r="519" spans="1:5" x14ac:dyDescent="0.15">
      <c r="A519" s="10" t="s">
        <v>14697</v>
      </c>
      <c r="B519" s="10" t="str">
        <f t="shared" si="16"/>
        <v/>
      </c>
      <c r="C519" s="10" t="s">
        <v>15095</v>
      </c>
      <c r="D519" s="10" t="str">
        <f t="shared" si="17"/>
        <v/>
      </c>
      <c r="E519" s="10" t="s">
        <v>14778</v>
      </c>
    </row>
    <row r="520" spans="1:5" x14ac:dyDescent="0.15">
      <c r="A520" s="10" t="s">
        <v>15096</v>
      </c>
      <c r="B520" s="10" t="str">
        <f t="shared" si="16"/>
        <v/>
      </c>
      <c r="C520" s="10" t="s">
        <v>14245</v>
      </c>
      <c r="D520" s="10" t="str">
        <f t="shared" si="17"/>
        <v/>
      </c>
      <c r="E520" s="10" t="s">
        <v>15097</v>
      </c>
    </row>
    <row r="521" spans="1:5" x14ac:dyDescent="0.15">
      <c r="A521" s="10" t="s">
        <v>15098</v>
      </c>
      <c r="B521" s="10" t="str">
        <f t="shared" si="16"/>
        <v/>
      </c>
      <c r="C521" s="10" t="s">
        <v>14331</v>
      </c>
      <c r="D521" s="10" t="str">
        <f t="shared" si="17"/>
        <v/>
      </c>
      <c r="E521" s="10" t="s">
        <v>15099</v>
      </c>
    </row>
    <row r="522" spans="1:5" x14ac:dyDescent="0.15">
      <c r="A522" s="10" t="s">
        <v>15100</v>
      </c>
      <c r="B522" s="10" t="str">
        <f t="shared" si="16"/>
        <v/>
      </c>
      <c r="C522" s="10" t="s">
        <v>15101</v>
      </c>
      <c r="D522" s="10" t="str">
        <f t="shared" si="17"/>
        <v/>
      </c>
      <c r="E522" s="10" t="s">
        <v>14780</v>
      </c>
    </row>
    <row r="523" spans="1:5" x14ac:dyDescent="0.15">
      <c r="A523" s="10" t="s">
        <v>15102</v>
      </c>
      <c r="B523" s="10" t="str">
        <f t="shared" si="16"/>
        <v/>
      </c>
      <c r="C523" s="10" t="s">
        <v>14390</v>
      </c>
      <c r="D523" s="10" t="str">
        <f t="shared" si="17"/>
        <v/>
      </c>
      <c r="E523" s="10" t="s">
        <v>15103</v>
      </c>
    </row>
    <row r="524" spans="1:5" x14ac:dyDescent="0.15">
      <c r="A524" s="10" t="s">
        <v>14545</v>
      </c>
      <c r="B524" s="10" t="str">
        <f t="shared" si="16"/>
        <v/>
      </c>
      <c r="C524" s="10" t="s">
        <v>15104</v>
      </c>
      <c r="D524" s="10" t="str">
        <f t="shared" si="17"/>
        <v/>
      </c>
      <c r="E524" s="10" t="s">
        <v>14783</v>
      </c>
    </row>
    <row r="525" spans="1:5" x14ac:dyDescent="0.15">
      <c r="A525" s="10" t="s">
        <v>15093</v>
      </c>
      <c r="B525" s="10" t="str">
        <f t="shared" si="16"/>
        <v/>
      </c>
      <c r="C525" s="10" t="s">
        <v>15105</v>
      </c>
      <c r="D525" s="10" t="str">
        <f t="shared" si="17"/>
        <v/>
      </c>
      <c r="E525" s="10" t="s">
        <v>15106</v>
      </c>
    </row>
    <row r="526" spans="1:5" x14ac:dyDescent="0.15">
      <c r="A526" s="10" t="s">
        <v>15107</v>
      </c>
      <c r="B526" s="10" t="str">
        <f t="shared" si="16"/>
        <v/>
      </c>
      <c r="C526" s="10" t="s">
        <v>15108</v>
      </c>
      <c r="D526" s="10" t="str">
        <f t="shared" si="17"/>
        <v/>
      </c>
      <c r="E526" s="10" t="s">
        <v>14785</v>
      </c>
    </row>
    <row r="527" spans="1:5" x14ac:dyDescent="0.15">
      <c r="A527" s="10" t="s">
        <v>15109</v>
      </c>
      <c r="B527" s="10" t="str">
        <f t="shared" si="16"/>
        <v/>
      </c>
      <c r="C527" s="10" t="s">
        <v>15110</v>
      </c>
      <c r="D527" s="10" t="str">
        <f t="shared" si="17"/>
        <v/>
      </c>
      <c r="E527" s="10" t="s">
        <v>14250</v>
      </c>
    </row>
    <row r="528" spans="1:5" x14ac:dyDescent="0.15">
      <c r="A528" s="10" t="s">
        <v>15111</v>
      </c>
      <c r="B528" s="10" t="str">
        <f t="shared" si="16"/>
        <v/>
      </c>
      <c r="C528" s="10" t="s">
        <v>14643</v>
      </c>
      <c r="D528" s="10" t="str">
        <f t="shared" si="17"/>
        <v/>
      </c>
      <c r="E528" s="10" t="s">
        <v>15112</v>
      </c>
    </row>
    <row r="529" spans="1:5" x14ac:dyDescent="0.15">
      <c r="A529" s="10" t="s">
        <v>15113</v>
      </c>
      <c r="B529" s="10" t="str">
        <f t="shared" si="16"/>
        <v/>
      </c>
      <c r="C529" s="10" t="s">
        <v>14564</v>
      </c>
      <c r="D529" s="10" t="str">
        <f t="shared" si="17"/>
        <v/>
      </c>
      <c r="E529" s="10" t="s">
        <v>14789</v>
      </c>
    </row>
    <row r="530" spans="1:5" x14ac:dyDescent="0.15">
      <c r="A530" s="10" t="s">
        <v>15114</v>
      </c>
      <c r="B530" s="10" t="str">
        <f t="shared" si="16"/>
        <v/>
      </c>
      <c r="C530" s="10" t="s">
        <v>14276</v>
      </c>
      <c r="D530" s="10" t="str">
        <f t="shared" si="17"/>
        <v/>
      </c>
      <c r="E530" s="10" t="s">
        <v>15115</v>
      </c>
    </row>
    <row r="531" spans="1:5" x14ac:dyDescent="0.15">
      <c r="A531" s="10" t="s">
        <v>15116</v>
      </c>
      <c r="B531" s="10" t="str">
        <f t="shared" si="16"/>
        <v/>
      </c>
      <c r="C531" s="10" t="s">
        <v>14441</v>
      </c>
      <c r="D531" s="10" t="str">
        <f t="shared" si="17"/>
        <v/>
      </c>
      <c r="E531" s="10" t="s">
        <v>14791</v>
      </c>
    </row>
    <row r="532" spans="1:5" x14ac:dyDescent="0.15">
      <c r="A532" s="10" t="s">
        <v>14992</v>
      </c>
      <c r="B532" s="10" t="str">
        <f t="shared" si="16"/>
        <v/>
      </c>
      <c r="C532" s="10" t="s">
        <v>15117</v>
      </c>
      <c r="D532" s="10" t="str">
        <f t="shared" si="17"/>
        <v/>
      </c>
      <c r="E532" s="10" t="s">
        <v>15118</v>
      </c>
    </row>
    <row r="533" spans="1:5" x14ac:dyDescent="0.15">
      <c r="A533" s="10" t="s">
        <v>14599</v>
      </c>
      <c r="B533" s="10" t="str">
        <f t="shared" si="16"/>
        <v/>
      </c>
      <c r="C533" s="10" t="s">
        <v>15119</v>
      </c>
      <c r="D533" s="10" t="str">
        <f t="shared" si="17"/>
        <v/>
      </c>
      <c r="E533" s="10" t="s">
        <v>14451</v>
      </c>
    </row>
    <row r="534" spans="1:5" x14ac:dyDescent="0.15">
      <c r="A534" s="10" t="s">
        <v>15120</v>
      </c>
      <c r="B534" s="10" t="str">
        <f t="shared" si="16"/>
        <v/>
      </c>
      <c r="C534" s="10" t="s">
        <v>14855</v>
      </c>
      <c r="D534" s="10" t="str">
        <f t="shared" si="17"/>
        <v/>
      </c>
      <c r="E534" s="10" t="s">
        <v>14795</v>
      </c>
    </row>
    <row r="535" spans="1:5" x14ac:dyDescent="0.15">
      <c r="A535" s="10" t="s">
        <v>15121</v>
      </c>
      <c r="B535" s="10" t="str">
        <f t="shared" si="16"/>
        <v/>
      </c>
      <c r="C535" s="10" t="s">
        <v>15122</v>
      </c>
      <c r="D535" s="10" t="str">
        <f t="shared" si="17"/>
        <v/>
      </c>
      <c r="E535" s="10" t="s">
        <v>14517</v>
      </c>
    </row>
    <row r="536" spans="1:5" x14ac:dyDescent="0.15">
      <c r="A536" s="10" t="s">
        <v>15123</v>
      </c>
      <c r="B536" s="10" t="str">
        <f t="shared" si="16"/>
        <v/>
      </c>
      <c r="C536" s="10" t="s">
        <v>15124</v>
      </c>
      <c r="D536" s="10" t="str">
        <f t="shared" si="17"/>
        <v/>
      </c>
      <c r="E536" s="10" t="s">
        <v>15125</v>
      </c>
    </row>
    <row r="537" spans="1:5" x14ac:dyDescent="0.15">
      <c r="A537" s="10" t="s">
        <v>15022</v>
      </c>
      <c r="B537" s="10" t="str">
        <f t="shared" si="16"/>
        <v/>
      </c>
      <c r="C537" s="10" t="s">
        <v>14377</v>
      </c>
      <c r="D537" s="10" t="str">
        <f t="shared" si="17"/>
        <v/>
      </c>
      <c r="E537" s="10" t="s">
        <v>14798</v>
      </c>
    </row>
    <row r="538" spans="1:5" x14ac:dyDescent="0.15">
      <c r="A538" s="10" t="s">
        <v>15126</v>
      </c>
      <c r="B538" s="10" t="str">
        <f t="shared" si="16"/>
        <v/>
      </c>
      <c r="C538" s="10" t="s">
        <v>15127</v>
      </c>
      <c r="D538" s="10" t="str">
        <f t="shared" si="17"/>
        <v/>
      </c>
      <c r="E538" s="10" t="s">
        <v>15128</v>
      </c>
    </row>
    <row r="539" spans="1:5" x14ac:dyDescent="0.15">
      <c r="A539" s="10" t="s">
        <v>14628</v>
      </c>
      <c r="B539" s="10" t="str">
        <f t="shared" si="16"/>
        <v/>
      </c>
      <c r="C539" s="10" t="s">
        <v>15023</v>
      </c>
      <c r="D539" s="10" t="str">
        <f t="shared" si="17"/>
        <v/>
      </c>
      <c r="E539" s="10" t="s">
        <v>14562</v>
      </c>
    </row>
    <row r="540" spans="1:5" x14ac:dyDescent="0.15">
      <c r="A540" s="10" t="s">
        <v>15129</v>
      </c>
      <c r="B540" s="10" t="str">
        <f t="shared" si="16"/>
        <v/>
      </c>
      <c r="C540" s="10" t="s">
        <v>15130</v>
      </c>
      <c r="D540" s="10" t="str">
        <f t="shared" si="17"/>
        <v/>
      </c>
      <c r="E540" s="10" t="s">
        <v>15131</v>
      </c>
    </row>
    <row r="541" spans="1:5" x14ac:dyDescent="0.15">
      <c r="A541" s="10" t="s">
        <v>15019</v>
      </c>
      <c r="B541" s="10" t="str">
        <f t="shared" si="16"/>
        <v/>
      </c>
      <c r="C541" s="10" t="s">
        <v>15132</v>
      </c>
      <c r="D541" s="10" t="str">
        <f t="shared" si="17"/>
        <v/>
      </c>
      <c r="E541" s="10" t="s">
        <v>14800</v>
      </c>
    </row>
    <row r="542" spans="1:5" x14ac:dyDescent="0.15">
      <c r="A542" s="10" t="s">
        <v>15133</v>
      </c>
      <c r="B542" s="10" t="str">
        <f t="shared" si="16"/>
        <v/>
      </c>
      <c r="C542" s="10" t="s">
        <v>14936</v>
      </c>
      <c r="D542" s="10" t="str">
        <f t="shared" si="17"/>
        <v/>
      </c>
      <c r="E542" s="10" t="s">
        <v>15134</v>
      </c>
    </row>
    <row r="543" spans="1:5" x14ac:dyDescent="0.15">
      <c r="A543" s="10" t="s">
        <v>14351</v>
      </c>
      <c r="B543" s="10" t="str">
        <f t="shared" si="16"/>
        <v/>
      </c>
      <c r="C543" s="10" t="s">
        <v>14339</v>
      </c>
      <c r="D543" s="10" t="str">
        <f t="shared" si="17"/>
        <v/>
      </c>
      <c r="E543" s="10" t="s">
        <v>14803</v>
      </c>
    </row>
    <row r="544" spans="1:5" x14ac:dyDescent="0.15">
      <c r="A544" s="10" t="s">
        <v>15051</v>
      </c>
      <c r="B544" s="10" t="str">
        <f t="shared" si="16"/>
        <v/>
      </c>
      <c r="C544" s="10" t="s">
        <v>15135</v>
      </c>
      <c r="D544" s="10" t="str">
        <f t="shared" si="17"/>
        <v/>
      </c>
      <c r="E544" s="10" t="s">
        <v>15136</v>
      </c>
    </row>
    <row r="545" spans="1:5" x14ac:dyDescent="0.15">
      <c r="A545" s="10" t="s">
        <v>15137</v>
      </c>
      <c r="B545" s="10" t="str">
        <f t="shared" si="16"/>
        <v/>
      </c>
      <c r="C545" s="10" t="s">
        <v>15138</v>
      </c>
      <c r="D545" s="10" t="str">
        <f t="shared" si="17"/>
        <v/>
      </c>
      <c r="E545" s="10" t="s">
        <v>14806</v>
      </c>
    </row>
    <row r="546" spans="1:5" x14ac:dyDescent="0.15">
      <c r="A546" s="10" t="s">
        <v>15139</v>
      </c>
      <c r="B546" s="10" t="str">
        <f t="shared" si="16"/>
        <v/>
      </c>
      <c r="C546" s="10" t="s">
        <v>15140</v>
      </c>
      <c r="D546" s="10" t="str">
        <f t="shared" si="17"/>
        <v/>
      </c>
      <c r="E546" s="10" t="s">
        <v>15141</v>
      </c>
    </row>
    <row r="547" spans="1:5" x14ac:dyDescent="0.15">
      <c r="A547" s="10" t="s">
        <v>14538</v>
      </c>
      <c r="B547" s="10" t="str">
        <f t="shared" si="16"/>
        <v/>
      </c>
      <c r="C547" s="10" t="s">
        <v>14638</v>
      </c>
      <c r="D547" s="10" t="str">
        <f t="shared" si="17"/>
        <v/>
      </c>
      <c r="E547" s="10" t="s">
        <v>15142</v>
      </c>
    </row>
    <row r="548" spans="1:5" x14ac:dyDescent="0.15">
      <c r="A548" s="10" t="s">
        <v>15143</v>
      </c>
      <c r="B548" s="10" t="str">
        <f t="shared" si="16"/>
        <v/>
      </c>
      <c r="C548" s="10" t="s">
        <v>14658</v>
      </c>
      <c r="D548" s="10" t="str">
        <f t="shared" si="17"/>
        <v/>
      </c>
      <c r="E548" s="10" t="s">
        <v>15144</v>
      </c>
    </row>
    <row r="549" spans="1:5" x14ac:dyDescent="0.15">
      <c r="A549" s="10" t="s">
        <v>14348</v>
      </c>
      <c r="B549" s="10" t="str">
        <f t="shared" si="16"/>
        <v/>
      </c>
      <c r="C549" s="10" t="s">
        <v>14696</v>
      </c>
      <c r="D549" s="10" t="str">
        <f t="shared" si="17"/>
        <v/>
      </c>
      <c r="E549" s="10" t="s">
        <v>14808</v>
      </c>
    </row>
    <row r="550" spans="1:5" x14ac:dyDescent="0.15">
      <c r="A550" s="10" t="s">
        <v>15145</v>
      </c>
      <c r="B550" s="10" t="str">
        <f t="shared" si="16"/>
        <v/>
      </c>
      <c r="C550" s="10" t="s">
        <v>15146</v>
      </c>
      <c r="D550" s="10" t="str">
        <f t="shared" si="17"/>
        <v/>
      </c>
      <c r="E550" s="10" t="s">
        <v>14809</v>
      </c>
    </row>
    <row r="551" spans="1:5" x14ac:dyDescent="0.15">
      <c r="A551" s="10" t="s">
        <v>15147</v>
      </c>
      <c r="B551" s="10" t="str">
        <f t="shared" si="16"/>
        <v/>
      </c>
      <c r="C551" s="10" t="s">
        <v>15148</v>
      </c>
      <c r="D551" s="10" t="str">
        <f t="shared" si="17"/>
        <v/>
      </c>
      <c r="E551" s="10" t="s">
        <v>14812</v>
      </c>
    </row>
    <row r="552" spans="1:5" x14ac:dyDescent="0.15">
      <c r="A552" s="10" t="s">
        <v>14606</v>
      </c>
      <c r="B552" s="10" t="str">
        <f t="shared" si="16"/>
        <v/>
      </c>
      <c r="C552" s="10" t="s">
        <v>15149</v>
      </c>
      <c r="D552" s="10" t="str">
        <f t="shared" si="17"/>
        <v/>
      </c>
      <c r="E552" s="10" t="s">
        <v>15150</v>
      </c>
    </row>
    <row r="553" spans="1:5" x14ac:dyDescent="0.15">
      <c r="A553" s="10" t="s">
        <v>15151</v>
      </c>
      <c r="B553" s="10" t="str">
        <f t="shared" si="16"/>
        <v/>
      </c>
      <c r="C553" s="10" t="s">
        <v>15145</v>
      </c>
      <c r="D553" s="10" t="str">
        <f t="shared" si="17"/>
        <v/>
      </c>
      <c r="E553" s="10" t="s">
        <v>14814</v>
      </c>
    </row>
    <row r="554" spans="1:5" x14ac:dyDescent="0.15">
      <c r="A554" s="10" t="s">
        <v>15152</v>
      </c>
      <c r="B554" s="10" t="str">
        <f t="shared" si="16"/>
        <v/>
      </c>
      <c r="C554" s="10" t="s">
        <v>15153</v>
      </c>
      <c r="D554" s="10" t="str">
        <f t="shared" si="17"/>
        <v/>
      </c>
      <c r="E554" s="10" t="s">
        <v>15154</v>
      </c>
    </row>
    <row r="555" spans="1:5" x14ac:dyDescent="0.15">
      <c r="A555" s="10" t="s">
        <v>15155</v>
      </c>
      <c r="B555" s="10" t="str">
        <f t="shared" si="16"/>
        <v/>
      </c>
      <c r="C555" s="10" t="s">
        <v>15156</v>
      </c>
      <c r="D555" s="10" t="str">
        <f t="shared" si="17"/>
        <v/>
      </c>
      <c r="E555" s="10" t="s">
        <v>14816</v>
      </c>
    </row>
    <row r="556" spans="1:5" x14ac:dyDescent="0.15">
      <c r="A556" s="10" t="s">
        <v>15157</v>
      </c>
      <c r="B556" s="10" t="str">
        <f t="shared" si="16"/>
        <v/>
      </c>
      <c r="C556" s="10" t="s">
        <v>14345</v>
      </c>
      <c r="D556" s="10" t="str">
        <f t="shared" si="17"/>
        <v/>
      </c>
      <c r="E556" s="10" t="s">
        <v>15158</v>
      </c>
    </row>
    <row r="557" spans="1:5" x14ac:dyDescent="0.15">
      <c r="A557" s="10" t="s">
        <v>15159</v>
      </c>
      <c r="B557" s="10" t="str">
        <f t="shared" si="16"/>
        <v/>
      </c>
      <c r="C557" s="10" t="s">
        <v>15160</v>
      </c>
      <c r="D557" s="10" t="str">
        <f t="shared" si="17"/>
        <v/>
      </c>
      <c r="E557" s="10" t="s">
        <v>15161</v>
      </c>
    </row>
    <row r="558" spans="1:5" x14ac:dyDescent="0.15">
      <c r="A558" s="10" t="s">
        <v>15039</v>
      </c>
      <c r="B558" s="10" t="str">
        <f t="shared" si="16"/>
        <v/>
      </c>
      <c r="C558" s="10" t="s">
        <v>14886</v>
      </c>
      <c r="D558" s="10" t="str">
        <f t="shared" si="17"/>
        <v/>
      </c>
      <c r="E558" s="10" t="s">
        <v>15162</v>
      </c>
    </row>
    <row r="559" spans="1:5" x14ac:dyDescent="0.15">
      <c r="A559" s="10" t="s">
        <v>14457</v>
      </c>
      <c r="B559" s="10" t="str">
        <f t="shared" si="16"/>
        <v/>
      </c>
      <c r="C559" s="10" t="s">
        <v>15163</v>
      </c>
      <c r="D559" s="10" t="str">
        <f t="shared" si="17"/>
        <v/>
      </c>
      <c r="E559" s="10" t="s">
        <v>15164</v>
      </c>
    </row>
    <row r="560" spans="1:5" x14ac:dyDescent="0.15">
      <c r="A560" s="10" t="s">
        <v>15165</v>
      </c>
      <c r="B560" s="10" t="str">
        <f t="shared" si="16"/>
        <v/>
      </c>
      <c r="C560" s="10" t="s">
        <v>14807</v>
      </c>
      <c r="D560" s="10" t="str">
        <f t="shared" si="17"/>
        <v/>
      </c>
      <c r="E560" s="10" t="s">
        <v>15166</v>
      </c>
    </row>
    <row r="561" spans="1:5" x14ac:dyDescent="0.15">
      <c r="A561" s="10" t="s">
        <v>14957</v>
      </c>
      <c r="B561" s="10" t="str">
        <f t="shared" si="16"/>
        <v/>
      </c>
      <c r="C561" s="10" t="s">
        <v>15167</v>
      </c>
      <c r="D561" s="10" t="str">
        <f t="shared" si="17"/>
        <v/>
      </c>
      <c r="E561" s="10" t="s">
        <v>15168</v>
      </c>
    </row>
    <row r="562" spans="1:5" x14ac:dyDescent="0.15">
      <c r="A562" s="10" t="s">
        <v>14662</v>
      </c>
      <c r="B562" s="10" t="str">
        <f t="shared" si="16"/>
        <v/>
      </c>
      <c r="C562" s="10" t="s">
        <v>15169</v>
      </c>
      <c r="D562" s="10" t="str">
        <f t="shared" si="17"/>
        <v/>
      </c>
      <c r="E562" s="10" t="s">
        <v>14818</v>
      </c>
    </row>
    <row r="563" spans="1:5" x14ac:dyDescent="0.15">
      <c r="A563" s="10" t="s">
        <v>15170</v>
      </c>
      <c r="B563" s="10" t="str">
        <f t="shared" si="16"/>
        <v/>
      </c>
      <c r="C563" s="10" t="s">
        <v>15171</v>
      </c>
      <c r="D563" s="10" t="str">
        <f t="shared" si="17"/>
        <v/>
      </c>
      <c r="E563" s="10" t="s">
        <v>15172</v>
      </c>
    </row>
    <row r="564" spans="1:5" x14ac:dyDescent="0.15">
      <c r="A564" s="10" t="s">
        <v>14299</v>
      </c>
      <c r="B564" s="10" t="str">
        <f t="shared" si="16"/>
        <v/>
      </c>
      <c r="C564" s="10" t="s">
        <v>14588</v>
      </c>
      <c r="D564" s="10" t="str">
        <f t="shared" si="17"/>
        <v/>
      </c>
      <c r="E564" s="10" t="s">
        <v>15173</v>
      </c>
    </row>
    <row r="565" spans="1:5" x14ac:dyDescent="0.15">
      <c r="A565" s="10" t="s">
        <v>15174</v>
      </c>
      <c r="B565" s="10" t="str">
        <f t="shared" si="16"/>
        <v/>
      </c>
      <c r="C565" s="10" t="s">
        <v>15175</v>
      </c>
      <c r="D565" s="10" t="str">
        <f t="shared" si="17"/>
        <v/>
      </c>
      <c r="E565" s="10" t="s">
        <v>14820</v>
      </c>
    </row>
    <row r="566" spans="1:5" x14ac:dyDescent="0.15">
      <c r="A566" s="10" t="s">
        <v>15176</v>
      </c>
      <c r="B566" s="10" t="str">
        <f t="shared" si="16"/>
        <v/>
      </c>
      <c r="C566" s="10" t="s">
        <v>14591</v>
      </c>
      <c r="D566" s="10" t="str">
        <f t="shared" si="17"/>
        <v/>
      </c>
      <c r="E566" s="10" t="s">
        <v>15177</v>
      </c>
    </row>
    <row r="567" spans="1:5" x14ac:dyDescent="0.15">
      <c r="A567" s="10" t="s">
        <v>14744</v>
      </c>
      <c r="B567" s="10" t="str">
        <f t="shared" si="16"/>
        <v/>
      </c>
      <c r="C567" s="10" t="s">
        <v>15178</v>
      </c>
      <c r="D567" s="10" t="str">
        <f t="shared" si="17"/>
        <v/>
      </c>
      <c r="E567" s="10" t="s">
        <v>15179</v>
      </c>
    </row>
    <row r="568" spans="1:5" x14ac:dyDescent="0.15">
      <c r="A568" s="10" t="s">
        <v>15180</v>
      </c>
      <c r="B568" s="10" t="str">
        <f t="shared" si="16"/>
        <v/>
      </c>
      <c r="C568" s="10" t="s">
        <v>15181</v>
      </c>
      <c r="D568" s="10" t="str">
        <f t="shared" si="17"/>
        <v/>
      </c>
      <c r="E568" s="10" t="s">
        <v>14822</v>
      </c>
    </row>
    <row r="569" spans="1:5" x14ac:dyDescent="0.15">
      <c r="A569" s="10" t="s">
        <v>15182</v>
      </c>
      <c r="B569" s="10" t="str">
        <f t="shared" si="16"/>
        <v/>
      </c>
      <c r="C569" s="10" t="s">
        <v>14405</v>
      </c>
      <c r="D569" s="10" t="str">
        <f t="shared" si="17"/>
        <v/>
      </c>
      <c r="E569" s="10" t="s">
        <v>14824</v>
      </c>
    </row>
    <row r="570" spans="1:5" x14ac:dyDescent="0.15">
      <c r="A570" s="10" t="s">
        <v>15183</v>
      </c>
      <c r="B570" s="10" t="str">
        <f t="shared" si="16"/>
        <v/>
      </c>
      <c r="C570" s="10" t="s">
        <v>15184</v>
      </c>
      <c r="D570" s="10" t="str">
        <f t="shared" si="17"/>
        <v/>
      </c>
      <c r="E570" s="10" t="s">
        <v>15185</v>
      </c>
    </row>
    <row r="571" spans="1:5" x14ac:dyDescent="0.15">
      <c r="A571" s="10" t="s">
        <v>15186</v>
      </c>
      <c r="B571" s="10" t="str">
        <f t="shared" si="16"/>
        <v/>
      </c>
      <c r="C571" s="10" t="s">
        <v>15187</v>
      </c>
      <c r="D571" s="10" t="str">
        <f t="shared" si="17"/>
        <v/>
      </c>
      <c r="E571" s="10" t="s">
        <v>15188</v>
      </c>
    </row>
    <row r="572" spans="1:5" x14ac:dyDescent="0.15">
      <c r="A572" s="10" t="s">
        <v>15189</v>
      </c>
      <c r="B572" s="10" t="str">
        <f t="shared" si="16"/>
        <v/>
      </c>
      <c r="C572" s="10" t="s">
        <v>14329</v>
      </c>
      <c r="D572" s="10" t="str">
        <f t="shared" si="17"/>
        <v/>
      </c>
      <c r="E572" s="10" t="s">
        <v>15190</v>
      </c>
    </row>
    <row r="573" spans="1:5" x14ac:dyDescent="0.15">
      <c r="A573" s="10" t="s">
        <v>14639</v>
      </c>
      <c r="B573" s="10" t="str">
        <f t="shared" si="16"/>
        <v/>
      </c>
      <c r="C573" s="10" t="s">
        <v>15191</v>
      </c>
      <c r="D573" s="10" t="str">
        <f t="shared" si="17"/>
        <v/>
      </c>
      <c r="E573" s="10" t="s">
        <v>15192</v>
      </c>
    </row>
    <row r="574" spans="1:5" x14ac:dyDescent="0.15">
      <c r="A574" s="10" t="s">
        <v>15193</v>
      </c>
      <c r="B574" s="10" t="str">
        <f t="shared" si="16"/>
        <v/>
      </c>
      <c r="C574" s="10" t="s">
        <v>15194</v>
      </c>
      <c r="D574" s="10" t="str">
        <f t="shared" si="17"/>
        <v/>
      </c>
      <c r="E574" s="10" t="s">
        <v>15195</v>
      </c>
    </row>
    <row r="575" spans="1:5" x14ac:dyDescent="0.15">
      <c r="A575" s="10" t="s">
        <v>15196</v>
      </c>
      <c r="B575" s="10" t="str">
        <f t="shared" si="16"/>
        <v/>
      </c>
      <c r="C575" s="10" t="s">
        <v>15197</v>
      </c>
      <c r="D575" s="10" t="str">
        <f t="shared" si="17"/>
        <v/>
      </c>
      <c r="E575" s="10" t="s">
        <v>14827</v>
      </c>
    </row>
    <row r="576" spans="1:5" x14ac:dyDescent="0.15">
      <c r="A576" s="10" t="s">
        <v>15198</v>
      </c>
      <c r="B576" s="10" t="str">
        <f t="shared" si="16"/>
        <v/>
      </c>
      <c r="C576" s="10" t="s">
        <v>14566</v>
      </c>
      <c r="D576" s="10" t="str">
        <f t="shared" si="17"/>
        <v/>
      </c>
      <c r="E576" s="10" t="s">
        <v>14828</v>
      </c>
    </row>
    <row r="577" spans="1:5" x14ac:dyDescent="0.15">
      <c r="A577" s="10" t="s">
        <v>15199</v>
      </c>
      <c r="B577" s="10" t="str">
        <f t="shared" si="16"/>
        <v/>
      </c>
      <c r="C577" s="10" t="s">
        <v>14990</v>
      </c>
      <c r="D577" s="10" t="str">
        <f t="shared" si="17"/>
        <v/>
      </c>
      <c r="E577" s="10" t="s">
        <v>15200</v>
      </c>
    </row>
    <row r="578" spans="1:5" x14ac:dyDescent="0.15">
      <c r="A578" s="10" t="s">
        <v>15201</v>
      </c>
      <c r="B578" s="10" t="str">
        <f t="shared" si="16"/>
        <v/>
      </c>
      <c r="C578" s="10" t="s">
        <v>15202</v>
      </c>
      <c r="D578" s="10" t="str">
        <f t="shared" si="17"/>
        <v/>
      </c>
      <c r="E578" s="10" t="s">
        <v>15203</v>
      </c>
    </row>
    <row r="579" spans="1:5" x14ac:dyDescent="0.15">
      <c r="A579" s="10" t="s">
        <v>15204</v>
      </c>
      <c r="B579" s="10" t="str">
        <f t="shared" si="16"/>
        <v/>
      </c>
      <c r="C579" s="10" t="s">
        <v>15205</v>
      </c>
      <c r="D579" s="10" t="str">
        <f t="shared" si="17"/>
        <v/>
      </c>
      <c r="E579" s="10" t="s">
        <v>14829</v>
      </c>
    </row>
    <row r="580" spans="1:5" x14ac:dyDescent="0.15">
      <c r="A580" s="10" t="s">
        <v>15206</v>
      </c>
      <c r="B580" s="10" t="str">
        <f t="shared" si="16"/>
        <v/>
      </c>
      <c r="C580" s="10" t="s">
        <v>14613</v>
      </c>
      <c r="D580" s="10" t="str">
        <f t="shared" si="17"/>
        <v/>
      </c>
      <c r="E580" s="10" t="s">
        <v>15207</v>
      </c>
    </row>
    <row r="581" spans="1:5" x14ac:dyDescent="0.15">
      <c r="A581" s="10" t="s">
        <v>14323</v>
      </c>
      <c r="B581" s="10" t="str">
        <f t="shared" ref="B581:B644" si="18">IF(COUNTIF(C$4:C$10000,"="&amp;A581)=0,1,"")</f>
        <v/>
      </c>
      <c r="C581" s="10" t="s">
        <v>15208</v>
      </c>
      <c r="D581" s="10" t="str">
        <f t="shared" ref="D581:D644" si="19">IF(COUNTIF(A$4:A$10000,"="&amp;C581)=0,1,"")</f>
        <v/>
      </c>
      <c r="E581" s="10" t="s">
        <v>14832</v>
      </c>
    </row>
    <row r="582" spans="1:5" x14ac:dyDescent="0.15">
      <c r="A582" s="10" t="s">
        <v>15209</v>
      </c>
      <c r="B582" s="10" t="str">
        <f t="shared" si="18"/>
        <v/>
      </c>
      <c r="C582" s="10" t="s">
        <v>14615</v>
      </c>
      <c r="D582" s="10" t="str">
        <f t="shared" si="19"/>
        <v/>
      </c>
      <c r="E582" s="10" t="s">
        <v>15210</v>
      </c>
    </row>
    <row r="583" spans="1:5" x14ac:dyDescent="0.15">
      <c r="A583" s="10" t="s">
        <v>14315</v>
      </c>
      <c r="B583" s="10" t="str">
        <f t="shared" si="18"/>
        <v/>
      </c>
      <c r="C583" s="10" t="s">
        <v>15044</v>
      </c>
      <c r="D583" s="10" t="str">
        <f t="shared" si="19"/>
        <v/>
      </c>
      <c r="E583" s="10" t="s">
        <v>15211</v>
      </c>
    </row>
    <row r="584" spans="1:5" x14ac:dyDescent="0.15">
      <c r="A584" s="10" t="s">
        <v>15212</v>
      </c>
      <c r="B584" s="10" t="str">
        <f t="shared" si="18"/>
        <v/>
      </c>
      <c r="C584" s="10" t="s">
        <v>15213</v>
      </c>
      <c r="D584" s="10" t="str">
        <f t="shared" si="19"/>
        <v/>
      </c>
      <c r="E584" s="10" t="s">
        <v>15214</v>
      </c>
    </row>
    <row r="585" spans="1:5" x14ac:dyDescent="0.15">
      <c r="A585" s="10" t="s">
        <v>15066</v>
      </c>
      <c r="B585" s="10" t="str">
        <f t="shared" si="18"/>
        <v/>
      </c>
      <c r="C585" s="10" t="s">
        <v>14333</v>
      </c>
      <c r="D585" s="10" t="str">
        <f t="shared" si="19"/>
        <v/>
      </c>
      <c r="E585" s="10" t="s">
        <v>15215</v>
      </c>
    </row>
    <row r="586" spans="1:5" x14ac:dyDescent="0.15">
      <c r="A586" s="10" t="s">
        <v>15216</v>
      </c>
      <c r="B586" s="10" t="str">
        <f t="shared" si="18"/>
        <v/>
      </c>
      <c r="C586" s="10" t="s">
        <v>15217</v>
      </c>
      <c r="D586" s="10" t="str">
        <f t="shared" si="19"/>
        <v/>
      </c>
      <c r="E586" s="10" t="s">
        <v>15218</v>
      </c>
    </row>
    <row r="587" spans="1:5" x14ac:dyDescent="0.15">
      <c r="A587" s="10" t="s">
        <v>15219</v>
      </c>
      <c r="B587" s="10" t="str">
        <f t="shared" si="18"/>
        <v/>
      </c>
      <c r="C587" s="10" t="s">
        <v>15114</v>
      </c>
      <c r="D587" s="10" t="str">
        <f t="shared" si="19"/>
        <v/>
      </c>
      <c r="E587" s="10" t="s">
        <v>14834</v>
      </c>
    </row>
    <row r="588" spans="1:5" x14ac:dyDescent="0.15">
      <c r="A588" s="10" t="s">
        <v>14644</v>
      </c>
      <c r="B588" s="10" t="str">
        <f t="shared" si="18"/>
        <v/>
      </c>
      <c r="C588" s="10" t="s">
        <v>15220</v>
      </c>
      <c r="D588" s="10" t="str">
        <f t="shared" si="19"/>
        <v/>
      </c>
      <c r="E588" s="10" t="s">
        <v>15221</v>
      </c>
    </row>
    <row r="589" spans="1:5" x14ac:dyDescent="0.15">
      <c r="A589" s="10" t="s">
        <v>15222</v>
      </c>
      <c r="B589" s="10" t="str">
        <f t="shared" si="18"/>
        <v/>
      </c>
      <c r="C589" s="10" t="s">
        <v>15223</v>
      </c>
      <c r="D589" s="10" t="str">
        <f t="shared" si="19"/>
        <v/>
      </c>
      <c r="E589" s="10" t="s">
        <v>14835</v>
      </c>
    </row>
    <row r="590" spans="1:5" x14ac:dyDescent="0.15">
      <c r="A590" s="10" t="s">
        <v>15224</v>
      </c>
      <c r="B590" s="10" t="str">
        <f t="shared" si="18"/>
        <v/>
      </c>
      <c r="C590" s="10" t="s">
        <v>15225</v>
      </c>
      <c r="D590" s="10" t="str">
        <f t="shared" si="19"/>
        <v/>
      </c>
      <c r="E590" s="10" t="s">
        <v>15226</v>
      </c>
    </row>
    <row r="591" spans="1:5" x14ac:dyDescent="0.15">
      <c r="A591" s="10" t="s">
        <v>15227</v>
      </c>
      <c r="B591" s="10" t="str">
        <f t="shared" si="18"/>
        <v/>
      </c>
      <c r="C591" s="10" t="s">
        <v>15228</v>
      </c>
      <c r="D591" s="10" t="str">
        <f t="shared" si="19"/>
        <v/>
      </c>
      <c r="E591" s="10" t="s">
        <v>15229</v>
      </c>
    </row>
    <row r="592" spans="1:5" x14ac:dyDescent="0.15">
      <c r="A592" s="10" t="s">
        <v>15230</v>
      </c>
      <c r="B592" s="10" t="str">
        <f t="shared" si="18"/>
        <v/>
      </c>
      <c r="C592" s="10" t="s">
        <v>15231</v>
      </c>
      <c r="D592" s="10" t="str">
        <f t="shared" si="19"/>
        <v/>
      </c>
      <c r="E592" s="10" t="s">
        <v>14837</v>
      </c>
    </row>
    <row r="593" spans="1:5" x14ac:dyDescent="0.15">
      <c r="A593" s="10" t="s">
        <v>15232</v>
      </c>
      <c r="B593" s="10" t="str">
        <f t="shared" si="18"/>
        <v/>
      </c>
      <c r="C593" s="10" t="s">
        <v>14456</v>
      </c>
      <c r="D593" s="10" t="str">
        <f t="shared" si="19"/>
        <v/>
      </c>
      <c r="E593" s="10" t="s">
        <v>15233</v>
      </c>
    </row>
    <row r="594" spans="1:5" x14ac:dyDescent="0.15">
      <c r="A594" s="10" t="s">
        <v>15234</v>
      </c>
      <c r="B594" s="10" t="str">
        <f t="shared" si="18"/>
        <v/>
      </c>
      <c r="C594" s="10" t="s">
        <v>15235</v>
      </c>
      <c r="D594" s="10" t="str">
        <f t="shared" si="19"/>
        <v/>
      </c>
      <c r="E594" s="10" t="s">
        <v>15236</v>
      </c>
    </row>
    <row r="595" spans="1:5" x14ac:dyDescent="0.15">
      <c r="A595" s="10" t="s">
        <v>15237</v>
      </c>
      <c r="B595" s="10" t="str">
        <f t="shared" si="18"/>
        <v/>
      </c>
      <c r="C595" s="10" t="s">
        <v>15238</v>
      </c>
      <c r="D595" s="10" t="str">
        <f t="shared" si="19"/>
        <v/>
      </c>
      <c r="E595" s="10" t="s">
        <v>15239</v>
      </c>
    </row>
    <row r="596" spans="1:5" x14ac:dyDescent="0.15">
      <c r="A596" s="10" t="s">
        <v>15240</v>
      </c>
      <c r="B596" s="10" t="str">
        <f t="shared" si="18"/>
        <v/>
      </c>
      <c r="C596" s="10" t="s">
        <v>15241</v>
      </c>
      <c r="D596" s="10" t="str">
        <f t="shared" si="19"/>
        <v/>
      </c>
      <c r="E596" s="10" t="s">
        <v>15242</v>
      </c>
    </row>
    <row r="597" spans="1:5" x14ac:dyDescent="0.15">
      <c r="A597" s="10" t="s">
        <v>15197</v>
      </c>
      <c r="B597" s="10" t="str">
        <f t="shared" si="18"/>
        <v/>
      </c>
      <c r="C597" s="10" t="s">
        <v>15243</v>
      </c>
      <c r="D597" s="10" t="str">
        <f t="shared" si="19"/>
        <v/>
      </c>
      <c r="E597" s="10" t="s">
        <v>14839</v>
      </c>
    </row>
    <row r="598" spans="1:5" x14ac:dyDescent="0.15">
      <c r="A598" s="10" t="s">
        <v>15244</v>
      </c>
      <c r="B598" s="10" t="str">
        <f t="shared" si="18"/>
        <v/>
      </c>
      <c r="C598" s="10" t="s">
        <v>15245</v>
      </c>
      <c r="D598" s="10" t="str">
        <f t="shared" si="19"/>
        <v/>
      </c>
      <c r="E598" s="10" t="s">
        <v>15246</v>
      </c>
    </row>
    <row r="599" spans="1:5" x14ac:dyDescent="0.15">
      <c r="A599" s="10" t="s">
        <v>15247</v>
      </c>
      <c r="B599" s="10" t="str">
        <f t="shared" si="18"/>
        <v/>
      </c>
      <c r="C599" s="10" t="s">
        <v>15248</v>
      </c>
      <c r="D599" s="10" t="str">
        <f t="shared" si="19"/>
        <v/>
      </c>
      <c r="E599" s="10" t="s">
        <v>15249</v>
      </c>
    </row>
    <row r="600" spans="1:5" x14ac:dyDescent="0.15">
      <c r="A600" s="10" t="s">
        <v>14914</v>
      </c>
      <c r="B600" s="10" t="str">
        <f t="shared" si="18"/>
        <v/>
      </c>
      <c r="C600" s="10" t="s">
        <v>15096</v>
      </c>
      <c r="D600" s="10" t="str">
        <f t="shared" si="19"/>
        <v/>
      </c>
      <c r="E600" s="10" t="s">
        <v>15250</v>
      </c>
    </row>
    <row r="601" spans="1:5" x14ac:dyDescent="0.15">
      <c r="A601" s="10" t="s">
        <v>15251</v>
      </c>
      <c r="B601" s="10" t="str">
        <f t="shared" si="18"/>
        <v/>
      </c>
      <c r="C601" s="10" t="s">
        <v>15252</v>
      </c>
      <c r="D601" s="10" t="str">
        <f t="shared" si="19"/>
        <v/>
      </c>
      <c r="E601" s="10" t="s">
        <v>14842</v>
      </c>
    </row>
    <row r="602" spans="1:5" x14ac:dyDescent="0.15">
      <c r="A602" s="10" t="s">
        <v>15253</v>
      </c>
      <c r="B602" s="10" t="str">
        <f t="shared" si="18"/>
        <v/>
      </c>
      <c r="C602" s="10" t="s">
        <v>15254</v>
      </c>
      <c r="D602" s="10" t="str">
        <f t="shared" si="19"/>
        <v/>
      </c>
      <c r="E602" s="10" t="s">
        <v>15255</v>
      </c>
    </row>
    <row r="603" spans="1:5" x14ac:dyDescent="0.15">
      <c r="A603" s="10" t="s">
        <v>15256</v>
      </c>
      <c r="B603" s="10" t="str">
        <f t="shared" si="18"/>
        <v/>
      </c>
      <c r="C603" s="10" t="s">
        <v>14923</v>
      </c>
      <c r="D603" s="10" t="str">
        <f t="shared" si="19"/>
        <v/>
      </c>
      <c r="E603" s="10" t="s">
        <v>14844</v>
      </c>
    </row>
    <row r="604" spans="1:5" x14ac:dyDescent="0.15">
      <c r="A604" s="10" t="s">
        <v>15060</v>
      </c>
      <c r="B604" s="10" t="str">
        <f t="shared" si="18"/>
        <v/>
      </c>
      <c r="C604" s="10" t="s">
        <v>15257</v>
      </c>
      <c r="D604" s="10" t="str">
        <f t="shared" si="19"/>
        <v/>
      </c>
      <c r="E604" s="10" t="s">
        <v>15258</v>
      </c>
    </row>
    <row r="605" spans="1:5" x14ac:dyDescent="0.15">
      <c r="A605" s="10" t="s">
        <v>15259</v>
      </c>
      <c r="B605" s="10" t="str">
        <f t="shared" si="18"/>
        <v/>
      </c>
      <c r="C605" s="10" t="s">
        <v>15260</v>
      </c>
      <c r="D605" s="10" t="str">
        <f t="shared" si="19"/>
        <v/>
      </c>
      <c r="E605" s="10" t="s">
        <v>15261</v>
      </c>
    </row>
    <row r="606" spans="1:5" x14ac:dyDescent="0.15">
      <c r="A606" s="10" t="s">
        <v>14244</v>
      </c>
      <c r="B606" s="10" t="str">
        <f t="shared" si="18"/>
        <v/>
      </c>
      <c r="C606" s="10" t="s">
        <v>15038</v>
      </c>
      <c r="D606" s="10" t="str">
        <f t="shared" si="19"/>
        <v/>
      </c>
      <c r="E606" s="10" t="s">
        <v>14846</v>
      </c>
    </row>
    <row r="607" spans="1:5" x14ac:dyDescent="0.15">
      <c r="A607" s="10" t="s">
        <v>15088</v>
      </c>
      <c r="B607" s="10" t="str">
        <f t="shared" si="18"/>
        <v/>
      </c>
      <c r="C607" s="10" t="s">
        <v>14736</v>
      </c>
      <c r="D607" s="10" t="str">
        <f t="shared" si="19"/>
        <v/>
      </c>
      <c r="E607" s="10" t="s">
        <v>15262</v>
      </c>
    </row>
    <row r="608" spans="1:5" x14ac:dyDescent="0.15">
      <c r="A608" s="10" t="s">
        <v>15263</v>
      </c>
      <c r="B608" s="10" t="str">
        <f t="shared" si="18"/>
        <v/>
      </c>
      <c r="C608" s="10" t="s">
        <v>14891</v>
      </c>
      <c r="D608" s="10" t="str">
        <f t="shared" si="19"/>
        <v/>
      </c>
      <c r="E608" s="10" t="s">
        <v>14848</v>
      </c>
    </row>
    <row r="609" spans="1:5" x14ac:dyDescent="0.15">
      <c r="A609" s="10" t="s">
        <v>14496</v>
      </c>
      <c r="B609" s="10" t="str">
        <f t="shared" si="18"/>
        <v/>
      </c>
      <c r="C609" s="10" t="s">
        <v>15264</v>
      </c>
      <c r="D609" s="10" t="str">
        <f t="shared" si="19"/>
        <v/>
      </c>
      <c r="E609" s="10" t="s">
        <v>15265</v>
      </c>
    </row>
    <row r="610" spans="1:5" x14ac:dyDescent="0.15">
      <c r="A610" s="10" t="s">
        <v>14429</v>
      </c>
      <c r="B610" s="10" t="str">
        <f t="shared" si="18"/>
        <v/>
      </c>
      <c r="C610" s="10" t="s">
        <v>14729</v>
      </c>
      <c r="D610" s="10" t="str">
        <f t="shared" si="19"/>
        <v/>
      </c>
      <c r="E610" s="10" t="s">
        <v>15266</v>
      </c>
    </row>
    <row r="611" spans="1:5" x14ac:dyDescent="0.15">
      <c r="A611" s="10" t="s">
        <v>14607</v>
      </c>
      <c r="B611" s="10" t="str">
        <f t="shared" si="18"/>
        <v/>
      </c>
      <c r="C611" s="10" t="s">
        <v>15267</v>
      </c>
      <c r="D611" s="10" t="str">
        <f t="shared" si="19"/>
        <v/>
      </c>
      <c r="E611" s="10" t="s">
        <v>14850</v>
      </c>
    </row>
    <row r="612" spans="1:5" x14ac:dyDescent="0.15">
      <c r="A612" s="10" t="s">
        <v>15268</v>
      </c>
      <c r="B612" s="10" t="str">
        <f t="shared" si="18"/>
        <v/>
      </c>
      <c r="C612" s="10" t="s">
        <v>15269</v>
      </c>
      <c r="D612" s="10" t="str">
        <f t="shared" si="19"/>
        <v/>
      </c>
      <c r="E612" s="10" t="s">
        <v>15270</v>
      </c>
    </row>
    <row r="613" spans="1:5" x14ac:dyDescent="0.15">
      <c r="A613" s="10" t="s">
        <v>15271</v>
      </c>
      <c r="B613" s="10" t="str">
        <f t="shared" si="18"/>
        <v/>
      </c>
      <c r="C613" s="10" t="s">
        <v>15272</v>
      </c>
      <c r="D613" s="10" t="str">
        <f t="shared" si="19"/>
        <v/>
      </c>
      <c r="E613" s="10" t="s">
        <v>15273</v>
      </c>
    </row>
    <row r="614" spans="1:5" x14ac:dyDescent="0.15">
      <c r="A614" s="10" t="s">
        <v>15274</v>
      </c>
      <c r="B614" s="10" t="str">
        <f t="shared" si="18"/>
        <v/>
      </c>
      <c r="C614" s="10" t="s">
        <v>15275</v>
      </c>
      <c r="D614" s="10" t="str">
        <f t="shared" si="19"/>
        <v/>
      </c>
      <c r="E614" s="10" t="s">
        <v>15276</v>
      </c>
    </row>
    <row r="615" spans="1:5" x14ac:dyDescent="0.15">
      <c r="A615" s="10" t="s">
        <v>15277</v>
      </c>
      <c r="B615" s="10" t="str">
        <f t="shared" si="18"/>
        <v/>
      </c>
      <c r="C615" s="10" t="s">
        <v>15278</v>
      </c>
      <c r="D615" s="10" t="str">
        <f t="shared" si="19"/>
        <v/>
      </c>
      <c r="E615" s="10" t="s">
        <v>14843</v>
      </c>
    </row>
    <row r="616" spans="1:5" x14ac:dyDescent="0.15">
      <c r="A616" s="10" t="s">
        <v>14699</v>
      </c>
      <c r="B616" s="10" t="str">
        <f t="shared" si="18"/>
        <v/>
      </c>
      <c r="C616" s="10" t="s">
        <v>15271</v>
      </c>
      <c r="D616" s="10" t="str">
        <f t="shared" si="19"/>
        <v/>
      </c>
      <c r="E616" s="10" t="s">
        <v>15279</v>
      </c>
    </row>
    <row r="617" spans="1:5" x14ac:dyDescent="0.15">
      <c r="A617" s="10" t="s">
        <v>15280</v>
      </c>
      <c r="B617" s="10" t="str">
        <f t="shared" si="18"/>
        <v/>
      </c>
      <c r="C617" s="10" t="s">
        <v>15281</v>
      </c>
      <c r="D617" s="10" t="str">
        <f t="shared" si="19"/>
        <v/>
      </c>
      <c r="E617" s="10" t="s">
        <v>15282</v>
      </c>
    </row>
    <row r="618" spans="1:5" x14ac:dyDescent="0.15">
      <c r="A618" s="10" t="s">
        <v>14524</v>
      </c>
      <c r="B618" s="10" t="str">
        <f t="shared" si="18"/>
        <v/>
      </c>
      <c r="C618" s="10" t="s">
        <v>15283</v>
      </c>
      <c r="D618" s="10" t="str">
        <f t="shared" si="19"/>
        <v/>
      </c>
      <c r="E618" s="10" t="s">
        <v>15284</v>
      </c>
    </row>
    <row r="619" spans="1:5" x14ac:dyDescent="0.15">
      <c r="A619" s="10" t="s">
        <v>15285</v>
      </c>
      <c r="B619" s="10" t="str">
        <f t="shared" si="18"/>
        <v/>
      </c>
      <c r="C619" s="10" t="s">
        <v>15286</v>
      </c>
      <c r="D619" s="10" t="str">
        <f t="shared" si="19"/>
        <v/>
      </c>
      <c r="E619" s="10" t="s">
        <v>14853</v>
      </c>
    </row>
    <row r="620" spans="1:5" x14ac:dyDescent="0.15">
      <c r="A620" s="10" t="s">
        <v>15287</v>
      </c>
      <c r="B620" s="10" t="str">
        <f t="shared" si="18"/>
        <v/>
      </c>
      <c r="C620" s="10" t="s">
        <v>15288</v>
      </c>
      <c r="D620" s="10" t="str">
        <f t="shared" si="19"/>
        <v/>
      </c>
      <c r="E620" s="10" t="s">
        <v>15289</v>
      </c>
    </row>
    <row r="621" spans="1:5" x14ac:dyDescent="0.15">
      <c r="A621" s="10" t="s">
        <v>15290</v>
      </c>
      <c r="B621" s="10" t="str">
        <f t="shared" si="18"/>
        <v/>
      </c>
      <c r="C621" s="10" t="s">
        <v>14852</v>
      </c>
      <c r="D621" s="10" t="str">
        <f t="shared" si="19"/>
        <v/>
      </c>
      <c r="E621" s="10" t="s">
        <v>15291</v>
      </c>
    </row>
    <row r="622" spans="1:5" x14ac:dyDescent="0.15">
      <c r="A622" s="10" t="s">
        <v>14512</v>
      </c>
      <c r="B622" s="10" t="str">
        <f t="shared" si="18"/>
        <v/>
      </c>
      <c r="C622" s="10" t="s">
        <v>14526</v>
      </c>
      <c r="D622" s="10" t="str">
        <f t="shared" si="19"/>
        <v/>
      </c>
      <c r="E622" s="10" t="s">
        <v>14856</v>
      </c>
    </row>
    <row r="623" spans="1:5" x14ac:dyDescent="0.15">
      <c r="A623" s="10" t="s">
        <v>15292</v>
      </c>
      <c r="B623" s="10" t="str">
        <f t="shared" si="18"/>
        <v/>
      </c>
      <c r="C623" s="10" t="s">
        <v>15054</v>
      </c>
      <c r="D623" s="10" t="str">
        <f t="shared" si="19"/>
        <v/>
      </c>
      <c r="E623" s="10" t="s">
        <v>14858</v>
      </c>
    </row>
    <row r="624" spans="1:5" x14ac:dyDescent="0.15">
      <c r="A624" s="10" t="s">
        <v>14688</v>
      </c>
      <c r="B624" s="10" t="str">
        <f t="shared" si="18"/>
        <v/>
      </c>
      <c r="C624" s="10" t="s">
        <v>15293</v>
      </c>
      <c r="D624" s="10" t="str">
        <f t="shared" si="19"/>
        <v/>
      </c>
      <c r="E624" s="10" t="s">
        <v>14734</v>
      </c>
    </row>
    <row r="625" spans="1:5" x14ac:dyDescent="0.15">
      <c r="A625" s="10" t="s">
        <v>15153</v>
      </c>
      <c r="B625" s="10" t="str">
        <f t="shared" si="18"/>
        <v/>
      </c>
      <c r="C625" s="10" t="s">
        <v>14864</v>
      </c>
      <c r="D625" s="10" t="str">
        <f t="shared" si="19"/>
        <v/>
      </c>
      <c r="E625" s="10" t="s">
        <v>15294</v>
      </c>
    </row>
    <row r="626" spans="1:5" x14ac:dyDescent="0.15">
      <c r="A626" s="10" t="s">
        <v>14548</v>
      </c>
      <c r="B626" s="10" t="str">
        <f t="shared" si="18"/>
        <v/>
      </c>
      <c r="C626" s="10" t="s">
        <v>15295</v>
      </c>
      <c r="D626" s="10" t="str">
        <f t="shared" si="19"/>
        <v/>
      </c>
      <c r="E626" s="10" t="s">
        <v>14861</v>
      </c>
    </row>
    <row r="627" spans="1:5" x14ac:dyDescent="0.15">
      <c r="A627" s="10" t="s">
        <v>15296</v>
      </c>
      <c r="B627" s="10" t="str">
        <f t="shared" si="18"/>
        <v/>
      </c>
      <c r="C627" s="10" t="s">
        <v>14461</v>
      </c>
      <c r="D627" s="10" t="str">
        <f t="shared" si="19"/>
        <v/>
      </c>
      <c r="E627" s="10" t="s">
        <v>14863</v>
      </c>
    </row>
    <row r="628" spans="1:5" x14ac:dyDescent="0.15">
      <c r="A628" s="10" t="s">
        <v>15297</v>
      </c>
      <c r="B628" s="10" t="str">
        <f t="shared" si="18"/>
        <v/>
      </c>
      <c r="C628" s="10" t="s">
        <v>15298</v>
      </c>
      <c r="D628" s="10" t="str">
        <f t="shared" si="19"/>
        <v/>
      </c>
      <c r="E628" s="10" t="s">
        <v>15299</v>
      </c>
    </row>
    <row r="629" spans="1:5" x14ac:dyDescent="0.15">
      <c r="A629" s="10" t="s">
        <v>15148</v>
      </c>
      <c r="B629" s="10" t="str">
        <f t="shared" si="18"/>
        <v/>
      </c>
      <c r="C629" s="10" t="s">
        <v>15065</v>
      </c>
      <c r="D629" s="10" t="str">
        <f t="shared" si="19"/>
        <v/>
      </c>
      <c r="E629" s="10" t="s">
        <v>15300</v>
      </c>
    </row>
    <row r="630" spans="1:5" x14ac:dyDescent="0.15">
      <c r="A630" s="10" t="s">
        <v>15301</v>
      </c>
      <c r="B630" s="10" t="str">
        <f t="shared" si="18"/>
        <v/>
      </c>
      <c r="C630" s="10" t="s">
        <v>15302</v>
      </c>
      <c r="D630" s="10" t="str">
        <f t="shared" si="19"/>
        <v/>
      </c>
      <c r="E630" s="10" t="s">
        <v>15303</v>
      </c>
    </row>
    <row r="631" spans="1:5" x14ac:dyDescent="0.15">
      <c r="A631" s="10" t="s">
        <v>15304</v>
      </c>
      <c r="B631" s="10" t="str">
        <f t="shared" si="18"/>
        <v/>
      </c>
      <c r="C631" s="10" t="s">
        <v>15305</v>
      </c>
      <c r="D631" s="10" t="str">
        <f t="shared" si="19"/>
        <v/>
      </c>
      <c r="E631" s="10" t="s">
        <v>14865</v>
      </c>
    </row>
    <row r="632" spans="1:5" x14ac:dyDescent="0.15">
      <c r="A632" s="10" t="s">
        <v>15306</v>
      </c>
      <c r="B632" s="10" t="str">
        <f t="shared" si="18"/>
        <v/>
      </c>
      <c r="C632" s="10" t="s">
        <v>14572</v>
      </c>
      <c r="D632" s="10" t="str">
        <f t="shared" si="19"/>
        <v/>
      </c>
      <c r="E632" s="10" t="s">
        <v>14866</v>
      </c>
    </row>
    <row r="633" spans="1:5" x14ac:dyDescent="0.15">
      <c r="A633" s="10" t="s">
        <v>15307</v>
      </c>
      <c r="B633" s="10" t="str">
        <f t="shared" si="18"/>
        <v/>
      </c>
      <c r="C633" s="10" t="s">
        <v>15010</v>
      </c>
      <c r="D633" s="10" t="str">
        <f t="shared" si="19"/>
        <v/>
      </c>
      <c r="E633" s="10" t="s">
        <v>14868</v>
      </c>
    </row>
    <row r="634" spans="1:5" x14ac:dyDescent="0.15">
      <c r="A634" s="10" t="s">
        <v>15308</v>
      </c>
      <c r="B634" s="10" t="str">
        <f t="shared" si="18"/>
        <v/>
      </c>
      <c r="C634" s="10" t="s">
        <v>15309</v>
      </c>
      <c r="D634" s="10" t="str">
        <f t="shared" si="19"/>
        <v/>
      </c>
      <c r="E634" s="10" t="s">
        <v>14870</v>
      </c>
    </row>
    <row r="635" spans="1:5" x14ac:dyDescent="0.15">
      <c r="A635" s="10" t="s">
        <v>15310</v>
      </c>
      <c r="B635" s="10" t="str">
        <f t="shared" si="18"/>
        <v/>
      </c>
      <c r="C635" s="10" t="s">
        <v>15311</v>
      </c>
      <c r="D635" s="10" t="str">
        <f t="shared" si="19"/>
        <v/>
      </c>
      <c r="E635" s="10" t="s">
        <v>15312</v>
      </c>
    </row>
    <row r="636" spans="1:5" x14ac:dyDescent="0.15">
      <c r="A636" s="10" t="s">
        <v>14924</v>
      </c>
      <c r="B636" s="10" t="str">
        <f t="shared" si="18"/>
        <v/>
      </c>
      <c r="C636" s="10" t="s">
        <v>14397</v>
      </c>
      <c r="D636" s="10" t="str">
        <f t="shared" si="19"/>
        <v/>
      </c>
      <c r="E636" s="10" t="s">
        <v>14872</v>
      </c>
    </row>
    <row r="637" spans="1:5" x14ac:dyDescent="0.15">
      <c r="A637" s="10" t="s">
        <v>14750</v>
      </c>
      <c r="B637" s="10" t="str">
        <f t="shared" si="18"/>
        <v/>
      </c>
      <c r="C637" s="10" t="s">
        <v>14556</v>
      </c>
      <c r="D637" s="10" t="str">
        <f t="shared" si="19"/>
        <v/>
      </c>
      <c r="E637" s="10" t="s">
        <v>15313</v>
      </c>
    </row>
    <row r="638" spans="1:5" x14ac:dyDescent="0.15">
      <c r="A638" s="10" t="s">
        <v>15314</v>
      </c>
      <c r="B638" s="10" t="str">
        <f t="shared" si="18"/>
        <v/>
      </c>
      <c r="C638" s="10" t="s">
        <v>15315</v>
      </c>
      <c r="D638" s="10" t="str">
        <f t="shared" si="19"/>
        <v/>
      </c>
      <c r="E638" s="10" t="s">
        <v>14874</v>
      </c>
    </row>
    <row r="639" spans="1:5" x14ac:dyDescent="0.15">
      <c r="A639" s="10" t="s">
        <v>14471</v>
      </c>
      <c r="B639" s="10" t="str">
        <f t="shared" si="18"/>
        <v/>
      </c>
      <c r="C639" s="10" t="s">
        <v>15316</v>
      </c>
      <c r="D639" s="10" t="str">
        <f t="shared" si="19"/>
        <v/>
      </c>
      <c r="E639" s="10" t="s">
        <v>14875</v>
      </c>
    </row>
    <row r="640" spans="1:5" x14ac:dyDescent="0.15">
      <c r="A640" s="10" t="s">
        <v>14597</v>
      </c>
      <c r="B640" s="10" t="str">
        <f t="shared" si="18"/>
        <v/>
      </c>
      <c r="C640" s="10" t="s">
        <v>15317</v>
      </c>
      <c r="D640" s="10" t="str">
        <f t="shared" si="19"/>
        <v/>
      </c>
      <c r="E640" s="10" t="s">
        <v>14876</v>
      </c>
    </row>
    <row r="641" spans="1:5" x14ac:dyDescent="0.15">
      <c r="A641" s="10" t="s">
        <v>15014</v>
      </c>
      <c r="B641" s="10" t="str">
        <f t="shared" si="18"/>
        <v/>
      </c>
      <c r="C641" s="10" t="s">
        <v>15318</v>
      </c>
      <c r="D641" s="10" t="str">
        <f t="shared" si="19"/>
        <v/>
      </c>
      <c r="E641" s="10" t="s">
        <v>14878</v>
      </c>
    </row>
    <row r="642" spans="1:5" x14ac:dyDescent="0.15">
      <c r="A642" s="10" t="s">
        <v>15319</v>
      </c>
      <c r="B642" s="10" t="str">
        <f t="shared" si="18"/>
        <v/>
      </c>
      <c r="C642" s="10" t="s">
        <v>15320</v>
      </c>
      <c r="D642" s="10" t="str">
        <f t="shared" si="19"/>
        <v/>
      </c>
      <c r="E642" s="10" t="s">
        <v>15321</v>
      </c>
    </row>
    <row r="643" spans="1:5" x14ac:dyDescent="0.15">
      <c r="A643" s="10" t="s">
        <v>15322</v>
      </c>
      <c r="B643" s="10" t="str">
        <f t="shared" si="18"/>
        <v/>
      </c>
      <c r="C643" s="10" t="s">
        <v>14274</v>
      </c>
      <c r="D643" s="10" t="str">
        <f t="shared" si="19"/>
        <v/>
      </c>
      <c r="E643" s="10" t="s">
        <v>15323</v>
      </c>
    </row>
    <row r="644" spans="1:5" x14ac:dyDescent="0.15">
      <c r="A644" s="10" t="s">
        <v>15260</v>
      </c>
      <c r="B644" s="10" t="str">
        <f t="shared" si="18"/>
        <v/>
      </c>
      <c r="C644" s="10" t="s">
        <v>15324</v>
      </c>
      <c r="D644" s="10" t="str">
        <f t="shared" si="19"/>
        <v/>
      </c>
      <c r="E644" s="10" t="s">
        <v>15325</v>
      </c>
    </row>
    <row r="645" spans="1:5" x14ac:dyDescent="0.15">
      <c r="A645" s="10" t="s">
        <v>15326</v>
      </c>
      <c r="B645" s="10" t="str">
        <f t="shared" ref="B645:B708" si="20">IF(COUNTIF(C$4:C$10000,"="&amp;A645)=0,1,"")</f>
        <v/>
      </c>
      <c r="C645" s="10" t="s">
        <v>15327</v>
      </c>
      <c r="D645" s="10" t="str">
        <f t="shared" ref="D645:D708" si="21">IF(COUNTIF(A$4:A$10000,"="&amp;C645)=0,1,"")</f>
        <v/>
      </c>
      <c r="E645" s="10" t="s">
        <v>15328</v>
      </c>
    </row>
    <row r="646" spans="1:5" x14ac:dyDescent="0.15">
      <c r="A646" s="10" t="s">
        <v>15316</v>
      </c>
      <c r="B646" s="10" t="str">
        <f t="shared" si="20"/>
        <v/>
      </c>
      <c r="C646" s="10" t="s">
        <v>15329</v>
      </c>
      <c r="D646" s="10" t="str">
        <f t="shared" si="21"/>
        <v/>
      </c>
      <c r="E646" s="10" t="s">
        <v>15330</v>
      </c>
    </row>
    <row r="647" spans="1:5" x14ac:dyDescent="0.15">
      <c r="A647" s="10" t="s">
        <v>15331</v>
      </c>
      <c r="B647" s="10" t="str">
        <f t="shared" si="20"/>
        <v/>
      </c>
      <c r="C647" s="10" t="s">
        <v>14465</v>
      </c>
      <c r="D647" s="10" t="str">
        <f t="shared" si="21"/>
        <v/>
      </c>
      <c r="E647" s="10" t="s">
        <v>14880</v>
      </c>
    </row>
    <row r="648" spans="1:5" x14ac:dyDescent="0.15">
      <c r="A648" s="10" t="s">
        <v>15332</v>
      </c>
      <c r="B648" s="10" t="str">
        <f t="shared" si="20"/>
        <v/>
      </c>
      <c r="C648" s="10" t="s">
        <v>15113</v>
      </c>
      <c r="D648" s="10" t="str">
        <f t="shared" si="21"/>
        <v/>
      </c>
      <c r="E648" s="10" t="s">
        <v>14883</v>
      </c>
    </row>
    <row r="649" spans="1:5" x14ac:dyDescent="0.15">
      <c r="A649" s="10" t="s">
        <v>15333</v>
      </c>
      <c r="B649" s="10" t="str">
        <f t="shared" si="20"/>
        <v/>
      </c>
      <c r="C649" s="10" t="s">
        <v>14247</v>
      </c>
      <c r="D649" s="10" t="str">
        <f t="shared" si="21"/>
        <v/>
      </c>
      <c r="E649" s="10" t="s">
        <v>14640</v>
      </c>
    </row>
    <row r="650" spans="1:5" x14ac:dyDescent="0.15">
      <c r="A650" s="10" t="s">
        <v>15138</v>
      </c>
      <c r="B650" s="10" t="str">
        <f t="shared" si="20"/>
        <v/>
      </c>
      <c r="C650" s="10" t="s">
        <v>15334</v>
      </c>
      <c r="D650" s="10">
        <f t="shared" si="21"/>
        <v>1</v>
      </c>
      <c r="E650" s="10" t="s">
        <v>14448</v>
      </c>
    </row>
    <row r="651" spans="1:5" x14ac:dyDescent="0.15">
      <c r="A651" s="10" t="s">
        <v>15335</v>
      </c>
      <c r="B651" s="10" t="str">
        <f t="shared" si="20"/>
        <v/>
      </c>
      <c r="C651" s="10" t="s">
        <v>15336</v>
      </c>
      <c r="D651" s="10" t="str">
        <f t="shared" si="21"/>
        <v/>
      </c>
      <c r="E651" s="10" t="s">
        <v>14887</v>
      </c>
    </row>
    <row r="652" spans="1:5" x14ac:dyDescent="0.15">
      <c r="A652" s="10" t="s">
        <v>15231</v>
      </c>
      <c r="B652" s="10" t="str">
        <f t="shared" si="20"/>
        <v/>
      </c>
      <c r="C652" s="10" t="s">
        <v>15301</v>
      </c>
      <c r="D652" s="10" t="str">
        <f t="shared" si="21"/>
        <v/>
      </c>
      <c r="E652" s="10" t="s">
        <v>15337</v>
      </c>
    </row>
    <row r="653" spans="1:5" x14ac:dyDescent="0.15">
      <c r="A653" s="10" t="s">
        <v>15338</v>
      </c>
      <c r="B653" s="10" t="str">
        <f t="shared" si="20"/>
        <v/>
      </c>
      <c r="C653" s="10" t="s">
        <v>15339</v>
      </c>
      <c r="D653" s="10" t="str">
        <f t="shared" si="21"/>
        <v/>
      </c>
      <c r="E653" s="10" t="s">
        <v>14763</v>
      </c>
    </row>
    <row r="654" spans="1:5" x14ac:dyDescent="0.15">
      <c r="A654" s="10" t="s">
        <v>15340</v>
      </c>
      <c r="B654" s="10" t="str">
        <f t="shared" si="20"/>
        <v/>
      </c>
      <c r="C654" s="10" t="s">
        <v>15013</v>
      </c>
      <c r="D654" s="10" t="str">
        <f t="shared" si="21"/>
        <v/>
      </c>
      <c r="E654" s="10" t="s">
        <v>15341</v>
      </c>
    </row>
    <row r="655" spans="1:5" x14ac:dyDescent="0.15">
      <c r="A655" s="10" t="s">
        <v>14527</v>
      </c>
      <c r="B655" s="10" t="str">
        <f t="shared" si="20"/>
        <v/>
      </c>
      <c r="C655" s="10" t="s">
        <v>14295</v>
      </c>
      <c r="D655" s="10" t="str">
        <f t="shared" si="21"/>
        <v/>
      </c>
      <c r="E655" s="10" t="s">
        <v>14888</v>
      </c>
    </row>
    <row r="656" spans="1:5" x14ac:dyDescent="0.15">
      <c r="A656" s="10" t="s">
        <v>15342</v>
      </c>
      <c r="B656" s="10" t="str">
        <f t="shared" si="20"/>
        <v/>
      </c>
      <c r="C656" s="10" t="s">
        <v>14298</v>
      </c>
      <c r="D656" s="10" t="str">
        <f t="shared" si="21"/>
        <v/>
      </c>
      <c r="E656" s="10" t="s">
        <v>15343</v>
      </c>
    </row>
    <row r="657" spans="1:5" x14ac:dyDescent="0.15">
      <c r="A657" s="10" t="s">
        <v>15344</v>
      </c>
      <c r="B657" s="10" t="str">
        <f t="shared" si="20"/>
        <v/>
      </c>
      <c r="C657" s="10" t="s">
        <v>14636</v>
      </c>
      <c r="D657" s="10" t="str">
        <f t="shared" si="21"/>
        <v/>
      </c>
      <c r="E657" s="10" t="s">
        <v>15345</v>
      </c>
    </row>
    <row r="658" spans="1:5" x14ac:dyDescent="0.15">
      <c r="A658" s="10" t="s">
        <v>15346</v>
      </c>
      <c r="B658" s="10" t="str">
        <f t="shared" si="20"/>
        <v/>
      </c>
      <c r="C658" s="10" t="s">
        <v>14493</v>
      </c>
      <c r="D658" s="10" t="str">
        <f t="shared" si="21"/>
        <v/>
      </c>
      <c r="E658" s="10" t="s">
        <v>15347</v>
      </c>
    </row>
    <row r="659" spans="1:5" x14ac:dyDescent="0.15">
      <c r="A659" s="10" t="s">
        <v>15348</v>
      </c>
      <c r="B659" s="10" t="str">
        <f t="shared" si="20"/>
        <v/>
      </c>
      <c r="C659" s="10" t="s">
        <v>14576</v>
      </c>
      <c r="D659" s="10" t="str">
        <f t="shared" si="21"/>
        <v/>
      </c>
      <c r="E659" s="10" t="s">
        <v>15349</v>
      </c>
    </row>
    <row r="660" spans="1:5" x14ac:dyDescent="0.15">
      <c r="A660" s="10" t="s">
        <v>14892</v>
      </c>
      <c r="B660" s="10" t="str">
        <f t="shared" si="20"/>
        <v/>
      </c>
      <c r="C660" s="10" t="s">
        <v>15350</v>
      </c>
      <c r="D660" s="10" t="str">
        <f t="shared" si="21"/>
        <v/>
      </c>
      <c r="E660" s="10" t="s">
        <v>14890</v>
      </c>
    </row>
    <row r="661" spans="1:5" x14ac:dyDescent="0.15">
      <c r="A661" s="10" t="s">
        <v>14872</v>
      </c>
      <c r="B661" s="10" t="str">
        <f t="shared" si="20"/>
        <v/>
      </c>
      <c r="C661" s="10" t="s">
        <v>15263</v>
      </c>
      <c r="D661" s="10" t="str">
        <f t="shared" si="21"/>
        <v/>
      </c>
      <c r="E661" s="10" t="s">
        <v>15351</v>
      </c>
    </row>
    <row r="662" spans="1:5" x14ac:dyDescent="0.15">
      <c r="A662" s="10" t="s">
        <v>15318</v>
      </c>
      <c r="B662" s="10" t="str">
        <f t="shared" si="20"/>
        <v/>
      </c>
      <c r="C662" s="10" t="s">
        <v>15352</v>
      </c>
      <c r="D662" s="10" t="str">
        <f t="shared" si="21"/>
        <v/>
      </c>
      <c r="E662" s="10" t="s">
        <v>15353</v>
      </c>
    </row>
    <row r="663" spans="1:5" x14ac:dyDescent="0.15">
      <c r="A663" s="10" t="s">
        <v>15350</v>
      </c>
      <c r="B663" s="10" t="str">
        <f t="shared" si="20"/>
        <v/>
      </c>
      <c r="C663" s="10" t="s">
        <v>15354</v>
      </c>
      <c r="D663" s="10" t="str">
        <f t="shared" si="21"/>
        <v/>
      </c>
      <c r="E663" s="10" t="s">
        <v>15355</v>
      </c>
    </row>
    <row r="664" spans="1:5" x14ac:dyDescent="0.15">
      <c r="A664" s="10" t="s">
        <v>15356</v>
      </c>
      <c r="B664" s="10" t="str">
        <f t="shared" si="20"/>
        <v/>
      </c>
      <c r="C664" s="10" t="s">
        <v>15357</v>
      </c>
      <c r="D664" s="10" t="str">
        <f t="shared" si="21"/>
        <v/>
      </c>
      <c r="E664" s="10" t="s">
        <v>14892</v>
      </c>
    </row>
    <row r="665" spans="1:5" x14ac:dyDescent="0.15">
      <c r="A665" s="10" t="s">
        <v>15358</v>
      </c>
      <c r="B665" s="10" t="str">
        <f t="shared" si="20"/>
        <v/>
      </c>
      <c r="C665" s="10" t="s">
        <v>15359</v>
      </c>
      <c r="D665" s="10" t="str">
        <f t="shared" si="21"/>
        <v/>
      </c>
      <c r="E665" s="10" t="s">
        <v>14893</v>
      </c>
    </row>
    <row r="666" spans="1:5" x14ac:dyDescent="0.15">
      <c r="A666" s="10" t="s">
        <v>14487</v>
      </c>
      <c r="B666" s="10" t="str">
        <f t="shared" si="20"/>
        <v/>
      </c>
      <c r="C666" s="10" t="s">
        <v>15360</v>
      </c>
      <c r="D666" s="10" t="str">
        <f t="shared" si="21"/>
        <v/>
      </c>
      <c r="E666" s="10" t="s">
        <v>15361</v>
      </c>
    </row>
    <row r="667" spans="1:5" x14ac:dyDescent="0.15">
      <c r="A667" s="10" t="s">
        <v>15362</v>
      </c>
      <c r="B667" s="10" t="str">
        <f t="shared" si="20"/>
        <v/>
      </c>
      <c r="C667" s="10" t="s">
        <v>15363</v>
      </c>
      <c r="D667" s="10" t="str">
        <f t="shared" si="21"/>
        <v/>
      </c>
      <c r="E667" s="10" t="s">
        <v>15364</v>
      </c>
    </row>
    <row r="668" spans="1:5" x14ac:dyDescent="0.15">
      <c r="A668" s="10" t="s">
        <v>15365</v>
      </c>
      <c r="B668" s="10" t="str">
        <f t="shared" si="20"/>
        <v/>
      </c>
      <c r="C668" s="10" t="s">
        <v>14478</v>
      </c>
      <c r="D668" s="10" t="str">
        <f t="shared" si="21"/>
        <v/>
      </c>
      <c r="E668" s="10" t="s">
        <v>15366</v>
      </c>
    </row>
    <row r="669" spans="1:5" x14ac:dyDescent="0.15">
      <c r="A669" s="10" t="s">
        <v>15367</v>
      </c>
      <c r="B669" s="10" t="str">
        <f t="shared" si="20"/>
        <v/>
      </c>
      <c r="C669" s="10" t="s">
        <v>14920</v>
      </c>
      <c r="D669" s="10" t="str">
        <f t="shared" si="21"/>
        <v/>
      </c>
      <c r="E669" s="10" t="s">
        <v>14895</v>
      </c>
    </row>
    <row r="670" spans="1:5" x14ac:dyDescent="0.15">
      <c r="A670" s="10" t="s">
        <v>15368</v>
      </c>
      <c r="B670" s="10" t="str">
        <f t="shared" si="20"/>
        <v/>
      </c>
      <c r="C670" s="10" t="s">
        <v>15369</v>
      </c>
      <c r="D670" s="10" t="str">
        <f t="shared" si="21"/>
        <v/>
      </c>
      <c r="E670" s="10" t="s">
        <v>15370</v>
      </c>
    </row>
    <row r="671" spans="1:5" x14ac:dyDescent="0.15">
      <c r="A671" s="10" t="s">
        <v>15149</v>
      </c>
      <c r="B671" s="10" t="str">
        <f t="shared" si="20"/>
        <v/>
      </c>
      <c r="C671" s="10" t="s">
        <v>14234</v>
      </c>
      <c r="D671" s="10" t="str">
        <f t="shared" si="21"/>
        <v/>
      </c>
      <c r="E671" s="10" t="s">
        <v>15371</v>
      </c>
    </row>
    <row r="672" spans="1:5" x14ac:dyDescent="0.15">
      <c r="A672" s="10" t="s">
        <v>14646</v>
      </c>
      <c r="B672" s="10" t="str">
        <f t="shared" si="20"/>
        <v/>
      </c>
      <c r="C672" s="10" t="s">
        <v>15372</v>
      </c>
      <c r="D672" s="10" t="str">
        <f t="shared" si="21"/>
        <v/>
      </c>
      <c r="E672" s="10" t="s">
        <v>15373</v>
      </c>
    </row>
    <row r="673" spans="1:5" x14ac:dyDescent="0.15">
      <c r="A673" s="10" t="s">
        <v>15374</v>
      </c>
      <c r="B673" s="10" t="str">
        <f t="shared" si="20"/>
        <v/>
      </c>
      <c r="C673" s="10" t="s">
        <v>15375</v>
      </c>
      <c r="D673" s="10" t="str">
        <f t="shared" si="21"/>
        <v/>
      </c>
      <c r="E673" s="10" t="s">
        <v>15376</v>
      </c>
    </row>
    <row r="674" spans="1:5" x14ac:dyDescent="0.15">
      <c r="A674" s="10" t="s">
        <v>15377</v>
      </c>
      <c r="B674" s="10" t="str">
        <f t="shared" si="20"/>
        <v/>
      </c>
      <c r="C674" s="10" t="s">
        <v>15035</v>
      </c>
      <c r="D674" s="10" t="str">
        <f t="shared" si="21"/>
        <v/>
      </c>
      <c r="E674" s="10" t="s">
        <v>14223</v>
      </c>
    </row>
    <row r="675" spans="1:5" x14ac:dyDescent="0.15">
      <c r="A675" s="10" t="s">
        <v>14256</v>
      </c>
      <c r="B675" s="10" t="str">
        <f t="shared" si="20"/>
        <v/>
      </c>
      <c r="C675" s="10" t="s">
        <v>15277</v>
      </c>
      <c r="D675" s="10" t="str">
        <f t="shared" si="21"/>
        <v/>
      </c>
      <c r="E675" s="10" t="s">
        <v>15378</v>
      </c>
    </row>
    <row r="676" spans="1:5" x14ac:dyDescent="0.15">
      <c r="A676" s="10" t="s">
        <v>14653</v>
      </c>
      <c r="B676" s="10" t="str">
        <f t="shared" si="20"/>
        <v/>
      </c>
      <c r="C676" s="10" t="s">
        <v>15379</v>
      </c>
      <c r="D676" s="10" t="str">
        <f t="shared" si="21"/>
        <v/>
      </c>
      <c r="E676" s="10" t="s">
        <v>14467</v>
      </c>
    </row>
    <row r="677" spans="1:5" x14ac:dyDescent="0.15">
      <c r="A677" s="10" t="s">
        <v>14275</v>
      </c>
      <c r="B677" s="10" t="str">
        <f t="shared" si="20"/>
        <v/>
      </c>
      <c r="C677" s="10" t="s">
        <v>15025</v>
      </c>
      <c r="D677" s="10" t="str">
        <f t="shared" si="21"/>
        <v/>
      </c>
      <c r="E677" s="10" t="s">
        <v>15380</v>
      </c>
    </row>
    <row r="678" spans="1:5" x14ac:dyDescent="0.15">
      <c r="A678" s="10" t="s">
        <v>15381</v>
      </c>
      <c r="B678" s="10" t="str">
        <f t="shared" si="20"/>
        <v/>
      </c>
      <c r="C678" s="10" t="s">
        <v>15268</v>
      </c>
      <c r="D678" s="10" t="str">
        <f t="shared" si="21"/>
        <v/>
      </c>
      <c r="E678" s="10" t="s">
        <v>14901</v>
      </c>
    </row>
    <row r="679" spans="1:5" x14ac:dyDescent="0.15">
      <c r="A679" s="10" t="s">
        <v>15382</v>
      </c>
      <c r="B679" s="10" t="str">
        <f t="shared" si="20"/>
        <v/>
      </c>
      <c r="C679" s="10" t="s">
        <v>15199</v>
      </c>
      <c r="D679" s="10" t="str">
        <f t="shared" si="21"/>
        <v/>
      </c>
      <c r="E679" s="10" t="s">
        <v>15383</v>
      </c>
    </row>
    <row r="680" spans="1:5" x14ac:dyDescent="0.15">
      <c r="A680" s="10" t="s">
        <v>15384</v>
      </c>
      <c r="B680" s="10" t="str">
        <f t="shared" si="20"/>
        <v/>
      </c>
      <c r="C680" s="10" t="s">
        <v>14663</v>
      </c>
      <c r="D680" s="10" t="str">
        <f t="shared" si="21"/>
        <v/>
      </c>
      <c r="E680" s="10" t="s">
        <v>14903</v>
      </c>
    </row>
    <row r="681" spans="1:5" x14ac:dyDescent="0.15">
      <c r="A681" s="10" t="s">
        <v>15385</v>
      </c>
      <c r="B681" s="10" t="str">
        <f t="shared" si="20"/>
        <v/>
      </c>
      <c r="C681" s="10" t="s">
        <v>15386</v>
      </c>
      <c r="D681" s="10" t="str">
        <f t="shared" si="21"/>
        <v/>
      </c>
      <c r="E681" s="10" t="s">
        <v>14906</v>
      </c>
    </row>
    <row r="682" spans="1:5" x14ac:dyDescent="0.15">
      <c r="A682" s="10" t="s">
        <v>15387</v>
      </c>
      <c r="B682" s="10" t="str">
        <f t="shared" si="20"/>
        <v/>
      </c>
      <c r="C682" s="10" t="s">
        <v>15388</v>
      </c>
      <c r="D682" s="10" t="str">
        <f t="shared" si="21"/>
        <v/>
      </c>
      <c r="E682" s="10" t="s">
        <v>15389</v>
      </c>
    </row>
    <row r="683" spans="1:5" x14ac:dyDescent="0.15">
      <c r="A683" s="10" t="s">
        <v>14529</v>
      </c>
      <c r="B683" s="10" t="str">
        <f t="shared" si="20"/>
        <v/>
      </c>
      <c r="C683" s="10" t="s">
        <v>15287</v>
      </c>
      <c r="D683" s="10" t="str">
        <f t="shared" si="21"/>
        <v/>
      </c>
      <c r="E683" s="10" t="s">
        <v>14293</v>
      </c>
    </row>
    <row r="684" spans="1:5" x14ac:dyDescent="0.15">
      <c r="A684" s="10" t="s">
        <v>15390</v>
      </c>
      <c r="B684" s="10" t="str">
        <f t="shared" si="20"/>
        <v/>
      </c>
      <c r="C684" s="10" t="s">
        <v>15391</v>
      </c>
      <c r="D684" s="10" t="str">
        <f t="shared" si="21"/>
        <v/>
      </c>
      <c r="E684" s="10" t="s">
        <v>15392</v>
      </c>
    </row>
    <row r="685" spans="1:5" x14ac:dyDescent="0.15">
      <c r="A685" s="10" t="s">
        <v>15393</v>
      </c>
      <c r="B685" s="10" t="str">
        <f t="shared" si="20"/>
        <v/>
      </c>
      <c r="C685" s="10" t="s">
        <v>15186</v>
      </c>
      <c r="D685" s="10" t="str">
        <f t="shared" si="21"/>
        <v/>
      </c>
      <c r="E685" s="10" t="s">
        <v>15394</v>
      </c>
    </row>
    <row r="686" spans="1:5" x14ac:dyDescent="0.15">
      <c r="A686" s="10" t="s">
        <v>15395</v>
      </c>
      <c r="B686" s="10" t="str">
        <f t="shared" si="20"/>
        <v/>
      </c>
      <c r="C686" s="10" t="s">
        <v>15326</v>
      </c>
      <c r="D686" s="10" t="str">
        <f t="shared" si="21"/>
        <v/>
      </c>
      <c r="E686" s="10" t="s">
        <v>15396</v>
      </c>
    </row>
    <row r="687" spans="1:5" x14ac:dyDescent="0.15">
      <c r="A687" s="10" t="s">
        <v>15397</v>
      </c>
      <c r="B687" s="10" t="str">
        <f t="shared" si="20"/>
        <v/>
      </c>
      <c r="C687" s="10" t="s">
        <v>15398</v>
      </c>
      <c r="D687" s="10" t="str">
        <f t="shared" si="21"/>
        <v/>
      </c>
      <c r="E687" s="10" t="s">
        <v>15399</v>
      </c>
    </row>
    <row r="688" spans="1:5" x14ac:dyDescent="0.15">
      <c r="A688" s="10" t="s">
        <v>14618</v>
      </c>
      <c r="B688" s="10" t="str">
        <f t="shared" si="20"/>
        <v/>
      </c>
      <c r="C688" s="10" t="s">
        <v>15400</v>
      </c>
      <c r="D688" s="10" t="str">
        <f t="shared" si="21"/>
        <v/>
      </c>
      <c r="E688" s="10" t="s">
        <v>15401</v>
      </c>
    </row>
    <row r="689" spans="1:5" x14ac:dyDescent="0.15">
      <c r="A689" s="10" t="s">
        <v>14708</v>
      </c>
      <c r="B689" s="10" t="str">
        <f t="shared" si="20"/>
        <v/>
      </c>
      <c r="C689" s="10" t="s">
        <v>15402</v>
      </c>
      <c r="D689" s="10" t="str">
        <f t="shared" si="21"/>
        <v/>
      </c>
      <c r="E689" s="10" t="s">
        <v>14909</v>
      </c>
    </row>
    <row r="690" spans="1:5" x14ac:dyDescent="0.15">
      <c r="A690" s="10" t="s">
        <v>14711</v>
      </c>
      <c r="B690" s="10" t="str">
        <f t="shared" si="20"/>
        <v/>
      </c>
      <c r="C690" s="10" t="s">
        <v>15403</v>
      </c>
      <c r="D690" s="10" t="str">
        <f t="shared" si="21"/>
        <v/>
      </c>
      <c r="E690" s="10" t="s">
        <v>15404</v>
      </c>
    </row>
    <row r="691" spans="1:5" x14ac:dyDescent="0.15">
      <c r="A691" s="10" t="s">
        <v>15405</v>
      </c>
      <c r="B691" s="10" t="str">
        <f t="shared" si="20"/>
        <v/>
      </c>
      <c r="C691" s="10" t="s">
        <v>14382</v>
      </c>
      <c r="D691" s="10" t="str">
        <f t="shared" si="21"/>
        <v/>
      </c>
      <c r="E691" s="10" t="s">
        <v>14912</v>
      </c>
    </row>
    <row r="692" spans="1:5" x14ac:dyDescent="0.15">
      <c r="A692" s="10" t="s">
        <v>14641</v>
      </c>
      <c r="B692" s="10" t="str">
        <f t="shared" si="20"/>
        <v/>
      </c>
      <c r="C692" s="10" t="s">
        <v>15406</v>
      </c>
      <c r="D692" s="10" t="str">
        <f t="shared" si="21"/>
        <v/>
      </c>
      <c r="E692" s="10" t="s">
        <v>15407</v>
      </c>
    </row>
    <row r="693" spans="1:5" x14ac:dyDescent="0.15">
      <c r="A693" s="10" t="s">
        <v>14582</v>
      </c>
      <c r="B693" s="10" t="str">
        <f t="shared" si="20"/>
        <v/>
      </c>
      <c r="C693" s="10" t="s">
        <v>15408</v>
      </c>
      <c r="D693" s="10" t="str">
        <f t="shared" si="21"/>
        <v/>
      </c>
      <c r="E693" s="10" t="s">
        <v>14914</v>
      </c>
    </row>
    <row r="694" spans="1:5" x14ac:dyDescent="0.15">
      <c r="A694" s="10" t="s">
        <v>15409</v>
      </c>
      <c r="B694" s="10" t="str">
        <f t="shared" si="20"/>
        <v/>
      </c>
      <c r="C694" s="10" t="s">
        <v>15410</v>
      </c>
      <c r="D694" s="10" t="str">
        <f t="shared" si="21"/>
        <v/>
      </c>
      <c r="E694" s="10" t="s">
        <v>15411</v>
      </c>
    </row>
    <row r="695" spans="1:5" x14ac:dyDescent="0.15">
      <c r="A695" s="10" t="s">
        <v>15412</v>
      </c>
      <c r="B695" s="10" t="str">
        <f t="shared" si="20"/>
        <v/>
      </c>
      <c r="C695" s="10" t="s">
        <v>15413</v>
      </c>
      <c r="D695" s="10" t="str">
        <f t="shared" si="21"/>
        <v/>
      </c>
      <c r="E695" s="10" t="s">
        <v>15414</v>
      </c>
    </row>
    <row r="696" spans="1:5" x14ac:dyDescent="0.15">
      <c r="A696" s="10" t="s">
        <v>15415</v>
      </c>
      <c r="B696" s="10" t="str">
        <f t="shared" si="20"/>
        <v/>
      </c>
      <c r="C696" s="10" t="s">
        <v>15416</v>
      </c>
      <c r="D696" s="10" t="str">
        <f t="shared" si="21"/>
        <v/>
      </c>
      <c r="E696" s="10" t="s">
        <v>14917</v>
      </c>
    </row>
    <row r="697" spans="1:5" x14ac:dyDescent="0.15">
      <c r="A697" s="10" t="s">
        <v>15245</v>
      </c>
      <c r="B697" s="10" t="str">
        <f t="shared" si="20"/>
        <v/>
      </c>
      <c r="C697" s="10" t="s">
        <v>15417</v>
      </c>
      <c r="D697" s="10" t="str">
        <f t="shared" si="21"/>
        <v/>
      </c>
      <c r="E697" s="10" t="s">
        <v>15418</v>
      </c>
    </row>
    <row r="698" spans="1:5" x14ac:dyDescent="0.15">
      <c r="A698" s="10" t="s">
        <v>15419</v>
      </c>
      <c r="B698" s="10" t="str">
        <f t="shared" si="20"/>
        <v/>
      </c>
      <c r="C698" s="10" t="s">
        <v>14420</v>
      </c>
      <c r="D698" s="10" t="str">
        <f t="shared" si="21"/>
        <v/>
      </c>
      <c r="E698" s="10" t="s">
        <v>14347</v>
      </c>
    </row>
    <row r="699" spans="1:5" x14ac:dyDescent="0.15">
      <c r="A699" s="10" t="s">
        <v>15420</v>
      </c>
      <c r="B699" s="10" t="str">
        <f t="shared" si="20"/>
        <v/>
      </c>
      <c r="C699" s="10" t="s">
        <v>15421</v>
      </c>
      <c r="D699" s="10" t="str">
        <f t="shared" si="21"/>
        <v/>
      </c>
      <c r="E699" s="10" t="s">
        <v>15422</v>
      </c>
    </row>
    <row r="700" spans="1:5" x14ac:dyDescent="0.15">
      <c r="A700" s="10" t="s">
        <v>15423</v>
      </c>
      <c r="B700" s="10" t="str">
        <f t="shared" si="20"/>
        <v/>
      </c>
      <c r="C700" s="10" t="s">
        <v>15424</v>
      </c>
      <c r="D700" s="10" t="str">
        <f t="shared" si="21"/>
        <v/>
      </c>
      <c r="E700" s="10" t="s">
        <v>14921</v>
      </c>
    </row>
    <row r="701" spans="1:5" x14ac:dyDescent="0.15">
      <c r="A701" s="10" t="s">
        <v>15425</v>
      </c>
      <c r="B701" s="10" t="str">
        <f t="shared" si="20"/>
        <v/>
      </c>
      <c r="C701" s="10" t="s">
        <v>15426</v>
      </c>
      <c r="D701" s="10" t="str">
        <f t="shared" si="21"/>
        <v/>
      </c>
      <c r="E701" s="10" t="s">
        <v>15427</v>
      </c>
    </row>
    <row r="702" spans="1:5" x14ac:dyDescent="0.15">
      <c r="A702" s="10" t="s">
        <v>15428</v>
      </c>
      <c r="B702" s="10" t="str">
        <f t="shared" si="20"/>
        <v/>
      </c>
      <c r="C702" s="10" t="s">
        <v>14847</v>
      </c>
      <c r="D702" s="10" t="str">
        <f t="shared" si="21"/>
        <v/>
      </c>
      <c r="E702" s="10" t="s">
        <v>15429</v>
      </c>
    </row>
    <row r="703" spans="1:5" x14ac:dyDescent="0.15">
      <c r="A703" s="10" t="s">
        <v>14224</v>
      </c>
      <c r="B703" s="10" t="str">
        <f t="shared" si="20"/>
        <v/>
      </c>
      <c r="C703" s="10" t="s">
        <v>14889</v>
      </c>
      <c r="D703" s="10" t="str">
        <f t="shared" si="21"/>
        <v/>
      </c>
      <c r="E703" s="10" t="s">
        <v>14924</v>
      </c>
    </row>
    <row r="704" spans="1:5" x14ac:dyDescent="0.15">
      <c r="A704" s="10" t="s">
        <v>14307</v>
      </c>
      <c r="B704" s="10" t="str">
        <f t="shared" si="20"/>
        <v/>
      </c>
      <c r="C704" s="10" t="s">
        <v>14768</v>
      </c>
      <c r="D704" s="10" t="str">
        <f t="shared" si="21"/>
        <v/>
      </c>
      <c r="E704" s="10" t="s">
        <v>15430</v>
      </c>
    </row>
    <row r="705" spans="1:5" x14ac:dyDescent="0.15">
      <c r="A705" s="10" t="s">
        <v>15431</v>
      </c>
      <c r="B705" s="10" t="str">
        <f t="shared" si="20"/>
        <v/>
      </c>
      <c r="C705" s="10" t="s">
        <v>15432</v>
      </c>
      <c r="D705" s="10" t="str">
        <f t="shared" si="21"/>
        <v/>
      </c>
      <c r="E705" s="10" t="s">
        <v>14506</v>
      </c>
    </row>
    <row r="706" spans="1:5" x14ac:dyDescent="0.15">
      <c r="A706" s="10" t="s">
        <v>15433</v>
      </c>
      <c r="B706" s="10" t="str">
        <f t="shared" si="20"/>
        <v/>
      </c>
      <c r="C706" s="10" t="s">
        <v>14634</v>
      </c>
      <c r="D706" s="10" t="str">
        <f t="shared" si="21"/>
        <v/>
      </c>
      <c r="E706" s="10" t="s">
        <v>14308</v>
      </c>
    </row>
    <row r="707" spans="1:5" x14ac:dyDescent="0.15">
      <c r="A707" s="10" t="s">
        <v>15434</v>
      </c>
      <c r="B707" s="10" t="str">
        <f t="shared" si="20"/>
        <v/>
      </c>
      <c r="C707" s="10" t="s">
        <v>15435</v>
      </c>
      <c r="D707" s="10" t="str">
        <f t="shared" si="21"/>
        <v/>
      </c>
      <c r="E707" s="10" t="s">
        <v>14833</v>
      </c>
    </row>
    <row r="708" spans="1:5" x14ac:dyDescent="0.15">
      <c r="A708" s="10" t="s">
        <v>15436</v>
      </c>
      <c r="B708" s="10" t="str">
        <f t="shared" si="20"/>
        <v/>
      </c>
      <c r="C708" s="10" t="s">
        <v>15256</v>
      </c>
      <c r="D708" s="10" t="str">
        <f t="shared" si="21"/>
        <v/>
      </c>
      <c r="E708" s="10" t="s">
        <v>14930</v>
      </c>
    </row>
    <row r="709" spans="1:5" x14ac:dyDescent="0.15">
      <c r="A709" s="10" t="s">
        <v>14567</v>
      </c>
      <c r="B709" s="10" t="str">
        <f t="shared" ref="B709:B772" si="22">IF(COUNTIF(C$4:C$10000,"="&amp;A709)=0,1,"")</f>
        <v/>
      </c>
      <c r="C709" s="10" t="s">
        <v>15437</v>
      </c>
      <c r="D709" s="10" t="str">
        <f t="shared" ref="D709:D772" si="23">IF(COUNTIF(A$4:A$10000,"="&amp;C709)=0,1,"")</f>
        <v/>
      </c>
      <c r="E709" s="10" t="s">
        <v>15438</v>
      </c>
    </row>
    <row r="710" spans="1:5" x14ac:dyDescent="0.15">
      <c r="A710" s="10" t="s">
        <v>15439</v>
      </c>
      <c r="B710" s="10" t="str">
        <f t="shared" si="22"/>
        <v/>
      </c>
      <c r="C710" s="10" t="s">
        <v>15440</v>
      </c>
      <c r="D710" s="10" t="str">
        <f t="shared" si="23"/>
        <v/>
      </c>
      <c r="E710" s="10" t="s">
        <v>14932</v>
      </c>
    </row>
    <row r="711" spans="1:5" x14ac:dyDescent="0.15">
      <c r="A711" s="10" t="s">
        <v>15441</v>
      </c>
      <c r="B711" s="10" t="str">
        <f t="shared" si="22"/>
        <v/>
      </c>
      <c r="C711" s="10" t="s">
        <v>15442</v>
      </c>
      <c r="D711" s="10" t="str">
        <f t="shared" si="23"/>
        <v/>
      </c>
      <c r="E711" s="10" t="s">
        <v>14722</v>
      </c>
    </row>
    <row r="712" spans="1:5" x14ac:dyDescent="0.15">
      <c r="A712" s="10" t="s">
        <v>15443</v>
      </c>
      <c r="B712" s="10" t="str">
        <f t="shared" si="22"/>
        <v/>
      </c>
      <c r="C712" s="10" t="s">
        <v>15444</v>
      </c>
      <c r="D712" s="10" t="str">
        <f t="shared" si="23"/>
        <v/>
      </c>
      <c r="E712" s="10" t="s">
        <v>14935</v>
      </c>
    </row>
    <row r="713" spans="1:5" x14ac:dyDescent="0.15">
      <c r="A713" s="10" t="s">
        <v>15445</v>
      </c>
      <c r="B713" s="10" t="str">
        <f t="shared" si="22"/>
        <v/>
      </c>
      <c r="C713" s="10" t="s">
        <v>14779</v>
      </c>
      <c r="D713" s="10" t="str">
        <f t="shared" si="23"/>
        <v/>
      </c>
      <c r="E713" s="10" t="s">
        <v>14900</v>
      </c>
    </row>
    <row r="714" spans="1:5" x14ac:dyDescent="0.15">
      <c r="A714" s="10" t="s">
        <v>14235</v>
      </c>
      <c r="B714" s="10" t="str">
        <f t="shared" si="22"/>
        <v/>
      </c>
      <c r="C714" s="10" t="s">
        <v>14686</v>
      </c>
      <c r="D714" s="10" t="str">
        <f t="shared" si="23"/>
        <v/>
      </c>
      <c r="E714" s="10" t="s">
        <v>14559</v>
      </c>
    </row>
    <row r="715" spans="1:5" x14ac:dyDescent="0.15">
      <c r="A715" s="10" t="s">
        <v>14542</v>
      </c>
      <c r="B715" s="10" t="str">
        <f t="shared" si="22"/>
        <v/>
      </c>
      <c r="C715" s="10" t="s">
        <v>15436</v>
      </c>
      <c r="D715" s="10" t="str">
        <f t="shared" si="23"/>
        <v/>
      </c>
      <c r="E715" s="10" t="s">
        <v>6838</v>
      </c>
    </row>
    <row r="716" spans="1:5" x14ac:dyDescent="0.15">
      <c r="A716" s="10" t="s">
        <v>15446</v>
      </c>
      <c r="B716" s="10" t="str">
        <f t="shared" si="22"/>
        <v/>
      </c>
      <c r="C716" s="10" t="s">
        <v>14821</v>
      </c>
      <c r="D716" s="10" t="str">
        <f t="shared" si="23"/>
        <v/>
      </c>
      <c r="E716" s="10" t="s">
        <v>14939</v>
      </c>
    </row>
    <row r="717" spans="1:5" x14ac:dyDescent="0.15">
      <c r="A717" s="10" t="s">
        <v>15447</v>
      </c>
      <c r="B717" s="10" t="str">
        <f t="shared" si="22"/>
        <v/>
      </c>
      <c r="C717" s="10" t="s">
        <v>15448</v>
      </c>
      <c r="D717" s="10" t="str">
        <f t="shared" si="23"/>
        <v/>
      </c>
      <c r="E717" s="10" t="s">
        <v>14802</v>
      </c>
    </row>
    <row r="718" spans="1:5" x14ac:dyDescent="0.15">
      <c r="A718" s="10" t="s">
        <v>14536</v>
      </c>
      <c r="B718" s="10" t="str">
        <f t="shared" si="22"/>
        <v/>
      </c>
      <c r="C718" s="10" t="s">
        <v>14703</v>
      </c>
      <c r="D718" s="10" t="str">
        <f t="shared" si="23"/>
        <v/>
      </c>
      <c r="E718" s="10" t="s">
        <v>15449</v>
      </c>
    </row>
    <row r="719" spans="1:5" x14ac:dyDescent="0.15">
      <c r="A719" s="10" t="s">
        <v>15450</v>
      </c>
      <c r="B719" s="10" t="str">
        <f t="shared" si="22"/>
        <v/>
      </c>
      <c r="C719" s="10" t="s">
        <v>15451</v>
      </c>
      <c r="D719" s="10" t="str">
        <f t="shared" si="23"/>
        <v/>
      </c>
      <c r="E719" s="10" t="s">
        <v>14943</v>
      </c>
    </row>
    <row r="720" spans="1:5" x14ac:dyDescent="0.15">
      <c r="A720" s="10" t="s">
        <v>15452</v>
      </c>
      <c r="B720" s="10" t="str">
        <f t="shared" si="22"/>
        <v/>
      </c>
      <c r="C720" s="10" t="s">
        <v>15453</v>
      </c>
      <c r="D720" s="10" t="str">
        <f t="shared" si="23"/>
        <v/>
      </c>
      <c r="E720" s="10" t="s">
        <v>14945</v>
      </c>
    </row>
    <row r="721" spans="1:5" x14ac:dyDescent="0.15">
      <c r="A721" s="10" t="s">
        <v>14337</v>
      </c>
      <c r="B721" s="10" t="str">
        <f t="shared" si="22"/>
        <v/>
      </c>
      <c r="C721" s="10" t="s">
        <v>14761</v>
      </c>
      <c r="D721" s="10" t="str">
        <f t="shared" si="23"/>
        <v/>
      </c>
      <c r="E721" s="10" t="s">
        <v>15454</v>
      </c>
    </row>
    <row r="722" spans="1:5" x14ac:dyDescent="0.15">
      <c r="A722" s="10" t="s">
        <v>15455</v>
      </c>
      <c r="B722" s="10" t="str">
        <f t="shared" si="22"/>
        <v/>
      </c>
      <c r="C722" s="10" t="s">
        <v>15456</v>
      </c>
      <c r="D722" s="10" t="str">
        <f t="shared" si="23"/>
        <v/>
      </c>
      <c r="E722" s="10" t="s">
        <v>15457</v>
      </c>
    </row>
    <row r="723" spans="1:5" x14ac:dyDescent="0.15">
      <c r="A723" s="10" t="s">
        <v>15458</v>
      </c>
      <c r="B723" s="10" t="str">
        <f t="shared" si="22"/>
        <v/>
      </c>
      <c r="C723" s="10" t="s">
        <v>15459</v>
      </c>
      <c r="D723" s="10" t="str">
        <f t="shared" si="23"/>
        <v/>
      </c>
      <c r="E723" s="10" t="s">
        <v>15460</v>
      </c>
    </row>
    <row r="724" spans="1:5" x14ac:dyDescent="0.15">
      <c r="A724" s="10" t="s">
        <v>15461</v>
      </c>
      <c r="B724" s="10" t="str">
        <f t="shared" si="22"/>
        <v/>
      </c>
      <c r="C724" s="10" t="s">
        <v>15462</v>
      </c>
      <c r="D724" s="10" t="str">
        <f t="shared" si="23"/>
        <v/>
      </c>
      <c r="E724" s="10" t="s">
        <v>14724</v>
      </c>
    </row>
    <row r="725" spans="1:5" x14ac:dyDescent="0.15">
      <c r="A725" s="10" t="s">
        <v>15463</v>
      </c>
      <c r="B725" s="10" t="str">
        <f t="shared" si="22"/>
        <v/>
      </c>
      <c r="C725" s="10" t="s">
        <v>15464</v>
      </c>
      <c r="D725" s="10" t="str">
        <f t="shared" si="23"/>
        <v/>
      </c>
      <c r="E725" s="10" t="s">
        <v>14948</v>
      </c>
    </row>
    <row r="726" spans="1:5" x14ac:dyDescent="0.15">
      <c r="A726" s="10" t="s">
        <v>15465</v>
      </c>
      <c r="B726" s="10" t="str">
        <f t="shared" si="22"/>
        <v/>
      </c>
      <c r="C726" s="10" t="s">
        <v>15466</v>
      </c>
      <c r="D726" s="10" t="str">
        <f t="shared" si="23"/>
        <v/>
      </c>
      <c r="E726" s="10" t="s">
        <v>14951</v>
      </c>
    </row>
    <row r="727" spans="1:5" x14ac:dyDescent="0.15">
      <c r="A727" s="10" t="s">
        <v>15467</v>
      </c>
      <c r="B727" s="10" t="str">
        <f t="shared" si="22"/>
        <v/>
      </c>
      <c r="C727" s="10" t="s">
        <v>14583</v>
      </c>
      <c r="D727" s="10" t="str">
        <f t="shared" si="23"/>
        <v/>
      </c>
      <c r="E727" s="10" t="s">
        <v>15468</v>
      </c>
    </row>
    <row r="728" spans="1:5" x14ac:dyDescent="0.15">
      <c r="A728" s="10" t="s">
        <v>15469</v>
      </c>
      <c r="B728" s="10" t="str">
        <f t="shared" si="22"/>
        <v/>
      </c>
      <c r="C728" s="10" t="s">
        <v>15253</v>
      </c>
      <c r="D728" s="10" t="str">
        <f t="shared" si="23"/>
        <v/>
      </c>
      <c r="E728" s="10" t="s">
        <v>14790</v>
      </c>
    </row>
    <row r="729" spans="1:5" x14ac:dyDescent="0.15">
      <c r="A729" s="10" t="s">
        <v>15178</v>
      </c>
      <c r="B729" s="10" t="str">
        <f t="shared" si="22"/>
        <v/>
      </c>
      <c r="C729" s="10" t="s">
        <v>15470</v>
      </c>
      <c r="D729" s="10" t="str">
        <f t="shared" si="23"/>
        <v/>
      </c>
      <c r="E729" s="10" t="s">
        <v>15471</v>
      </c>
    </row>
    <row r="730" spans="1:5" x14ac:dyDescent="0.15">
      <c r="A730" s="10" t="s">
        <v>15472</v>
      </c>
      <c r="B730" s="10" t="str">
        <f t="shared" si="22"/>
        <v/>
      </c>
      <c r="C730" s="10" t="s">
        <v>15473</v>
      </c>
      <c r="D730" s="10" t="str">
        <f t="shared" si="23"/>
        <v/>
      </c>
      <c r="E730" s="10" t="s">
        <v>14954</v>
      </c>
    </row>
    <row r="731" spans="1:5" x14ac:dyDescent="0.15">
      <c r="A731" s="10" t="s">
        <v>15305</v>
      </c>
      <c r="B731" s="10" t="str">
        <f t="shared" si="22"/>
        <v/>
      </c>
      <c r="C731" s="10" t="s">
        <v>15474</v>
      </c>
      <c r="D731" s="10" t="str">
        <f t="shared" si="23"/>
        <v/>
      </c>
      <c r="E731" s="10" t="s">
        <v>15475</v>
      </c>
    </row>
    <row r="732" spans="1:5" x14ac:dyDescent="0.15">
      <c r="A732" s="10" t="s">
        <v>15476</v>
      </c>
      <c r="B732" s="10" t="str">
        <f t="shared" si="22"/>
        <v/>
      </c>
      <c r="C732" s="10" t="s">
        <v>15477</v>
      </c>
      <c r="D732" s="10" t="str">
        <f t="shared" si="23"/>
        <v/>
      </c>
      <c r="E732" s="10" t="s">
        <v>15478</v>
      </c>
    </row>
    <row r="733" spans="1:5" x14ac:dyDescent="0.15">
      <c r="A733" s="10" t="s">
        <v>14273</v>
      </c>
      <c r="B733" s="10" t="str">
        <f t="shared" si="22"/>
        <v/>
      </c>
      <c r="C733" s="10" t="s">
        <v>15479</v>
      </c>
      <c r="D733" s="10" t="str">
        <f t="shared" si="23"/>
        <v/>
      </c>
      <c r="E733" s="10" t="s">
        <v>14957</v>
      </c>
    </row>
    <row r="734" spans="1:5" x14ac:dyDescent="0.15">
      <c r="A734" s="10" t="s">
        <v>15391</v>
      </c>
      <c r="B734" s="10" t="str">
        <f t="shared" si="22"/>
        <v/>
      </c>
      <c r="C734" s="10" t="s">
        <v>15480</v>
      </c>
      <c r="D734" s="10" t="str">
        <f t="shared" si="23"/>
        <v/>
      </c>
      <c r="E734" s="10" t="s">
        <v>14959</v>
      </c>
    </row>
    <row r="735" spans="1:5" x14ac:dyDescent="0.15">
      <c r="A735" s="10" t="s">
        <v>14378</v>
      </c>
      <c r="B735" s="10" t="str">
        <f t="shared" si="22"/>
        <v/>
      </c>
      <c r="C735" s="10" t="s">
        <v>15481</v>
      </c>
      <c r="D735" s="10" t="str">
        <f t="shared" si="23"/>
        <v/>
      </c>
      <c r="E735" s="10" t="s">
        <v>15482</v>
      </c>
    </row>
    <row r="736" spans="1:5" x14ac:dyDescent="0.15">
      <c r="A736" s="10" t="s">
        <v>15483</v>
      </c>
      <c r="B736" s="10" t="str">
        <f t="shared" si="22"/>
        <v/>
      </c>
      <c r="C736" s="10" t="s">
        <v>15484</v>
      </c>
      <c r="D736" s="10" t="str">
        <f t="shared" si="23"/>
        <v/>
      </c>
      <c r="E736" s="10" t="s">
        <v>14243</v>
      </c>
    </row>
    <row r="737" spans="1:5" x14ac:dyDescent="0.15">
      <c r="A737" s="10" t="s">
        <v>15485</v>
      </c>
      <c r="B737" s="10" t="str">
        <f t="shared" si="22"/>
        <v/>
      </c>
      <c r="C737" s="10" t="s">
        <v>15486</v>
      </c>
      <c r="D737" s="10" t="str">
        <f t="shared" si="23"/>
        <v/>
      </c>
      <c r="E737" s="10" t="s">
        <v>5253</v>
      </c>
    </row>
    <row r="738" spans="1:5" x14ac:dyDescent="0.15">
      <c r="A738" s="10" t="s">
        <v>15487</v>
      </c>
      <c r="B738" s="10" t="str">
        <f t="shared" si="22"/>
        <v/>
      </c>
      <c r="C738" s="10" t="s">
        <v>15488</v>
      </c>
      <c r="D738" s="10" t="str">
        <f t="shared" si="23"/>
        <v/>
      </c>
      <c r="E738" s="10" t="s">
        <v>15489</v>
      </c>
    </row>
    <row r="739" spans="1:5" x14ac:dyDescent="0.15">
      <c r="A739" s="10" t="s">
        <v>15490</v>
      </c>
      <c r="B739" s="10" t="str">
        <f t="shared" si="22"/>
        <v/>
      </c>
      <c r="C739" s="10" t="s">
        <v>15491</v>
      </c>
      <c r="D739" s="10" t="str">
        <f t="shared" si="23"/>
        <v/>
      </c>
      <c r="E739" s="10" t="s">
        <v>15492</v>
      </c>
    </row>
    <row r="740" spans="1:5" x14ac:dyDescent="0.15">
      <c r="A740" s="10" t="s">
        <v>15493</v>
      </c>
      <c r="B740" s="10" t="str">
        <f t="shared" si="22"/>
        <v/>
      </c>
      <c r="C740" s="10" t="s">
        <v>15237</v>
      </c>
      <c r="D740" s="10" t="str">
        <f t="shared" si="23"/>
        <v/>
      </c>
      <c r="E740" s="10" t="s">
        <v>15494</v>
      </c>
    </row>
    <row r="741" spans="1:5" x14ac:dyDescent="0.15">
      <c r="A741" s="10" t="s">
        <v>15495</v>
      </c>
      <c r="B741" s="10" t="str">
        <f t="shared" si="22"/>
        <v/>
      </c>
      <c r="C741" s="10" t="s">
        <v>15230</v>
      </c>
      <c r="D741" s="10" t="str">
        <f t="shared" si="23"/>
        <v/>
      </c>
      <c r="E741" s="10" t="s">
        <v>14962</v>
      </c>
    </row>
    <row r="742" spans="1:5" x14ac:dyDescent="0.15">
      <c r="A742" s="10" t="s">
        <v>14418</v>
      </c>
      <c r="B742" s="10" t="str">
        <f t="shared" si="22"/>
        <v/>
      </c>
      <c r="C742" s="10" t="s">
        <v>15496</v>
      </c>
      <c r="D742" s="10" t="str">
        <f t="shared" si="23"/>
        <v/>
      </c>
      <c r="E742" s="10" t="s">
        <v>14964</v>
      </c>
    </row>
    <row r="743" spans="1:5" x14ac:dyDescent="0.15">
      <c r="A743" s="10" t="s">
        <v>15202</v>
      </c>
      <c r="B743" s="10" t="str">
        <f t="shared" si="22"/>
        <v/>
      </c>
      <c r="C743" s="10" t="s">
        <v>15497</v>
      </c>
      <c r="D743" s="10" t="str">
        <f t="shared" si="23"/>
        <v/>
      </c>
      <c r="E743" s="10" t="s">
        <v>14967</v>
      </c>
    </row>
    <row r="744" spans="1:5" x14ac:dyDescent="0.15">
      <c r="A744" s="10" t="s">
        <v>15498</v>
      </c>
      <c r="B744" s="10" t="str">
        <f t="shared" si="22"/>
        <v/>
      </c>
      <c r="C744" s="10" t="s">
        <v>14236</v>
      </c>
      <c r="D744" s="10" t="str">
        <f t="shared" si="23"/>
        <v/>
      </c>
      <c r="E744" s="10" t="s">
        <v>15499</v>
      </c>
    </row>
    <row r="745" spans="1:5" x14ac:dyDescent="0.15">
      <c r="A745" s="10" t="s">
        <v>15500</v>
      </c>
      <c r="B745" s="10" t="str">
        <f t="shared" si="22"/>
        <v/>
      </c>
      <c r="C745" s="10" t="s">
        <v>14301</v>
      </c>
      <c r="D745" s="10" t="str">
        <f t="shared" si="23"/>
        <v/>
      </c>
      <c r="E745" s="10" t="s">
        <v>15501</v>
      </c>
    </row>
    <row r="746" spans="1:5" x14ac:dyDescent="0.15">
      <c r="A746" s="10" t="s">
        <v>15502</v>
      </c>
      <c r="B746" s="10" t="str">
        <f t="shared" si="22"/>
        <v/>
      </c>
      <c r="C746" s="10" t="s">
        <v>15503</v>
      </c>
      <c r="D746" s="10" t="str">
        <f t="shared" si="23"/>
        <v/>
      </c>
      <c r="E746" s="10" t="s">
        <v>15504</v>
      </c>
    </row>
    <row r="747" spans="1:5" x14ac:dyDescent="0.15">
      <c r="A747" s="10" t="s">
        <v>15505</v>
      </c>
      <c r="B747" s="10" t="str">
        <f t="shared" si="22"/>
        <v/>
      </c>
      <c r="C747" s="10" t="s">
        <v>14884</v>
      </c>
      <c r="D747" s="10" t="str">
        <f t="shared" si="23"/>
        <v/>
      </c>
      <c r="E747" s="10" t="s">
        <v>14969</v>
      </c>
    </row>
    <row r="748" spans="1:5" x14ac:dyDescent="0.15">
      <c r="A748" s="10" t="s">
        <v>15506</v>
      </c>
      <c r="B748" s="10" t="str">
        <f t="shared" si="22"/>
        <v/>
      </c>
      <c r="C748" s="10" t="s">
        <v>15507</v>
      </c>
      <c r="D748" s="10">
        <f t="shared" si="23"/>
        <v>1</v>
      </c>
      <c r="E748" s="10" t="s">
        <v>14970</v>
      </c>
    </row>
    <row r="749" spans="1:5" x14ac:dyDescent="0.15">
      <c r="A749" s="10" t="s">
        <v>15508</v>
      </c>
      <c r="B749" s="10" t="str">
        <f t="shared" si="22"/>
        <v/>
      </c>
      <c r="C749" s="10" t="s">
        <v>15509</v>
      </c>
      <c r="D749" s="10" t="str">
        <f t="shared" si="23"/>
        <v/>
      </c>
      <c r="E749" s="10" t="s">
        <v>15510</v>
      </c>
    </row>
    <row r="750" spans="1:5" x14ac:dyDescent="0.15">
      <c r="A750" s="10" t="s">
        <v>15511</v>
      </c>
      <c r="B750" s="10" t="str">
        <f t="shared" si="22"/>
        <v/>
      </c>
      <c r="C750" s="10" t="s">
        <v>15512</v>
      </c>
      <c r="D750" s="10" t="str">
        <f t="shared" si="23"/>
        <v/>
      </c>
      <c r="E750" s="10" t="s">
        <v>15513</v>
      </c>
    </row>
    <row r="751" spans="1:5" x14ac:dyDescent="0.15">
      <c r="A751" s="10" t="s">
        <v>14780</v>
      </c>
      <c r="B751" s="10" t="str">
        <f t="shared" si="22"/>
        <v/>
      </c>
      <c r="C751" s="10" t="s">
        <v>15514</v>
      </c>
      <c r="D751" s="10" t="str">
        <f t="shared" si="23"/>
        <v/>
      </c>
      <c r="E751" s="10" t="s">
        <v>14972</v>
      </c>
    </row>
    <row r="752" spans="1:5" x14ac:dyDescent="0.15">
      <c r="A752" s="10" t="s">
        <v>14270</v>
      </c>
      <c r="B752" s="10" t="str">
        <f t="shared" si="22"/>
        <v/>
      </c>
      <c r="C752" s="10" t="s">
        <v>15515</v>
      </c>
      <c r="D752" s="10" t="str">
        <f t="shared" si="23"/>
        <v/>
      </c>
      <c r="E752" s="10" t="s">
        <v>15516</v>
      </c>
    </row>
    <row r="753" spans="1:5" x14ac:dyDescent="0.15">
      <c r="A753" s="10" t="s">
        <v>15517</v>
      </c>
      <c r="B753" s="10" t="str">
        <f t="shared" si="22"/>
        <v/>
      </c>
      <c r="C753" s="10" t="s">
        <v>14813</v>
      </c>
      <c r="D753" s="10" t="str">
        <f t="shared" si="23"/>
        <v/>
      </c>
      <c r="E753" s="10" t="s">
        <v>15518</v>
      </c>
    </row>
    <row r="754" spans="1:5" x14ac:dyDescent="0.15">
      <c r="A754" s="10" t="s">
        <v>14682</v>
      </c>
      <c r="B754" s="10" t="str">
        <f t="shared" si="22"/>
        <v/>
      </c>
      <c r="C754" s="10" t="s">
        <v>15519</v>
      </c>
      <c r="D754" s="10" t="str">
        <f t="shared" si="23"/>
        <v/>
      </c>
      <c r="E754" s="10" t="s">
        <v>14975</v>
      </c>
    </row>
    <row r="755" spans="1:5" x14ac:dyDescent="0.15">
      <c r="A755" s="10" t="s">
        <v>15520</v>
      </c>
      <c r="B755" s="10" t="str">
        <f t="shared" si="22"/>
        <v/>
      </c>
      <c r="C755" s="10" t="s">
        <v>15521</v>
      </c>
      <c r="D755" s="10" t="str">
        <f t="shared" si="23"/>
        <v/>
      </c>
      <c r="E755" s="10" t="s">
        <v>14977</v>
      </c>
    </row>
    <row r="756" spans="1:5" x14ac:dyDescent="0.15">
      <c r="A756" s="10" t="s">
        <v>15522</v>
      </c>
      <c r="B756" s="10" t="str">
        <f t="shared" si="22"/>
        <v/>
      </c>
      <c r="C756" s="10" t="s">
        <v>15523</v>
      </c>
      <c r="D756" s="10" t="str">
        <f t="shared" si="23"/>
        <v/>
      </c>
      <c r="E756" s="10" t="s">
        <v>15524</v>
      </c>
    </row>
    <row r="757" spans="1:5" x14ac:dyDescent="0.15">
      <c r="A757" s="10" t="s">
        <v>15525</v>
      </c>
      <c r="B757" s="10" t="str">
        <f t="shared" si="22"/>
        <v/>
      </c>
      <c r="C757" s="10" t="s">
        <v>15526</v>
      </c>
      <c r="D757" s="10" t="str">
        <f t="shared" si="23"/>
        <v/>
      </c>
      <c r="E757" s="10" t="s">
        <v>15527</v>
      </c>
    </row>
    <row r="758" spans="1:5" x14ac:dyDescent="0.15">
      <c r="A758" s="10" t="s">
        <v>15528</v>
      </c>
      <c r="B758" s="10" t="str">
        <f t="shared" si="22"/>
        <v/>
      </c>
      <c r="C758" s="10" t="s">
        <v>14317</v>
      </c>
      <c r="D758" s="10" t="str">
        <f t="shared" si="23"/>
        <v/>
      </c>
      <c r="E758" s="10" t="s">
        <v>15529</v>
      </c>
    </row>
    <row r="759" spans="1:5" x14ac:dyDescent="0.15">
      <c r="A759" s="10" t="s">
        <v>15530</v>
      </c>
      <c r="B759" s="10" t="str">
        <f t="shared" si="22"/>
        <v/>
      </c>
      <c r="C759" s="10" t="s">
        <v>15531</v>
      </c>
      <c r="D759" s="10" t="str">
        <f t="shared" si="23"/>
        <v/>
      </c>
      <c r="E759" s="10" t="s">
        <v>14978</v>
      </c>
    </row>
    <row r="760" spans="1:5" x14ac:dyDescent="0.15">
      <c r="A760" s="10" t="s">
        <v>15532</v>
      </c>
      <c r="B760" s="10" t="str">
        <f t="shared" si="22"/>
        <v/>
      </c>
      <c r="C760" s="10" t="s">
        <v>15533</v>
      </c>
      <c r="D760" s="10" t="str">
        <f t="shared" si="23"/>
        <v/>
      </c>
      <c r="E760" s="10" t="s">
        <v>15534</v>
      </c>
    </row>
    <row r="761" spans="1:5" x14ac:dyDescent="0.15">
      <c r="A761" s="10" t="s">
        <v>15535</v>
      </c>
      <c r="B761" s="10" t="str">
        <f t="shared" si="22"/>
        <v/>
      </c>
      <c r="C761" s="10" t="s">
        <v>15075</v>
      </c>
      <c r="D761" s="10" t="str">
        <f t="shared" si="23"/>
        <v/>
      </c>
      <c r="E761" s="10" t="s">
        <v>15536</v>
      </c>
    </row>
    <row r="762" spans="1:5" x14ac:dyDescent="0.15">
      <c r="A762" s="10" t="s">
        <v>15537</v>
      </c>
      <c r="B762" s="10" t="str">
        <f t="shared" si="22"/>
        <v/>
      </c>
      <c r="C762" s="10" t="s">
        <v>15538</v>
      </c>
      <c r="D762" s="10" t="str">
        <f t="shared" si="23"/>
        <v/>
      </c>
      <c r="E762" s="10" t="s">
        <v>15539</v>
      </c>
    </row>
    <row r="763" spans="1:5" x14ac:dyDescent="0.15">
      <c r="A763" s="10" t="s">
        <v>14510</v>
      </c>
      <c r="B763" s="10" t="str">
        <f t="shared" si="22"/>
        <v/>
      </c>
      <c r="C763" s="10" t="s">
        <v>15540</v>
      </c>
      <c r="D763" s="10" t="str">
        <f t="shared" si="23"/>
        <v/>
      </c>
      <c r="E763" s="10" t="s">
        <v>15541</v>
      </c>
    </row>
    <row r="764" spans="1:5" x14ac:dyDescent="0.15">
      <c r="A764" s="10" t="s">
        <v>15117</v>
      </c>
      <c r="B764" s="10" t="str">
        <f t="shared" si="22"/>
        <v/>
      </c>
      <c r="C764" s="10" t="s">
        <v>15542</v>
      </c>
      <c r="D764" s="10" t="str">
        <f t="shared" si="23"/>
        <v/>
      </c>
      <c r="E764" s="10" t="s">
        <v>15543</v>
      </c>
    </row>
    <row r="765" spans="1:5" x14ac:dyDescent="0.15">
      <c r="A765" s="10" t="s">
        <v>14246</v>
      </c>
      <c r="B765" s="10" t="str">
        <f t="shared" si="22"/>
        <v/>
      </c>
      <c r="C765" s="10" t="s">
        <v>14399</v>
      </c>
      <c r="D765" s="10" t="str">
        <f t="shared" si="23"/>
        <v/>
      </c>
      <c r="E765" s="10" t="s">
        <v>15544</v>
      </c>
    </row>
    <row r="766" spans="1:5" x14ac:dyDescent="0.15">
      <c r="A766" s="10" t="s">
        <v>15545</v>
      </c>
      <c r="B766" s="10" t="str">
        <f t="shared" si="22"/>
        <v/>
      </c>
      <c r="C766" s="10" t="s">
        <v>14693</v>
      </c>
      <c r="D766" s="10" t="str">
        <f t="shared" si="23"/>
        <v/>
      </c>
      <c r="E766" s="10" t="s">
        <v>15546</v>
      </c>
    </row>
    <row r="767" spans="1:5" x14ac:dyDescent="0.15">
      <c r="A767" s="10" t="s">
        <v>15547</v>
      </c>
      <c r="B767" s="10" t="str">
        <f t="shared" si="22"/>
        <v/>
      </c>
      <c r="C767" s="10" t="s">
        <v>15548</v>
      </c>
      <c r="D767" s="10" t="str">
        <f t="shared" si="23"/>
        <v/>
      </c>
      <c r="E767" s="10" t="s">
        <v>14979</v>
      </c>
    </row>
    <row r="768" spans="1:5" x14ac:dyDescent="0.15">
      <c r="A768" s="10" t="s">
        <v>15549</v>
      </c>
      <c r="B768" s="10" t="str">
        <f t="shared" si="22"/>
        <v/>
      </c>
      <c r="C768" s="10" t="s">
        <v>15550</v>
      </c>
      <c r="D768" s="10" t="str">
        <f t="shared" si="23"/>
        <v/>
      </c>
      <c r="E768" s="10" t="s">
        <v>15551</v>
      </c>
    </row>
    <row r="769" spans="1:5" x14ac:dyDescent="0.15">
      <c r="A769" s="10" t="s">
        <v>15552</v>
      </c>
      <c r="B769" s="10" t="str">
        <f t="shared" si="22"/>
        <v/>
      </c>
      <c r="C769" s="10" t="s">
        <v>15356</v>
      </c>
      <c r="D769" s="10" t="str">
        <f t="shared" si="23"/>
        <v/>
      </c>
      <c r="E769" s="10" t="s">
        <v>15553</v>
      </c>
    </row>
    <row r="770" spans="1:5" x14ac:dyDescent="0.15">
      <c r="A770" s="10" t="s">
        <v>15554</v>
      </c>
      <c r="B770" s="10" t="str">
        <f t="shared" si="22"/>
        <v/>
      </c>
      <c r="C770" s="10" t="s">
        <v>15193</v>
      </c>
      <c r="D770" s="10" t="str">
        <f t="shared" si="23"/>
        <v/>
      </c>
      <c r="E770" s="10" t="s">
        <v>14981</v>
      </c>
    </row>
    <row r="771" spans="1:5" x14ac:dyDescent="0.15">
      <c r="A771" s="10" t="s">
        <v>15555</v>
      </c>
      <c r="B771" s="10" t="str">
        <f t="shared" si="22"/>
        <v/>
      </c>
      <c r="C771" s="10" t="s">
        <v>15556</v>
      </c>
      <c r="D771" s="10" t="str">
        <f t="shared" si="23"/>
        <v/>
      </c>
      <c r="E771" s="10" t="s">
        <v>15557</v>
      </c>
    </row>
    <row r="772" spans="1:5" x14ac:dyDescent="0.15">
      <c r="A772" s="10" t="s">
        <v>14344</v>
      </c>
      <c r="B772" s="10" t="str">
        <f t="shared" si="22"/>
        <v/>
      </c>
      <c r="C772" s="10" t="s">
        <v>14261</v>
      </c>
      <c r="D772" s="10" t="str">
        <f t="shared" si="23"/>
        <v/>
      </c>
      <c r="E772" s="10" t="s">
        <v>15558</v>
      </c>
    </row>
    <row r="773" spans="1:5" x14ac:dyDescent="0.15">
      <c r="A773" s="10" t="s">
        <v>15559</v>
      </c>
      <c r="B773" s="10" t="str">
        <f t="shared" ref="B773:B836" si="24">IF(COUNTIF(C$4:C$10000,"="&amp;A773)=0,1,"")</f>
        <v/>
      </c>
      <c r="C773" s="10" t="s">
        <v>15092</v>
      </c>
      <c r="D773" s="10" t="str">
        <f t="shared" ref="D773:D836" si="25">IF(COUNTIF(A$4:A$10000,"="&amp;C773)=0,1,"")</f>
        <v/>
      </c>
      <c r="E773" s="10" t="s">
        <v>14983</v>
      </c>
    </row>
    <row r="774" spans="1:5" x14ac:dyDescent="0.15">
      <c r="A774" s="10" t="s">
        <v>15560</v>
      </c>
      <c r="B774" s="10" t="str">
        <f t="shared" si="24"/>
        <v/>
      </c>
      <c r="C774" s="10" t="s">
        <v>15445</v>
      </c>
      <c r="D774" s="10" t="str">
        <f t="shared" si="25"/>
        <v/>
      </c>
      <c r="E774" s="10" t="s">
        <v>15561</v>
      </c>
    </row>
    <row r="775" spans="1:5" x14ac:dyDescent="0.15">
      <c r="A775" s="10" t="s">
        <v>15562</v>
      </c>
      <c r="B775" s="10" t="str">
        <f t="shared" si="24"/>
        <v/>
      </c>
      <c r="C775" s="10" t="s">
        <v>14950</v>
      </c>
      <c r="D775" s="10" t="str">
        <f t="shared" si="25"/>
        <v/>
      </c>
      <c r="E775" s="10" t="s">
        <v>15563</v>
      </c>
    </row>
    <row r="776" spans="1:5" x14ac:dyDescent="0.15">
      <c r="A776" s="10" t="s">
        <v>15564</v>
      </c>
      <c r="B776" s="10" t="str">
        <f t="shared" si="24"/>
        <v/>
      </c>
      <c r="C776" s="10" t="s">
        <v>15565</v>
      </c>
      <c r="D776" s="10" t="str">
        <f t="shared" si="25"/>
        <v/>
      </c>
      <c r="E776" s="10" t="s">
        <v>15566</v>
      </c>
    </row>
    <row r="777" spans="1:5" x14ac:dyDescent="0.15">
      <c r="A777" s="10" t="s">
        <v>15167</v>
      </c>
      <c r="B777" s="10" t="str">
        <f t="shared" si="24"/>
        <v/>
      </c>
      <c r="C777" s="10" t="s">
        <v>15331</v>
      </c>
      <c r="D777" s="10" t="str">
        <f t="shared" si="25"/>
        <v/>
      </c>
      <c r="E777" s="10" t="s">
        <v>15567</v>
      </c>
    </row>
    <row r="778" spans="1:5" x14ac:dyDescent="0.15">
      <c r="A778" s="10" t="s">
        <v>15568</v>
      </c>
      <c r="B778" s="10" t="str">
        <f t="shared" si="24"/>
        <v/>
      </c>
      <c r="C778" s="10" t="s">
        <v>15569</v>
      </c>
      <c r="D778" s="10" t="str">
        <f t="shared" si="25"/>
        <v/>
      </c>
      <c r="E778" s="10" t="s">
        <v>15570</v>
      </c>
    </row>
    <row r="779" spans="1:5" x14ac:dyDescent="0.15">
      <c r="A779" s="10" t="s">
        <v>15571</v>
      </c>
      <c r="B779" s="10" t="str">
        <f t="shared" si="24"/>
        <v/>
      </c>
      <c r="C779" s="10" t="s">
        <v>14432</v>
      </c>
      <c r="D779" s="10" t="str">
        <f t="shared" si="25"/>
        <v/>
      </c>
      <c r="E779" s="10" t="s">
        <v>15572</v>
      </c>
    </row>
    <row r="780" spans="1:5" x14ac:dyDescent="0.15">
      <c r="A780" s="10" t="s">
        <v>15024</v>
      </c>
      <c r="B780" s="10" t="str">
        <f t="shared" si="24"/>
        <v/>
      </c>
      <c r="C780" s="10" t="s">
        <v>14360</v>
      </c>
      <c r="D780" s="10" t="str">
        <f t="shared" si="25"/>
        <v/>
      </c>
      <c r="E780" s="10" t="s">
        <v>15573</v>
      </c>
    </row>
    <row r="781" spans="1:5" x14ac:dyDescent="0.15">
      <c r="A781" s="10" t="s">
        <v>15574</v>
      </c>
      <c r="B781" s="10" t="str">
        <f t="shared" si="24"/>
        <v/>
      </c>
      <c r="C781" s="10" t="s">
        <v>15362</v>
      </c>
      <c r="D781" s="10" t="str">
        <f t="shared" si="25"/>
        <v/>
      </c>
      <c r="E781" s="10" t="s">
        <v>15575</v>
      </c>
    </row>
    <row r="782" spans="1:5" x14ac:dyDescent="0.15">
      <c r="A782" s="10" t="s">
        <v>15576</v>
      </c>
      <c r="B782" s="10">
        <f t="shared" si="24"/>
        <v>1</v>
      </c>
      <c r="C782" s="10" t="s">
        <v>15577</v>
      </c>
      <c r="D782" s="10" t="str">
        <f t="shared" si="25"/>
        <v/>
      </c>
      <c r="E782" s="10" t="s">
        <v>15578</v>
      </c>
    </row>
    <row r="783" spans="1:5" x14ac:dyDescent="0.15">
      <c r="A783" s="10" t="s">
        <v>14473</v>
      </c>
      <c r="B783" s="10" t="str">
        <f t="shared" si="24"/>
        <v/>
      </c>
      <c r="C783" s="10" t="s">
        <v>15579</v>
      </c>
      <c r="D783" s="10" t="str">
        <f t="shared" si="25"/>
        <v/>
      </c>
      <c r="E783" s="10" t="s">
        <v>14986</v>
      </c>
    </row>
    <row r="784" spans="1:5" x14ac:dyDescent="0.15">
      <c r="A784" s="10" t="s">
        <v>15580</v>
      </c>
      <c r="B784" s="10" t="str">
        <f t="shared" si="24"/>
        <v/>
      </c>
      <c r="C784" s="10" t="s">
        <v>15581</v>
      </c>
      <c r="D784" s="10" t="str">
        <f t="shared" si="25"/>
        <v/>
      </c>
      <c r="E784" s="10" t="s">
        <v>15582</v>
      </c>
    </row>
    <row r="785" spans="1:5" x14ac:dyDescent="0.15">
      <c r="A785" s="10" t="s">
        <v>15583</v>
      </c>
      <c r="B785" s="10" t="str">
        <f t="shared" si="24"/>
        <v/>
      </c>
      <c r="C785" s="10" t="s">
        <v>14982</v>
      </c>
      <c r="D785" s="10" t="str">
        <f t="shared" si="25"/>
        <v/>
      </c>
      <c r="E785" s="10" t="s">
        <v>15584</v>
      </c>
    </row>
    <row r="786" spans="1:5" x14ac:dyDescent="0.15">
      <c r="A786" s="10" t="s">
        <v>15585</v>
      </c>
      <c r="B786" s="10" t="str">
        <f t="shared" si="24"/>
        <v/>
      </c>
      <c r="C786" s="10" t="s">
        <v>14879</v>
      </c>
      <c r="D786" s="10" t="str">
        <f t="shared" si="25"/>
        <v/>
      </c>
      <c r="E786" s="10" t="s">
        <v>14989</v>
      </c>
    </row>
    <row r="787" spans="1:5" x14ac:dyDescent="0.15">
      <c r="A787" s="10" t="s">
        <v>1405</v>
      </c>
      <c r="B787" s="10" t="str">
        <f t="shared" si="24"/>
        <v/>
      </c>
      <c r="C787" s="10" t="s">
        <v>14871</v>
      </c>
      <c r="D787" s="10" t="str">
        <f t="shared" si="25"/>
        <v/>
      </c>
      <c r="E787" s="10" t="s">
        <v>14547</v>
      </c>
    </row>
    <row r="788" spans="1:5" x14ac:dyDescent="0.15">
      <c r="A788" s="10" t="s">
        <v>14970</v>
      </c>
      <c r="B788" s="10" t="str">
        <f t="shared" si="24"/>
        <v/>
      </c>
      <c r="C788" s="10" t="s">
        <v>15344</v>
      </c>
      <c r="D788" s="10" t="str">
        <f t="shared" si="25"/>
        <v/>
      </c>
      <c r="E788" s="10" t="s">
        <v>15586</v>
      </c>
    </row>
    <row r="789" spans="1:5" x14ac:dyDescent="0.15">
      <c r="A789" s="10" t="s">
        <v>15587</v>
      </c>
      <c r="B789" s="10" t="str">
        <f t="shared" si="24"/>
        <v/>
      </c>
      <c r="C789" s="10" t="s">
        <v>14594</v>
      </c>
      <c r="D789" s="10" t="str">
        <f t="shared" si="25"/>
        <v/>
      </c>
      <c r="E789" s="10" t="s">
        <v>15588</v>
      </c>
    </row>
    <row r="790" spans="1:5" x14ac:dyDescent="0.15">
      <c r="A790" s="10" t="s">
        <v>15275</v>
      </c>
      <c r="B790" s="10" t="str">
        <f t="shared" si="24"/>
        <v/>
      </c>
      <c r="C790" s="10" t="s">
        <v>15549</v>
      </c>
      <c r="D790" s="10" t="str">
        <f t="shared" si="25"/>
        <v/>
      </c>
      <c r="E790" s="10" t="s">
        <v>15589</v>
      </c>
    </row>
    <row r="791" spans="1:5" x14ac:dyDescent="0.15">
      <c r="A791" s="10" t="s">
        <v>15435</v>
      </c>
      <c r="B791" s="10" t="str">
        <f t="shared" si="24"/>
        <v/>
      </c>
      <c r="C791" s="10" t="s">
        <v>15564</v>
      </c>
      <c r="D791" s="10" t="str">
        <f t="shared" si="25"/>
        <v/>
      </c>
      <c r="E791" s="10" t="s">
        <v>14992</v>
      </c>
    </row>
    <row r="792" spans="1:5" x14ac:dyDescent="0.15">
      <c r="A792" s="10" t="s">
        <v>14772</v>
      </c>
      <c r="B792" s="10" t="str">
        <f t="shared" si="24"/>
        <v/>
      </c>
      <c r="C792" s="10" t="s">
        <v>15590</v>
      </c>
      <c r="D792" s="10" t="str">
        <f t="shared" si="25"/>
        <v/>
      </c>
      <c r="E792" s="10" t="s">
        <v>14902</v>
      </c>
    </row>
    <row r="793" spans="1:5" x14ac:dyDescent="0.15">
      <c r="A793" s="10" t="s">
        <v>15473</v>
      </c>
      <c r="B793" s="10" t="str">
        <f t="shared" si="24"/>
        <v/>
      </c>
      <c r="C793" s="10" t="s">
        <v>15139</v>
      </c>
      <c r="D793" s="10" t="str">
        <f t="shared" si="25"/>
        <v/>
      </c>
      <c r="E793" s="10" t="s">
        <v>14996</v>
      </c>
    </row>
    <row r="794" spans="1:5" x14ac:dyDescent="0.15">
      <c r="A794" s="10" t="s">
        <v>14516</v>
      </c>
      <c r="B794" s="10" t="str">
        <f t="shared" si="24"/>
        <v/>
      </c>
      <c r="C794" s="10" t="s">
        <v>15591</v>
      </c>
      <c r="D794" s="10" t="str">
        <f t="shared" si="25"/>
        <v/>
      </c>
      <c r="E794" s="10" t="s">
        <v>15592</v>
      </c>
    </row>
    <row r="795" spans="1:5" x14ac:dyDescent="0.15">
      <c r="A795" s="10" t="s">
        <v>14809</v>
      </c>
      <c r="B795" s="10" t="str">
        <f t="shared" si="24"/>
        <v/>
      </c>
      <c r="C795" s="10" t="s">
        <v>15465</v>
      </c>
      <c r="D795" s="10" t="str">
        <f t="shared" si="25"/>
        <v/>
      </c>
      <c r="E795" s="10" t="s">
        <v>15593</v>
      </c>
    </row>
    <row r="796" spans="1:5" x14ac:dyDescent="0.15">
      <c r="A796" s="10" t="s">
        <v>15594</v>
      </c>
      <c r="B796" s="10" t="str">
        <f t="shared" si="24"/>
        <v/>
      </c>
      <c r="C796" s="10" t="s">
        <v>14851</v>
      </c>
      <c r="D796" s="10" t="str">
        <f t="shared" si="25"/>
        <v/>
      </c>
      <c r="E796" s="10" t="s">
        <v>15595</v>
      </c>
    </row>
    <row r="797" spans="1:5" x14ac:dyDescent="0.15">
      <c r="A797" s="10" t="s">
        <v>15413</v>
      </c>
      <c r="B797" s="10" t="str">
        <f t="shared" si="24"/>
        <v/>
      </c>
      <c r="C797" s="10" t="s">
        <v>14280</v>
      </c>
      <c r="D797" s="10" t="str">
        <f t="shared" si="25"/>
        <v/>
      </c>
      <c r="E797" s="10" t="s">
        <v>14998</v>
      </c>
    </row>
    <row r="798" spans="1:5" x14ac:dyDescent="0.15">
      <c r="A798" s="10" t="s">
        <v>15596</v>
      </c>
      <c r="B798" s="10" t="str">
        <f t="shared" si="24"/>
        <v/>
      </c>
      <c r="C798" s="10" t="s">
        <v>15594</v>
      </c>
      <c r="D798" s="10" t="str">
        <f t="shared" si="25"/>
        <v/>
      </c>
      <c r="E798" s="10" t="s">
        <v>15597</v>
      </c>
    </row>
    <row r="799" spans="1:5" x14ac:dyDescent="0.15">
      <c r="A799" s="10" t="s">
        <v>15598</v>
      </c>
      <c r="B799" s="10" t="str">
        <f t="shared" si="24"/>
        <v/>
      </c>
      <c r="C799" s="10" t="s">
        <v>15599</v>
      </c>
      <c r="D799" s="10" t="str">
        <f t="shared" si="25"/>
        <v/>
      </c>
      <c r="E799" s="10" t="s">
        <v>15600</v>
      </c>
    </row>
    <row r="800" spans="1:5" x14ac:dyDescent="0.15">
      <c r="A800" s="10" t="s">
        <v>15601</v>
      </c>
      <c r="B800" s="10" t="str">
        <f t="shared" si="24"/>
        <v/>
      </c>
      <c r="C800" s="10" t="s">
        <v>14472</v>
      </c>
      <c r="D800" s="10" t="str">
        <f t="shared" si="25"/>
        <v/>
      </c>
      <c r="E800" s="10" t="s">
        <v>15000</v>
      </c>
    </row>
    <row r="801" spans="1:5" x14ac:dyDescent="0.15">
      <c r="A801" s="10" t="s">
        <v>15602</v>
      </c>
      <c r="B801" s="10" t="str">
        <f t="shared" si="24"/>
        <v/>
      </c>
      <c r="C801" s="10" t="s">
        <v>2272</v>
      </c>
      <c r="D801" s="10" t="str">
        <f t="shared" si="25"/>
        <v/>
      </c>
      <c r="E801" s="10" t="s">
        <v>14230</v>
      </c>
    </row>
    <row r="802" spans="1:5" x14ac:dyDescent="0.15">
      <c r="A802" s="10" t="s">
        <v>15569</v>
      </c>
      <c r="B802" s="10" t="str">
        <f t="shared" si="24"/>
        <v/>
      </c>
      <c r="C802" s="10" t="s">
        <v>15603</v>
      </c>
      <c r="D802" s="10" t="str">
        <f t="shared" si="25"/>
        <v/>
      </c>
      <c r="E802" s="10" t="s">
        <v>15604</v>
      </c>
    </row>
    <row r="803" spans="1:5" x14ac:dyDescent="0.15">
      <c r="A803" s="10" t="s">
        <v>14975</v>
      </c>
      <c r="B803" s="10" t="str">
        <f t="shared" si="24"/>
        <v/>
      </c>
      <c r="C803" s="10" t="s">
        <v>15338</v>
      </c>
      <c r="D803" s="10" t="str">
        <f t="shared" si="25"/>
        <v/>
      </c>
      <c r="E803" s="10" t="s">
        <v>15001</v>
      </c>
    </row>
    <row r="804" spans="1:5" x14ac:dyDescent="0.15">
      <c r="A804" s="10" t="s">
        <v>15523</v>
      </c>
      <c r="B804" s="10" t="str">
        <f t="shared" si="24"/>
        <v/>
      </c>
      <c r="C804" s="10" t="s">
        <v>15605</v>
      </c>
      <c r="D804" s="10" t="str">
        <f t="shared" si="25"/>
        <v/>
      </c>
      <c r="E804" s="10" t="s">
        <v>15606</v>
      </c>
    </row>
    <row r="805" spans="1:5" x14ac:dyDescent="0.15">
      <c r="A805" s="10" t="s">
        <v>15607</v>
      </c>
      <c r="B805" s="10" t="str">
        <f t="shared" si="24"/>
        <v/>
      </c>
      <c r="C805" s="10" t="s">
        <v>14869</v>
      </c>
      <c r="D805" s="10" t="str">
        <f t="shared" si="25"/>
        <v/>
      </c>
      <c r="E805" s="10" t="s">
        <v>15002</v>
      </c>
    </row>
    <row r="806" spans="1:5" x14ac:dyDescent="0.15">
      <c r="A806" s="10" t="s">
        <v>15608</v>
      </c>
      <c r="B806" s="10" t="str">
        <f t="shared" si="24"/>
        <v/>
      </c>
      <c r="C806" s="10" t="s">
        <v>15609</v>
      </c>
      <c r="D806" s="10" t="str">
        <f t="shared" si="25"/>
        <v/>
      </c>
      <c r="E806" s="10" t="s">
        <v>14927</v>
      </c>
    </row>
    <row r="807" spans="1:5" x14ac:dyDescent="0.15">
      <c r="A807" s="10" t="s">
        <v>14654</v>
      </c>
      <c r="B807" s="10" t="str">
        <f t="shared" si="24"/>
        <v/>
      </c>
      <c r="C807" s="10" t="s">
        <v>15610</v>
      </c>
      <c r="D807" s="10" t="str">
        <f t="shared" si="25"/>
        <v/>
      </c>
      <c r="E807" s="10" t="s">
        <v>15611</v>
      </c>
    </row>
    <row r="808" spans="1:5" x14ac:dyDescent="0.15">
      <c r="A808" s="10" t="s">
        <v>15119</v>
      </c>
      <c r="B808" s="10" t="str">
        <f t="shared" si="24"/>
        <v/>
      </c>
      <c r="C808" s="10" t="s">
        <v>14530</v>
      </c>
      <c r="D808" s="10" t="str">
        <f t="shared" si="25"/>
        <v/>
      </c>
      <c r="E808" s="10" t="s">
        <v>14675</v>
      </c>
    </row>
    <row r="809" spans="1:5" x14ac:dyDescent="0.15">
      <c r="A809" s="10" t="s">
        <v>15612</v>
      </c>
      <c r="B809" s="10" t="str">
        <f t="shared" si="24"/>
        <v/>
      </c>
      <c r="C809" s="10" t="s">
        <v>14392</v>
      </c>
      <c r="D809" s="10" t="str">
        <f t="shared" si="25"/>
        <v/>
      </c>
      <c r="E809" s="10" t="s">
        <v>14289</v>
      </c>
    </row>
    <row r="810" spans="1:5" x14ac:dyDescent="0.15">
      <c r="A810" s="10" t="s">
        <v>15363</v>
      </c>
      <c r="B810" s="10" t="str">
        <f t="shared" si="24"/>
        <v/>
      </c>
      <c r="C810" s="10" t="s">
        <v>15613</v>
      </c>
      <c r="D810" s="10" t="str">
        <f t="shared" si="25"/>
        <v/>
      </c>
      <c r="E810" s="10" t="s">
        <v>15007</v>
      </c>
    </row>
    <row r="811" spans="1:5" x14ac:dyDescent="0.15">
      <c r="A811" s="10" t="s">
        <v>14829</v>
      </c>
      <c r="B811" s="10" t="str">
        <f t="shared" si="24"/>
        <v/>
      </c>
      <c r="C811" s="10" t="s">
        <v>15614</v>
      </c>
      <c r="D811" s="10" t="str">
        <f t="shared" si="25"/>
        <v/>
      </c>
      <c r="E811" s="10" t="s">
        <v>14491</v>
      </c>
    </row>
    <row r="812" spans="1:5" x14ac:dyDescent="0.15">
      <c r="A812" s="10" t="s">
        <v>15615</v>
      </c>
      <c r="B812" s="10" t="str">
        <f t="shared" si="24"/>
        <v/>
      </c>
      <c r="C812" s="10" t="s">
        <v>15616</v>
      </c>
      <c r="D812" s="10" t="str">
        <f t="shared" si="25"/>
        <v/>
      </c>
      <c r="E812" s="10" t="s">
        <v>15011</v>
      </c>
    </row>
    <row r="813" spans="1:5" x14ac:dyDescent="0.15">
      <c r="A813" s="10" t="s">
        <v>15617</v>
      </c>
      <c r="B813" s="10" t="str">
        <f t="shared" si="24"/>
        <v/>
      </c>
      <c r="C813" s="10" t="s">
        <v>14412</v>
      </c>
      <c r="D813" s="10" t="str">
        <f t="shared" si="25"/>
        <v/>
      </c>
      <c r="E813" s="10" t="s">
        <v>15014</v>
      </c>
    </row>
    <row r="814" spans="1:5" x14ac:dyDescent="0.15">
      <c r="A814" s="10" t="s">
        <v>14981</v>
      </c>
      <c r="B814" s="10" t="str">
        <f t="shared" si="24"/>
        <v/>
      </c>
      <c r="C814" s="10" t="s">
        <v>14701</v>
      </c>
      <c r="D814" s="10" t="str">
        <f t="shared" si="25"/>
        <v/>
      </c>
      <c r="E814" s="10" t="s">
        <v>15618</v>
      </c>
    </row>
    <row r="815" spans="1:5" x14ac:dyDescent="0.15">
      <c r="A815" s="10" t="s">
        <v>14951</v>
      </c>
      <c r="B815" s="10" t="str">
        <f t="shared" si="24"/>
        <v/>
      </c>
      <c r="C815" s="10" t="s">
        <v>14660</v>
      </c>
      <c r="D815" s="10" t="str">
        <f t="shared" si="25"/>
        <v/>
      </c>
      <c r="E815" s="10" t="s">
        <v>15619</v>
      </c>
    </row>
    <row r="816" spans="1:5" x14ac:dyDescent="0.15">
      <c r="A816" s="10" t="s">
        <v>15620</v>
      </c>
      <c r="B816" s="10" t="str">
        <f t="shared" si="24"/>
        <v/>
      </c>
      <c r="C816" s="10" t="s">
        <v>15048</v>
      </c>
      <c r="D816" s="10" t="str">
        <f t="shared" si="25"/>
        <v/>
      </c>
      <c r="E816" s="10" t="s">
        <v>15621</v>
      </c>
    </row>
    <row r="817" spans="1:5" x14ac:dyDescent="0.15">
      <c r="A817" s="10" t="s">
        <v>5252</v>
      </c>
      <c r="B817" s="10" t="str">
        <f t="shared" si="24"/>
        <v/>
      </c>
      <c r="C817" s="10" t="s">
        <v>15552</v>
      </c>
      <c r="D817" s="10" t="str">
        <f t="shared" si="25"/>
        <v/>
      </c>
      <c r="E817" s="10" t="s">
        <v>15622</v>
      </c>
    </row>
    <row r="818" spans="1:5" x14ac:dyDescent="0.15">
      <c r="A818" s="10" t="s">
        <v>14684</v>
      </c>
      <c r="B818" s="10" t="str">
        <f t="shared" si="24"/>
        <v/>
      </c>
      <c r="C818" s="10" t="s">
        <v>14687</v>
      </c>
      <c r="D818" s="10" t="str">
        <f t="shared" si="25"/>
        <v/>
      </c>
      <c r="E818" s="10" t="s">
        <v>15623</v>
      </c>
    </row>
    <row r="819" spans="1:5" x14ac:dyDescent="0.15">
      <c r="A819" s="10" t="s">
        <v>15624</v>
      </c>
      <c r="B819" s="10" t="str">
        <f t="shared" si="24"/>
        <v/>
      </c>
      <c r="C819" s="10" t="s">
        <v>14327</v>
      </c>
      <c r="D819" s="10" t="str">
        <f t="shared" si="25"/>
        <v/>
      </c>
      <c r="E819" s="10" t="s">
        <v>14960</v>
      </c>
    </row>
    <row r="820" spans="1:5" x14ac:dyDescent="0.15">
      <c r="A820" s="10" t="s">
        <v>15625</v>
      </c>
      <c r="B820" s="10" t="str">
        <f t="shared" si="24"/>
        <v/>
      </c>
      <c r="C820" s="10" t="s">
        <v>15537</v>
      </c>
      <c r="D820" s="10" t="str">
        <f t="shared" si="25"/>
        <v/>
      </c>
      <c r="E820" s="10" t="s">
        <v>15017</v>
      </c>
    </row>
    <row r="821" spans="1:5" x14ac:dyDescent="0.15">
      <c r="A821" s="10" t="s">
        <v>14504</v>
      </c>
      <c r="B821" s="10" t="str">
        <f t="shared" si="24"/>
        <v/>
      </c>
      <c r="C821" s="10" t="s">
        <v>15626</v>
      </c>
      <c r="D821" s="10" t="str">
        <f t="shared" si="25"/>
        <v/>
      </c>
      <c r="E821" s="10" t="s">
        <v>15019</v>
      </c>
    </row>
    <row r="822" spans="1:5" x14ac:dyDescent="0.15">
      <c r="A822" s="10" t="s">
        <v>15627</v>
      </c>
      <c r="B822" s="10" t="str">
        <f t="shared" si="24"/>
        <v/>
      </c>
      <c r="C822" s="10" t="s">
        <v>15628</v>
      </c>
      <c r="D822" s="10" t="str">
        <f t="shared" si="25"/>
        <v/>
      </c>
      <c r="E822" s="10" t="s">
        <v>15020</v>
      </c>
    </row>
    <row r="823" spans="1:5" x14ac:dyDescent="0.15">
      <c r="A823" s="10" t="s">
        <v>14972</v>
      </c>
      <c r="B823" s="10" t="str">
        <f t="shared" si="24"/>
        <v/>
      </c>
      <c r="C823" s="10" t="s">
        <v>15629</v>
      </c>
      <c r="D823" s="10" t="str">
        <f t="shared" si="25"/>
        <v/>
      </c>
      <c r="E823" s="10" t="s">
        <v>14367</v>
      </c>
    </row>
    <row r="824" spans="1:5" x14ac:dyDescent="0.15">
      <c r="A824" s="10" t="s">
        <v>15064</v>
      </c>
      <c r="B824" s="10" t="str">
        <f t="shared" si="24"/>
        <v/>
      </c>
      <c r="C824" s="10" t="s">
        <v>15050</v>
      </c>
      <c r="D824" s="10" t="str">
        <f t="shared" si="25"/>
        <v/>
      </c>
      <c r="E824" s="10" t="s">
        <v>15630</v>
      </c>
    </row>
    <row r="825" spans="1:5" x14ac:dyDescent="0.15">
      <c r="A825" s="10" t="s">
        <v>14400</v>
      </c>
      <c r="B825" s="10" t="str">
        <f t="shared" si="24"/>
        <v/>
      </c>
      <c r="C825" s="10" t="s">
        <v>14963</v>
      </c>
      <c r="D825" s="10" t="str">
        <f t="shared" si="25"/>
        <v/>
      </c>
      <c r="E825" s="10" t="s">
        <v>15631</v>
      </c>
    </row>
    <row r="826" spans="1:5" x14ac:dyDescent="0.15">
      <c r="A826" s="10" t="s">
        <v>14672</v>
      </c>
      <c r="B826" s="10" t="str">
        <f t="shared" si="24"/>
        <v/>
      </c>
      <c r="C826" s="10" t="s">
        <v>15087</v>
      </c>
      <c r="D826" s="10" t="str">
        <f t="shared" si="25"/>
        <v/>
      </c>
      <c r="E826" s="10" t="s">
        <v>15022</v>
      </c>
    </row>
    <row r="827" spans="1:5" x14ac:dyDescent="0.15">
      <c r="A827" s="10" t="s">
        <v>15124</v>
      </c>
      <c r="B827" s="10" t="str">
        <f t="shared" si="24"/>
        <v/>
      </c>
      <c r="C827" s="10" t="s">
        <v>15632</v>
      </c>
      <c r="D827" s="10" t="str">
        <f t="shared" si="25"/>
        <v/>
      </c>
      <c r="E827" s="10" t="s">
        <v>15633</v>
      </c>
    </row>
    <row r="828" spans="1:5" x14ac:dyDescent="0.15">
      <c r="A828" s="10" t="s">
        <v>15634</v>
      </c>
      <c r="B828" s="10" t="str">
        <f t="shared" si="24"/>
        <v/>
      </c>
      <c r="C828" s="10" t="s">
        <v>14713</v>
      </c>
      <c r="D828" s="10" t="str">
        <f t="shared" si="25"/>
        <v/>
      </c>
      <c r="E828" s="10" t="s">
        <v>15024</v>
      </c>
    </row>
    <row r="829" spans="1:5" x14ac:dyDescent="0.15">
      <c r="A829" s="10" t="s">
        <v>15235</v>
      </c>
      <c r="B829" s="10" t="str">
        <f t="shared" si="24"/>
        <v/>
      </c>
      <c r="C829" s="10" t="s">
        <v>15545</v>
      </c>
      <c r="D829" s="10" t="str">
        <f t="shared" si="25"/>
        <v/>
      </c>
      <c r="E829" s="10" t="s">
        <v>15635</v>
      </c>
    </row>
    <row r="830" spans="1:5" x14ac:dyDescent="0.15">
      <c r="A830" s="10" t="s">
        <v>15636</v>
      </c>
      <c r="B830" s="10" t="str">
        <f t="shared" si="24"/>
        <v/>
      </c>
      <c r="C830" s="10" t="s">
        <v>14980</v>
      </c>
      <c r="D830" s="10" t="str">
        <f t="shared" si="25"/>
        <v/>
      </c>
      <c r="E830" s="10" t="s">
        <v>14838</v>
      </c>
    </row>
    <row r="831" spans="1:5" x14ac:dyDescent="0.15">
      <c r="A831" s="10" t="s">
        <v>15272</v>
      </c>
      <c r="B831" s="10" t="str">
        <f t="shared" si="24"/>
        <v/>
      </c>
      <c r="C831" s="10" t="s">
        <v>15637</v>
      </c>
      <c r="D831" s="10" t="str">
        <f t="shared" si="25"/>
        <v/>
      </c>
      <c r="E831" s="10" t="s">
        <v>14961</v>
      </c>
    </row>
    <row r="832" spans="1:5" x14ac:dyDescent="0.15">
      <c r="A832" s="10" t="s">
        <v>14765</v>
      </c>
      <c r="B832" s="10">
        <f t="shared" si="24"/>
        <v>1</v>
      </c>
      <c r="C832" s="10" t="s">
        <v>14749</v>
      </c>
      <c r="D832" s="10" t="str">
        <f t="shared" si="25"/>
        <v/>
      </c>
      <c r="E832" s="10" t="s">
        <v>15638</v>
      </c>
    </row>
    <row r="833" spans="1:5" x14ac:dyDescent="0.15">
      <c r="A833" s="10" t="s">
        <v>15639</v>
      </c>
      <c r="B833" s="10" t="str">
        <f t="shared" si="24"/>
        <v/>
      </c>
      <c r="C833" s="10" t="s">
        <v>14379</v>
      </c>
      <c r="D833" s="10" t="str">
        <f t="shared" si="25"/>
        <v/>
      </c>
      <c r="E833" s="10" t="s">
        <v>15640</v>
      </c>
    </row>
    <row r="834" spans="1:5" x14ac:dyDescent="0.15">
      <c r="A834" s="10" t="s">
        <v>15641</v>
      </c>
      <c r="B834" s="10" t="str">
        <f t="shared" si="24"/>
        <v/>
      </c>
      <c r="C834" s="10" t="s">
        <v>15642</v>
      </c>
      <c r="D834" s="10" t="str">
        <f t="shared" si="25"/>
        <v/>
      </c>
      <c r="E834" s="10" t="s">
        <v>15643</v>
      </c>
    </row>
    <row r="835" spans="1:5" x14ac:dyDescent="0.15">
      <c r="A835" s="10" t="s">
        <v>14637</v>
      </c>
      <c r="B835" s="10" t="str">
        <f t="shared" si="24"/>
        <v/>
      </c>
      <c r="C835" s="10" t="s">
        <v>15384</v>
      </c>
      <c r="D835" s="10" t="str">
        <f t="shared" si="25"/>
        <v/>
      </c>
      <c r="E835" s="10" t="s">
        <v>15644</v>
      </c>
    </row>
    <row r="836" spans="1:5" x14ac:dyDescent="0.15">
      <c r="A836" s="10" t="s">
        <v>15169</v>
      </c>
      <c r="B836" s="10" t="str">
        <f t="shared" si="24"/>
        <v/>
      </c>
      <c r="C836" s="10" t="s">
        <v>15645</v>
      </c>
      <c r="D836" s="10" t="str">
        <f t="shared" si="25"/>
        <v/>
      </c>
      <c r="E836" s="10" t="s">
        <v>15646</v>
      </c>
    </row>
    <row r="837" spans="1:5" x14ac:dyDescent="0.15">
      <c r="A837" s="10" t="s">
        <v>15243</v>
      </c>
      <c r="B837" s="10" t="str">
        <f t="shared" ref="B837:B900" si="26">IF(COUNTIF(C$4:C$10000,"="&amp;A837)=0,1,"")</f>
        <v/>
      </c>
      <c r="C837" s="10" t="s">
        <v>15196</v>
      </c>
      <c r="D837" s="10" t="str">
        <f t="shared" ref="D837:D900" si="27">IF(COUNTIF(A$4:A$10000,"="&amp;C837)=0,1,"")</f>
        <v/>
      </c>
      <c r="E837" s="10" t="s">
        <v>15647</v>
      </c>
    </row>
    <row r="838" spans="1:5" x14ac:dyDescent="0.15">
      <c r="A838" s="10" t="s">
        <v>15648</v>
      </c>
      <c r="B838" s="10" t="str">
        <f t="shared" si="26"/>
        <v/>
      </c>
      <c r="C838" s="10" t="s">
        <v>15490</v>
      </c>
      <c r="D838" s="10" t="str">
        <f t="shared" si="27"/>
        <v/>
      </c>
      <c r="E838" s="10" t="s">
        <v>14710</v>
      </c>
    </row>
    <row r="839" spans="1:5" x14ac:dyDescent="0.15">
      <c r="A839" s="10" t="s">
        <v>15649</v>
      </c>
      <c r="B839" s="10" t="str">
        <f t="shared" si="26"/>
        <v/>
      </c>
      <c r="C839" s="10" t="s">
        <v>14681</v>
      </c>
      <c r="D839" s="10" t="str">
        <f t="shared" si="27"/>
        <v/>
      </c>
      <c r="E839" s="10" t="s">
        <v>15650</v>
      </c>
    </row>
    <row r="840" spans="1:5" x14ac:dyDescent="0.15">
      <c r="A840" s="10" t="s">
        <v>5253</v>
      </c>
      <c r="B840" s="10" t="str">
        <f t="shared" si="26"/>
        <v/>
      </c>
      <c r="C840" s="10" t="s">
        <v>14997</v>
      </c>
      <c r="D840" s="10" t="str">
        <f t="shared" si="27"/>
        <v/>
      </c>
      <c r="E840" s="10" t="s">
        <v>15029</v>
      </c>
    </row>
    <row r="841" spans="1:5" x14ac:dyDescent="0.15">
      <c r="A841" s="10" t="s">
        <v>14856</v>
      </c>
      <c r="B841" s="10" t="str">
        <f t="shared" si="26"/>
        <v/>
      </c>
      <c r="C841" s="10" t="s">
        <v>15061</v>
      </c>
      <c r="D841" s="10" t="str">
        <f t="shared" si="27"/>
        <v/>
      </c>
      <c r="E841" s="10" t="s">
        <v>14600</v>
      </c>
    </row>
    <row r="842" spans="1:5" x14ac:dyDescent="0.15">
      <c r="A842" s="10" t="s">
        <v>14828</v>
      </c>
      <c r="B842" s="10" t="str">
        <f t="shared" si="26"/>
        <v/>
      </c>
      <c r="C842" s="10" t="s">
        <v>15651</v>
      </c>
      <c r="D842" s="10" t="str">
        <f t="shared" si="27"/>
        <v/>
      </c>
      <c r="E842" s="10" t="s">
        <v>15032</v>
      </c>
    </row>
    <row r="843" spans="1:5" x14ac:dyDescent="0.15">
      <c r="A843" s="10" t="s">
        <v>14445</v>
      </c>
      <c r="B843" s="10" t="str">
        <f t="shared" si="26"/>
        <v/>
      </c>
      <c r="C843" s="10" t="s">
        <v>15458</v>
      </c>
      <c r="D843" s="10" t="str">
        <f t="shared" si="27"/>
        <v/>
      </c>
      <c r="E843" s="10" t="s">
        <v>14796</v>
      </c>
    </row>
    <row r="844" spans="1:5" x14ac:dyDescent="0.15">
      <c r="A844" s="10" t="s">
        <v>15110</v>
      </c>
      <c r="B844" s="10" t="str">
        <f t="shared" si="26"/>
        <v/>
      </c>
      <c r="C844" s="10" t="s">
        <v>15652</v>
      </c>
      <c r="D844" s="10" t="str">
        <f t="shared" si="27"/>
        <v/>
      </c>
      <c r="E844" s="10" t="s">
        <v>15036</v>
      </c>
    </row>
    <row r="845" spans="1:5" x14ac:dyDescent="0.15">
      <c r="A845" s="10" t="s">
        <v>15388</v>
      </c>
      <c r="B845" s="10" t="str">
        <f t="shared" si="26"/>
        <v/>
      </c>
      <c r="C845" s="10" t="s">
        <v>14424</v>
      </c>
      <c r="D845" s="10" t="str">
        <f t="shared" si="27"/>
        <v/>
      </c>
      <c r="E845" s="10" t="s">
        <v>15039</v>
      </c>
    </row>
    <row r="846" spans="1:5" x14ac:dyDescent="0.15">
      <c r="A846" s="10" t="s">
        <v>15651</v>
      </c>
      <c r="B846" s="10" t="str">
        <f t="shared" si="26"/>
        <v/>
      </c>
      <c r="C846" s="10" t="s">
        <v>15653</v>
      </c>
      <c r="D846" s="10" t="str">
        <f t="shared" si="27"/>
        <v/>
      </c>
      <c r="E846" s="10" t="s">
        <v>15654</v>
      </c>
    </row>
    <row r="847" spans="1:5" x14ac:dyDescent="0.15">
      <c r="A847" s="10" t="s">
        <v>15655</v>
      </c>
      <c r="B847" s="10" t="str">
        <f t="shared" si="26"/>
        <v/>
      </c>
      <c r="C847" s="10" t="s">
        <v>14958</v>
      </c>
      <c r="D847" s="10" t="str">
        <f t="shared" si="27"/>
        <v/>
      </c>
      <c r="E847" s="10" t="s">
        <v>15042</v>
      </c>
    </row>
    <row r="848" spans="1:5" x14ac:dyDescent="0.15">
      <c r="A848" s="10" t="s">
        <v>14580</v>
      </c>
      <c r="B848" s="10" t="str">
        <f t="shared" si="26"/>
        <v/>
      </c>
      <c r="C848" s="10" t="s">
        <v>15656</v>
      </c>
      <c r="D848" s="10" t="str">
        <f t="shared" si="27"/>
        <v/>
      </c>
      <c r="E848" s="10" t="s">
        <v>15045</v>
      </c>
    </row>
    <row r="849" spans="1:5" x14ac:dyDescent="0.15">
      <c r="A849" s="10" t="s">
        <v>14812</v>
      </c>
      <c r="B849" s="10" t="str">
        <f t="shared" si="26"/>
        <v/>
      </c>
      <c r="C849" s="10" t="s">
        <v>15657</v>
      </c>
      <c r="D849" s="10" t="str">
        <f t="shared" si="27"/>
        <v/>
      </c>
      <c r="E849" s="10" t="s">
        <v>15046</v>
      </c>
    </row>
    <row r="850" spans="1:5" x14ac:dyDescent="0.15">
      <c r="A850" s="10" t="s">
        <v>15658</v>
      </c>
      <c r="B850" s="10" t="str">
        <f t="shared" si="26"/>
        <v/>
      </c>
      <c r="C850" s="10" t="s">
        <v>15659</v>
      </c>
      <c r="D850" s="10" t="str">
        <f t="shared" si="27"/>
        <v/>
      </c>
      <c r="E850" s="10" t="s">
        <v>14741</v>
      </c>
    </row>
    <row r="851" spans="1:5" x14ac:dyDescent="0.15">
      <c r="A851" s="10" t="s">
        <v>15660</v>
      </c>
      <c r="B851" s="10" t="str">
        <f t="shared" si="26"/>
        <v/>
      </c>
      <c r="C851" s="10" t="s">
        <v>15661</v>
      </c>
      <c r="D851" s="10" t="str">
        <f t="shared" si="27"/>
        <v/>
      </c>
      <c r="E851" s="10" t="s">
        <v>15051</v>
      </c>
    </row>
    <row r="852" spans="1:5" x14ac:dyDescent="0.15">
      <c r="A852" s="10" t="s">
        <v>14403</v>
      </c>
      <c r="B852" s="10" t="str">
        <f t="shared" si="26"/>
        <v/>
      </c>
      <c r="C852" s="10" t="s">
        <v>14585</v>
      </c>
      <c r="D852" s="10" t="str">
        <f t="shared" si="27"/>
        <v/>
      </c>
      <c r="E852" s="10" t="s">
        <v>14453</v>
      </c>
    </row>
    <row r="853" spans="1:5" x14ac:dyDescent="0.15">
      <c r="A853" s="10" t="s">
        <v>15662</v>
      </c>
      <c r="B853" s="10" t="str">
        <f t="shared" si="26"/>
        <v/>
      </c>
      <c r="C853" s="10" t="s">
        <v>15663</v>
      </c>
      <c r="D853" s="10" t="str">
        <f t="shared" si="27"/>
        <v/>
      </c>
      <c r="E853" s="10" t="s">
        <v>15053</v>
      </c>
    </row>
    <row r="854" spans="1:5" x14ac:dyDescent="0.15">
      <c r="A854" s="10" t="s">
        <v>14848</v>
      </c>
      <c r="B854" s="10" t="str">
        <f t="shared" si="26"/>
        <v/>
      </c>
      <c r="C854" s="10" t="s">
        <v>14544</v>
      </c>
      <c r="D854" s="10" t="str">
        <f t="shared" si="27"/>
        <v/>
      </c>
      <c r="E854" s="10" t="s">
        <v>14438</v>
      </c>
    </row>
    <row r="855" spans="1:5" x14ac:dyDescent="0.15">
      <c r="A855" s="10" t="s">
        <v>15664</v>
      </c>
      <c r="B855" s="10" t="str">
        <f t="shared" si="26"/>
        <v/>
      </c>
      <c r="C855" s="10" t="s">
        <v>15665</v>
      </c>
      <c r="D855" s="10" t="str">
        <f t="shared" si="27"/>
        <v/>
      </c>
      <c r="E855" s="10" t="s">
        <v>15057</v>
      </c>
    </row>
    <row r="856" spans="1:5" x14ac:dyDescent="0.15">
      <c r="A856" s="10" t="s">
        <v>15327</v>
      </c>
      <c r="B856" s="10" t="str">
        <f t="shared" si="26"/>
        <v/>
      </c>
      <c r="C856" s="10" t="s">
        <v>15056</v>
      </c>
      <c r="D856" s="10" t="str">
        <f t="shared" si="27"/>
        <v/>
      </c>
      <c r="E856" s="10" t="s">
        <v>15666</v>
      </c>
    </row>
    <row r="857" spans="1:5" x14ac:dyDescent="0.15">
      <c r="A857" s="10" t="s">
        <v>14616</v>
      </c>
      <c r="B857" s="10" t="str">
        <f t="shared" si="26"/>
        <v/>
      </c>
      <c r="C857" s="10" t="s">
        <v>15667</v>
      </c>
      <c r="D857" s="10" t="str">
        <f t="shared" si="27"/>
        <v/>
      </c>
      <c r="E857" s="10" t="s">
        <v>15060</v>
      </c>
    </row>
    <row r="858" spans="1:5" x14ac:dyDescent="0.15">
      <c r="A858" s="10" t="s">
        <v>15668</v>
      </c>
      <c r="B858" s="10" t="str">
        <f t="shared" si="26"/>
        <v/>
      </c>
      <c r="C858" s="10" t="s">
        <v>15669</v>
      </c>
      <c r="D858" s="10" t="str">
        <f t="shared" si="27"/>
        <v/>
      </c>
      <c r="E858" s="10" t="s">
        <v>15062</v>
      </c>
    </row>
    <row r="859" spans="1:5" x14ac:dyDescent="0.15">
      <c r="A859" s="10" t="s">
        <v>14664</v>
      </c>
      <c r="B859" s="10" t="str">
        <f t="shared" si="26"/>
        <v/>
      </c>
      <c r="C859" s="10" t="s">
        <v>15670</v>
      </c>
      <c r="D859" s="10" t="str">
        <f t="shared" si="27"/>
        <v/>
      </c>
      <c r="E859" s="10" t="s">
        <v>15671</v>
      </c>
    </row>
    <row r="860" spans="1:5" x14ac:dyDescent="0.15">
      <c r="A860" s="10" t="s">
        <v>15672</v>
      </c>
      <c r="B860" s="10" t="str">
        <f t="shared" si="26"/>
        <v/>
      </c>
      <c r="C860" s="10" t="s">
        <v>15151</v>
      </c>
      <c r="D860" s="10" t="str">
        <f t="shared" si="27"/>
        <v/>
      </c>
      <c r="E860" s="10" t="s">
        <v>15064</v>
      </c>
    </row>
    <row r="861" spans="1:5" x14ac:dyDescent="0.15">
      <c r="A861" s="10" t="s">
        <v>15673</v>
      </c>
      <c r="B861" s="10" t="str">
        <f t="shared" si="26"/>
        <v/>
      </c>
      <c r="C861" s="10" t="s">
        <v>15314</v>
      </c>
      <c r="D861" s="10" t="str">
        <f t="shared" si="27"/>
        <v/>
      </c>
      <c r="E861" s="10" t="s">
        <v>15066</v>
      </c>
    </row>
    <row r="862" spans="1:5" x14ac:dyDescent="0.15">
      <c r="A862" s="10" t="s">
        <v>15674</v>
      </c>
      <c r="B862" s="10" t="str">
        <f t="shared" si="26"/>
        <v/>
      </c>
      <c r="C862" s="10" t="s">
        <v>15675</v>
      </c>
      <c r="D862" s="10" t="str">
        <f t="shared" si="27"/>
        <v/>
      </c>
      <c r="E862" s="10" t="s">
        <v>15676</v>
      </c>
    </row>
    <row r="863" spans="1:5" x14ac:dyDescent="0.15">
      <c r="A863" s="10" t="s">
        <v>15677</v>
      </c>
      <c r="B863" s="10" t="str">
        <f t="shared" si="26"/>
        <v/>
      </c>
      <c r="C863" s="10" t="s">
        <v>15678</v>
      </c>
      <c r="D863" s="10" t="str">
        <f t="shared" si="27"/>
        <v/>
      </c>
      <c r="E863" s="10" t="s">
        <v>15679</v>
      </c>
    </row>
    <row r="864" spans="1:5" x14ac:dyDescent="0.15">
      <c r="A864" s="10" t="s">
        <v>15680</v>
      </c>
      <c r="B864" s="10" t="str">
        <f t="shared" si="26"/>
        <v/>
      </c>
      <c r="C864" s="10" t="s">
        <v>15018</v>
      </c>
      <c r="D864" s="10" t="str">
        <f t="shared" si="27"/>
        <v/>
      </c>
      <c r="E864" s="10" t="s">
        <v>15681</v>
      </c>
    </row>
    <row r="865" spans="1:5" x14ac:dyDescent="0.15">
      <c r="A865" s="10" t="s">
        <v>14820</v>
      </c>
      <c r="B865" s="10" t="str">
        <f t="shared" si="26"/>
        <v/>
      </c>
      <c r="C865" s="10" t="s">
        <v>14947</v>
      </c>
      <c r="D865" s="10" t="str">
        <f t="shared" si="27"/>
        <v/>
      </c>
      <c r="E865" s="10" t="s">
        <v>15682</v>
      </c>
    </row>
    <row r="866" spans="1:5" x14ac:dyDescent="0.15">
      <c r="A866" s="10" t="s">
        <v>15122</v>
      </c>
      <c r="B866" s="10" t="str">
        <f t="shared" si="26"/>
        <v/>
      </c>
      <c r="C866" s="10" t="s">
        <v>15522</v>
      </c>
      <c r="D866" s="10" t="str">
        <f t="shared" si="27"/>
        <v/>
      </c>
      <c r="E866" s="10" t="s">
        <v>14428</v>
      </c>
    </row>
    <row r="867" spans="1:5" x14ac:dyDescent="0.15">
      <c r="A867" s="10" t="s">
        <v>15683</v>
      </c>
      <c r="B867" s="10" t="str">
        <f t="shared" si="26"/>
        <v/>
      </c>
      <c r="C867" s="10" t="s">
        <v>14627</v>
      </c>
      <c r="D867" s="10" t="str">
        <f t="shared" si="27"/>
        <v/>
      </c>
      <c r="E867" s="10" t="s">
        <v>15070</v>
      </c>
    </row>
    <row r="868" spans="1:5" x14ac:dyDescent="0.15">
      <c r="A868" s="10" t="s">
        <v>15072</v>
      </c>
      <c r="B868" s="10" t="str">
        <f t="shared" si="26"/>
        <v/>
      </c>
      <c r="C868" s="10" t="s">
        <v>15684</v>
      </c>
      <c r="D868" s="10" t="str">
        <f t="shared" si="27"/>
        <v/>
      </c>
      <c r="E868" s="10" t="s">
        <v>15685</v>
      </c>
    </row>
    <row r="869" spans="1:5" x14ac:dyDescent="0.15">
      <c r="A869" s="10" t="s">
        <v>14983</v>
      </c>
      <c r="B869" s="10" t="str">
        <f t="shared" si="26"/>
        <v/>
      </c>
      <c r="C869" s="10" t="s">
        <v>15686</v>
      </c>
      <c r="D869" s="10" t="str">
        <f t="shared" si="27"/>
        <v/>
      </c>
      <c r="E869" s="10" t="s">
        <v>15072</v>
      </c>
    </row>
    <row r="870" spans="1:5" x14ac:dyDescent="0.15">
      <c r="A870" s="10" t="s">
        <v>15687</v>
      </c>
      <c r="B870" s="10" t="str">
        <f t="shared" si="26"/>
        <v/>
      </c>
      <c r="C870" s="10" t="s">
        <v>15085</v>
      </c>
      <c r="D870" s="10" t="str">
        <f t="shared" si="27"/>
        <v/>
      </c>
      <c r="E870" s="10" t="s">
        <v>15688</v>
      </c>
    </row>
    <row r="871" spans="1:5" x14ac:dyDescent="0.15">
      <c r="A871" s="10" t="s">
        <v>15689</v>
      </c>
      <c r="B871" s="10" t="str">
        <f t="shared" si="26"/>
        <v/>
      </c>
      <c r="C871" s="10" t="s">
        <v>14370</v>
      </c>
      <c r="D871" s="10" t="str">
        <f t="shared" si="27"/>
        <v/>
      </c>
      <c r="E871" s="10" t="s">
        <v>15073</v>
      </c>
    </row>
    <row r="872" spans="1:5" x14ac:dyDescent="0.15">
      <c r="A872" s="10" t="s">
        <v>14318</v>
      </c>
      <c r="B872" s="10" t="str">
        <f t="shared" si="26"/>
        <v/>
      </c>
      <c r="C872" s="10" t="s">
        <v>15690</v>
      </c>
      <c r="D872" s="10" t="str">
        <f t="shared" si="27"/>
        <v/>
      </c>
      <c r="E872" s="10" t="s">
        <v>15076</v>
      </c>
    </row>
    <row r="873" spans="1:5" x14ac:dyDescent="0.15">
      <c r="A873" s="10" t="s">
        <v>15491</v>
      </c>
      <c r="B873" s="10" t="str">
        <f t="shared" si="26"/>
        <v/>
      </c>
      <c r="C873" s="10" t="s">
        <v>15063</v>
      </c>
      <c r="D873" s="10" t="str">
        <f t="shared" si="27"/>
        <v/>
      </c>
      <c r="E873" s="10" t="s">
        <v>15079</v>
      </c>
    </row>
    <row r="874" spans="1:5" x14ac:dyDescent="0.15">
      <c r="A874" s="10" t="s">
        <v>15690</v>
      </c>
      <c r="B874" s="10" t="str">
        <f t="shared" si="26"/>
        <v/>
      </c>
      <c r="C874" s="10" t="s">
        <v>15587</v>
      </c>
      <c r="D874" s="10" t="str">
        <f t="shared" si="27"/>
        <v/>
      </c>
      <c r="E874" s="10" t="s">
        <v>15691</v>
      </c>
    </row>
    <row r="875" spans="1:5" x14ac:dyDescent="0.15">
      <c r="A875" s="10" t="s">
        <v>15521</v>
      </c>
      <c r="B875" s="10" t="str">
        <f t="shared" si="26"/>
        <v/>
      </c>
      <c r="C875" s="10" t="s">
        <v>15033</v>
      </c>
      <c r="D875" s="10" t="str">
        <f t="shared" si="27"/>
        <v/>
      </c>
      <c r="E875" s="10" t="s">
        <v>15692</v>
      </c>
    </row>
    <row r="876" spans="1:5" x14ac:dyDescent="0.15">
      <c r="A876" s="10" t="s">
        <v>15684</v>
      </c>
      <c r="B876" s="10" t="str">
        <f t="shared" si="26"/>
        <v/>
      </c>
      <c r="C876" s="10" t="s">
        <v>15446</v>
      </c>
      <c r="D876" s="10" t="str">
        <f t="shared" si="27"/>
        <v/>
      </c>
      <c r="E876" s="10" t="s">
        <v>15082</v>
      </c>
    </row>
    <row r="877" spans="1:5" x14ac:dyDescent="0.15">
      <c r="A877" s="10" t="s">
        <v>15693</v>
      </c>
      <c r="B877" s="10" t="str">
        <f t="shared" si="26"/>
        <v/>
      </c>
      <c r="C877" s="10" t="s">
        <v>15694</v>
      </c>
      <c r="D877" s="10" t="str">
        <f t="shared" si="27"/>
        <v/>
      </c>
      <c r="E877" s="10" t="s">
        <v>15695</v>
      </c>
    </row>
    <row r="878" spans="1:5" x14ac:dyDescent="0.15">
      <c r="A878" s="10" t="s">
        <v>14494</v>
      </c>
      <c r="B878" s="10" t="str">
        <f t="shared" si="26"/>
        <v/>
      </c>
      <c r="C878" s="10" t="s">
        <v>15696</v>
      </c>
      <c r="D878" s="10" t="str">
        <f t="shared" si="27"/>
        <v/>
      </c>
      <c r="E878" s="10" t="s">
        <v>15697</v>
      </c>
    </row>
    <row r="879" spans="1:5" x14ac:dyDescent="0.15">
      <c r="A879" s="10" t="s">
        <v>14948</v>
      </c>
      <c r="B879" s="10" t="str">
        <f t="shared" si="26"/>
        <v/>
      </c>
      <c r="C879" s="10" t="s">
        <v>15698</v>
      </c>
      <c r="D879" s="10" t="str">
        <f t="shared" si="27"/>
        <v/>
      </c>
      <c r="E879" s="10" t="s">
        <v>15699</v>
      </c>
    </row>
    <row r="880" spans="1:5" x14ac:dyDescent="0.15">
      <c r="A880" s="10" t="s">
        <v>15700</v>
      </c>
      <c r="B880" s="10" t="str">
        <f t="shared" si="26"/>
        <v/>
      </c>
      <c r="C880" s="10" t="s">
        <v>15660</v>
      </c>
      <c r="D880" s="10" t="str">
        <f t="shared" si="27"/>
        <v/>
      </c>
      <c r="E880" s="10" t="s">
        <v>15701</v>
      </c>
    </row>
    <row r="881" spans="1:5" x14ac:dyDescent="0.15">
      <c r="A881" s="10" t="s">
        <v>14791</v>
      </c>
      <c r="B881" s="10" t="str">
        <f t="shared" si="26"/>
        <v/>
      </c>
      <c r="C881" s="10" t="s">
        <v>15702</v>
      </c>
      <c r="D881" s="10" t="str">
        <f t="shared" si="27"/>
        <v/>
      </c>
      <c r="E881" s="10" t="s">
        <v>15703</v>
      </c>
    </row>
    <row r="882" spans="1:5" x14ac:dyDescent="0.15">
      <c r="A882" s="10" t="s">
        <v>15704</v>
      </c>
      <c r="B882" s="10" t="str">
        <f t="shared" si="26"/>
        <v/>
      </c>
      <c r="C882" s="10" t="s">
        <v>14656</v>
      </c>
      <c r="D882" s="10" t="str">
        <f t="shared" si="27"/>
        <v/>
      </c>
      <c r="E882" s="10" t="s">
        <v>15705</v>
      </c>
    </row>
    <row r="883" spans="1:5" x14ac:dyDescent="0.15">
      <c r="A883" s="10" t="s">
        <v>15626</v>
      </c>
      <c r="B883" s="10" t="str">
        <f t="shared" si="26"/>
        <v/>
      </c>
      <c r="C883" s="10" t="s">
        <v>15425</v>
      </c>
      <c r="D883" s="10" t="str">
        <f t="shared" si="27"/>
        <v/>
      </c>
      <c r="E883" s="10" t="s">
        <v>15706</v>
      </c>
    </row>
    <row r="884" spans="1:5" x14ac:dyDescent="0.15">
      <c r="A884" s="10" t="s">
        <v>14954</v>
      </c>
      <c r="B884" s="10" t="str">
        <f t="shared" si="26"/>
        <v/>
      </c>
      <c r="C884" s="10" t="s">
        <v>14483</v>
      </c>
      <c r="D884" s="10" t="str">
        <f t="shared" si="27"/>
        <v/>
      </c>
      <c r="E884" s="10" t="s">
        <v>15083</v>
      </c>
    </row>
    <row r="885" spans="1:5" x14ac:dyDescent="0.15">
      <c r="A885" s="10" t="s">
        <v>14858</v>
      </c>
      <c r="B885" s="10" t="str">
        <f t="shared" si="26"/>
        <v/>
      </c>
      <c r="C885" s="10" t="s">
        <v>15439</v>
      </c>
      <c r="D885" s="10" t="str">
        <f t="shared" si="27"/>
        <v/>
      </c>
      <c r="E885" s="10" t="s">
        <v>15707</v>
      </c>
    </row>
    <row r="886" spans="1:5" x14ac:dyDescent="0.15">
      <c r="A886" s="10" t="s">
        <v>15708</v>
      </c>
      <c r="B886" s="10" t="str">
        <f t="shared" si="26"/>
        <v/>
      </c>
      <c r="C886" s="10" t="s">
        <v>15709</v>
      </c>
      <c r="D886" s="10" t="str">
        <f t="shared" si="27"/>
        <v/>
      </c>
      <c r="E886" s="10" t="s">
        <v>15710</v>
      </c>
    </row>
    <row r="887" spans="1:5" x14ac:dyDescent="0.15">
      <c r="A887" s="10" t="s">
        <v>15711</v>
      </c>
      <c r="B887" s="10" t="str">
        <f t="shared" si="26"/>
        <v/>
      </c>
      <c r="C887" s="10" t="s">
        <v>15222</v>
      </c>
      <c r="D887" s="10" t="str">
        <f t="shared" si="27"/>
        <v/>
      </c>
      <c r="E887" s="10" t="s">
        <v>14232</v>
      </c>
    </row>
    <row r="888" spans="1:5" x14ac:dyDescent="0.15">
      <c r="A888" s="10" t="s">
        <v>14603</v>
      </c>
      <c r="B888" s="10" t="str">
        <f t="shared" si="26"/>
        <v/>
      </c>
      <c r="C888" s="10" t="s">
        <v>15712</v>
      </c>
      <c r="D888" s="10" t="str">
        <f t="shared" si="27"/>
        <v/>
      </c>
      <c r="E888" s="10" t="s">
        <v>15713</v>
      </c>
    </row>
    <row r="889" spans="1:5" x14ac:dyDescent="0.15">
      <c r="A889" s="10" t="s">
        <v>15686</v>
      </c>
      <c r="B889" s="10" t="str">
        <f t="shared" si="26"/>
        <v/>
      </c>
      <c r="C889" s="10" t="s">
        <v>15714</v>
      </c>
      <c r="D889" s="10" t="str">
        <f t="shared" si="27"/>
        <v/>
      </c>
      <c r="E889" s="10" t="s">
        <v>14797</v>
      </c>
    </row>
    <row r="890" spans="1:5" x14ac:dyDescent="0.15">
      <c r="A890" s="10" t="s">
        <v>15715</v>
      </c>
      <c r="B890" s="10" t="str">
        <f t="shared" si="26"/>
        <v/>
      </c>
      <c r="C890" s="10" t="s">
        <v>15716</v>
      </c>
      <c r="D890" s="10" t="str">
        <f t="shared" si="27"/>
        <v/>
      </c>
      <c r="E890" s="10" t="s">
        <v>15717</v>
      </c>
    </row>
    <row r="891" spans="1:5" x14ac:dyDescent="0.15">
      <c r="A891" s="10" t="s">
        <v>15605</v>
      </c>
      <c r="B891" s="10" t="str">
        <f t="shared" si="26"/>
        <v/>
      </c>
      <c r="C891" s="10" t="s">
        <v>15718</v>
      </c>
      <c r="D891" s="10" t="str">
        <f t="shared" si="27"/>
        <v/>
      </c>
      <c r="E891" s="10" t="s">
        <v>15719</v>
      </c>
    </row>
    <row r="892" spans="1:5" x14ac:dyDescent="0.15">
      <c r="A892" s="10" t="s">
        <v>15565</v>
      </c>
      <c r="B892" s="10" t="str">
        <f t="shared" si="26"/>
        <v/>
      </c>
      <c r="C892" s="10" t="s">
        <v>15720</v>
      </c>
      <c r="D892" s="10" t="str">
        <f t="shared" si="27"/>
        <v/>
      </c>
      <c r="E892" s="10" t="s">
        <v>15721</v>
      </c>
    </row>
    <row r="893" spans="1:5" x14ac:dyDescent="0.15">
      <c r="A893" s="10" t="s">
        <v>15175</v>
      </c>
      <c r="B893" s="10" t="str">
        <f t="shared" si="26"/>
        <v/>
      </c>
      <c r="C893" s="10" t="s">
        <v>15722</v>
      </c>
      <c r="D893" s="10" t="str">
        <f t="shared" si="27"/>
        <v/>
      </c>
      <c r="E893" s="10" t="s">
        <v>15723</v>
      </c>
    </row>
    <row r="894" spans="1:5" x14ac:dyDescent="0.15">
      <c r="A894" s="10" t="s">
        <v>15339</v>
      </c>
      <c r="B894" s="10" t="str">
        <f t="shared" si="26"/>
        <v/>
      </c>
      <c r="C894" s="10" t="s">
        <v>14304</v>
      </c>
      <c r="D894" s="10" t="str">
        <f t="shared" si="27"/>
        <v/>
      </c>
      <c r="E894" s="10" t="s">
        <v>15724</v>
      </c>
    </row>
    <row r="895" spans="1:5" x14ac:dyDescent="0.15">
      <c r="A895" s="10" t="s">
        <v>14258</v>
      </c>
      <c r="B895" s="10" t="str">
        <f t="shared" si="26"/>
        <v/>
      </c>
      <c r="C895" s="10" t="s">
        <v>15725</v>
      </c>
      <c r="D895" s="10" t="str">
        <f t="shared" si="27"/>
        <v/>
      </c>
      <c r="E895" s="10" t="s">
        <v>15726</v>
      </c>
    </row>
    <row r="896" spans="1:5" x14ac:dyDescent="0.15">
      <c r="A896" s="10" t="s">
        <v>15599</v>
      </c>
      <c r="B896" s="10" t="str">
        <f t="shared" si="26"/>
        <v/>
      </c>
      <c r="C896" s="10" t="s">
        <v>14227</v>
      </c>
      <c r="D896" s="10" t="str">
        <f t="shared" si="27"/>
        <v/>
      </c>
      <c r="E896" s="10" t="s">
        <v>15727</v>
      </c>
    </row>
    <row r="897" spans="1:5" x14ac:dyDescent="0.15">
      <c r="A897" s="10" t="s">
        <v>14563</v>
      </c>
      <c r="B897" s="10" t="str">
        <f t="shared" si="26"/>
        <v/>
      </c>
      <c r="C897" s="10" t="s">
        <v>15290</v>
      </c>
      <c r="D897" s="10" t="str">
        <f t="shared" si="27"/>
        <v/>
      </c>
      <c r="E897" s="10" t="s">
        <v>14652</v>
      </c>
    </row>
    <row r="898" spans="1:5" x14ac:dyDescent="0.15">
      <c r="A898" s="10" t="s">
        <v>14212</v>
      </c>
      <c r="B898" s="10" t="str">
        <f t="shared" si="26"/>
        <v/>
      </c>
      <c r="C898" s="10" t="s">
        <v>15672</v>
      </c>
      <c r="D898" s="10" t="str">
        <f t="shared" si="27"/>
        <v/>
      </c>
      <c r="E898" s="10" t="s">
        <v>15728</v>
      </c>
    </row>
    <row r="899" spans="1:5" x14ac:dyDescent="0.15">
      <c r="A899" s="10" t="s">
        <v>15729</v>
      </c>
      <c r="B899" s="10" t="str">
        <f t="shared" si="26"/>
        <v/>
      </c>
      <c r="C899" s="10" t="s">
        <v>14264</v>
      </c>
      <c r="D899" s="10" t="str">
        <f t="shared" si="27"/>
        <v/>
      </c>
      <c r="E899" s="10" t="s">
        <v>15730</v>
      </c>
    </row>
    <row r="900" spans="1:5" x14ac:dyDescent="0.15">
      <c r="A900" s="10" t="s">
        <v>14421</v>
      </c>
      <c r="B900" s="10" t="str">
        <f t="shared" si="26"/>
        <v/>
      </c>
      <c r="C900" s="10" t="s">
        <v>15731</v>
      </c>
      <c r="D900" s="10" t="str">
        <f t="shared" si="27"/>
        <v/>
      </c>
      <c r="E900" s="10" t="s">
        <v>15732</v>
      </c>
    </row>
    <row r="901" spans="1:5" x14ac:dyDescent="0.15">
      <c r="A901" s="10" t="s">
        <v>14309</v>
      </c>
      <c r="B901" s="10" t="str">
        <f t="shared" ref="B901:B964" si="28">IF(COUNTIF(C$4:C$10000,"="&amp;A901)=0,1,"")</f>
        <v/>
      </c>
      <c r="C901" s="10" t="s">
        <v>15639</v>
      </c>
      <c r="D901" s="10" t="str">
        <f t="shared" ref="D901:D964" si="29">IF(COUNTIF(A$4:A$10000,"="&amp;C901)=0,1,"")</f>
        <v/>
      </c>
      <c r="E901" s="10" t="s">
        <v>15733</v>
      </c>
    </row>
    <row r="902" spans="1:5" x14ac:dyDescent="0.15">
      <c r="A902" s="10" t="s">
        <v>15734</v>
      </c>
      <c r="B902" s="10" t="str">
        <f t="shared" si="28"/>
        <v/>
      </c>
      <c r="C902" s="10" t="s">
        <v>15374</v>
      </c>
      <c r="D902" s="10" t="str">
        <f t="shared" si="29"/>
        <v/>
      </c>
      <c r="E902" s="10" t="s">
        <v>14885</v>
      </c>
    </row>
    <row r="903" spans="1:5" x14ac:dyDescent="0.15">
      <c r="A903" s="10" t="s">
        <v>15669</v>
      </c>
      <c r="B903" s="10" t="str">
        <f t="shared" si="28"/>
        <v/>
      </c>
      <c r="C903" s="10" t="s">
        <v>15608</v>
      </c>
      <c r="D903" s="10" t="str">
        <f t="shared" si="29"/>
        <v/>
      </c>
      <c r="E903" s="10" t="s">
        <v>15735</v>
      </c>
    </row>
    <row r="904" spans="1:5" x14ac:dyDescent="0.15">
      <c r="A904" s="10" t="s">
        <v>15278</v>
      </c>
      <c r="B904" s="10" t="str">
        <f t="shared" si="28"/>
        <v/>
      </c>
      <c r="C904" s="10" t="s">
        <v>15736</v>
      </c>
      <c r="D904" s="10" t="str">
        <f t="shared" si="29"/>
        <v/>
      </c>
      <c r="E904" s="10" t="s">
        <v>15737</v>
      </c>
    </row>
    <row r="905" spans="1:5" x14ac:dyDescent="0.15">
      <c r="A905" s="10" t="s">
        <v>15738</v>
      </c>
      <c r="B905" s="10" t="str">
        <f t="shared" si="28"/>
        <v/>
      </c>
      <c r="C905" s="10" t="s">
        <v>15739</v>
      </c>
      <c r="D905" s="10" t="str">
        <f t="shared" si="29"/>
        <v/>
      </c>
      <c r="E905" s="10" t="s">
        <v>15088</v>
      </c>
    </row>
    <row r="906" spans="1:5" x14ac:dyDescent="0.15">
      <c r="A906" s="10" t="s">
        <v>15740</v>
      </c>
      <c r="B906" s="10" t="str">
        <f t="shared" si="28"/>
        <v/>
      </c>
      <c r="C906" s="10" t="s">
        <v>15741</v>
      </c>
      <c r="D906" s="10" t="str">
        <f t="shared" si="29"/>
        <v/>
      </c>
      <c r="E906" s="10" t="s">
        <v>15742</v>
      </c>
    </row>
    <row r="907" spans="1:5" x14ac:dyDescent="0.15">
      <c r="A907" s="10" t="s">
        <v>15743</v>
      </c>
      <c r="B907" s="10" t="str">
        <f t="shared" si="28"/>
        <v/>
      </c>
      <c r="C907" s="10" t="s">
        <v>14757</v>
      </c>
      <c r="D907" s="10" t="str">
        <f t="shared" si="29"/>
        <v/>
      </c>
      <c r="E907" s="10" t="s">
        <v>15090</v>
      </c>
    </row>
    <row r="908" spans="1:5" x14ac:dyDescent="0.15">
      <c r="A908" s="10" t="s">
        <v>15629</v>
      </c>
      <c r="B908" s="10" t="str">
        <f t="shared" si="28"/>
        <v/>
      </c>
      <c r="C908" s="10" t="s">
        <v>15744</v>
      </c>
      <c r="D908" s="10" t="str">
        <f t="shared" si="29"/>
        <v/>
      </c>
      <c r="E908" s="10" t="s">
        <v>15745</v>
      </c>
    </row>
    <row r="909" spans="1:5" x14ac:dyDescent="0.15">
      <c r="A909" s="10" t="s">
        <v>15746</v>
      </c>
      <c r="B909" s="10" t="str">
        <f t="shared" si="28"/>
        <v/>
      </c>
      <c r="C909" s="10" t="s">
        <v>15340</v>
      </c>
      <c r="D909" s="10" t="str">
        <f t="shared" si="29"/>
        <v/>
      </c>
      <c r="E909" s="10" t="s">
        <v>15093</v>
      </c>
    </row>
    <row r="910" spans="1:5" x14ac:dyDescent="0.15">
      <c r="A910" s="10" t="s">
        <v>14666</v>
      </c>
      <c r="B910" s="10" t="str">
        <f t="shared" si="28"/>
        <v/>
      </c>
      <c r="C910" s="10" t="s">
        <v>14629</v>
      </c>
      <c r="D910" s="10" t="str">
        <f t="shared" si="29"/>
        <v/>
      </c>
      <c r="E910" s="10" t="s">
        <v>15095</v>
      </c>
    </row>
    <row r="911" spans="1:5" x14ac:dyDescent="0.15">
      <c r="A911" s="10" t="s">
        <v>15747</v>
      </c>
      <c r="B911" s="10" t="str">
        <f t="shared" si="28"/>
        <v/>
      </c>
      <c r="C911" s="10" t="s">
        <v>14896</v>
      </c>
      <c r="D911" s="10" t="str">
        <f t="shared" si="29"/>
        <v/>
      </c>
      <c r="E911" s="10" t="s">
        <v>14245</v>
      </c>
    </row>
    <row r="912" spans="1:5" x14ac:dyDescent="0.15">
      <c r="A912" s="10" t="s">
        <v>15070</v>
      </c>
      <c r="B912" s="10" t="str">
        <f t="shared" si="28"/>
        <v/>
      </c>
      <c r="C912" s="10" t="s">
        <v>15259</v>
      </c>
      <c r="D912" s="10" t="str">
        <f t="shared" si="29"/>
        <v/>
      </c>
      <c r="E912" s="10" t="s">
        <v>15748</v>
      </c>
    </row>
    <row r="913" spans="1:5" x14ac:dyDescent="0.15">
      <c r="A913" s="10" t="s">
        <v>15749</v>
      </c>
      <c r="B913" s="10" t="str">
        <f t="shared" si="28"/>
        <v/>
      </c>
      <c r="C913" s="10" t="s">
        <v>15176</v>
      </c>
      <c r="D913" s="10" t="str">
        <f t="shared" si="29"/>
        <v/>
      </c>
      <c r="E913" s="10" t="s">
        <v>15750</v>
      </c>
    </row>
    <row r="914" spans="1:5" x14ac:dyDescent="0.15">
      <c r="A914" s="10" t="s">
        <v>14737</v>
      </c>
      <c r="B914" s="10" t="str">
        <f t="shared" si="28"/>
        <v/>
      </c>
      <c r="C914" s="10" t="s">
        <v>15751</v>
      </c>
      <c r="D914" s="10" t="str">
        <f t="shared" si="29"/>
        <v/>
      </c>
      <c r="E914" s="10" t="s">
        <v>14331</v>
      </c>
    </row>
    <row r="915" spans="1:5" x14ac:dyDescent="0.15">
      <c r="A915" s="10" t="s">
        <v>14719</v>
      </c>
      <c r="B915" s="10" t="str">
        <f t="shared" si="28"/>
        <v/>
      </c>
      <c r="C915" s="10" t="s">
        <v>15752</v>
      </c>
      <c r="D915" s="10" t="str">
        <f t="shared" si="29"/>
        <v/>
      </c>
      <c r="E915" s="10" t="s">
        <v>15101</v>
      </c>
    </row>
    <row r="916" spans="1:5" x14ac:dyDescent="0.15">
      <c r="A916" s="10" t="s">
        <v>15753</v>
      </c>
      <c r="B916" s="10" t="str">
        <f t="shared" si="28"/>
        <v/>
      </c>
      <c r="C916" s="10" t="s">
        <v>15368</v>
      </c>
      <c r="D916" s="10" t="str">
        <f t="shared" si="29"/>
        <v/>
      </c>
      <c r="E916" s="10" t="s">
        <v>14390</v>
      </c>
    </row>
    <row r="917" spans="1:5" x14ac:dyDescent="0.15">
      <c r="A917" s="10" t="s">
        <v>15542</v>
      </c>
      <c r="B917" s="10" t="str">
        <f t="shared" si="28"/>
        <v/>
      </c>
      <c r="C917" s="10" t="s">
        <v>15441</v>
      </c>
      <c r="D917" s="10" t="str">
        <f t="shared" si="29"/>
        <v/>
      </c>
      <c r="E917" s="10" t="s">
        <v>15754</v>
      </c>
    </row>
    <row r="918" spans="1:5" x14ac:dyDescent="0.15">
      <c r="A918" s="10" t="s">
        <v>14482</v>
      </c>
      <c r="B918" s="10" t="str">
        <f t="shared" si="28"/>
        <v/>
      </c>
      <c r="C918" s="10" t="s">
        <v>15562</v>
      </c>
      <c r="D918" s="10" t="str">
        <f t="shared" si="29"/>
        <v/>
      </c>
      <c r="E918" s="10" t="s">
        <v>15755</v>
      </c>
    </row>
    <row r="919" spans="1:5" x14ac:dyDescent="0.15">
      <c r="A919" s="10" t="s">
        <v>15360</v>
      </c>
      <c r="B919" s="10" t="str">
        <f t="shared" si="28"/>
        <v/>
      </c>
      <c r="C919" s="10" t="s">
        <v>15756</v>
      </c>
      <c r="D919" s="10" t="str">
        <f t="shared" si="29"/>
        <v/>
      </c>
      <c r="E919" s="10" t="s">
        <v>15104</v>
      </c>
    </row>
    <row r="920" spans="1:5" x14ac:dyDescent="0.15">
      <c r="A920" s="10" t="s">
        <v>15741</v>
      </c>
      <c r="B920" s="10" t="str">
        <f t="shared" si="28"/>
        <v/>
      </c>
      <c r="C920" s="10" t="s">
        <v>15757</v>
      </c>
      <c r="D920" s="10" t="str">
        <f t="shared" si="29"/>
        <v/>
      </c>
      <c r="E920" s="10" t="s">
        <v>15105</v>
      </c>
    </row>
    <row r="921" spans="1:5" x14ac:dyDescent="0.15">
      <c r="A921" s="10" t="s">
        <v>14621</v>
      </c>
      <c r="B921" s="10" t="str">
        <f t="shared" si="28"/>
        <v/>
      </c>
      <c r="C921" s="10" t="s">
        <v>15535</v>
      </c>
      <c r="D921" s="10" t="str">
        <f t="shared" si="29"/>
        <v/>
      </c>
      <c r="E921" s="10" t="s">
        <v>15108</v>
      </c>
    </row>
    <row r="922" spans="1:5" x14ac:dyDescent="0.15">
      <c r="A922" s="10" t="s">
        <v>14592</v>
      </c>
      <c r="B922" s="10" t="str">
        <f t="shared" si="28"/>
        <v/>
      </c>
      <c r="C922" s="10" t="s">
        <v>15758</v>
      </c>
      <c r="D922" s="10" t="str">
        <f t="shared" si="29"/>
        <v/>
      </c>
      <c r="E922" s="10" t="s">
        <v>15110</v>
      </c>
    </row>
    <row r="923" spans="1:5" x14ac:dyDescent="0.15">
      <c r="A923" s="10" t="s">
        <v>15759</v>
      </c>
      <c r="B923" s="10" t="str">
        <f t="shared" si="28"/>
        <v/>
      </c>
      <c r="C923" s="10" t="s">
        <v>15498</v>
      </c>
      <c r="D923" s="10" t="str">
        <f t="shared" si="29"/>
        <v/>
      </c>
      <c r="E923" s="10" t="s">
        <v>15760</v>
      </c>
    </row>
    <row r="924" spans="1:5" x14ac:dyDescent="0.15">
      <c r="A924" s="10" t="s">
        <v>15761</v>
      </c>
      <c r="B924" s="10" t="str">
        <f t="shared" si="28"/>
        <v/>
      </c>
      <c r="C924" s="10" t="s">
        <v>15762</v>
      </c>
      <c r="D924" s="10" t="str">
        <f t="shared" si="29"/>
        <v/>
      </c>
      <c r="E924" s="10" t="s">
        <v>15763</v>
      </c>
    </row>
    <row r="925" spans="1:5" x14ac:dyDescent="0.15">
      <c r="A925" s="10" t="s">
        <v>15716</v>
      </c>
      <c r="B925" s="10" t="str">
        <f t="shared" si="28"/>
        <v/>
      </c>
      <c r="C925" s="10" t="s">
        <v>15508</v>
      </c>
      <c r="D925" s="10" t="str">
        <f t="shared" si="29"/>
        <v/>
      </c>
      <c r="E925" s="10" t="s">
        <v>14643</v>
      </c>
    </row>
    <row r="926" spans="1:5" x14ac:dyDescent="0.15">
      <c r="A926" s="10" t="s">
        <v>15722</v>
      </c>
      <c r="B926" s="10" t="str">
        <f t="shared" si="28"/>
        <v/>
      </c>
      <c r="C926" s="10" t="s">
        <v>15764</v>
      </c>
      <c r="D926" s="10" t="str">
        <f t="shared" si="29"/>
        <v/>
      </c>
      <c r="E926" s="10" t="s">
        <v>14564</v>
      </c>
    </row>
    <row r="927" spans="1:5" x14ac:dyDescent="0.15">
      <c r="A927" s="10" t="s">
        <v>15765</v>
      </c>
      <c r="B927" s="10" t="str">
        <f t="shared" si="28"/>
        <v/>
      </c>
      <c r="C927" s="10" t="s">
        <v>15021</v>
      </c>
      <c r="D927" s="10" t="str">
        <f t="shared" si="29"/>
        <v/>
      </c>
      <c r="E927" s="10" t="s">
        <v>15766</v>
      </c>
    </row>
    <row r="928" spans="1:5" x14ac:dyDescent="0.15">
      <c r="A928" s="10" t="s">
        <v>15324</v>
      </c>
      <c r="B928" s="10" t="str">
        <f t="shared" si="28"/>
        <v/>
      </c>
      <c r="C928" s="10" t="s">
        <v>15767</v>
      </c>
      <c r="D928" s="10" t="str">
        <f t="shared" si="29"/>
        <v/>
      </c>
      <c r="E928" s="10" t="s">
        <v>14276</v>
      </c>
    </row>
    <row r="929" spans="1:5" x14ac:dyDescent="0.15">
      <c r="A929" s="10" t="s">
        <v>15712</v>
      </c>
      <c r="B929" s="10" t="str">
        <f t="shared" si="28"/>
        <v/>
      </c>
      <c r="C929" s="10" t="s">
        <v>15447</v>
      </c>
      <c r="D929" s="10" t="str">
        <f t="shared" si="29"/>
        <v/>
      </c>
      <c r="E929" s="10" t="s">
        <v>14441</v>
      </c>
    </row>
    <row r="930" spans="1:5" x14ac:dyDescent="0.15">
      <c r="A930" s="10" t="s">
        <v>14311</v>
      </c>
      <c r="B930" s="10" t="str">
        <f t="shared" si="28"/>
        <v/>
      </c>
      <c r="C930" s="10" t="s">
        <v>15768</v>
      </c>
      <c r="D930" s="10" t="str">
        <f t="shared" si="29"/>
        <v/>
      </c>
      <c r="E930" s="10" t="s">
        <v>15117</v>
      </c>
    </row>
    <row r="931" spans="1:5" x14ac:dyDescent="0.15">
      <c r="A931" s="10" t="s">
        <v>15220</v>
      </c>
      <c r="B931" s="10" t="str">
        <f t="shared" si="28"/>
        <v/>
      </c>
      <c r="C931" s="10" t="s">
        <v>15463</v>
      </c>
      <c r="D931" s="10" t="str">
        <f t="shared" si="29"/>
        <v/>
      </c>
      <c r="E931" s="10" t="s">
        <v>15769</v>
      </c>
    </row>
    <row r="932" spans="1:5" x14ac:dyDescent="0.15">
      <c r="A932" s="10" t="s">
        <v>14557</v>
      </c>
      <c r="B932" s="10" t="str">
        <f t="shared" si="28"/>
        <v/>
      </c>
      <c r="C932" s="10" t="s">
        <v>15770</v>
      </c>
      <c r="D932" s="10" t="str">
        <f t="shared" si="29"/>
        <v/>
      </c>
      <c r="E932" s="10" t="s">
        <v>15771</v>
      </c>
    </row>
    <row r="933" spans="1:5" x14ac:dyDescent="0.15">
      <c r="A933" s="10" t="s">
        <v>15772</v>
      </c>
      <c r="B933" s="10" t="str">
        <f t="shared" si="28"/>
        <v/>
      </c>
      <c r="C933" s="10" t="s">
        <v>15746</v>
      </c>
      <c r="D933" s="10" t="str">
        <f t="shared" si="29"/>
        <v/>
      </c>
      <c r="E933" s="10" t="s">
        <v>15119</v>
      </c>
    </row>
    <row r="934" spans="1:5" x14ac:dyDescent="0.15">
      <c r="A934" s="10" t="s">
        <v>14353</v>
      </c>
      <c r="B934" s="10" t="str">
        <f t="shared" si="28"/>
        <v/>
      </c>
      <c r="C934" s="10" t="s">
        <v>15397</v>
      </c>
      <c r="D934" s="10" t="str">
        <f t="shared" si="29"/>
        <v/>
      </c>
      <c r="E934" s="10" t="s">
        <v>14855</v>
      </c>
    </row>
    <row r="935" spans="1:5" x14ac:dyDescent="0.15">
      <c r="A935" s="10" t="s">
        <v>14325</v>
      </c>
      <c r="B935" s="10" t="str">
        <f t="shared" si="28"/>
        <v/>
      </c>
      <c r="C935" s="10" t="s">
        <v>15773</v>
      </c>
      <c r="D935" s="10" t="str">
        <f t="shared" si="29"/>
        <v/>
      </c>
      <c r="E935" s="10" t="s">
        <v>15122</v>
      </c>
    </row>
    <row r="936" spans="1:5" x14ac:dyDescent="0.15">
      <c r="A936" s="10" t="s">
        <v>15466</v>
      </c>
      <c r="B936" s="10" t="str">
        <f t="shared" si="28"/>
        <v/>
      </c>
      <c r="C936" s="10" t="s">
        <v>15774</v>
      </c>
      <c r="D936" s="10" t="str">
        <f t="shared" si="29"/>
        <v/>
      </c>
      <c r="E936" s="10" t="s">
        <v>15124</v>
      </c>
    </row>
    <row r="937" spans="1:5" x14ac:dyDescent="0.15">
      <c r="A937" s="10" t="s">
        <v>15775</v>
      </c>
      <c r="B937" s="10" t="str">
        <f t="shared" si="28"/>
        <v/>
      </c>
      <c r="C937" s="10" t="s">
        <v>14919</v>
      </c>
      <c r="D937" s="10" t="str">
        <f t="shared" si="29"/>
        <v/>
      </c>
      <c r="E937" s="10" t="s">
        <v>14377</v>
      </c>
    </row>
    <row r="938" spans="1:5" x14ac:dyDescent="0.15">
      <c r="A938" s="10" t="s">
        <v>15020</v>
      </c>
      <c r="B938" s="10" t="str">
        <f t="shared" si="28"/>
        <v/>
      </c>
      <c r="C938" s="10" t="s">
        <v>15776</v>
      </c>
      <c r="D938" s="10" t="str">
        <f t="shared" si="29"/>
        <v/>
      </c>
      <c r="E938" s="10" t="s">
        <v>15127</v>
      </c>
    </row>
    <row r="939" spans="1:5" x14ac:dyDescent="0.15">
      <c r="A939" s="10" t="s">
        <v>15720</v>
      </c>
      <c r="B939" s="10" t="str">
        <f t="shared" si="28"/>
        <v/>
      </c>
      <c r="C939" s="10" t="s">
        <v>15777</v>
      </c>
      <c r="D939" s="10" t="str">
        <f t="shared" si="29"/>
        <v/>
      </c>
      <c r="E939" s="10" t="s">
        <v>15023</v>
      </c>
    </row>
    <row r="940" spans="1:5" x14ac:dyDescent="0.15">
      <c r="A940" s="10" t="s">
        <v>15778</v>
      </c>
      <c r="B940" s="10" t="str">
        <f t="shared" si="28"/>
        <v/>
      </c>
      <c r="C940" s="10" t="s">
        <v>15779</v>
      </c>
      <c r="D940" s="10" t="str">
        <f t="shared" si="29"/>
        <v/>
      </c>
      <c r="E940" s="10" t="s">
        <v>15130</v>
      </c>
    </row>
    <row r="941" spans="1:5" x14ac:dyDescent="0.15">
      <c r="A941" s="10" t="s">
        <v>14967</v>
      </c>
      <c r="B941" s="10" t="str">
        <f t="shared" si="28"/>
        <v/>
      </c>
      <c r="C941" s="10" t="s">
        <v>15780</v>
      </c>
      <c r="D941" s="10" t="str">
        <f t="shared" si="29"/>
        <v/>
      </c>
      <c r="E941" s="10" t="s">
        <v>15132</v>
      </c>
    </row>
    <row r="942" spans="1:5" x14ac:dyDescent="0.15">
      <c r="A942" s="10" t="s">
        <v>14479</v>
      </c>
      <c r="B942" s="10" t="str">
        <f t="shared" si="28"/>
        <v/>
      </c>
      <c r="C942" s="10" t="s">
        <v>15133</v>
      </c>
      <c r="D942" s="10" t="str">
        <f t="shared" si="29"/>
        <v/>
      </c>
      <c r="E942" s="10" t="s">
        <v>14936</v>
      </c>
    </row>
    <row r="943" spans="1:5" x14ac:dyDescent="0.15">
      <c r="A943" s="10" t="s">
        <v>15781</v>
      </c>
      <c r="B943" s="10" t="str">
        <f t="shared" si="28"/>
        <v/>
      </c>
      <c r="C943" s="10" t="s">
        <v>15782</v>
      </c>
      <c r="D943" s="10" t="str">
        <f t="shared" si="29"/>
        <v/>
      </c>
      <c r="E943" s="10" t="s">
        <v>15783</v>
      </c>
    </row>
    <row r="944" spans="1:5" x14ac:dyDescent="0.15">
      <c r="A944" s="10" t="s">
        <v>15773</v>
      </c>
      <c r="B944" s="10" t="str">
        <f t="shared" si="28"/>
        <v/>
      </c>
      <c r="C944" s="10" t="s">
        <v>14657</v>
      </c>
      <c r="D944" s="10" t="str">
        <f t="shared" si="29"/>
        <v/>
      </c>
      <c r="E944" s="10" t="s">
        <v>14339</v>
      </c>
    </row>
    <row r="945" spans="1:5" x14ac:dyDescent="0.15">
      <c r="A945" s="10" t="s">
        <v>15784</v>
      </c>
      <c r="B945" s="10" t="str">
        <f t="shared" si="28"/>
        <v/>
      </c>
      <c r="C945" s="10" t="s">
        <v>5252</v>
      </c>
      <c r="D945" s="10" t="str">
        <f t="shared" si="29"/>
        <v/>
      </c>
      <c r="E945" s="10" t="s">
        <v>15785</v>
      </c>
    </row>
    <row r="946" spans="1:5" x14ac:dyDescent="0.15">
      <c r="A946" s="10" t="s">
        <v>15171</v>
      </c>
      <c r="B946" s="10" t="str">
        <f t="shared" si="28"/>
        <v/>
      </c>
      <c r="C946" s="10" t="s">
        <v>15206</v>
      </c>
      <c r="D946" s="10" t="str">
        <f t="shared" si="29"/>
        <v/>
      </c>
      <c r="E946" s="10" t="s">
        <v>15135</v>
      </c>
    </row>
    <row r="947" spans="1:5" x14ac:dyDescent="0.15">
      <c r="A947" s="10" t="s">
        <v>15416</v>
      </c>
      <c r="B947" s="10" t="str">
        <f t="shared" si="28"/>
        <v/>
      </c>
      <c r="C947" s="10" t="s">
        <v>15786</v>
      </c>
      <c r="D947" s="10" t="str">
        <f t="shared" si="29"/>
        <v/>
      </c>
      <c r="E947" s="10" t="s">
        <v>15787</v>
      </c>
    </row>
    <row r="948" spans="1:5" x14ac:dyDescent="0.15">
      <c r="A948" s="10" t="s">
        <v>15788</v>
      </c>
      <c r="B948" s="10" t="str">
        <f t="shared" si="28"/>
        <v/>
      </c>
      <c r="C948" s="10" t="s">
        <v>15455</v>
      </c>
      <c r="D948" s="10" t="str">
        <f t="shared" si="29"/>
        <v/>
      </c>
      <c r="E948" s="10" t="s">
        <v>15138</v>
      </c>
    </row>
    <row r="949" spans="1:5" x14ac:dyDescent="0.15">
      <c r="A949" s="10" t="s">
        <v>14912</v>
      </c>
      <c r="B949" s="10" t="str">
        <f t="shared" si="28"/>
        <v/>
      </c>
      <c r="C949" s="10" t="s">
        <v>15502</v>
      </c>
      <c r="D949" s="10" t="str">
        <f t="shared" si="29"/>
        <v/>
      </c>
      <c r="E949" s="10" t="s">
        <v>15140</v>
      </c>
    </row>
    <row r="950" spans="1:5" x14ac:dyDescent="0.15">
      <c r="A950" s="10" t="s">
        <v>15789</v>
      </c>
      <c r="B950" s="10" t="str">
        <f t="shared" si="28"/>
        <v/>
      </c>
      <c r="C950" s="10" t="s">
        <v>15165</v>
      </c>
      <c r="D950" s="10" t="str">
        <f t="shared" si="29"/>
        <v/>
      </c>
      <c r="E950" s="10" t="s">
        <v>14638</v>
      </c>
    </row>
    <row r="951" spans="1:5" x14ac:dyDescent="0.15">
      <c r="A951" s="10" t="s">
        <v>14203</v>
      </c>
      <c r="B951" s="10" t="str">
        <f t="shared" si="28"/>
        <v/>
      </c>
      <c r="C951" s="10" t="s">
        <v>15433</v>
      </c>
      <c r="D951" s="10" t="str">
        <f t="shared" si="29"/>
        <v/>
      </c>
      <c r="E951" s="10" t="s">
        <v>14658</v>
      </c>
    </row>
    <row r="952" spans="1:5" x14ac:dyDescent="0.15">
      <c r="A952" s="10" t="s">
        <v>15437</v>
      </c>
      <c r="B952" s="10" t="str">
        <f t="shared" si="28"/>
        <v/>
      </c>
      <c r="C952" s="10" t="s">
        <v>15790</v>
      </c>
      <c r="D952" s="10" t="str">
        <f t="shared" si="29"/>
        <v/>
      </c>
      <c r="E952" s="10" t="s">
        <v>15791</v>
      </c>
    </row>
    <row r="953" spans="1:5" x14ac:dyDescent="0.15">
      <c r="A953" s="10" t="s">
        <v>15320</v>
      </c>
      <c r="B953" s="10" t="str">
        <f t="shared" si="28"/>
        <v/>
      </c>
      <c r="C953" s="10" t="s">
        <v>15792</v>
      </c>
      <c r="D953" s="10" t="str">
        <f t="shared" si="29"/>
        <v/>
      </c>
      <c r="E953" s="10" t="s">
        <v>15793</v>
      </c>
    </row>
    <row r="954" spans="1:5" x14ac:dyDescent="0.15">
      <c r="A954" s="10" t="s">
        <v>15794</v>
      </c>
      <c r="B954" s="10" t="str">
        <f t="shared" si="28"/>
        <v/>
      </c>
      <c r="C954" s="10" t="s">
        <v>15098</v>
      </c>
      <c r="D954" s="10" t="str">
        <f t="shared" si="29"/>
        <v/>
      </c>
      <c r="E954" s="10" t="s">
        <v>15795</v>
      </c>
    </row>
    <row r="955" spans="1:5" x14ac:dyDescent="0.15">
      <c r="A955" s="10" t="s">
        <v>15659</v>
      </c>
      <c r="B955" s="10" t="str">
        <f t="shared" si="28"/>
        <v/>
      </c>
      <c r="C955" s="10" t="s">
        <v>14988</v>
      </c>
      <c r="D955" s="10" t="str">
        <f t="shared" si="29"/>
        <v/>
      </c>
      <c r="E955" s="10" t="s">
        <v>15796</v>
      </c>
    </row>
    <row r="956" spans="1:5" x14ac:dyDescent="0.15">
      <c r="A956" s="10" t="s">
        <v>15774</v>
      </c>
      <c r="B956" s="10" t="str">
        <f t="shared" si="28"/>
        <v/>
      </c>
      <c r="C956" s="10" t="s">
        <v>15797</v>
      </c>
      <c r="D956" s="10" t="str">
        <f t="shared" si="29"/>
        <v/>
      </c>
      <c r="E956" s="10" t="s">
        <v>15798</v>
      </c>
    </row>
    <row r="957" spans="1:5" x14ac:dyDescent="0.15">
      <c r="A957" s="10" t="s">
        <v>15591</v>
      </c>
      <c r="B957" s="10" t="str">
        <f t="shared" si="28"/>
        <v/>
      </c>
      <c r="C957" s="10" t="s">
        <v>15026</v>
      </c>
      <c r="D957" s="10" t="str">
        <f t="shared" si="29"/>
        <v/>
      </c>
      <c r="E957" s="10" t="s">
        <v>14696</v>
      </c>
    </row>
    <row r="958" spans="1:5" x14ac:dyDescent="0.15">
      <c r="A958" s="10" t="s">
        <v>14454</v>
      </c>
      <c r="B958" s="10" t="str">
        <f t="shared" si="28"/>
        <v/>
      </c>
      <c r="C958" s="10" t="s">
        <v>14341</v>
      </c>
      <c r="D958" s="10" t="str">
        <f t="shared" si="29"/>
        <v/>
      </c>
      <c r="E958" s="10" t="s">
        <v>15146</v>
      </c>
    </row>
    <row r="959" spans="1:5" x14ac:dyDescent="0.15">
      <c r="A959" s="10" t="s">
        <v>15540</v>
      </c>
      <c r="B959" s="10" t="str">
        <f t="shared" si="28"/>
        <v/>
      </c>
      <c r="C959" s="10" t="s">
        <v>15799</v>
      </c>
      <c r="D959" s="10" t="str">
        <f t="shared" si="29"/>
        <v/>
      </c>
      <c r="E959" s="10" t="s">
        <v>15800</v>
      </c>
    </row>
    <row r="960" spans="1:5" x14ac:dyDescent="0.15">
      <c r="A960" s="10" t="s">
        <v>15801</v>
      </c>
      <c r="B960" s="10" t="str">
        <f t="shared" si="28"/>
        <v/>
      </c>
      <c r="C960" s="10" t="s">
        <v>15102</v>
      </c>
      <c r="D960" s="10" t="str">
        <f t="shared" si="29"/>
        <v/>
      </c>
      <c r="E960" s="10" t="s">
        <v>15802</v>
      </c>
    </row>
    <row r="961" spans="1:5" x14ac:dyDescent="0.15">
      <c r="A961" s="10" t="s">
        <v>15803</v>
      </c>
      <c r="B961" s="10" t="str">
        <f t="shared" si="28"/>
        <v/>
      </c>
      <c r="C961" s="10" t="s">
        <v>15804</v>
      </c>
      <c r="D961" s="10" t="str">
        <f t="shared" si="29"/>
        <v/>
      </c>
      <c r="E961" s="10" t="s">
        <v>15805</v>
      </c>
    </row>
    <row r="962" spans="1:5" x14ac:dyDescent="0.15">
      <c r="A962" s="10" t="s">
        <v>15082</v>
      </c>
      <c r="B962" s="10" t="str">
        <f t="shared" si="28"/>
        <v/>
      </c>
      <c r="C962" s="10" t="s">
        <v>14620</v>
      </c>
      <c r="D962" s="10" t="str">
        <f t="shared" si="29"/>
        <v/>
      </c>
      <c r="E962" s="10" t="s">
        <v>15148</v>
      </c>
    </row>
    <row r="963" spans="1:5" x14ac:dyDescent="0.15">
      <c r="A963" s="10" t="s">
        <v>14577</v>
      </c>
      <c r="B963" s="10" t="str">
        <f t="shared" si="28"/>
        <v/>
      </c>
      <c r="C963" s="10" t="s">
        <v>14252</v>
      </c>
      <c r="D963" s="10" t="str">
        <f t="shared" si="29"/>
        <v/>
      </c>
      <c r="E963" s="10" t="s">
        <v>15806</v>
      </c>
    </row>
    <row r="964" spans="1:5" x14ac:dyDescent="0.15">
      <c r="A964" s="10" t="s">
        <v>15807</v>
      </c>
      <c r="B964" s="10" t="str">
        <f t="shared" si="28"/>
        <v/>
      </c>
      <c r="C964" s="10" t="s">
        <v>14255</v>
      </c>
      <c r="D964" s="10" t="str">
        <f t="shared" si="29"/>
        <v/>
      </c>
      <c r="E964" s="10" t="s">
        <v>15808</v>
      </c>
    </row>
    <row r="965" spans="1:5" x14ac:dyDescent="0.15">
      <c r="A965" s="10" t="s">
        <v>14842</v>
      </c>
      <c r="B965" s="10" t="str">
        <f t="shared" ref="B965:B1028" si="30">IF(COUNTIF(C$4:C$10000,"="&amp;A965)=0,1,"")</f>
        <v/>
      </c>
      <c r="C965" s="10" t="s">
        <v>14617</v>
      </c>
      <c r="D965" s="10" t="str">
        <f t="shared" ref="D965:D1028" si="31">IF(COUNTIF(A$4:A$10000,"="&amp;C965)=0,1,"")</f>
        <v/>
      </c>
      <c r="E965" s="10" t="s">
        <v>15149</v>
      </c>
    </row>
    <row r="966" spans="1:5" x14ac:dyDescent="0.15">
      <c r="A966" s="10" t="s">
        <v>14376</v>
      </c>
      <c r="B966" s="10" t="str">
        <f t="shared" si="30"/>
        <v/>
      </c>
      <c r="C966" s="10" t="s">
        <v>15030</v>
      </c>
      <c r="D966" s="10" t="str">
        <f t="shared" si="31"/>
        <v/>
      </c>
      <c r="E966" s="10" t="s">
        <v>15809</v>
      </c>
    </row>
    <row r="967" spans="1:5" x14ac:dyDescent="0.15">
      <c r="A967" s="10" t="s">
        <v>14837</v>
      </c>
      <c r="B967" s="10" t="str">
        <f t="shared" si="30"/>
        <v/>
      </c>
      <c r="C967" s="10" t="s">
        <v>15668</v>
      </c>
      <c r="D967" s="10" t="str">
        <f t="shared" si="31"/>
        <v/>
      </c>
      <c r="E967" s="10" t="s">
        <v>15810</v>
      </c>
    </row>
    <row r="968" spans="1:5" x14ac:dyDescent="0.15">
      <c r="A968" s="10" t="s">
        <v>15811</v>
      </c>
      <c r="B968" s="10" t="str">
        <f t="shared" si="30"/>
        <v/>
      </c>
      <c r="C968" s="10" t="s">
        <v>15812</v>
      </c>
      <c r="D968" s="10" t="str">
        <f t="shared" si="31"/>
        <v/>
      </c>
      <c r="E968" s="10" t="s">
        <v>15145</v>
      </c>
    </row>
    <row r="969" spans="1:5" x14ac:dyDescent="0.15">
      <c r="A969" s="10" t="s">
        <v>14204</v>
      </c>
      <c r="B969" s="10" t="str">
        <f t="shared" si="30"/>
        <v/>
      </c>
      <c r="C969" s="10" t="s">
        <v>15346</v>
      </c>
      <c r="D969" s="10" t="str">
        <f t="shared" si="31"/>
        <v/>
      </c>
      <c r="E969" s="10" t="s">
        <v>15153</v>
      </c>
    </row>
    <row r="970" spans="1:5" x14ac:dyDescent="0.15">
      <c r="A970" s="10" t="s">
        <v>15053</v>
      </c>
      <c r="B970" s="10" t="str">
        <f t="shared" si="30"/>
        <v/>
      </c>
      <c r="C970" s="10" t="s">
        <v>14849</v>
      </c>
      <c r="D970" s="10" t="str">
        <f t="shared" si="31"/>
        <v/>
      </c>
      <c r="E970" s="10" t="s">
        <v>15156</v>
      </c>
    </row>
    <row r="971" spans="1:5" x14ac:dyDescent="0.15">
      <c r="A971" s="10" t="s">
        <v>15709</v>
      </c>
      <c r="B971" s="10" t="str">
        <f t="shared" si="30"/>
        <v/>
      </c>
      <c r="C971" s="10" t="s">
        <v>14608</v>
      </c>
      <c r="D971" s="10" t="str">
        <f t="shared" si="31"/>
        <v/>
      </c>
      <c r="E971" s="10" t="s">
        <v>15813</v>
      </c>
    </row>
    <row r="972" spans="1:5" x14ac:dyDescent="0.15">
      <c r="A972" s="10" t="s">
        <v>15814</v>
      </c>
      <c r="B972" s="10" t="str">
        <f t="shared" si="30"/>
        <v/>
      </c>
      <c r="C972" s="10" t="s">
        <v>15655</v>
      </c>
      <c r="D972" s="10" t="str">
        <f t="shared" si="31"/>
        <v/>
      </c>
      <c r="E972" s="10" t="s">
        <v>15815</v>
      </c>
    </row>
    <row r="973" spans="1:5" x14ac:dyDescent="0.15">
      <c r="A973" s="10" t="s">
        <v>15046</v>
      </c>
      <c r="B973" s="10" t="str">
        <f t="shared" si="30"/>
        <v/>
      </c>
      <c r="C973" s="10" t="s">
        <v>15816</v>
      </c>
      <c r="D973" s="10" t="str">
        <f t="shared" si="31"/>
        <v/>
      </c>
      <c r="E973" s="10" t="s">
        <v>14345</v>
      </c>
    </row>
    <row r="974" spans="1:5" x14ac:dyDescent="0.15">
      <c r="A974" s="10" t="s">
        <v>15817</v>
      </c>
      <c r="B974" s="10" t="str">
        <f t="shared" si="30"/>
        <v/>
      </c>
      <c r="C974" s="10" t="s">
        <v>15560</v>
      </c>
      <c r="D974" s="10" t="str">
        <f t="shared" si="31"/>
        <v/>
      </c>
      <c r="E974" s="10" t="s">
        <v>15160</v>
      </c>
    </row>
    <row r="975" spans="1:5" x14ac:dyDescent="0.15">
      <c r="A975" s="10" t="s">
        <v>15818</v>
      </c>
      <c r="B975" s="10" t="str">
        <f t="shared" si="30"/>
        <v/>
      </c>
      <c r="C975" s="10" t="s">
        <v>15607</v>
      </c>
      <c r="D975" s="10" t="str">
        <f t="shared" si="31"/>
        <v/>
      </c>
      <c r="E975" s="10" t="s">
        <v>14886</v>
      </c>
    </row>
    <row r="976" spans="1:5" x14ac:dyDescent="0.15">
      <c r="A976" s="10" t="s">
        <v>15819</v>
      </c>
      <c r="B976" s="10" t="str">
        <f t="shared" si="30"/>
        <v/>
      </c>
      <c r="C976" s="10" t="s">
        <v>14668</v>
      </c>
      <c r="D976" s="10" t="str">
        <f t="shared" si="31"/>
        <v/>
      </c>
      <c r="E976" s="10" t="s">
        <v>15163</v>
      </c>
    </row>
    <row r="977" spans="1:5" x14ac:dyDescent="0.15">
      <c r="A977" s="10" t="s">
        <v>15820</v>
      </c>
      <c r="B977" s="10" t="str">
        <f t="shared" si="30"/>
        <v/>
      </c>
      <c r="C977" s="10" t="s">
        <v>15530</v>
      </c>
      <c r="D977" s="10" t="str">
        <f t="shared" si="31"/>
        <v/>
      </c>
      <c r="E977" s="10" t="s">
        <v>14807</v>
      </c>
    </row>
    <row r="978" spans="1:5" x14ac:dyDescent="0.15">
      <c r="A978" s="10" t="s">
        <v>15036</v>
      </c>
      <c r="B978" s="10" t="str">
        <f t="shared" si="30"/>
        <v/>
      </c>
      <c r="C978" s="10" t="s">
        <v>15821</v>
      </c>
      <c r="D978" s="10" t="str">
        <f t="shared" si="31"/>
        <v/>
      </c>
      <c r="E978" s="10" t="s">
        <v>15822</v>
      </c>
    </row>
    <row r="979" spans="1:5" x14ac:dyDescent="0.15">
      <c r="A979" s="10" t="s">
        <v>15657</v>
      </c>
      <c r="B979" s="10" t="str">
        <f t="shared" si="30"/>
        <v/>
      </c>
      <c r="C979" s="10" t="s">
        <v>15823</v>
      </c>
      <c r="D979" s="10" t="str">
        <f t="shared" si="31"/>
        <v/>
      </c>
      <c r="E979" s="10" t="s">
        <v>15824</v>
      </c>
    </row>
    <row r="980" spans="1:5" x14ac:dyDescent="0.15">
      <c r="A980" s="10" t="s">
        <v>15782</v>
      </c>
      <c r="B980" s="10" t="str">
        <f t="shared" si="30"/>
        <v/>
      </c>
      <c r="C980" s="10" t="s">
        <v>14718</v>
      </c>
      <c r="D980" s="10" t="str">
        <f t="shared" si="31"/>
        <v/>
      </c>
      <c r="E980" s="10" t="s">
        <v>15167</v>
      </c>
    </row>
    <row r="981" spans="1:5" x14ac:dyDescent="0.15">
      <c r="A981" s="10" t="s">
        <v>15825</v>
      </c>
      <c r="B981" s="10" t="str">
        <f t="shared" si="30"/>
        <v/>
      </c>
      <c r="C981" s="10" t="s">
        <v>15297</v>
      </c>
      <c r="D981" s="10" t="str">
        <f t="shared" si="31"/>
        <v/>
      </c>
      <c r="E981" s="10" t="s">
        <v>15826</v>
      </c>
    </row>
    <row r="982" spans="1:5" x14ac:dyDescent="0.15">
      <c r="A982" s="10" t="s">
        <v>15665</v>
      </c>
      <c r="B982" s="10" t="str">
        <f t="shared" si="30"/>
        <v/>
      </c>
      <c r="C982" s="10" t="s">
        <v>15827</v>
      </c>
      <c r="D982" s="10" t="str">
        <f t="shared" si="31"/>
        <v/>
      </c>
      <c r="E982" s="10" t="s">
        <v>15828</v>
      </c>
    </row>
    <row r="983" spans="1:5" x14ac:dyDescent="0.15">
      <c r="A983" s="10" t="s">
        <v>14313</v>
      </c>
      <c r="B983" s="10" t="str">
        <f t="shared" si="30"/>
        <v/>
      </c>
      <c r="C983" s="10" t="s">
        <v>15829</v>
      </c>
      <c r="D983" s="10" t="str">
        <f t="shared" si="31"/>
        <v/>
      </c>
      <c r="E983" s="10" t="s">
        <v>15169</v>
      </c>
    </row>
    <row r="984" spans="1:5" x14ac:dyDescent="0.15">
      <c r="A984" s="10" t="s">
        <v>15830</v>
      </c>
      <c r="B984" s="10" t="str">
        <f t="shared" si="30"/>
        <v/>
      </c>
      <c r="C984" s="10" t="s">
        <v>15280</v>
      </c>
      <c r="D984" s="10" t="str">
        <f t="shared" si="31"/>
        <v/>
      </c>
      <c r="E984" s="10" t="s">
        <v>15831</v>
      </c>
    </row>
    <row r="985" spans="1:5" x14ac:dyDescent="0.15">
      <c r="A985" s="10" t="s">
        <v>15011</v>
      </c>
      <c r="B985" s="10" t="str">
        <f t="shared" si="30"/>
        <v/>
      </c>
      <c r="C985" s="10" t="s">
        <v>15832</v>
      </c>
      <c r="D985" s="10" t="str">
        <f t="shared" si="31"/>
        <v/>
      </c>
      <c r="E985" s="10" t="s">
        <v>15171</v>
      </c>
    </row>
    <row r="986" spans="1:5" x14ac:dyDescent="0.15">
      <c r="A986" s="10" t="s">
        <v>14676</v>
      </c>
      <c r="B986" s="10" t="str">
        <f t="shared" si="30"/>
        <v/>
      </c>
      <c r="C986" s="10" t="s">
        <v>15833</v>
      </c>
      <c r="D986" s="10" t="str">
        <f t="shared" si="31"/>
        <v/>
      </c>
      <c r="E986" s="10" t="s">
        <v>14588</v>
      </c>
    </row>
    <row r="987" spans="1:5" x14ac:dyDescent="0.15">
      <c r="A987" s="10" t="s">
        <v>15777</v>
      </c>
      <c r="B987" s="10" t="str">
        <f t="shared" si="30"/>
        <v/>
      </c>
      <c r="C987" s="10" t="s">
        <v>15585</v>
      </c>
      <c r="D987" s="10" t="str">
        <f t="shared" si="31"/>
        <v/>
      </c>
      <c r="E987" s="10" t="s">
        <v>15175</v>
      </c>
    </row>
    <row r="988" spans="1:5" x14ac:dyDescent="0.15">
      <c r="A988" s="10" t="s">
        <v>14880</v>
      </c>
      <c r="B988" s="10" t="str">
        <f t="shared" si="30"/>
        <v/>
      </c>
      <c r="C988" s="10" t="s">
        <v>15834</v>
      </c>
      <c r="D988" s="10" t="str">
        <f t="shared" si="31"/>
        <v/>
      </c>
      <c r="E988" s="10" t="s">
        <v>15835</v>
      </c>
    </row>
    <row r="989" spans="1:5" x14ac:dyDescent="0.15">
      <c r="A989" s="10" t="s">
        <v>3880</v>
      </c>
      <c r="B989" s="10" t="str">
        <f t="shared" si="30"/>
        <v/>
      </c>
      <c r="C989" s="10" t="s">
        <v>14698</v>
      </c>
      <c r="D989" s="10" t="str">
        <f t="shared" si="31"/>
        <v/>
      </c>
      <c r="E989" s="10" t="s">
        <v>14591</v>
      </c>
    </row>
    <row r="990" spans="1:5" x14ac:dyDescent="0.15">
      <c r="A990" s="10" t="s">
        <v>15816</v>
      </c>
      <c r="B990" s="10" t="str">
        <f t="shared" si="30"/>
        <v/>
      </c>
      <c r="C990" s="10" t="s">
        <v>15836</v>
      </c>
      <c r="D990" s="10" t="str">
        <f t="shared" si="31"/>
        <v/>
      </c>
      <c r="E990" s="10" t="s">
        <v>15178</v>
      </c>
    </row>
    <row r="991" spans="1:5" x14ac:dyDescent="0.15">
      <c r="A991" s="10" t="s">
        <v>14609</v>
      </c>
      <c r="B991" s="10" t="str">
        <f t="shared" si="30"/>
        <v/>
      </c>
      <c r="C991" s="10" t="s">
        <v>15342</v>
      </c>
      <c r="D991" s="10" t="str">
        <f t="shared" si="31"/>
        <v/>
      </c>
      <c r="E991" s="10" t="s">
        <v>15181</v>
      </c>
    </row>
    <row r="992" spans="1:5" x14ac:dyDescent="0.15">
      <c r="A992" s="10" t="s">
        <v>15062</v>
      </c>
      <c r="B992" s="10" t="str">
        <f t="shared" si="30"/>
        <v/>
      </c>
      <c r="C992" s="10" t="s">
        <v>15511</v>
      </c>
      <c r="D992" s="10" t="str">
        <f t="shared" si="31"/>
        <v/>
      </c>
      <c r="E992" s="10" t="s">
        <v>15837</v>
      </c>
    </row>
    <row r="993" spans="1:5" x14ac:dyDescent="0.15">
      <c r="A993" s="10" t="s">
        <v>14943</v>
      </c>
      <c r="B993" s="10" t="str">
        <f t="shared" si="30"/>
        <v/>
      </c>
      <c r="C993" s="10" t="s">
        <v>15838</v>
      </c>
      <c r="D993" s="10" t="str">
        <f t="shared" si="31"/>
        <v/>
      </c>
      <c r="E993" s="10" t="s">
        <v>14405</v>
      </c>
    </row>
    <row r="994" spans="1:5" x14ac:dyDescent="0.15">
      <c r="A994" s="10" t="s">
        <v>15104</v>
      </c>
      <c r="B994" s="10" t="str">
        <f t="shared" si="30"/>
        <v/>
      </c>
      <c r="C994" s="10" t="s">
        <v>15687</v>
      </c>
      <c r="D994" s="10" t="str">
        <f t="shared" si="31"/>
        <v/>
      </c>
      <c r="E994" s="10" t="s">
        <v>15839</v>
      </c>
    </row>
    <row r="995" spans="1:5" x14ac:dyDescent="0.15">
      <c r="A995" s="10" t="s">
        <v>15840</v>
      </c>
      <c r="B995" s="10" t="str">
        <f t="shared" si="30"/>
        <v/>
      </c>
      <c r="C995" s="10" t="s">
        <v>15412</v>
      </c>
      <c r="D995" s="10" t="str">
        <f t="shared" si="31"/>
        <v/>
      </c>
      <c r="E995" s="10" t="s">
        <v>15841</v>
      </c>
    </row>
    <row r="996" spans="1:5" x14ac:dyDescent="0.15">
      <c r="A996" s="10" t="s">
        <v>15751</v>
      </c>
      <c r="B996" s="10" t="str">
        <f t="shared" si="30"/>
        <v/>
      </c>
      <c r="C996" s="10" t="s">
        <v>14505</v>
      </c>
      <c r="D996" s="10" t="str">
        <f t="shared" si="31"/>
        <v/>
      </c>
      <c r="E996" s="10" t="s">
        <v>15842</v>
      </c>
    </row>
    <row r="997" spans="1:5" x14ac:dyDescent="0.15">
      <c r="A997" s="10" t="s">
        <v>15456</v>
      </c>
      <c r="B997" s="10" t="str">
        <f t="shared" si="30"/>
        <v/>
      </c>
      <c r="C997" s="10" t="s">
        <v>15759</v>
      </c>
      <c r="D997" s="10" t="str">
        <f t="shared" si="31"/>
        <v/>
      </c>
      <c r="E997" s="10" t="s">
        <v>15184</v>
      </c>
    </row>
    <row r="998" spans="1:5" x14ac:dyDescent="0.15">
      <c r="A998" s="10" t="s">
        <v>14674</v>
      </c>
      <c r="B998" s="10" t="str">
        <f t="shared" si="30"/>
        <v/>
      </c>
      <c r="C998" s="10" t="s">
        <v>15843</v>
      </c>
      <c r="D998" s="10" t="str">
        <f t="shared" si="31"/>
        <v/>
      </c>
      <c r="E998" s="10" t="s">
        <v>15187</v>
      </c>
    </row>
    <row r="999" spans="1:5" x14ac:dyDescent="0.15">
      <c r="A999" s="10" t="s">
        <v>15836</v>
      </c>
      <c r="B999" s="10" t="str">
        <f t="shared" si="30"/>
        <v/>
      </c>
      <c r="C999" s="10" t="s">
        <v>15634</v>
      </c>
      <c r="D999" s="10" t="str">
        <f t="shared" si="31"/>
        <v/>
      </c>
      <c r="E999" s="10" t="s">
        <v>15844</v>
      </c>
    </row>
    <row r="1000" spans="1:5" x14ac:dyDescent="0.15">
      <c r="A1000" s="10" t="s">
        <v>15470</v>
      </c>
      <c r="B1000" s="10" t="str">
        <f t="shared" si="30"/>
        <v/>
      </c>
      <c r="C1000" s="10" t="s">
        <v>14528</v>
      </c>
      <c r="D1000" s="10" t="str">
        <f t="shared" si="31"/>
        <v/>
      </c>
      <c r="E1000" s="10" t="s">
        <v>14329</v>
      </c>
    </row>
    <row r="1001" spans="1:5" x14ac:dyDescent="0.15">
      <c r="A1001" s="10" t="s">
        <v>15845</v>
      </c>
      <c r="B1001" s="10" t="str">
        <f t="shared" si="30"/>
        <v/>
      </c>
      <c r="C1001" s="10" t="s">
        <v>14283</v>
      </c>
      <c r="D1001" s="10" t="str">
        <f t="shared" si="31"/>
        <v/>
      </c>
      <c r="E1001" s="10" t="s">
        <v>15191</v>
      </c>
    </row>
    <row r="1002" spans="1:5" x14ac:dyDescent="0.15">
      <c r="A1002" s="10" t="s">
        <v>15007</v>
      </c>
      <c r="B1002" s="10" t="str">
        <f t="shared" si="30"/>
        <v/>
      </c>
      <c r="C1002" s="10" t="s">
        <v>15596</v>
      </c>
      <c r="D1002" s="10" t="str">
        <f t="shared" si="31"/>
        <v/>
      </c>
      <c r="E1002" s="10" t="s">
        <v>15194</v>
      </c>
    </row>
    <row r="1003" spans="1:5" x14ac:dyDescent="0.15">
      <c r="A1003" s="10" t="s">
        <v>15846</v>
      </c>
      <c r="B1003" s="10" t="str">
        <f t="shared" si="30"/>
        <v/>
      </c>
      <c r="C1003" s="10" t="s">
        <v>14385</v>
      </c>
      <c r="D1003" s="10" t="str">
        <f t="shared" si="31"/>
        <v/>
      </c>
      <c r="E1003" s="10" t="s">
        <v>15197</v>
      </c>
    </row>
    <row r="1004" spans="1:5" x14ac:dyDescent="0.15">
      <c r="A1004" s="10" t="s">
        <v>15847</v>
      </c>
      <c r="B1004" s="10" t="str">
        <f t="shared" si="30"/>
        <v/>
      </c>
      <c r="C1004" s="10" t="s">
        <v>15848</v>
      </c>
      <c r="D1004" s="10" t="str">
        <f t="shared" si="31"/>
        <v/>
      </c>
      <c r="E1004" s="10" t="s">
        <v>14566</v>
      </c>
    </row>
    <row r="1005" spans="1:5" x14ac:dyDescent="0.15">
      <c r="A1005" s="10" t="s">
        <v>14754</v>
      </c>
      <c r="B1005" s="10" t="str">
        <f t="shared" si="30"/>
        <v/>
      </c>
      <c r="C1005" s="10" t="s">
        <v>15393</v>
      </c>
      <c r="D1005" s="10" t="str">
        <f t="shared" si="31"/>
        <v/>
      </c>
      <c r="E1005" s="10" t="s">
        <v>14990</v>
      </c>
    </row>
    <row r="1006" spans="1:5" x14ac:dyDescent="0.15">
      <c r="A1006" s="10" t="s">
        <v>14406</v>
      </c>
      <c r="B1006" s="10" t="str">
        <f t="shared" si="30"/>
        <v/>
      </c>
      <c r="C1006" s="10" t="s">
        <v>15820</v>
      </c>
      <c r="D1006" s="10" t="str">
        <f t="shared" si="31"/>
        <v/>
      </c>
      <c r="E1006" s="10" t="s">
        <v>15202</v>
      </c>
    </row>
    <row r="1007" spans="1:5" x14ac:dyDescent="0.15">
      <c r="A1007" s="10" t="s">
        <v>14977</v>
      </c>
      <c r="B1007" s="10" t="str">
        <f t="shared" si="30"/>
        <v/>
      </c>
      <c r="C1007" s="10" t="s">
        <v>15849</v>
      </c>
      <c r="D1007" s="10" t="str">
        <f t="shared" si="31"/>
        <v/>
      </c>
      <c r="E1007" s="10" t="s">
        <v>15850</v>
      </c>
    </row>
    <row r="1008" spans="1:5" x14ac:dyDescent="0.15">
      <c r="A1008" s="10" t="s">
        <v>14921</v>
      </c>
      <c r="B1008" s="10" t="str">
        <f t="shared" si="30"/>
        <v/>
      </c>
      <c r="C1008" s="10" t="s">
        <v>15851</v>
      </c>
      <c r="D1008" s="10" t="str">
        <f t="shared" si="31"/>
        <v/>
      </c>
      <c r="E1008" s="10" t="s">
        <v>15205</v>
      </c>
    </row>
    <row r="1009" spans="1:5" x14ac:dyDescent="0.15">
      <c r="A1009" s="10" t="s">
        <v>15848</v>
      </c>
      <c r="B1009" s="10" t="str">
        <f t="shared" si="30"/>
        <v/>
      </c>
      <c r="C1009" s="10" t="s">
        <v>15852</v>
      </c>
      <c r="D1009" s="10" t="str">
        <f t="shared" si="31"/>
        <v/>
      </c>
      <c r="E1009" s="10" t="s">
        <v>14613</v>
      </c>
    </row>
    <row r="1010" spans="1:5" x14ac:dyDescent="0.15">
      <c r="A1010" s="10" t="s">
        <v>14214</v>
      </c>
      <c r="B1010" s="10" t="str">
        <f t="shared" si="30"/>
        <v/>
      </c>
      <c r="C1010" s="10" t="s">
        <v>15830</v>
      </c>
      <c r="D1010" s="10" t="str">
        <f t="shared" si="31"/>
        <v/>
      </c>
      <c r="E1010" s="10" t="s">
        <v>15853</v>
      </c>
    </row>
    <row r="1011" spans="1:5" x14ac:dyDescent="0.15">
      <c r="A1011" s="10" t="s">
        <v>15101</v>
      </c>
      <c r="B1011" s="10" t="str">
        <f t="shared" si="30"/>
        <v/>
      </c>
      <c r="C1011" s="10" t="s">
        <v>15854</v>
      </c>
      <c r="D1011" s="10" t="str">
        <f t="shared" si="31"/>
        <v/>
      </c>
      <c r="E1011" s="10" t="s">
        <v>15208</v>
      </c>
    </row>
    <row r="1012" spans="1:5" x14ac:dyDescent="0.15">
      <c r="A1012" s="10" t="s">
        <v>15160</v>
      </c>
      <c r="B1012" s="10" t="str">
        <f t="shared" si="30"/>
        <v/>
      </c>
      <c r="C1012" s="10" t="s">
        <v>15674</v>
      </c>
      <c r="D1012" s="10" t="str">
        <f t="shared" si="31"/>
        <v/>
      </c>
      <c r="E1012" s="10" t="s">
        <v>15855</v>
      </c>
    </row>
    <row r="1013" spans="1:5" x14ac:dyDescent="0.15">
      <c r="A1013" s="10" t="s">
        <v>14648</v>
      </c>
      <c r="B1013" s="10" t="str">
        <f t="shared" si="30"/>
        <v/>
      </c>
      <c r="C1013" s="10" t="s">
        <v>15123</v>
      </c>
      <c r="D1013" s="10" t="str">
        <f t="shared" si="31"/>
        <v/>
      </c>
      <c r="E1013" s="10" t="s">
        <v>15856</v>
      </c>
    </row>
    <row r="1014" spans="1:5" x14ac:dyDescent="0.15">
      <c r="A1014" s="10" t="s">
        <v>14279</v>
      </c>
      <c r="B1014" s="10" t="str">
        <f t="shared" si="30"/>
        <v/>
      </c>
      <c r="C1014" s="10" t="s">
        <v>14605</v>
      </c>
      <c r="D1014" s="10" t="str">
        <f t="shared" si="31"/>
        <v/>
      </c>
      <c r="E1014" s="10" t="s">
        <v>14615</v>
      </c>
    </row>
    <row r="1015" spans="1:5" x14ac:dyDescent="0.15">
      <c r="A1015" s="10" t="s">
        <v>14408</v>
      </c>
      <c r="B1015" s="10" t="str">
        <f t="shared" si="30"/>
        <v/>
      </c>
      <c r="C1015" s="10" t="s">
        <v>15071</v>
      </c>
      <c r="D1015" s="10" t="str">
        <f t="shared" si="31"/>
        <v/>
      </c>
      <c r="E1015" s="10" t="s">
        <v>15044</v>
      </c>
    </row>
    <row r="1016" spans="1:5" x14ac:dyDescent="0.15">
      <c r="A1016" s="10" t="s">
        <v>15857</v>
      </c>
      <c r="B1016" s="10" t="str">
        <f t="shared" si="30"/>
        <v/>
      </c>
      <c r="C1016" s="10" t="s">
        <v>15224</v>
      </c>
      <c r="D1016" s="10" t="str">
        <f t="shared" si="31"/>
        <v/>
      </c>
      <c r="E1016" s="10" t="s">
        <v>15213</v>
      </c>
    </row>
    <row r="1017" spans="1:5" x14ac:dyDescent="0.15">
      <c r="A1017" s="10" t="s">
        <v>15858</v>
      </c>
      <c r="B1017" s="10" t="str">
        <f t="shared" si="30"/>
        <v/>
      </c>
      <c r="C1017" s="10" t="s">
        <v>14817</v>
      </c>
      <c r="D1017" s="10" t="str">
        <f t="shared" si="31"/>
        <v/>
      </c>
      <c r="E1017" s="10" t="s">
        <v>14333</v>
      </c>
    </row>
    <row r="1018" spans="1:5" x14ac:dyDescent="0.15">
      <c r="A1018" s="10" t="s">
        <v>15859</v>
      </c>
      <c r="B1018" s="10" t="str">
        <f t="shared" si="30"/>
        <v/>
      </c>
      <c r="C1018" s="10" t="s">
        <v>15390</v>
      </c>
      <c r="D1018" s="10" t="str">
        <f t="shared" si="31"/>
        <v/>
      </c>
      <c r="E1018" s="10" t="s">
        <v>15217</v>
      </c>
    </row>
    <row r="1019" spans="1:5" x14ac:dyDescent="0.15">
      <c r="A1019" s="10" t="s">
        <v>15480</v>
      </c>
      <c r="B1019" s="10" t="str">
        <f t="shared" si="30"/>
        <v/>
      </c>
      <c r="C1019" s="10" t="s">
        <v>15860</v>
      </c>
      <c r="D1019" s="10" t="str">
        <f t="shared" si="31"/>
        <v/>
      </c>
      <c r="E1019" s="10" t="s">
        <v>15861</v>
      </c>
    </row>
    <row r="1020" spans="1:5" x14ac:dyDescent="0.15">
      <c r="A1020" s="10" t="s">
        <v>15862</v>
      </c>
      <c r="B1020" s="10" t="str">
        <f t="shared" si="30"/>
        <v/>
      </c>
      <c r="C1020" s="10" t="s">
        <v>15863</v>
      </c>
      <c r="D1020" s="10" t="str">
        <f t="shared" si="31"/>
        <v/>
      </c>
      <c r="E1020" s="10" t="s">
        <v>15114</v>
      </c>
    </row>
    <row r="1021" spans="1:5" x14ac:dyDescent="0.15">
      <c r="A1021" s="10" t="s">
        <v>15864</v>
      </c>
      <c r="B1021" s="10" t="str">
        <f t="shared" si="30"/>
        <v/>
      </c>
      <c r="C1021" s="10" t="s">
        <v>15308</v>
      </c>
      <c r="D1021" s="10" t="str">
        <f t="shared" si="31"/>
        <v/>
      </c>
      <c r="E1021" s="10" t="s">
        <v>15220</v>
      </c>
    </row>
    <row r="1022" spans="1:5" x14ac:dyDescent="0.15">
      <c r="A1022" s="10" t="s">
        <v>14850</v>
      </c>
      <c r="B1022" s="10" t="str">
        <f t="shared" si="30"/>
        <v/>
      </c>
      <c r="C1022" s="10" t="s">
        <v>1405</v>
      </c>
      <c r="D1022" s="10" t="str">
        <f t="shared" si="31"/>
        <v/>
      </c>
      <c r="E1022" s="10" t="s">
        <v>15223</v>
      </c>
    </row>
    <row r="1023" spans="1:5" x14ac:dyDescent="0.15">
      <c r="A1023" s="10" t="s">
        <v>15865</v>
      </c>
      <c r="B1023" s="10" t="str">
        <f t="shared" si="30"/>
        <v/>
      </c>
      <c r="C1023" s="10" t="s">
        <v>15571</v>
      </c>
      <c r="D1023" s="10" t="str">
        <f t="shared" si="31"/>
        <v/>
      </c>
      <c r="E1023" s="10" t="s">
        <v>15225</v>
      </c>
    </row>
    <row r="1024" spans="1:5" x14ac:dyDescent="0.15">
      <c r="A1024" s="10" t="s">
        <v>14861</v>
      </c>
      <c r="B1024" s="10" t="str">
        <f t="shared" si="30"/>
        <v/>
      </c>
      <c r="C1024" s="10" t="s">
        <v>15866</v>
      </c>
      <c r="D1024" s="10" t="str">
        <f t="shared" si="31"/>
        <v/>
      </c>
      <c r="E1024" s="10" t="s">
        <v>15867</v>
      </c>
    </row>
    <row r="1025" spans="1:5" x14ac:dyDescent="0.15">
      <c r="A1025" s="10" t="s">
        <v>14661</v>
      </c>
      <c r="B1025" s="10" t="str">
        <f t="shared" si="30"/>
        <v/>
      </c>
      <c r="C1025" s="10" t="s">
        <v>15081</v>
      </c>
      <c r="D1025" s="10" t="str">
        <f t="shared" si="31"/>
        <v/>
      </c>
      <c r="E1025" s="10" t="s">
        <v>15228</v>
      </c>
    </row>
    <row r="1026" spans="1:5" x14ac:dyDescent="0.15">
      <c r="A1026" s="10" t="s">
        <v>15426</v>
      </c>
      <c r="B1026" s="10" t="str">
        <f t="shared" si="30"/>
        <v/>
      </c>
      <c r="C1026" s="10" t="s">
        <v>14458</v>
      </c>
      <c r="D1026" s="10" t="str">
        <f t="shared" si="31"/>
        <v/>
      </c>
      <c r="E1026" s="10" t="s">
        <v>15868</v>
      </c>
    </row>
    <row r="1027" spans="1:5" x14ac:dyDescent="0.15">
      <c r="A1027" s="10" t="s">
        <v>15311</v>
      </c>
      <c r="B1027" s="10" t="str">
        <f t="shared" si="30"/>
        <v/>
      </c>
      <c r="C1027" s="10" t="s">
        <v>15869</v>
      </c>
      <c r="D1027" s="10" t="str">
        <f t="shared" si="31"/>
        <v/>
      </c>
      <c r="E1027" s="10" t="s">
        <v>15231</v>
      </c>
    </row>
    <row r="1028" spans="1:5" x14ac:dyDescent="0.15">
      <c r="A1028" s="10" t="s">
        <v>15000</v>
      </c>
      <c r="B1028" s="10" t="str">
        <f t="shared" si="30"/>
        <v/>
      </c>
      <c r="C1028" s="10" t="s">
        <v>15052</v>
      </c>
      <c r="D1028" s="10" t="str">
        <f t="shared" si="31"/>
        <v/>
      </c>
      <c r="E1028" s="10" t="s">
        <v>14456</v>
      </c>
    </row>
    <row r="1029" spans="1:5" x14ac:dyDescent="0.15">
      <c r="A1029" s="10" t="s">
        <v>15870</v>
      </c>
      <c r="B1029" s="10" t="str">
        <f t="shared" ref="B1029:B1092" si="32">IF(COUNTIF(C$4:C$10000,"="&amp;A1029)=0,1,"")</f>
        <v/>
      </c>
      <c r="C1029" s="10" t="s">
        <v>15871</v>
      </c>
      <c r="D1029" s="10" t="str">
        <f t="shared" ref="D1029:D1092" si="33">IF(COUNTIF(A$4:A$10000,"="&amp;C1029)=0,1,"")</f>
        <v/>
      </c>
      <c r="E1029" s="10" t="s">
        <v>15235</v>
      </c>
    </row>
    <row r="1030" spans="1:5" x14ac:dyDescent="0.15">
      <c r="A1030" s="10" t="s">
        <v>15032</v>
      </c>
      <c r="B1030" s="10" t="str">
        <f t="shared" si="32"/>
        <v/>
      </c>
      <c r="C1030" s="10" t="s">
        <v>14470</v>
      </c>
      <c r="D1030" s="10" t="str">
        <f t="shared" si="33"/>
        <v/>
      </c>
      <c r="E1030" s="10" t="s">
        <v>15872</v>
      </c>
    </row>
    <row r="1031" spans="1:5" x14ac:dyDescent="0.15">
      <c r="A1031" s="10" t="s">
        <v>14738</v>
      </c>
      <c r="B1031" s="10" t="str">
        <f t="shared" si="32"/>
        <v/>
      </c>
      <c r="C1031" s="10" t="s">
        <v>15814</v>
      </c>
      <c r="D1031" s="10" t="str">
        <f t="shared" si="33"/>
        <v/>
      </c>
      <c r="E1031" s="10" t="s">
        <v>15873</v>
      </c>
    </row>
    <row r="1032" spans="1:5" x14ac:dyDescent="0.15">
      <c r="A1032" s="10" t="s">
        <v>14835</v>
      </c>
      <c r="B1032" s="10" t="str">
        <f t="shared" si="32"/>
        <v/>
      </c>
      <c r="C1032" s="10" t="s">
        <v>15874</v>
      </c>
      <c r="D1032" s="10" t="str">
        <f t="shared" si="33"/>
        <v/>
      </c>
      <c r="E1032" s="10" t="s">
        <v>15875</v>
      </c>
    </row>
    <row r="1033" spans="1:5" x14ac:dyDescent="0.15">
      <c r="A1033" s="10" t="s">
        <v>14502</v>
      </c>
      <c r="B1033" s="10" t="str">
        <f t="shared" si="32"/>
        <v/>
      </c>
      <c r="C1033" s="10" t="s">
        <v>15084</v>
      </c>
      <c r="D1033" s="10" t="str">
        <f t="shared" si="33"/>
        <v/>
      </c>
      <c r="E1033" s="10" t="s">
        <v>15238</v>
      </c>
    </row>
    <row r="1034" spans="1:5" x14ac:dyDescent="0.15">
      <c r="A1034" s="10" t="s">
        <v>14267</v>
      </c>
      <c r="B1034" s="10" t="str">
        <f t="shared" si="32"/>
        <v/>
      </c>
      <c r="C1034" s="10" t="s">
        <v>15612</v>
      </c>
      <c r="D1034" s="10" t="str">
        <f t="shared" si="33"/>
        <v/>
      </c>
      <c r="E1034" s="10" t="s">
        <v>15241</v>
      </c>
    </row>
    <row r="1035" spans="1:5" x14ac:dyDescent="0.15">
      <c r="A1035" s="10" t="s">
        <v>15616</v>
      </c>
      <c r="B1035" s="10" t="str">
        <f t="shared" si="32"/>
        <v/>
      </c>
      <c r="C1035" s="10" t="s">
        <v>15743</v>
      </c>
      <c r="D1035" s="10" t="str">
        <f t="shared" si="33"/>
        <v/>
      </c>
      <c r="E1035" s="10" t="s">
        <v>15243</v>
      </c>
    </row>
    <row r="1036" spans="1:5" x14ac:dyDescent="0.15">
      <c r="A1036" s="10" t="s">
        <v>15876</v>
      </c>
      <c r="B1036" s="10" t="str">
        <f t="shared" si="32"/>
        <v/>
      </c>
      <c r="C1036" s="10" t="s">
        <v>15322</v>
      </c>
      <c r="D1036" s="10" t="str">
        <f t="shared" si="33"/>
        <v/>
      </c>
      <c r="E1036" s="10" t="s">
        <v>15877</v>
      </c>
    </row>
    <row r="1037" spans="1:5" x14ac:dyDescent="0.15">
      <c r="A1037" s="10" t="s">
        <v>15878</v>
      </c>
      <c r="B1037" s="10" t="str">
        <f t="shared" si="32"/>
        <v/>
      </c>
      <c r="C1037" s="10" t="s">
        <v>14511</v>
      </c>
      <c r="D1037" s="10" t="str">
        <f t="shared" si="33"/>
        <v/>
      </c>
      <c r="E1037" s="10" t="s">
        <v>15245</v>
      </c>
    </row>
    <row r="1038" spans="1:5" x14ac:dyDescent="0.15">
      <c r="A1038" s="10" t="s">
        <v>15076</v>
      </c>
      <c r="B1038" s="10" t="str">
        <f t="shared" si="32"/>
        <v/>
      </c>
      <c r="C1038" s="10" t="s">
        <v>15879</v>
      </c>
      <c r="D1038" s="10" t="str">
        <f t="shared" si="33"/>
        <v/>
      </c>
      <c r="E1038" s="10" t="s">
        <v>15248</v>
      </c>
    </row>
    <row r="1039" spans="1:5" x14ac:dyDescent="0.15">
      <c r="A1039" s="10" t="s">
        <v>15531</v>
      </c>
      <c r="B1039" s="10" t="str">
        <f t="shared" si="32"/>
        <v/>
      </c>
      <c r="C1039" s="10" t="s">
        <v>15729</v>
      </c>
      <c r="D1039" s="10" t="str">
        <f t="shared" si="33"/>
        <v/>
      </c>
      <c r="E1039" s="10" t="s">
        <v>15096</v>
      </c>
    </row>
    <row r="1040" spans="1:5" x14ac:dyDescent="0.15">
      <c r="A1040" s="10" t="s">
        <v>15548</v>
      </c>
      <c r="B1040" s="10" t="str">
        <f t="shared" si="32"/>
        <v/>
      </c>
      <c r="C1040" s="10" t="s">
        <v>15332</v>
      </c>
      <c r="D1040" s="10" t="str">
        <f t="shared" si="33"/>
        <v/>
      </c>
      <c r="E1040" s="10" t="s">
        <v>15252</v>
      </c>
    </row>
    <row r="1041" spans="1:5" x14ac:dyDescent="0.15">
      <c r="A1041" s="10" t="s">
        <v>15577</v>
      </c>
      <c r="B1041" s="10" t="str">
        <f t="shared" si="32"/>
        <v/>
      </c>
      <c r="C1041" s="10" t="s">
        <v>15405</v>
      </c>
      <c r="D1041" s="10" t="str">
        <f t="shared" si="33"/>
        <v/>
      </c>
      <c r="E1041" s="10" t="s">
        <v>15254</v>
      </c>
    </row>
    <row r="1042" spans="1:5" x14ac:dyDescent="0.15">
      <c r="A1042" s="10" t="s">
        <v>15440</v>
      </c>
      <c r="B1042" s="10" t="str">
        <f t="shared" si="32"/>
        <v/>
      </c>
      <c r="C1042" s="10" t="s">
        <v>15880</v>
      </c>
      <c r="D1042" s="10" t="str">
        <f t="shared" si="33"/>
        <v/>
      </c>
      <c r="E1042" s="10" t="s">
        <v>14923</v>
      </c>
    </row>
    <row r="1043" spans="1:5" x14ac:dyDescent="0.15">
      <c r="A1043" s="10" t="s">
        <v>14589</v>
      </c>
      <c r="B1043" s="10" t="str">
        <f t="shared" si="32"/>
        <v/>
      </c>
      <c r="C1043" s="10" t="s">
        <v>15244</v>
      </c>
      <c r="D1043" s="10" t="str">
        <f t="shared" si="33"/>
        <v/>
      </c>
      <c r="E1043" s="10" t="s">
        <v>15257</v>
      </c>
    </row>
    <row r="1044" spans="1:5" x14ac:dyDescent="0.15">
      <c r="A1044" s="10" t="s">
        <v>15881</v>
      </c>
      <c r="B1044" s="10" t="str">
        <f t="shared" si="32"/>
        <v/>
      </c>
      <c r="C1044" s="10" t="s">
        <v>15882</v>
      </c>
      <c r="D1044" s="10" t="str">
        <f t="shared" si="33"/>
        <v/>
      </c>
      <c r="E1044" s="10" t="s">
        <v>15883</v>
      </c>
    </row>
    <row r="1045" spans="1:5" x14ac:dyDescent="0.15">
      <c r="A1045" s="10" t="s">
        <v>14730</v>
      </c>
      <c r="B1045" s="10" t="str">
        <f t="shared" si="32"/>
        <v/>
      </c>
      <c r="C1045" s="10" t="s">
        <v>15201</v>
      </c>
      <c r="D1045" s="10" t="str">
        <f t="shared" si="33"/>
        <v/>
      </c>
      <c r="E1045" s="10" t="s">
        <v>15260</v>
      </c>
    </row>
    <row r="1046" spans="1:5" x14ac:dyDescent="0.15">
      <c r="A1046" s="10" t="s">
        <v>15884</v>
      </c>
      <c r="B1046" s="10" t="str">
        <f t="shared" si="32"/>
        <v/>
      </c>
      <c r="C1046" s="10" t="s">
        <v>14815</v>
      </c>
      <c r="D1046" s="10" t="str">
        <f t="shared" si="33"/>
        <v/>
      </c>
      <c r="E1046" s="10" t="s">
        <v>15885</v>
      </c>
    </row>
    <row r="1047" spans="1:5" x14ac:dyDescent="0.15">
      <c r="A1047" s="10" t="s">
        <v>15628</v>
      </c>
      <c r="B1047" s="10" t="str">
        <f t="shared" si="32"/>
        <v/>
      </c>
      <c r="C1047" s="10" t="s">
        <v>14647</v>
      </c>
      <c r="D1047" s="10" t="str">
        <f t="shared" si="33"/>
        <v/>
      </c>
      <c r="E1047" s="10" t="s">
        <v>15038</v>
      </c>
    </row>
    <row r="1048" spans="1:5" x14ac:dyDescent="0.15">
      <c r="A1048" s="10" t="s">
        <v>15886</v>
      </c>
      <c r="B1048" s="10" t="str">
        <f t="shared" si="32"/>
        <v/>
      </c>
      <c r="C1048" s="10" t="s">
        <v>14623</v>
      </c>
      <c r="D1048" s="10" t="str">
        <f t="shared" si="33"/>
        <v/>
      </c>
      <c r="E1048" s="10" t="s">
        <v>15887</v>
      </c>
    </row>
    <row r="1049" spans="1:5" x14ac:dyDescent="0.15">
      <c r="A1049" s="10" t="s">
        <v>15888</v>
      </c>
      <c r="B1049" s="10" t="str">
        <f t="shared" si="32"/>
        <v/>
      </c>
      <c r="C1049" s="10" t="s">
        <v>14553</v>
      </c>
      <c r="D1049" s="10" t="str">
        <f t="shared" si="33"/>
        <v/>
      </c>
      <c r="E1049" s="10" t="s">
        <v>14736</v>
      </c>
    </row>
    <row r="1050" spans="1:5" x14ac:dyDescent="0.15">
      <c r="A1050" s="10" t="s">
        <v>14760</v>
      </c>
      <c r="B1050" s="10" t="str">
        <f t="shared" si="32"/>
        <v/>
      </c>
      <c r="C1050" s="10" t="s">
        <v>14426</v>
      </c>
      <c r="D1050" s="10" t="str">
        <f t="shared" si="33"/>
        <v/>
      </c>
      <c r="E1050" s="10" t="s">
        <v>14891</v>
      </c>
    </row>
    <row r="1051" spans="1:5" x14ac:dyDescent="0.15">
      <c r="A1051" s="10" t="s">
        <v>14218</v>
      </c>
      <c r="B1051" s="10" t="str">
        <f t="shared" si="32"/>
        <v/>
      </c>
      <c r="C1051" s="10" t="s">
        <v>14495</v>
      </c>
      <c r="D1051" s="10" t="str">
        <f t="shared" si="33"/>
        <v/>
      </c>
      <c r="E1051" s="10" t="s">
        <v>15264</v>
      </c>
    </row>
    <row r="1052" spans="1:5" x14ac:dyDescent="0.15">
      <c r="A1052" s="10" t="s">
        <v>15248</v>
      </c>
      <c r="B1052" s="10" t="str">
        <f t="shared" si="32"/>
        <v/>
      </c>
      <c r="C1052" s="10" t="s">
        <v>15711</v>
      </c>
      <c r="D1052" s="10" t="str">
        <f t="shared" si="33"/>
        <v/>
      </c>
      <c r="E1052" s="10" t="s">
        <v>15889</v>
      </c>
    </row>
    <row r="1053" spans="1:5" x14ac:dyDescent="0.15">
      <c r="A1053" s="10" t="s">
        <v>15451</v>
      </c>
      <c r="B1053" s="10" t="str">
        <f t="shared" si="32"/>
        <v/>
      </c>
      <c r="C1053" s="10" t="s">
        <v>15890</v>
      </c>
      <c r="D1053" s="10" t="str">
        <f t="shared" si="33"/>
        <v/>
      </c>
      <c r="E1053" s="10" t="s">
        <v>15891</v>
      </c>
    </row>
    <row r="1054" spans="1:5" x14ac:dyDescent="0.15">
      <c r="A1054" s="10" t="s">
        <v>15417</v>
      </c>
      <c r="B1054" s="10" t="str">
        <f t="shared" si="32"/>
        <v/>
      </c>
      <c r="C1054" s="10" t="s">
        <v>14931</v>
      </c>
      <c r="D1054" s="10" t="str">
        <f t="shared" si="33"/>
        <v/>
      </c>
      <c r="E1054" s="10" t="s">
        <v>14729</v>
      </c>
    </row>
    <row r="1055" spans="1:5" x14ac:dyDescent="0.15">
      <c r="A1055" s="10" t="s">
        <v>15614</v>
      </c>
      <c r="B1055" s="10" t="str">
        <f t="shared" si="32"/>
        <v/>
      </c>
      <c r="C1055" s="10" t="s">
        <v>15159</v>
      </c>
      <c r="D1055" s="10" t="str">
        <f t="shared" si="33"/>
        <v/>
      </c>
      <c r="E1055" s="10" t="s">
        <v>15892</v>
      </c>
    </row>
    <row r="1056" spans="1:5" x14ac:dyDescent="0.15">
      <c r="A1056" s="10" t="s">
        <v>14865</v>
      </c>
      <c r="B1056" s="10" t="str">
        <f t="shared" si="32"/>
        <v/>
      </c>
      <c r="C1056" s="10" t="s">
        <v>15893</v>
      </c>
      <c r="D1056" s="10" t="str">
        <f t="shared" si="33"/>
        <v/>
      </c>
      <c r="E1056" s="10" t="s">
        <v>15894</v>
      </c>
    </row>
    <row r="1057" spans="1:5" x14ac:dyDescent="0.15">
      <c r="A1057" s="10" t="s">
        <v>15849</v>
      </c>
      <c r="B1057" s="10" t="str">
        <f t="shared" si="32"/>
        <v/>
      </c>
      <c r="C1057" s="10" t="s">
        <v>15568</v>
      </c>
      <c r="D1057" s="10" t="str">
        <f t="shared" si="33"/>
        <v/>
      </c>
      <c r="E1057" s="10" t="s">
        <v>15895</v>
      </c>
    </row>
    <row r="1058" spans="1:5" x14ac:dyDescent="0.15">
      <c r="A1058" s="10" t="s">
        <v>15556</v>
      </c>
      <c r="B1058" s="10" t="str">
        <f t="shared" si="32"/>
        <v/>
      </c>
      <c r="C1058" s="10" t="s">
        <v>15385</v>
      </c>
      <c r="D1058" s="10" t="str">
        <f t="shared" si="33"/>
        <v/>
      </c>
      <c r="E1058" s="10" t="s">
        <v>15896</v>
      </c>
    </row>
    <row r="1059" spans="1:5" x14ac:dyDescent="0.15">
      <c r="A1059" s="10" t="s">
        <v>15897</v>
      </c>
      <c r="B1059" s="10" t="str">
        <f t="shared" si="32"/>
        <v/>
      </c>
      <c r="C1059" s="10" t="s">
        <v>14788</v>
      </c>
      <c r="D1059" s="10" t="str">
        <f t="shared" si="33"/>
        <v/>
      </c>
      <c r="E1059" s="10" t="s">
        <v>15267</v>
      </c>
    </row>
    <row r="1060" spans="1:5" x14ac:dyDescent="0.15">
      <c r="A1060" s="10" t="s">
        <v>15406</v>
      </c>
      <c r="B1060" s="10" t="str">
        <f t="shared" si="32"/>
        <v/>
      </c>
      <c r="C1060" s="10" t="s">
        <v>15898</v>
      </c>
      <c r="D1060" s="10" t="str">
        <f t="shared" si="33"/>
        <v/>
      </c>
      <c r="E1060" s="10" t="s">
        <v>15269</v>
      </c>
    </row>
    <row r="1061" spans="1:5" x14ac:dyDescent="0.15">
      <c r="A1061" s="10" t="s">
        <v>15899</v>
      </c>
      <c r="B1061" s="10" t="str">
        <f t="shared" si="32"/>
        <v/>
      </c>
      <c r="C1061" s="10" t="s">
        <v>15428</v>
      </c>
      <c r="D1061" s="10" t="str">
        <f t="shared" si="33"/>
        <v/>
      </c>
      <c r="E1061" s="10" t="s">
        <v>15900</v>
      </c>
    </row>
    <row r="1062" spans="1:5" x14ac:dyDescent="0.15">
      <c r="A1062" s="10" t="s">
        <v>15901</v>
      </c>
      <c r="B1062" s="10" t="str">
        <f t="shared" si="32"/>
        <v/>
      </c>
      <c r="C1062" s="10" t="s">
        <v>15232</v>
      </c>
      <c r="D1062" s="10" t="str">
        <f t="shared" si="33"/>
        <v/>
      </c>
      <c r="E1062" s="10" t="s">
        <v>15902</v>
      </c>
    </row>
    <row r="1063" spans="1:5" x14ac:dyDescent="0.15">
      <c r="A1063" s="10" t="s">
        <v>15903</v>
      </c>
      <c r="B1063" s="10" t="str">
        <f t="shared" si="32"/>
        <v/>
      </c>
      <c r="C1063" s="10" t="s">
        <v>15904</v>
      </c>
      <c r="D1063" s="10" t="str">
        <f t="shared" si="33"/>
        <v/>
      </c>
      <c r="E1063" s="10" t="s">
        <v>15272</v>
      </c>
    </row>
    <row r="1064" spans="1:5" x14ac:dyDescent="0.15">
      <c r="A1064" s="10" t="s">
        <v>15890</v>
      </c>
      <c r="B1064" s="10" t="str">
        <f t="shared" si="32"/>
        <v/>
      </c>
      <c r="C1064" s="10" t="s">
        <v>15899</v>
      </c>
      <c r="D1064" s="10" t="str">
        <f t="shared" si="33"/>
        <v/>
      </c>
      <c r="E1064" s="10" t="s">
        <v>15905</v>
      </c>
    </row>
    <row r="1065" spans="1:5" x14ac:dyDescent="0.15">
      <c r="A1065" s="10" t="s">
        <v>15906</v>
      </c>
      <c r="B1065" s="10" t="str">
        <f t="shared" si="32"/>
        <v/>
      </c>
      <c r="C1065" s="10" t="s">
        <v>15907</v>
      </c>
      <c r="D1065" s="10" t="str">
        <f t="shared" si="33"/>
        <v/>
      </c>
      <c r="E1065" s="10" t="s">
        <v>15275</v>
      </c>
    </row>
    <row r="1066" spans="1:5" x14ac:dyDescent="0.15">
      <c r="A1066" s="10" t="s">
        <v>15843</v>
      </c>
      <c r="B1066" s="10" t="str">
        <f t="shared" si="32"/>
        <v/>
      </c>
      <c r="C1066" s="10" t="s">
        <v>15212</v>
      </c>
      <c r="D1066" s="10" t="str">
        <f t="shared" si="33"/>
        <v/>
      </c>
      <c r="E1066" s="10" t="s">
        <v>15908</v>
      </c>
    </row>
    <row r="1067" spans="1:5" x14ac:dyDescent="0.15">
      <c r="A1067" s="10" t="s">
        <v>15909</v>
      </c>
      <c r="B1067" s="10" t="str">
        <f t="shared" si="32"/>
        <v/>
      </c>
      <c r="C1067" s="10" t="s">
        <v>15910</v>
      </c>
      <c r="D1067" s="10" t="str">
        <f t="shared" si="33"/>
        <v/>
      </c>
      <c r="E1067" s="10" t="s">
        <v>15911</v>
      </c>
    </row>
    <row r="1068" spans="1:5" x14ac:dyDescent="0.15">
      <c r="A1068" s="10" t="s">
        <v>15379</v>
      </c>
      <c r="B1068" s="10" t="str">
        <f t="shared" si="32"/>
        <v/>
      </c>
      <c r="C1068" s="10" t="s">
        <v>15387</v>
      </c>
      <c r="D1068" s="10" t="str">
        <f t="shared" si="33"/>
        <v/>
      </c>
      <c r="E1068" s="10" t="s">
        <v>15278</v>
      </c>
    </row>
    <row r="1069" spans="1:5" x14ac:dyDescent="0.15">
      <c r="A1069" s="10" t="s">
        <v>15912</v>
      </c>
      <c r="B1069" s="10" t="str">
        <f t="shared" si="32"/>
        <v/>
      </c>
      <c r="C1069" s="10" t="s">
        <v>14751</v>
      </c>
      <c r="D1069" s="10" t="str">
        <f t="shared" si="33"/>
        <v/>
      </c>
      <c r="E1069" s="10" t="s">
        <v>15913</v>
      </c>
    </row>
    <row r="1070" spans="1:5" x14ac:dyDescent="0.15">
      <c r="A1070" s="10" t="s">
        <v>15309</v>
      </c>
      <c r="B1070" s="10" t="str">
        <f t="shared" si="32"/>
        <v/>
      </c>
      <c r="C1070" s="10" t="s">
        <v>14995</v>
      </c>
      <c r="D1070" s="10" t="str">
        <f t="shared" si="33"/>
        <v/>
      </c>
      <c r="E1070" s="10" t="s">
        <v>15914</v>
      </c>
    </row>
    <row r="1071" spans="1:5" x14ac:dyDescent="0.15">
      <c r="A1071" s="10" t="s">
        <v>15907</v>
      </c>
      <c r="B1071" s="10" t="str">
        <f t="shared" si="32"/>
        <v/>
      </c>
      <c r="C1071" s="10" t="s">
        <v>15915</v>
      </c>
      <c r="D1071" s="10" t="str">
        <f t="shared" si="33"/>
        <v/>
      </c>
      <c r="E1071" s="10" t="s">
        <v>15916</v>
      </c>
    </row>
    <row r="1072" spans="1:5" x14ac:dyDescent="0.15">
      <c r="A1072" s="10" t="s">
        <v>15917</v>
      </c>
      <c r="B1072" s="10" t="str">
        <f t="shared" si="32"/>
        <v/>
      </c>
      <c r="C1072" s="10" t="s">
        <v>15089</v>
      </c>
      <c r="D1072" s="10" t="str">
        <f t="shared" si="33"/>
        <v/>
      </c>
      <c r="E1072" s="10" t="s">
        <v>15918</v>
      </c>
    </row>
    <row r="1073" spans="1:5" x14ac:dyDescent="0.15">
      <c r="A1073" s="10" t="s">
        <v>14332</v>
      </c>
      <c r="B1073" s="10" t="str">
        <f t="shared" si="32"/>
        <v/>
      </c>
      <c r="C1073" s="10" t="s">
        <v>15111</v>
      </c>
      <c r="D1073" s="10" t="str">
        <f t="shared" si="33"/>
        <v/>
      </c>
      <c r="E1073" s="10" t="s">
        <v>15919</v>
      </c>
    </row>
    <row r="1074" spans="1:5" x14ac:dyDescent="0.15">
      <c r="A1074" s="10" t="s">
        <v>14998</v>
      </c>
      <c r="B1074" s="10" t="str">
        <f t="shared" si="32"/>
        <v/>
      </c>
      <c r="C1074" s="10" t="s">
        <v>14521</v>
      </c>
      <c r="D1074" s="10" t="str">
        <f t="shared" si="33"/>
        <v/>
      </c>
      <c r="E1074" s="10" t="s">
        <v>15920</v>
      </c>
    </row>
    <row r="1075" spans="1:5" x14ac:dyDescent="0.15">
      <c r="A1075" s="10" t="s">
        <v>14962</v>
      </c>
      <c r="B1075" s="10" t="str">
        <f t="shared" si="32"/>
        <v/>
      </c>
      <c r="C1075" s="10" t="s">
        <v>15617</v>
      </c>
      <c r="D1075" s="10" t="str">
        <f t="shared" si="33"/>
        <v/>
      </c>
      <c r="E1075" s="10" t="s">
        <v>15271</v>
      </c>
    </row>
    <row r="1076" spans="1:5" x14ac:dyDescent="0.15">
      <c r="A1076" s="10" t="s">
        <v>14909</v>
      </c>
      <c r="B1076" s="10" t="str">
        <f t="shared" si="32"/>
        <v/>
      </c>
      <c r="C1076" s="10" t="s">
        <v>15921</v>
      </c>
      <c r="D1076" s="10" t="str">
        <f t="shared" si="33"/>
        <v/>
      </c>
      <c r="E1076" s="10" t="s">
        <v>15922</v>
      </c>
    </row>
    <row r="1077" spans="1:5" x14ac:dyDescent="0.15">
      <c r="A1077" s="10" t="s">
        <v>15923</v>
      </c>
      <c r="B1077" s="10" t="str">
        <f t="shared" si="32"/>
        <v/>
      </c>
      <c r="C1077" s="10" t="s">
        <v>15924</v>
      </c>
      <c r="D1077" s="10" t="str">
        <f t="shared" si="33"/>
        <v/>
      </c>
      <c r="E1077" s="10" t="s">
        <v>15925</v>
      </c>
    </row>
    <row r="1078" spans="1:5" x14ac:dyDescent="0.15">
      <c r="A1078" s="10" t="s">
        <v>14752</v>
      </c>
      <c r="B1078" s="10" t="str">
        <f t="shared" si="32"/>
        <v/>
      </c>
      <c r="C1078" s="10" t="s">
        <v>15926</v>
      </c>
      <c r="D1078" s="10" t="str">
        <f t="shared" si="33"/>
        <v/>
      </c>
      <c r="E1078" s="10" t="s">
        <v>15927</v>
      </c>
    </row>
    <row r="1079" spans="1:5" x14ac:dyDescent="0.15">
      <c r="A1079" s="10" t="s">
        <v>14939</v>
      </c>
      <c r="B1079" s="10" t="str">
        <f t="shared" si="32"/>
        <v/>
      </c>
      <c r="C1079" s="10" t="s">
        <v>15423</v>
      </c>
      <c r="D1079" s="10" t="str">
        <f t="shared" si="33"/>
        <v/>
      </c>
      <c r="E1079" s="10" t="s">
        <v>15281</v>
      </c>
    </row>
    <row r="1080" spans="1:5" x14ac:dyDescent="0.15">
      <c r="A1080" s="10" t="s">
        <v>15238</v>
      </c>
      <c r="B1080" s="10" t="str">
        <f t="shared" si="32"/>
        <v/>
      </c>
      <c r="C1080" s="10" t="s">
        <v>15928</v>
      </c>
      <c r="D1080" s="10" t="str">
        <f t="shared" si="33"/>
        <v/>
      </c>
      <c r="E1080" s="10" t="s">
        <v>15929</v>
      </c>
    </row>
    <row r="1081" spans="1:5" x14ac:dyDescent="0.15">
      <c r="A1081" s="10" t="s">
        <v>15645</v>
      </c>
      <c r="B1081" s="10" t="str">
        <f t="shared" si="32"/>
        <v/>
      </c>
      <c r="C1081" s="10" t="s">
        <v>15930</v>
      </c>
      <c r="D1081" s="10" t="str">
        <f t="shared" si="33"/>
        <v/>
      </c>
      <c r="E1081" s="10" t="s">
        <v>15931</v>
      </c>
    </row>
    <row r="1082" spans="1:5" x14ac:dyDescent="0.15">
      <c r="A1082" s="10" t="s">
        <v>15932</v>
      </c>
      <c r="B1082" s="10" t="str">
        <f t="shared" si="32"/>
        <v/>
      </c>
      <c r="C1082" s="10" t="s">
        <v>15933</v>
      </c>
      <c r="D1082" s="10" t="str">
        <f t="shared" si="33"/>
        <v/>
      </c>
      <c r="E1082" s="10" t="s">
        <v>15934</v>
      </c>
    </row>
    <row r="1083" spans="1:5" x14ac:dyDescent="0.15">
      <c r="A1083" s="10" t="s">
        <v>15804</v>
      </c>
      <c r="B1083" s="10" t="str">
        <f t="shared" si="32"/>
        <v/>
      </c>
      <c r="C1083" s="10" t="s">
        <v>15227</v>
      </c>
      <c r="D1083" s="10" t="str">
        <f t="shared" si="33"/>
        <v/>
      </c>
      <c r="E1083" s="10" t="s">
        <v>15283</v>
      </c>
    </row>
    <row r="1084" spans="1:5" x14ac:dyDescent="0.15">
      <c r="A1084" s="10" t="s">
        <v>14890</v>
      </c>
      <c r="B1084" s="10" t="str">
        <f t="shared" si="32"/>
        <v/>
      </c>
      <c r="C1084" s="10" t="s">
        <v>14278</v>
      </c>
      <c r="D1084" s="10" t="str">
        <f t="shared" si="33"/>
        <v/>
      </c>
      <c r="E1084" s="10" t="s">
        <v>15935</v>
      </c>
    </row>
    <row r="1085" spans="1:5" x14ac:dyDescent="0.15">
      <c r="A1085" s="10" t="s">
        <v>14893</v>
      </c>
      <c r="B1085" s="10" t="str">
        <f t="shared" si="32"/>
        <v/>
      </c>
      <c r="C1085" s="10" t="s">
        <v>15198</v>
      </c>
      <c r="D1085" s="10" t="str">
        <f t="shared" si="33"/>
        <v/>
      </c>
      <c r="E1085" s="10" t="s">
        <v>15286</v>
      </c>
    </row>
    <row r="1086" spans="1:5" x14ac:dyDescent="0.15">
      <c r="A1086" s="10" t="s">
        <v>14906</v>
      </c>
      <c r="B1086" s="10" t="str">
        <f t="shared" si="32"/>
        <v/>
      </c>
      <c r="C1086" s="10" t="s">
        <v>14877</v>
      </c>
      <c r="D1086" s="10" t="str">
        <f t="shared" si="33"/>
        <v/>
      </c>
      <c r="E1086" s="10" t="s">
        <v>15288</v>
      </c>
    </row>
    <row r="1087" spans="1:5" x14ac:dyDescent="0.15">
      <c r="A1087" s="10" t="s">
        <v>15936</v>
      </c>
      <c r="B1087" s="10" t="str">
        <f t="shared" si="32"/>
        <v/>
      </c>
      <c r="C1087" s="10" t="s">
        <v>15493</v>
      </c>
      <c r="D1087" s="10" t="str">
        <f t="shared" si="33"/>
        <v/>
      </c>
      <c r="E1087" s="10" t="s">
        <v>14852</v>
      </c>
    </row>
    <row r="1088" spans="1:5" x14ac:dyDescent="0.15">
      <c r="A1088" s="10" t="s">
        <v>14959</v>
      </c>
      <c r="B1088" s="10" t="str">
        <f t="shared" si="32"/>
        <v/>
      </c>
      <c r="C1088" s="10" t="s">
        <v>15285</v>
      </c>
      <c r="D1088" s="10" t="str">
        <f t="shared" si="33"/>
        <v/>
      </c>
      <c r="E1088" s="10" t="s">
        <v>15937</v>
      </c>
    </row>
    <row r="1089" spans="1:5" x14ac:dyDescent="0.15">
      <c r="A1089" s="10" t="s">
        <v>15739</v>
      </c>
      <c r="B1089" s="10" t="str">
        <f t="shared" si="32"/>
        <v/>
      </c>
      <c r="C1089" s="10" t="s">
        <v>15938</v>
      </c>
      <c r="D1089" s="10" t="str">
        <f t="shared" si="33"/>
        <v/>
      </c>
      <c r="E1089" s="10" t="s">
        <v>15939</v>
      </c>
    </row>
    <row r="1090" spans="1:5" x14ac:dyDescent="0.15">
      <c r="A1090" s="10" t="s">
        <v>15792</v>
      </c>
      <c r="B1090" s="10" t="str">
        <f t="shared" si="32"/>
        <v/>
      </c>
      <c r="C1090" s="10" t="s">
        <v>15121</v>
      </c>
      <c r="D1090" s="10" t="str">
        <f t="shared" si="33"/>
        <v/>
      </c>
      <c r="E1090" s="10" t="s">
        <v>15940</v>
      </c>
    </row>
    <row r="1091" spans="1:5" x14ac:dyDescent="0.15">
      <c r="A1091" s="10" t="s">
        <v>15941</v>
      </c>
      <c r="B1091" s="10" t="str">
        <f t="shared" si="32"/>
        <v/>
      </c>
      <c r="C1091" s="10" t="s">
        <v>15126</v>
      </c>
      <c r="D1091" s="10" t="str">
        <f t="shared" si="33"/>
        <v/>
      </c>
      <c r="E1091" s="10" t="s">
        <v>14526</v>
      </c>
    </row>
    <row r="1092" spans="1:5" x14ac:dyDescent="0.15">
      <c r="A1092" s="10" t="s">
        <v>15942</v>
      </c>
      <c r="B1092" s="10" t="str">
        <f t="shared" si="32"/>
        <v/>
      </c>
      <c r="C1092" s="10" t="s">
        <v>15943</v>
      </c>
      <c r="D1092" s="10" t="str">
        <f t="shared" si="33"/>
        <v/>
      </c>
      <c r="E1092" s="10" t="s">
        <v>15944</v>
      </c>
    </row>
    <row r="1093" spans="1:5" x14ac:dyDescent="0.15">
      <c r="A1093" s="10" t="s">
        <v>15945</v>
      </c>
      <c r="B1093" s="10" t="str">
        <f t="shared" ref="B1093:B1156" si="34">IF(COUNTIF(C$4:C$10000,"="&amp;A1093)=0,1,"")</f>
        <v/>
      </c>
      <c r="C1093" s="10" t="s">
        <v>15946</v>
      </c>
      <c r="D1093" s="10" t="str">
        <f t="shared" ref="D1093:D1156" si="35">IF(COUNTIF(A$4:A$10000,"="&amp;C1093)=0,1,"")</f>
        <v/>
      </c>
      <c r="E1093" s="10" t="s">
        <v>15947</v>
      </c>
    </row>
    <row r="1094" spans="1:5" x14ac:dyDescent="0.15">
      <c r="A1094" s="10" t="s">
        <v>15402</v>
      </c>
      <c r="B1094" s="10" t="str">
        <f t="shared" si="34"/>
        <v/>
      </c>
      <c r="C1094" s="10" t="s">
        <v>15500</v>
      </c>
      <c r="D1094" s="10" t="str">
        <f t="shared" si="35"/>
        <v/>
      </c>
      <c r="E1094" s="10" t="s">
        <v>15948</v>
      </c>
    </row>
    <row r="1095" spans="1:5" x14ac:dyDescent="0.15">
      <c r="A1095" s="10" t="s">
        <v>15949</v>
      </c>
      <c r="B1095" s="10" t="str">
        <f t="shared" si="34"/>
        <v/>
      </c>
      <c r="C1095" s="10" t="s">
        <v>14841</v>
      </c>
      <c r="D1095" s="10" t="str">
        <f t="shared" si="35"/>
        <v/>
      </c>
      <c r="E1095" s="10" t="s">
        <v>15054</v>
      </c>
    </row>
    <row r="1096" spans="1:5" x14ac:dyDescent="0.15">
      <c r="A1096" s="10" t="s">
        <v>14391</v>
      </c>
      <c r="B1096" s="10" t="str">
        <f t="shared" si="34"/>
        <v/>
      </c>
      <c r="C1096" s="10" t="s">
        <v>14434</v>
      </c>
      <c r="D1096" s="10" t="str">
        <f t="shared" si="35"/>
        <v/>
      </c>
      <c r="E1096" s="10" t="s">
        <v>15950</v>
      </c>
    </row>
    <row r="1097" spans="1:5" x14ac:dyDescent="0.15">
      <c r="A1097" s="10" t="s">
        <v>15509</v>
      </c>
      <c r="B1097" s="10" t="str">
        <f t="shared" si="34"/>
        <v/>
      </c>
      <c r="C1097" s="10" t="s">
        <v>15912</v>
      </c>
      <c r="D1097" s="10" t="str">
        <f t="shared" si="35"/>
        <v/>
      </c>
      <c r="E1097" s="10" t="s">
        <v>15951</v>
      </c>
    </row>
    <row r="1098" spans="1:5" x14ac:dyDescent="0.15">
      <c r="A1098" s="10" t="s">
        <v>6838</v>
      </c>
      <c r="B1098" s="10" t="str">
        <f t="shared" si="34"/>
        <v/>
      </c>
      <c r="C1098" s="10" t="s">
        <v>15740</v>
      </c>
      <c r="D1098" s="10" t="str">
        <f t="shared" si="35"/>
        <v/>
      </c>
      <c r="E1098" s="10" t="s">
        <v>15952</v>
      </c>
    </row>
    <row r="1099" spans="1:5" x14ac:dyDescent="0.15">
      <c r="A1099" s="10" t="s">
        <v>15667</v>
      </c>
      <c r="B1099" s="10" t="str">
        <f t="shared" si="34"/>
        <v/>
      </c>
      <c r="C1099" s="10" t="s">
        <v>15953</v>
      </c>
      <c r="D1099" s="10" t="str">
        <f t="shared" si="35"/>
        <v/>
      </c>
      <c r="E1099" s="10" t="s">
        <v>15293</v>
      </c>
    </row>
    <row r="1100" spans="1:5" x14ac:dyDescent="0.15">
      <c r="A1100" s="10" t="s">
        <v>15372</v>
      </c>
      <c r="B1100" s="10" t="str">
        <f t="shared" si="34"/>
        <v/>
      </c>
      <c r="C1100" s="10" t="s">
        <v>15487</v>
      </c>
      <c r="D1100" s="10" t="str">
        <f t="shared" si="35"/>
        <v/>
      </c>
      <c r="E1100" s="10" t="s">
        <v>15954</v>
      </c>
    </row>
    <row r="1101" spans="1:5" x14ac:dyDescent="0.15">
      <c r="A1101" s="10" t="s">
        <v>15550</v>
      </c>
      <c r="B1101" s="10" t="str">
        <f t="shared" si="34"/>
        <v/>
      </c>
      <c r="C1101" s="10" t="s">
        <v>14746</v>
      </c>
      <c r="D1101" s="10" t="str">
        <f t="shared" si="35"/>
        <v/>
      </c>
      <c r="E1101" s="10" t="s">
        <v>15955</v>
      </c>
    </row>
    <row r="1102" spans="1:5" x14ac:dyDescent="0.15">
      <c r="A1102" s="10" t="s">
        <v>15956</v>
      </c>
      <c r="B1102" s="10" t="str">
        <f t="shared" si="34"/>
        <v/>
      </c>
      <c r="C1102" s="10" t="s">
        <v>15957</v>
      </c>
      <c r="D1102" s="10" t="str">
        <f t="shared" si="35"/>
        <v/>
      </c>
      <c r="E1102" s="10" t="s">
        <v>15958</v>
      </c>
    </row>
    <row r="1103" spans="1:5" x14ac:dyDescent="0.15">
      <c r="A1103" s="10" t="s">
        <v>15959</v>
      </c>
      <c r="B1103" s="10" t="str">
        <f t="shared" si="34"/>
        <v/>
      </c>
      <c r="C1103" s="10" t="s">
        <v>15960</v>
      </c>
      <c r="D1103" s="10" t="str">
        <f t="shared" si="35"/>
        <v/>
      </c>
      <c r="E1103" s="10" t="s">
        <v>14864</v>
      </c>
    </row>
    <row r="1104" spans="1:5" x14ac:dyDescent="0.15">
      <c r="A1104" s="10" t="s">
        <v>15961</v>
      </c>
      <c r="B1104" s="10" t="str">
        <f t="shared" si="34"/>
        <v/>
      </c>
      <c r="C1104" s="10" t="s">
        <v>15554</v>
      </c>
      <c r="D1104" s="10" t="str">
        <f t="shared" si="35"/>
        <v/>
      </c>
      <c r="E1104" s="10" t="s">
        <v>15962</v>
      </c>
    </row>
    <row r="1105" spans="1:5" x14ac:dyDescent="0.15">
      <c r="A1105" s="10" t="s">
        <v>14442</v>
      </c>
      <c r="B1105" s="10" t="str">
        <f t="shared" si="34"/>
        <v/>
      </c>
      <c r="C1105" s="10" t="s">
        <v>15963</v>
      </c>
      <c r="D1105" s="10" t="str">
        <f t="shared" si="35"/>
        <v/>
      </c>
      <c r="E1105" s="10" t="s">
        <v>15295</v>
      </c>
    </row>
    <row r="1106" spans="1:5" x14ac:dyDescent="0.15">
      <c r="A1106" s="10" t="s">
        <v>15964</v>
      </c>
      <c r="B1106" s="10" t="str">
        <f t="shared" si="34"/>
        <v/>
      </c>
      <c r="C1106" s="10" t="s">
        <v>15761</v>
      </c>
      <c r="D1106" s="10" t="str">
        <f t="shared" si="35"/>
        <v/>
      </c>
      <c r="E1106" s="10" t="s">
        <v>14461</v>
      </c>
    </row>
    <row r="1107" spans="1:5" x14ac:dyDescent="0.15">
      <c r="A1107" s="10" t="s">
        <v>14769</v>
      </c>
      <c r="B1107" s="10" t="str">
        <f t="shared" si="34"/>
        <v/>
      </c>
      <c r="C1107" s="10" t="s">
        <v>15965</v>
      </c>
      <c r="D1107" s="10" t="str">
        <f t="shared" si="35"/>
        <v/>
      </c>
      <c r="E1107" s="10" t="s">
        <v>15298</v>
      </c>
    </row>
    <row r="1108" spans="1:5" x14ac:dyDescent="0.15">
      <c r="A1108" s="10" t="s">
        <v>15966</v>
      </c>
      <c r="B1108" s="10" t="str">
        <f t="shared" si="34"/>
        <v/>
      </c>
      <c r="C1108" s="10" t="s">
        <v>15967</v>
      </c>
      <c r="D1108" s="10" t="str">
        <f t="shared" si="35"/>
        <v/>
      </c>
      <c r="E1108" s="10" t="s">
        <v>15968</v>
      </c>
    </row>
    <row r="1109" spans="1:5" x14ac:dyDescent="0.15">
      <c r="A1109" s="10" t="s">
        <v>15938</v>
      </c>
      <c r="B1109" s="10" t="str">
        <f t="shared" si="34"/>
        <v/>
      </c>
      <c r="C1109" s="10" t="s">
        <v>15969</v>
      </c>
      <c r="D1109" s="10" t="str">
        <f t="shared" si="35"/>
        <v/>
      </c>
      <c r="E1109" s="10" t="s">
        <v>15065</v>
      </c>
    </row>
    <row r="1110" spans="1:5" x14ac:dyDescent="0.15">
      <c r="A1110" s="10" t="s">
        <v>15797</v>
      </c>
      <c r="B1110" s="10" t="str">
        <f t="shared" si="34"/>
        <v/>
      </c>
      <c r="C1110" s="10" t="s">
        <v>15377</v>
      </c>
      <c r="D1110" s="10" t="str">
        <f t="shared" si="35"/>
        <v/>
      </c>
      <c r="E1110" s="10" t="s">
        <v>15302</v>
      </c>
    </row>
    <row r="1111" spans="1:5" x14ac:dyDescent="0.15">
      <c r="A1111" s="10" t="s">
        <v>14447</v>
      </c>
      <c r="B1111" s="10" t="str">
        <f t="shared" si="34"/>
        <v/>
      </c>
      <c r="C1111" s="10" t="s">
        <v>15304</v>
      </c>
      <c r="D1111" s="10" t="str">
        <f t="shared" si="35"/>
        <v/>
      </c>
      <c r="E1111" s="10" t="s">
        <v>15970</v>
      </c>
    </row>
    <row r="1112" spans="1:5" x14ac:dyDescent="0.15">
      <c r="A1112" s="10" t="s">
        <v>14945</v>
      </c>
      <c r="B1112" s="10" t="str">
        <f t="shared" si="34"/>
        <v/>
      </c>
      <c r="C1112" s="10" t="s">
        <v>15971</v>
      </c>
      <c r="D1112" s="10" t="str">
        <f t="shared" si="35"/>
        <v/>
      </c>
      <c r="E1112" s="10" t="s">
        <v>15972</v>
      </c>
    </row>
    <row r="1113" spans="1:5" x14ac:dyDescent="0.15">
      <c r="A1113" s="10" t="s">
        <v>15336</v>
      </c>
      <c r="B1113" s="10" t="str">
        <f t="shared" si="34"/>
        <v/>
      </c>
      <c r="C1113" s="10" t="s">
        <v>14739</v>
      </c>
      <c r="D1113" s="10" t="str">
        <f t="shared" si="35"/>
        <v/>
      </c>
      <c r="E1113" s="10" t="s">
        <v>15973</v>
      </c>
    </row>
    <row r="1114" spans="1:5" x14ac:dyDescent="0.15">
      <c r="A1114" s="10" t="s">
        <v>15879</v>
      </c>
      <c r="B1114" s="10" t="str">
        <f t="shared" si="34"/>
        <v/>
      </c>
      <c r="C1114" s="10" t="s">
        <v>15620</v>
      </c>
      <c r="D1114" s="10" t="str">
        <f t="shared" si="35"/>
        <v/>
      </c>
      <c r="E1114" s="10" t="s">
        <v>15305</v>
      </c>
    </row>
    <row r="1115" spans="1:5" x14ac:dyDescent="0.15">
      <c r="A1115" s="10" t="s">
        <v>14878</v>
      </c>
      <c r="B1115" s="10" t="str">
        <f t="shared" si="34"/>
        <v/>
      </c>
      <c r="C1115" s="10" t="s">
        <v>14974</v>
      </c>
      <c r="D1115" s="10" t="str">
        <f t="shared" si="35"/>
        <v/>
      </c>
      <c r="E1115" s="10" t="s">
        <v>14572</v>
      </c>
    </row>
    <row r="1116" spans="1:5" x14ac:dyDescent="0.15">
      <c r="A1116" s="10" t="s">
        <v>15205</v>
      </c>
      <c r="B1116" s="10" t="str">
        <f t="shared" si="34"/>
        <v/>
      </c>
      <c r="C1116" s="10" t="s">
        <v>15974</v>
      </c>
      <c r="D1116" s="10" t="str">
        <f t="shared" si="35"/>
        <v/>
      </c>
      <c r="E1116" s="10" t="s">
        <v>15010</v>
      </c>
    </row>
    <row r="1117" spans="1:5" x14ac:dyDescent="0.15">
      <c r="A1117" s="10" t="s">
        <v>15975</v>
      </c>
      <c r="B1117" s="10" t="str">
        <f t="shared" si="34"/>
        <v/>
      </c>
      <c r="C1117" s="10" t="s">
        <v>15434</v>
      </c>
      <c r="D1117" s="10" t="str">
        <f t="shared" si="35"/>
        <v/>
      </c>
      <c r="E1117" s="10" t="s">
        <v>15976</v>
      </c>
    </row>
    <row r="1118" spans="1:5" x14ac:dyDescent="0.15">
      <c r="A1118" s="10" t="s">
        <v>15079</v>
      </c>
      <c r="B1118" s="10" t="str">
        <f t="shared" si="34"/>
        <v/>
      </c>
      <c r="C1118" s="10" t="s">
        <v>15977</v>
      </c>
      <c r="D1118" s="10" t="str">
        <f t="shared" si="35"/>
        <v/>
      </c>
      <c r="E1118" s="10" t="s">
        <v>15309</v>
      </c>
    </row>
    <row r="1119" spans="1:5" x14ac:dyDescent="0.15">
      <c r="A1119" s="10" t="s">
        <v>14870</v>
      </c>
      <c r="B1119" s="10" t="str">
        <f t="shared" si="34"/>
        <v/>
      </c>
      <c r="C1119" s="10" t="s">
        <v>15419</v>
      </c>
      <c r="D1119" s="10" t="str">
        <f t="shared" si="35"/>
        <v/>
      </c>
      <c r="E1119" s="10" t="s">
        <v>15978</v>
      </c>
    </row>
    <row r="1120" spans="1:5" x14ac:dyDescent="0.15">
      <c r="A1120" s="10" t="s">
        <v>15398</v>
      </c>
      <c r="B1120" s="10" t="str">
        <f t="shared" si="34"/>
        <v/>
      </c>
      <c r="C1120" s="10" t="s">
        <v>15274</v>
      </c>
      <c r="D1120" s="10" t="str">
        <f t="shared" si="35"/>
        <v/>
      </c>
      <c r="E1120" s="10" t="s">
        <v>15979</v>
      </c>
    </row>
    <row r="1121" spans="1:5" x14ac:dyDescent="0.15">
      <c r="A1121" s="10" t="s">
        <v>15980</v>
      </c>
      <c r="B1121" s="10" t="str">
        <f t="shared" si="34"/>
        <v/>
      </c>
      <c r="C1121" s="10" t="s">
        <v>15778</v>
      </c>
      <c r="D1121" s="10" t="str">
        <f t="shared" si="35"/>
        <v/>
      </c>
      <c r="E1121" s="10" t="s">
        <v>15311</v>
      </c>
    </row>
    <row r="1122" spans="1:5" x14ac:dyDescent="0.15">
      <c r="A1122" s="10" t="s">
        <v>15981</v>
      </c>
      <c r="B1122" s="10" t="str">
        <f t="shared" si="34"/>
        <v/>
      </c>
      <c r="C1122" s="10" t="s">
        <v>15982</v>
      </c>
      <c r="D1122" s="10" t="str">
        <f t="shared" si="35"/>
        <v/>
      </c>
      <c r="E1122" s="10" t="s">
        <v>14397</v>
      </c>
    </row>
    <row r="1123" spans="1:5" x14ac:dyDescent="0.15">
      <c r="A1123" s="10" t="s">
        <v>14783</v>
      </c>
      <c r="B1123" s="10" t="str">
        <f t="shared" si="34"/>
        <v/>
      </c>
      <c r="C1123" s="10" t="s">
        <v>14805</v>
      </c>
      <c r="D1123" s="10" t="str">
        <f t="shared" si="35"/>
        <v/>
      </c>
      <c r="E1123" s="10" t="s">
        <v>15983</v>
      </c>
    </row>
    <row r="1124" spans="1:5" x14ac:dyDescent="0.15">
      <c r="A1124" s="10" t="s">
        <v>15315</v>
      </c>
      <c r="B1124" s="10" t="str">
        <f t="shared" si="34"/>
        <v/>
      </c>
      <c r="C1124" s="10" t="s">
        <v>15319</v>
      </c>
      <c r="D1124" s="10" t="str">
        <f t="shared" si="35"/>
        <v/>
      </c>
      <c r="E1124" s="10" t="s">
        <v>15984</v>
      </c>
    </row>
    <row r="1125" spans="1:5" x14ac:dyDescent="0.15">
      <c r="A1125" s="10" t="s">
        <v>15352</v>
      </c>
      <c r="B1125" s="10" t="str">
        <f t="shared" si="34"/>
        <v/>
      </c>
      <c r="C1125" s="10" t="s">
        <v>15985</v>
      </c>
      <c r="D1125" s="10" t="str">
        <f t="shared" si="35"/>
        <v/>
      </c>
      <c r="E1125" s="10" t="s">
        <v>14556</v>
      </c>
    </row>
    <row r="1126" spans="1:5" x14ac:dyDescent="0.15">
      <c r="A1126" s="10" t="s">
        <v>15986</v>
      </c>
      <c r="B1126" s="10" t="str">
        <f t="shared" si="34"/>
        <v/>
      </c>
      <c r="C1126" s="10" t="s">
        <v>14581</v>
      </c>
      <c r="D1126" s="10" t="str">
        <f t="shared" si="35"/>
        <v/>
      </c>
      <c r="E1126" s="10" t="s">
        <v>15987</v>
      </c>
    </row>
    <row r="1127" spans="1:5" x14ac:dyDescent="0.15">
      <c r="A1127" s="10" t="s">
        <v>15375</v>
      </c>
      <c r="B1127" s="10" t="str">
        <f t="shared" si="34"/>
        <v/>
      </c>
      <c r="C1127" s="10" t="s">
        <v>14310</v>
      </c>
      <c r="D1127" s="10" t="str">
        <f t="shared" si="35"/>
        <v/>
      </c>
      <c r="E1127" s="10" t="s">
        <v>15315</v>
      </c>
    </row>
    <row r="1128" spans="1:5" x14ac:dyDescent="0.15">
      <c r="A1128" s="10" t="s">
        <v>15988</v>
      </c>
      <c r="B1128" s="10" t="str">
        <f t="shared" si="34"/>
        <v/>
      </c>
      <c r="C1128" s="10" t="s">
        <v>3880</v>
      </c>
      <c r="D1128" s="10" t="str">
        <f t="shared" si="35"/>
        <v/>
      </c>
      <c r="E1128" s="10" t="s">
        <v>15989</v>
      </c>
    </row>
    <row r="1129" spans="1:5" x14ac:dyDescent="0.15">
      <c r="A1129" s="10" t="s">
        <v>15776</v>
      </c>
      <c r="B1129" s="10" t="str">
        <f t="shared" si="34"/>
        <v/>
      </c>
      <c r="C1129" s="10" t="s">
        <v>15005</v>
      </c>
      <c r="D1129" s="10" t="str">
        <f t="shared" si="35"/>
        <v/>
      </c>
      <c r="E1129" s="10" t="s">
        <v>15316</v>
      </c>
    </row>
    <row r="1130" spans="1:5" x14ac:dyDescent="0.15">
      <c r="A1130" s="10" t="s">
        <v>14932</v>
      </c>
      <c r="B1130" s="10" t="str">
        <f t="shared" si="34"/>
        <v/>
      </c>
      <c r="C1130" s="10" t="s">
        <v>15627</v>
      </c>
      <c r="D1130" s="10" t="str">
        <f t="shared" si="35"/>
        <v/>
      </c>
      <c r="E1130" s="10" t="s">
        <v>15317</v>
      </c>
    </row>
    <row r="1131" spans="1:5" x14ac:dyDescent="0.15">
      <c r="A1131" s="10" t="s">
        <v>15001</v>
      </c>
      <c r="B1131" s="10" t="str">
        <f t="shared" si="34"/>
        <v/>
      </c>
      <c r="C1131" s="10" t="s">
        <v>15520</v>
      </c>
      <c r="D1131" s="10" t="str">
        <f t="shared" si="35"/>
        <v/>
      </c>
      <c r="E1131" s="10" t="s">
        <v>15318</v>
      </c>
    </row>
    <row r="1132" spans="1:5" x14ac:dyDescent="0.15">
      <c r="A1132" s="10" t="s">
        <v>15764</v>
      </c>
      <c r="B1132" s="10" t="str">
        <f t="shared" si="34"/>
        <v/>
      </c>
      <c r="C1132" s="10" t="s">
        <v>15986</v>
      </c>
      <c r="D1132" s="10" t="str">
        <f t="shared" si="35"/>
        <v/>
      </c>
      <c r="E1132" s="10" t="s">
        <v>15320</v>
      </c>
    </row>
    <row r="1133" spans="1:5" x14ac:dyDescent="0.15">
      <c r="A1133" s="10" t="s">
        <v>15990</v>
      </c>
      <c r="B1133" s="10" t="str">
        <f t="shared" si="34"/>
        <v/>
      </c>
      <c r="C1133" s="10" t="s">
        <v>14826</v>
      </c>
      <c r="D1133" s="10" t="str">
        <f t="shared" si="35"/>
        <v/>
      </c>
      <c r="E1133" s="10" t="s">
        <v>15991</v>
      </c>
    </row>
    <row r="1134" spans="1:5" x14ac:dyDescent="0.15">
      <c r="A1134" s="10" t="s">
        <v>15488</v>
      </c>
      <c r="B1134" s="10" t="str">
        <f t="shared" si="34"/>
        <v/>
      </c>
      <c r="C1134" s="10" t="s">
        <v>15992</v>
      </c>
      <c r="D1134" s="10" t="str">
        <f t="shared" si="35"/>
        <v/>
      </c>
      <c r="E1134" s="10" t="s">
        <v>14274</v>
      </c>
    </row>
    <row r="1135" spans="1:5" x14ac:dyDescent="0.15">
      <c r="A1135" s="10" t="s">
        <v>9004</v>
      </c>
      <c r="B1135" s="10" t="str">
        <f t="shared" si="34"/>
        <v/>
      </c>
      <c r="C1135" s="10" t="s">
        <v>15941</v>
      </c>
      <c r="D1135" s="10" t="str">
        <f t="shared" si="35"/>
        <v/>
      </c>
      <c r="E1135" s="10" t="s">
        <v>15993</v>
      </c>
    </row>
    <row r="1136" spans="1:5" x14ac:dyDescent="0.15">
      <c r="A1136" s="10" t="s">
        <v>14296</v>
      </c>
      <c r="B1136" s="10" t="str">
        <f t="shared" si="34"/>
        <v/>
      </c>
      <c r="C1136" s="10" t="s">
        <v>15980</v>
      </c>
      <c r="D1136" s="10" t="str">
        <f t="shared" si="35"/>
        <v/>
      </c>
      <c r="E1136" s="10" t="s">
        <v>15324</v>
      </c>
    </row>
    <row r="1137" spans="1:5" x14ac:dyDescent="0.15">
      <c r="A1137" s="10" t="s">
        <v>15762</v>
      </c>
      <c r="B1137" s="10" t="str">
        <f t="shared" si="34"/>
        <v/>
      </c>
      <c r="C1137" s="10" t="s">
        <v>15664</v>
      </c>
      <c r="D1137" s="10" t="str">
        <f t="shared" si="35"/>
        <v/>
      </c>
      <c r="E1137" s="10" t="s">
        <v>15994</v>
      </c>
    </row>
    <row r="1138" spans="1:5" x14ac:dyDescent="0.15">
      <c r="A1138" s="10" t="s">
        <v>15953</v>
      </c>
      <c r="B1138" s="10" t="str">
        <f t="shared" si="34"/>
        <v/>
      </c>
      <c r="C1138" s="10" t="s">
        <v>15995</v>
      </c>
      <c r="D1138" s="10" t="str">
        <f t="shared" si="35"/>
        <v/>
      </c>
      <c r="E1138" s="10" t="s">
        <v>15996</v>
      </c>
    </row>
    <row r="1139" spans="1:5" x14ac:dyDescent="0.15">
      <c r="A1139" s="10" t="s">
        <v>15191</v>
      </c>
      <c r="B1139" s="10" t="str">
        <f t="shared" si="34"/>
        <v/>
      </c>
      <c r="C1139" s="10" t="s">
        <v>15997</v>
      </c>
      <c r="D1139" s="10" t="str">
        <f t="shared" si="35"/>
        <v/>
      </c>
      <c r="E1139" s="10" t="s">
        <v>15327</v>
      </c>
    </row>
    <row r="1140" spans="1:5" x14ac:dyDescent="0.15">
      <c r="A1140" s="10" t="s">
        <v>15225</v>
      </c>
      <c r="B1140" s="10" t="str">
        <f t="shared" si="34"/>
        <v/>
      </c>
      <c r="C1140" s="10" t="s">
        <v>15998</v>
      </c>
      <c r="D1140" s="10" t="str">
        <f t="shared" si="35"/>
        <v/>
      </c>
      <c r="E1140" s="10" t="s">
        <v>15999</v>
      </c>
    </row>
    <row r="1141" spans="1:5" x14ac:dyDescent="0.15">
      <c r="A1141" s="10" t="s">
        <v>15519</v>
      </c>
      <c r="B1141" s="10" t="str">
        <f t="shared" si="34"/>
        <v/>
      </c>
      <c r="C1141" s="10" t="s">
        <v>15818</v>
      </c>
      <c r="D1141" s="10" t="str">
        <f t="shared" si="35"/>
        <v/>
      </c>
      <c r="E1141" s="10" t="s">
        <v>15329</v>
      </c>
    </row>
    <row r="1142" spans="1:5" x14ac:dyDescent="0.15">
      <c r="A1142" s="10" t="s">
        <v>14694</v>
      </c>
      <c r="B1142" s="10" t="str">
        <f t="shared" si="34"/>
        <v/>
      </c>
      <c r="C1142" s="10" t="s">
        <v>16000</v>
      </c>
      <c r="D1142" s="10" t="str">
        <f t="shared" si="35"/>
        <v/>
      </c>
      <c r="E1142" s="10" t="s">
        <v>14465</v>
      </c>
    </row>
    <row r="1143" spans="1:5" x14ac:dyDescent="0.15">
      <c r="A1143" s="10" t="s">
        <v>16001</v>
      </c>
      <c r="B1143" s="10" t="str">
        <f t="shared" si="34"/>
        <v/>
      </c>
      <c r="C1143" s="10" t="s">
        <v>14259</v>
      </c>
      <c r="D1143" s="10" t="str">
        <f t="shared" si="35"/>
        <v/>
      </c>
      <c r="E1143" s="10" t="s">
        <v>15113</v>
      </c>
    </row>
    <row r="1144" spans="1:5" x14ac:dyDescent="0.15">
      <c r="A1144" s="10" t="s">
        <v>14239</v>
      </c>
      <c r="B1144" s="10" t="str">
        <f t="shared" si="34"/>
        <v/>
      </c>
      <c r="C1144" s="10" t="s">
        <v>15794</v>
      </c>
      <c r="D1144" s="10" t="str">
        <f t="shared" si="35"/>
        <v/>
      </c>
      <c r="E1144" s="10" t="s">
        <v>16002</v>
      </c>
    </row>
    <row r="1145" spans="1:5" x14ac:dyDescent="0.15">
      <c r="A1145" s="10" t="s">
        <v>16003</v>
      </c>
      <c r="B1145" s="10" t="str">
        <f t="shared" si="34"/>
        <v/>
      </c>
      <c r="C1145" s="10" t="s">
        <v>16004</v>
      </c>
      <c r="D1145" s="10" t="str">
        <f t="shared" si="35"/>
        <v/>
      </c>
      <c r="E1145" s="10" t="s">
        <v>14247</v>
      </c>
    </row>
    <row r="1146" spans="1:5" x14ac:dyDescent="0.15">
      <c r="A1146" s="10" t="s">
        <v>14874</v>
      </c>
      <c r="B1146" s="10" t="str">
        <f t="shared" si="34"/>
        <v/>
      </c>
      <c r="C1146" s="10" t="s">
        <v>14225</v>
      </c>
      <c r="D1146" s="10" t="str">
        <f t="shared" si="35"/>
        <v/>
      </c>
      <c r="E1146" s="10" t="s">
        <v>16005</v>
      </c>
    </row>
    <row r="1147" spans="1:5" x14ac:dyDescent="0.15">
      <c r="A1147" s="10" t="s">
        <v>15946</v>
      </c>
      <c r="B1147" s="10" t="str">
        <f t="shared" si="34"/>
        <v/>
      </c>
      <c r="C1147" s="10" t="s">
        <v>15189</v>
      </c>
      <c r="D1147" s="10" t="str">
        <f t="shared" si="35"/>
        <v/>
      </c>
      <c r="E1147" s="10" t="s">
        <v>16006</v>
      </c>
    </row>
    <row r="1148" spans="1:5" x14ac:dyDescent="0.15">
      <c r="A1148" s="10" t="s">
        <v>14371</v>
      </c>
      <c r="B1148" s="10" t="str">
        <f t="shared" si="34"/>
        <v/>
      </c>
      <c r="C1148" s="10" t="s">
        <v>15528</v>
      </c>
      <c r="D1148" s="10" t="str">
        <f t="shared" si="35"/>
        <v/>
      </c>
      <c r="E1148" s="10" t="s">
        <v>15334</v>
      </c>
    </row>
    <row r="1149" spans="1:5" x14ac:dyDescent="0.15">
      <c r="A1149" s="10" t="s">
        <v>14978</v>
      </c>
      <c r="B1149" s="10" t="str">
        <f t="shared" si="34"/>
        <v/>
      </c>
      <c r="C1149" s="10" t="s">
        <v>14811</v>
      </c>
      <c r="D1149" s="10" t="str">
        <f t="shared" si="35"/>
        <v/>
      </c>
      <c r="E1149" s="10" t="s">
        <v>15336</v>
      </c>
    </row>
    <row r="1150" spans="1:5" x14ac:dyDescent="0.15">
      <c r="A1150" s="10" t="s">
        <v>16007</v>
      </c>
      <c r="B1150" s="10" t="str">
        <f t="shared" si="34"/>
        <v/>
      </c>
      <c r="C1150" s="10" t="s">
        <v>16008</v>
      </c>
      <c r="D1150" s="10" t="str">
        <f t="shared" si="35"/>
        <v/>
      </c>
      <c r="E1150" s="10" t="s">
        <v>16009</v>
      </c>
    </row>
    <row r="1151" spans="1:5" x14ac:dyDescent="0.15">
      <c r="A1151" s="10" t="s">
        <v>14690</v>
      </c>
      <c r="B1151" s="10" t="str">
        <f t="shared" si="34"/>
        <v/>
      </c>
      <c r="C1151" s="10" t="s">
        <v>14787</v>
      </c>
      <c r="D1151" s="10" t="str">
        <f t="shared" si="35"/>
        <v/>
      </c>
      <c r="E1151" s="10" t="s">
        <v>15301</v>
      </c>
    </row>
    <row r="1152" spans="1:5" x14ac:dyDescent="0.15">
      <c r="A1152" s="10" t="s">
        <v>15526</v>
      </c>
      <c r="B1152" s="10" t="str">
        <f t="shared" si="34"/>
        <v/>
      </c>
      <c r="C1152" s="10" t="s">
        <v>15015</v>
      </c>
      <c r="D1152" s="10" t="str">
        <f t="shared" si="35"/>
        <v/>
      </c>
      <c r="E1152" s="10" t="s">
        <v>16010</v>
      </c>
    </row>
    <row r="1153" spans="1:5" x14ac:dyDescent="0.15">
      <c r="A1153" s="10" t="s">
        <v>14383</v>
      </c>
      <c r="B1153" s="10" t="str">
        <f t="shared" si="34"/>
        <v/>
      </c>
      <c r="C1153" s="10" t="s">
        <v>14414</v>
      </c>
      <c r="D1153" s="10" t="str">
        <f t="shared" si="35"/>
        <v/>
      </c>
      <c r="E1153" s="10" t="s">
        <v>16011</v>
      </c>
    </row>
    <row r="1154" spans="1:5" x14ac:dyDescent="0.15">
      <c r="A1154" s="10" t="s">
        <v>15786</v>
      </c>
      <c r="B1154" s="10" t="str">
        <f t="shared" si="34"/>
        <v/>
      </c>
      <c r="C1154" s="10" t="s">
        <v>15583</v>
      </c>
      <c r="D1154" s="10" t="str">
        <f t="shared" si="35"/>
        <v/>
      </c>
      <c r="E1154" s="10" t="s">
        <v>16012</v>
      </c>
    </row>
    <row r="1155" spans="1:5" x14ac:dyDescent="0.15">
      <c r="A1155" s="10" t="s">
        <v>15799</v>
      </c>
      <c r="B1155" s="10" t="str">
        <f t="shared" si="34"/>
        <v/>
      </c>
      <c r="C1155" s="10" t="s">
        <v>15307</v>
      </c>
      <c r="D1155" s="10" t="str">
        <f t="shared" si="35"/>
        <v/>
      </c>
      <c r="E1155" s="10" t="s">
        <v>15339</v>
      </c>
    </row>
    <row r="1156" spans="1:5" x14ac:dyDescent="0.15">
      <c r="A1156" s="10" t="s">
        <v>15444</v>
      </c>
      <c r="B1156" s="10" t="str">
        <f t="shared" si="34"/>
        <v/>
      </c>
      <c r="C1156" s="10" t="s">
        <v>15784</v>
      </c>
      <c r="D1156" s="10" t="str">
        <f t="shared" si="35"/>
        <v/>
      </c>
      <c r="E1156" s="10" t="s">
        <v>15013</v>
      </c>
    </row>
    <row r="1157" spans="1:5" x14ac:dyDescent="0.15">
      <c r="A1157" s="10" t="s">
        <v>15924</v>
      </c>
      <c r="B1157" s="10" t="str">
        <f t="shared" ref="B1157:B1220" si="36">IF(COUNTIF(C$4:C$10000,"="&amp;A1157)=0,1,"")</f>
        <v/>
      </c>
      <c r="C1157" s="10" t="s">
        <v>16013</v>
      </c>
      <c r="D1157" s="10" t="str">
        <f t="shared" ref="D1157:D1220" si="37">IF(COUNTIF(A$4:A$10000,"="&amp;C1157)=0,1,"")</f>
        <v/>
      </c>
      <c r="E1157" s="10" t="s">
        <v>14295</v>
      </c>
    </row>
    <row r="1158" spans="1:5" x14ac:dyDescent="0.15">
      <c r="A1158" s="10" t="s">
        <v>15874</v>
      </c>
      <c r="B1158" s="10" t="str">
        <f t="shared" si="36"/>
        <v/>
      </c>
      <c r="C1158" s="10" t="s">
        <v>14759</v>
      </c>
      <c r="D1158" s="10" t="str">
        <f t="shared" si="37"/>
        <v/>
      </c>
      <c r="E1158" s="10" t="s">
        <v>16014</v>
      </c>
    </row>
    <row r="1159" spans="1:5" x14ac:dyDescent="0.15">
      <c r="A1159" s="10" t="s">
        <v>16015</v>
      </c>
      <c r="B1159" s="10" t="str">
        <f t="shared" si="36"/>
        <v/>
      </c>
      <c r="C1159" s="10" t="s">
        <v>14422</v>
      </c>
      <c r="D1159" s="10" t="str">
        <f t="shared" si="37"/>
        <v/>
      </c>
      <c r="E1159" s="10" t="s">
        <v>16016</v>
      </c>
    </row>
    <row r="1160" spans="1:5" x14ac:dyDescent="0.15">
      <c r="A1160" s="10" t="s">
        <v>15967</v>
      </c>
      <c r="B1160" s="10" t="str">
        <f t="shared" si="36"/>
        <v/>
      </c>
      <c r="C1160" s="10" t="s">
        <v>15147</v>
      </c>
      <c r="D1160" s="10" t="str">
        <f t="shared" si="37"/>
        <v/>
      </c>
      <c r="E1160" s="10" t="s">
        <v>14298</v>
      </c>
    </row>
    <row r="1161" spans="1:5" x14ac:dyDescent="0.15">
      <c r="A1161" s="10" t="s">
        <v>15298</v>
      </c>
      <c r="B1161" s="10" t="str">
        <f t="shared" si="36"/>
        <v/>
      </c>
      <c r="C1161" s="10" t="s">
        <v>15028</v>
      </c>
      <c r="D1161" s="10" t="str">
        <f t="shared" si="37"/>
        <v/>
      </c>
      <c r="E1161" s="10" t="s">
        <v>14636</v>
      </c>
    </row>
    <row r="1162" spans="1:5" x14ac:dyDescent="0.15">
      <c r="A1162" s="10" t="s">
        <v>15632</v>
      </c>
      <c r="B1162" s="10" t="str">
        <f t="shared" si="36"/>
        <v/>
      </c>
      <c r="C1162" s="10" t="s">
        <v>14596</v>
      </c>
      <c r="D1162" s="10" t="str">
        <f t="shared" si="37"/>
        <v/>
      </c>
      <c r="E1162" s="10" t="s">
        <v>16017</v>
      </c>
    </row>
    <row r="1163" spans="1:5" x14ac:dyDescent="0.15">
      <c r="A1163" s="10" t="s">
        <v>15403</v>
      </c>
      <c r="B1163" s="10" t="str">
        <f t="shared" si="36"/>
        <v/>
      </c>
      <c r="C1163" s="10" t="s">
        <v>15775</v>
      </c>
      <c r="D1163" s="10" t="str">
        <f t="shared" si="37"/>
        <v/>
      </c>
      <c r="E1163" s="10" t="s">
        <v>16018</v>
      </c>
    </row>
    <row r="1164" spans="1:5" x14ac:dyDescent="0.15">
      <c r="A1164" s="10" t="s">
        <v>14253</v>
      </c>
      <c r="B1164" s="10" t="str">
        <f t="shared" si="36"/>
        <v/>
      </c>
      <c r="C1164" s="10" t="s">
        <v>16019</v>
      </c>
      <c r="D1164" s="10" t="str">
        <f t="shared" si="37"/>
        <v/>
      </c>
      <c r="E1164" s="10" t="s">
        <v>14493</v>
      </c>
    </row>
    <row r="1165" spans="1:5" x14ac:dyDescent="0.15">
      <c r="A1165" s="10" t="s">
        <v>15090</v>
      </c>
      <c r="B1165" s="10" t="str">
        <f t="shared" si="36"/>
        <v/>
      </c>
      <c r="C1165" s="10" t="s">
        <v>15409</v>
      </c>
      <c r="D1165" s="10" t="str">
        <f t="shared" si="37"/>
        <v/>
      </c>
      <c r="E1165" s="10" t="s">
        <v>16020</v>
      </c>
    </row>
    <row r="1166" spans="1:5" x14ac:dyDescent="0.15">
      <c r="A1166" s="10" t="s">
        <v>15464</v>
      </c>
      <c r="B1166" s="10" t="str">
        <f t="shared" si="36"/>
        <v/>
      </c>
      <c r="C1166" s="10" t="s">
        <v>15801</v>
      </c>
      <c r="D1166" s="10" t="str">
        <f t="shared" si="37"/>
        <v/>
      </c>
      <c r="E1166" s="10" t="s">
        <v>16021</v>
      </c>
    </row>
    <row r="1167" spans="1:5" x14ac:dyDescent="0.15">
      <c r="A1167" s="10" t="s">
        <v>16008</v>
      </c>
      <c r="B1167" s="10" t="str">
        <f t="shared" si="36"/>
        <v/>
      </c>
      <c r="C1167" s="10" t="s">
        <v>15547</v>
      </c>
      <c r="D1167" s="10" t="str">
        <f t="shared" si="37"/>
        <v/>
      </c>
      <c r="E1167" s="10" t="s">
        <v>14576</v>
      </c>
    </row>
    <row r="1168" spans="1:5" x14ac:dyDescent="0.15">
      <c r="A1168" s="10" t="s">
        <v>14290</v>
      </c>
      <c r="B1168" s="10" t="str">
        <f t="shared" si="36"/>
        <v/>
      </c>
      <c r="C1168" s="10" t="s">
        <v>15358</v>
      </c>
      <c r="D1168" s="10" t="str">
        <f t="shared" si="37"/>
        <v/>
      </c>
      <c r="E1168" s="10" t="s">
        <v>16022</v>
      </c>
    </row>
    <row r="1169" spans="1:5" x14ac:dyDescent="0.15">
      <c r="A1169" s="10" t="s">
        <v>14358</v>
      </c>
      <c r="B1169" s="10" t="str">
        <f t="shared" si="36"/>
        <v/>
      </c>
      <c r="C1169" s="10" t="s">
        <v>15069</v>
      </c>
      <c r="D1169" s="10" t="str">
        <f t="shared" si="37"/>
        <v/>
      </c>
      <c r="E1169" s="10" t="s">
        <v>16023</v>
      </c>
    </row>
    <row r="1170" spans="1:5" x14ac:dyDescent="0.15">
      <c r="A1170" s="10" t="s">
        <v>15613</v>
      </c>
      <c r="B1170" s="10" t="str">
        <f t="shared" si="36"/>
        <v/>
      </c>
      <c r="C1170" s="10" t="s">
        <v>15532</v>
      </c>
      <c r="D1170" s="10" t="str">
        <f t="shared" si="37"/>
        <v/>
      </c>
      <c r="E1170" s="10" t="s">
        <v>15350</v>
      </c>
    </row>
    <row r="1171" spans="1:5" x14ac:dyDescent="0.15">
      <c r="A1171" s="10" t="s">
        <v>16000</v>
      </c>
      <c r="B1171" s="10" t="str">
        <f t="shared" si="36"/>
        <v/>
      </c>
      <c r="C1171" s="10" t="s">
        <v>14905</v>
      </c>
      <c r="D1171" s="10" t="str">
        <f t="shared" si="37"/>
        <v/>
      </c>
      <c r="E1171" s="10" t="s">
        <v>16024</v>
      </c>
    </row>
    <row r="1172" spans="1:5" x14ac:dyDescent="0.15">
      <c r="A1172" s="10" t="s">
        <v>14630</v>
      </c>
      <c r="B1172" s="10" t="str">
        <f t="shared" si="36"/>
        <v/>
      </c>
      <c r="C1172" s="10" t="s">
        <v>15292</v>
      </c>
      <c r="D1172" s="10" t="str">
        <f t="shared" si="37"/>
        <v/>
      </c>
      <c r="E1172" s="10" t="s">
        <v>16025</v>
      </c>
    </row>
    <row r="1173" spans="1:5" x14ac:dyDescent="0.15">
      <c r="A1173" s="10" t="s">
        <v>15736</v>
      </c>
      <c r="B1173" s="10" t="str">
        <f t="shared" si="36"/>
        <v/>
      </c>
      <c r="C1173" s="10" t="s">
        <v>14407</v>
      </c>
      <c r="D1173" s="10" t="str">
        <f t="shared" si="37"/>
        <v/>
      </c>
      <c r="E1173" s="10" t="s">
        <v>16026</v>
      </c>
    </row>
    <row r="1174" spans="1:5" x14ac:dyDescent="0.15">
      <c r="A1174" s="10" t="s">
        <v>16027</v>
      </c>
      <c r="B1174" s="10" t="str">
        <f t="shared" si="36"/>
        <v/>
      </c>
      <c r="C1174" s="10" t="s">
        <v>14777</v>
      </c>
      <c r="D1174" s="10" t="str">
        <f t="shared" si="37"/>
        <v/>
      </c>
      <c r="E1174" s="10" t="s">
        <v>15263</v>
      </c>
    </row>
    <row r="1175" spans="1:5" x14ac:dyDescent="0.15">
      <c r="A1175" s="10" t="s">
        <v>15267</v>
      </c>
      <c r="B1175" s="10" t="str">
        <f t="shared" si="36"/>
        <v/>
      </c>
      <c r="C1175" s="10" t="s">
        <v>16007</v>
      </c>
      <c r="D1175" s="10" t="str">
        <f t="shared" si="37"/>
        <v/>
      </c>
      <c r="E1175" s="10" t="s">
        <v>16028</v>
      </c>
    </row>
    <row r="1176" spans="1:5" x14ac:dyDescent="0.15">
      <c r="A1176" s="10" t="s">
        <v>16029</v>
      </c>
      <c r="B1176" s="10" t="str">
        <f t="shared" si="36"/>
        <v/>
      </c>
      <c r="C1176" s="10" t="s">
        <v>16030</v>
      </c>
      <c r="D1176" s="10" t="str">
        <f t="shared" si="37"/>
        <v/>
      </c>
      <c r="E1176" s="10" t="s">
        <v>16031</v>
      </c>
    </row>
    <row r="1177" spans="1:5" x14ac:dyDescent="0.15">
      <c r="A1177" s="10" t="s">
        <v>16032</v>
      </c>
      <c r="B1177" s="10" t="str">
        <f t="shared" si="36"/>
        <v/>
      </c>
      <c r="C1177" s="10" t="s">
        <v>15788</v>
      </c>
      <c r="D1177" s="10" t="str">
        <f t="shared" si="37"/>
        <v/>
      </c>
      <c r="E1177" s="10" t="s">
        <v>15352</v>
      </c>
    </row>
    <row r="1178" spans="1:5" x14ac:dyDescent="0.15">
      <c r="A1178" s="10" t="s">
        <v>14795</v>
      </c>
      <c r="B1178" s="10" t="str">
        <f t="shared" si="36"/>
        <v/>
      </c>
      <c r="C1178" s="10" t="s">
        <v>15495</v>
      </c>
      <c r="D1178" s="10" t="str">
        <f t="shared" si="37"/>
        <v/>
      </c>
      <c r="E1178" s="10" t="s">
        <v>16033</v>
      </c>
    </row>
    <row r="1179" spans="1:5" x14ac:dyDescent="0.15">
      <c r="A1179" s="10" t="s">
        <v>15105</v>
      </c>
      <c r="B1179" s="10" t="str">
        <f t="shared" si="36"/>
        <v/>
      </c>
      <c r="C1179" s="10" t="s">
        <v>16034</v>
      </c>
      <c r="D1179" s="10" t="str">
        <f t="shared" si="37"/>
        <v/>
      </c>
      <c r="E1179" s="10" t="s">
        <v>16035</v>
      </c>
    </row>
    <row r="1180" spans="1:5" x14ac:dyDescent="0.15">
      <c r="A1180" s="10" t="s">
        <v>15264</v>
      </c>
      <c r="B1180" s="10" t="str">
        <f t="shared" si="36"/>
        <v/>
      </c>
      <c r="C1180" s="10" t="s">
        <v>14649</v>
      </c>
      <c r="D1180" s="10" t="str">
        <f t="shared" si="37"/>
        <v/>
      </c>
      <c r="E1180" s="10" t="s">
        <v>15354</v>
      </c>
    </row>
    <row r="1181" spans="1:5" x14ac:dyDescent="0.15">
      <c r="A1181" s="10" t="s">
        <v>15871</v>
      </c>
      <c r="B1181" s="10" t="str">
        <f t="shared" si="36"/>
        <v/>
      </c>
      <c r="C1181" s="10" t="s">
        <v>15559</v>
      </c>
      <c r="D1181" s="10" t="str">
        <f t="shared" si="37"/>
        <v/>
      </c>
      <c r="E1181" s="10" t="s">
        <v>16036</v>
      </c>
    </row>
    <row r="1182" spans="1:5" x14ac:dyDescent="0.15">
      <c r="A1182" s="10" t="s">
        <v>14265</v>
      </c>
      <c r="B1182" s="10" t="str">
        <f t="shared" si="36"/>
        <v/>
      </c>
      <c r="C1182" s="10" t="s">
        <v>15365</v>
      </c>
      <c r="D1182" s="10" t="str">
        <f t="shared" si="37"/>
        <v/>
      </c>
      <c r="E1182" s="10" t="s">
        <v>16037</v>
      </c>
    </row>
    <row r="1183" spans="1:5" x14ac:dyDescent="0.15">
      <c r="A1183" s="10" t="s">
        <v>16038</v>
      </c>
      <c r="B1183" s="10" t="str">
        <f t="shared" si="36"/>
        <v/>
      </c>
      <c r="C1183" s="10" t="s">
        <v>15525</v>
      </c>
      <c r="D1183" s="10" t="str">
        <f t="shared" si="37"/>
        <v/>
      </c>
      <c r="E1183" s="10" t="s">
        <v>16039</v>
      </c>
    </row>
    <row r="1184" spans="1:5" x14ac:dyDescent="0.15">
      <c r="A1184" s="10" t="s">
        <v>14846</v>
      </c>
      <c r="B1184" s="10" t="str">
        <f t="shared" si="36"/>
        <v/>
      </c>
      <c r="C1184" s="10" t="s">
        <v>14343</v>
      </c>
      <c r="D1184" s="10" t="str">
        <f t="shared" si="37"/>
        <v/>
      </c>
      <c r="E1184" s="10" t="s">
        <v>16040</v>
      </c>
    </row>
    <row r="1185" spans="1:5" x14ac:dyDescent="0.15">
      <c r="A1185" s="10" t="s">
        <v>15295</v>
      </c>
      <c r="B1185" s="10" t="str">
        <f t="shared" si="36"/>
        <v/>
      </c>
      <c r="C1185" s="10" t="s">
        <v>15382</v>
      </c>
      <c r="D1185" s="10" t="str">
        <f t="shared" si="37"/>
        <v/>
      </c>
      <c r="E1185" s="10" t="s">
        <v>15357</v>
      </c>
    </row>
    <row r="1186" spans="1:5" x14ac:dyDescent="0.15">
      <c r="A1186" s="10" t="s">
        <v>15904</v>
      </c>
      <c r="B1186" s="10" t="str">
        <f t="shared" si="36"/>
        <v/>
      </c>
      <c r="C1186" s="10" t="s">
        <v>16001</v>
      </c>
      <c r="D1186" s="10" t="str">
        <f t="shared" si="37"/>
        <v/>
      </c>
      <c r="E1186" s="10" t="s">
        <v>16041</v>
      </c>
    </row>
    <row r="1187" spans="1:5" x14ac:dyDescent="0.15">
      <c r="A1187" s="10" t="s">
        <v>15930</v>
      </c>
      <c r="B1187" s="10" t="str">
        <f t="shared" si="36"/>
        <v/>
      </c>
      <c r="C1187" s="10" t="s">
        <v>14417</v>
      </c>
      <c r="D1187" s="10" t="str">
        <f t="shared" si="37"/>
        <v/>
      </c>
      <c r="E1187" s="10" t="s">
        <v>16042</v>
      </c>
    </row>
    <row r="1188" spans="1:5" x14ac:dyDescent="0.15">
      <c r="A1188" s="10" t="s">
        <v>14415</v>
      </c>
      <c r="B1188" s="10" t="str">
        <f t="shared" si="36"/>
        <v/>
      </c>
      <c r="C1188" s="10" t="s">
        <v>15942</v>
      </c>
      <c r="D1188" s="10" t="str">
        <f t="shared" si="37"/>
        <v/>
      </c>
      <c r="E1188" s="10" t="s">
        <v>16043</v>
      </c>
    </row>
    <row r="1189" spans="1:5" x14ac:dyDescent="0.15">
      <c r="A1189" s="10" t="s">
        <v>14206</v>
      </c>
      <c r="B1189" s="10" t="str">
        <f t="shared" si="36"/>
        <v/>
      </c>
      <c r="C1189" s="10" t="s">
        <v>15598</v>
      </c>
      <c r="D1189" s="10" t="str">
        <f t="shared" si="37"/>
        <v/>
      </c>
      <c r="E1189" s="10" t="s">
        <v>15359</v>
      </c>
    </row>
    <row r="1190" spans="1:5" x14ac:dyDescent="0.15">
      <c r="A1190" s="10" t="s">
        <v>14930</v>
      </c>
      <c r="B1190" s="10" t="str">
        <f t="shared" si="36"/>
        <v/>
      </c>
      <c r="C1190" s="10" t="s">
        <v>15006</v>
      </c>
      <c r="D1190" s="10" t="str">
        <f t="shared" si="37"/>
        <v/>
      </c>
      <c r="E1190" s="10" t="s">
        <v>16044</v>
      </c>
    </row>
    <row r="1191" spans="1:5" x14ac:dyDescent="0.15">
      <c r="A1191" s="10" t="s">
        <v>14468</v>
      </c>
      <c r="B1191" s="10" t="str">
        <f t="shared" si="36"/>
        <v/>
      </c>
      <c r="C1191" s="10" t="s">
        <v>15648</v>
      </c>
      <c r="D1191" s="10" t="str">
        <f t="shared" si="37"/>
        <v/>
      </c>
      <c r="E1191" s="10" t="s">
        <v>16045</v>
      </c>
    </row>
    <row r="1192" spans="1:5" x14ac:dyDescent="0.15">
      <c r="A1192" s="10" t="s">
        <v>16046</v>
      </c>
      <c r="B1192" s="10" t="str">
        <f t="shared" si="36"/>
        <v/>
      </c>
      <c r="C1192" s="10" t="s">
        <v>16047</v>
      </c>
      <c r="D1192" s="10" t="str">
        <f t="shared" si="37"/>
        <v/>
      </c>
      <c r="E1192" s="10" t="s">
        <v>15360</v>
      </c>
    </row>
    <row r="1193" spans="1:5" x14ac:dyDescent="0.15">
      <c r="A1193" s="10" t="s">
        <v>16048</v>
      </c>
      <c r="B1193" s="10" t="str">
        <f t="shared" si="36"/>
        <v/>
      </c>
      <c r="C1193" s="10" t="s">
        <v>15847</v>
      </c>
      <c r="D1193" s="10" t="str">
        <f t="shared" si="37"/>
        <v/>
      </c>
      <c r="E1193" s="10" t="s">
        <v>16049</v>
      </c>
    </row>
    <row r="1194" spans="1:5" x14ac:dyDescent="0.15">
      <c r="A1194" s="10" t="s">
        <v>14818</v>
      </c>
      <c r="B1194" s="10" t="str">
        <f t="shared" si="36"/>
        <v/>
      </c>
      <c r="C1194" s="10" t="s">
        <v>15817</v>
      </c>
      <c r="D1194" s="10" t="str">
        <f t="shared" si="37"/>
        <v/>
      </c>
      <c r="E1194" s="10" t="s">
        <v>16050</v>
      </c>
    </row>
    <row r="1195" spans="1:5" x14ac:dyDescent="0.15">
      <c r="A1195" s="10" t="s">
        <v>15481</v>
      </c>
      <c r="B1195" s="10" t="str">
        <f t="shared" si="36"/>
        <v/>
      </c>
      <c r="C1195" s="10" t="s">
        <v>15988</v>
      </c>
      <c r="D1195" s="10" t="str">
        <f t="shared" si="37"/>
        <v/>
      </c>
      <c r="E1195" s="10" t="s">
        <v>16051</v>
      </c>
    </row>
    <row r="1196" spans="1:5" x14ac:dyDescent="0.15">
      <c r="A1196" s="10" t="s">
        <v>16052</v>
      </c>
      <c r="B1196" s="10" t="str">
        <f t="shared" si="36"/>
        <v/>
      </c>
      <c r="C1196" s="10" t="s">
        <v>16053</v>
      </c>
      <c r="D1196" s="10" t="str">
        <f t="shared" si="37"/>
        <v/>
      </c>
      <c r="E1196" s="10" t="s">
        <v>15363</v>
      </c>
    </row>
    <row r="1197" spans="1:5" x14ac:dyDescent="0.15">
      <c r="A1197" s="10" t="s">
        <v>15767</v>
      </c>
      <c r="B1197" s="10" t="str">
        <f t="shared" si="36"/>
        <v/>
      </c>
      <c r="C1197" s="10" t="s">
        <v>14352</v>
      </c>
      <c r="D1197" s="10" t="str">
        <f t="shared" si="37"/>
        <v/>
      </c>
      <c r="E1197" s="10" t="s">
        <v>14478</v>
      </c>
    </row>
    <row r="1198" spans="1:5" x14ac:dyDescent="0.15">
      <c r="A1198" s="10" t="s">
        <v>16054</v>
      </c>
      <c r="B1198" s="10" t="str">
        <f t="shared" si="36"/>
        <v/>
      </c>
      <c r="C1198" s="10" t="s">
        <v>14819</v>
      </c>
      <c r="D1198" s="10" t="str">
        <f t="shared" si="37"/>
        <v/>
      </c>
      <c r="E1198" s="10" t="s">
        <v>14920</v>
      </c>
    </row>
    <row r="1199" spans="1:5" x14ac:dyDescent="0.15">
      <c r="A1199" s="10" t="s">
        <v>15926</v>
      </c>
      <c r="B1199" s="10" t="str">
        <f t="shared" si="36"/>
        <v/>
      </c>
      <c r="C1199" s="10" t="s">
        <v>16055</v>
      </c>
      <c r="D1199" s="10" t="str">
        <f t="shared" si="37"/>
        <v/>
      </c>
      <c r="E1199" s="10" t="s">
        <v>15369</v>
      </c>
    </row>
    <row r="1200" spans="1:5" x14ac:dyDescent="0.15">
      <c r="A1200" s="10" t="s">
        <v>16056</v>
      </c>
      <c r="B1200" s="10" t="str">
        <f t="shared" si="36"/>
        <v/>
      </c>
      <c r="C1200" s="10" t="s">
        <v>14966</v>
      </c>
      <c r="D1200" s="10" t="str">
        <f t="shared" si="37"/>
        <v/>
      </c>
      <c r="E1200" s="10" t="s">
        <v>14234</v>
      </c>
    </row>
    <row r="1201" spans="1:5" x14ac:dyDescent="0.15">
      <c r="A1201" s="10" t="s">
        <v>15758</v>
      </c>
      <c r="B1201" s="10" t="str">
        <f t="shared" si="36"/>
        <v/>
      </c>
      <c r="C1201" s="10" t="s">
        <v>14991</v>
      </c>
      <c r="D1201" s="10" t="str">
        <f t="shared" si="37"/>
        <v/>
      </c>
      <c r="E1201" s="10" t="s">
        <v>15372</v>
      </c>
    </row>
    <row r="1202" spans="1:5" x14ac:dyDescent="0.15">
      <c r="A1202" s="10" t="s">
        <v>15823</v>
      </c>
      <c r="B1202" s="10" t="str">
        <f t="shared" si="36"/>
        <v/>
      </c>
      <c r="C1202" s="10" t="s">
        <v>16057</v>
      </c>
      <c r="D1202" s="10" t="str">
        <f t="shared" si="37"/>
        <v/>
      </c>
      <c r="E1202" s="10" t="s">
        <v>15375</v>
      </c>
    </row>
    <row r="1203" spans="1:5" x14ac:dyDescent="0.15">
      <c r="A1203" s="10" t="s">
        <v>15893</v>
      </c>
      <c r="B1203" s="10" t="str">
        <f t="shared" si="36"/>
        <v/>
      </c>
      <c r="C1203" s="10" t="s">
        <v>14387</v>
      </c>
      <c r="D1203" s="10" t="str">
        <f t="shared" si="37"/>
        <v/>
      </c>
      <c r="E1203" s="10" t="s">
        <v>16058</v>
      </c>
    </row>
    <row r="1204" spans="1:5" x14ac:dyDescent="0.15">
      <c r="A1204" s="10" t="s">
        <v>16059</v>
      </c>
      <c r="B1204" s="10" t="str">
        <f t="shared" si="36"/>
        <v/>
      </c>
      <c r="C1204" s="10" t="s">
        <v>14362</v>
      </c>
      <c r="D1204" s="10" t="str">
        <f t="shared" si="37"/>
        <v/>
      </c>
      <c r="E1204" s="10" t="s">
        <v>16060</v>
      </c>
    </row>
    <row r="1205" spans="1:5" x14ac:dyDescent="0.15">
      <c r="A1205" s="10" t="s">
        <v>15854</v>
      </c>
      <c r="B1205" s="10" t="str">
        <f t="shared" si="36"/>
        <v/>
      </c>
      <c r="C1205" s="10" t="s">
        <v>15881</v>
      </c>
      <c r="D1205" s="10" t="str">
        <f t="shared" si="37"/>
        <v/>
      </c>
      <c r="E1205" s="10" t="s">
        <v>16061</v>
      </c>
    </row>
    <row r="1206" spans="1:5" x14ac:dyDescent="0.15">
      <c r="A1206" s="10" t="s">
        <v>14305</v>
      </c>
      <c r="B1206" s="10" t="str">
        <f t="shared" si="36"/>
        <v/>
      </c>
      <c r="C1206" s="10" t="s">
        <v>14569</v>
      </c>
      <c r="D1206" s="10" t="str">
        <f t="shared" si="37"/>
        <v/>
      </c>
      <c r="E1206" s="10" t="s">
        <v>16062</v>
      </c>
    </row>
    <row r="1207" spans="1:5" x14ac:dyDescent="0.15">
      <c r="A1207" s="10" t="s">
        <v>14824</v>
      </c>
      <c r="B1207" s="10" t="str">
        <f t="shared" si="36"/>
        <v/>
      </c>
      <c r="C1207" s="10" t="s">
        <v>14314</v>
      </c>
      <c r="D1207" s="10" t="str">
        <f t="shared" si="37"/>
        <v/>
      </c>
      <c r="E1207" s="10" t="s">
        <v>16063</v>
      </c>
    </row>
    <row r="1208" spans="1:5" x14ac:dyDescent="0.15">
      <c r="A1208" s="10" t="s">
        <v>15281</v>
      </c>
      <c r="B1208" s="10" t="str">
        <f t="shared" si="36"/>
        <v/>
      </c>
      <c r="C1208" s="10" t="s">
        <v>16038</v>
      </c>
      <c r="D1208" s="10" t="str">
        <f t="shared" si="37"/>
        <v/>
      </c>
      <c r="E1208" s="10" t="s">
        <v>15035</v>
      </c>
    </row>
    <row r="1209" spans="1:5" x14ac:dyDescent="0.15">
      <c r="A1209" s="10" t="s">
        <v>14778</v>
      </c>
      <c r="B1209" s="10" t="str">
        <f t="shared" si="36"/>
        <v/>
      </c>
      <c r="C1209" s="10" t="s">
        <v>14402</v>
      </c>
      <c r="D1209" s="10" t="str">
        <f t="shared" si="37"/>
        <v/>
      </c>
      <c r="E1209" s="10" t="s">
        <v>16064</v>
      </c>
    </row>
    <row r="1210" spans="1:5" x14ac:dyDescent="0.15">
      <c r="A1210" s="10" t="s">
        <v>16065</v>
      </c>
      <c r="B1210" s="10" t="str">
        <f t="shared" si="36"/>
        <v/>
      </c>
      <c r="C1210" s="10" t="s">
        <v>15443</v>
      </c>
      <c r="D1210" s="10" t="str">
        <f t="shared" si="37"/>
        <v/>
      </c>
      <c r="E1210" s="10" t="s">
        <v>16066</v>
      </c>
    </row>
    <row r="1211" spans="1:5" x14ac:dyDescent="0.15">
      <c r="A1211" s="10" t="s">
        <v>16067</v>
      </c>
      <c r="B1211" s="10" t="str">
        <f t="shared" si="36"/>
        <v/>
      </c>
      <c r="C1211" s="10" t="s">
        <v>16068</v>
      </c>
      <c r="D1211" s="10" t="str">
        <f t="shared" si="37"/>
        <v/>
      </c>
      <c r="E1211" s="10" t="s">
        <v>16069</v>
      </c>
    </row>
    <row r="1212" spans="1:5" x14ac:dyDescent="0.15">
      <c r="A1212" s="10" t="s">
        <v>14452</v>
      </c>
      <c r="B1212" s="10" t="str">
        <f t="shared" si="36"/>
        <v/>
      </c>
      <c r="C1212" s="10" t="s">
        <v>16032</v>
      </c>
      <c r="D1212" s="10" t="str">
        <f t="shared" si="37"/>
        <v/>
      </c>
      <c r="E1212" s="10" t="s">
        <v>16070</v>
      </c>
    </row>
    <row r="1213" spans="1:5" x14ac:dyDescent="0.15">
      <c r="A1213" s="10" t="s">
        <v>15656</v>
      </c>
      <c r="B1213" s="10" t="str">
        <f t="shared" si="36"/>
        <v/>
      </c>
      <c r="C1213" s="10" t="s">
        <v>16071</v>
      </c>
      <c r="D1213" s="10" t="str">
        <f t="shared" si="37"/>
        <v/>
      </c>
      <c r="E1213" s="10" t="s">
        <v>16072</v>
      </c>
    </row>
    <row r="1214" spans="1:5" x14ac:dyDescent="0.15">
      <c r="A1214" s="10" t="s">
        <v>15045</v>
      </c>
      <c r="B1214" s="10" t="str">
        <f t="shared" si="36"/>
        <v/>
      </c>
      <c r="C1214" s="10" t="s">
        <v>15143</v>
      </c>
      <c r="D1214" s="10" t="str">
        <f t="shared" si="37"/>
        <v/>
      </c>
      <c r="E1214" s="10" t="s">
        <v>16073</v>
      </c>
    </row>
    <row r="1215" spans="1:5" x14ac:dyDescent="0.15">
      <c r="A1215" s="10" t="s">
        <v>15484</v>
      </c>
      <c r="B1215" s="10" t="str">
        <f t="shared" si="36"/>
        <v/>
      </c>
      <c r="C1215" s="10" t="s">
        <v>14926</v>
      </c>
      <c r="D1215" s="10" t="str">
        <f t="shared" si="37"/>
        <v/>
      </c>
      <c r="E1215" s="10" t="s">
        <v>16074</v>
      </c>
    </row>
    <row r="1216" spans="1:5" x14ac:dyDescent="0.15">
      <c r="A1216" s="10" t="s">
        <v>15579</v>
      </c>
      <c r="B1216" s="10" t="str">
        <f t="shared" si="36"/>
        <v/>
      </c>
      <c r="C1216" s="10" t="s">
        <v>14938</v>
      </c>
      <c r="D1216" s="10" t="str">
        <f t="shared" si="37"/>
        <v/>
      </c>
      <c r="E1216" s="10" t="s">
        <v>16075</v>
      </c>
    </row>
    <row r="1217" spans="1:5" x14ac:dyDescent="0.15">
      <c r="A1217" s="10" t="s">
        <v>14832</v>
      </c>
      <c r="B1217" s="10" t="str">
        <f t="shared" si="36"/>
        <v/>
      </c>
      <c r="C1217" s="10" t="s">
        <v>15859</v>
      </c>
      <c r="D1217" s="10" t="str">
        <f t="shared" si="37"/>
        <v/>
      </c>
      <c r="E1217" s="10" t="s">
        <v>16076</v>
      </c>
    </row>
    <row r="1218" spans="1:5" x14ac:dyDescent="0.15">
      <c r="A1218" s="10" t="s">
        <v>15432</v>
      </c>
      <c r="B1218" s="10" t="str">
        <f t="shared" si="36"/>
        <v/>
      </c>
      <c r="C1218" s="10" t="s">
        <v>15367</v>
      </c>
      <c r="D1218" s="10" t="str">
        <f t="shared" si="37"/>
        <v/>
      </c>
      <c r="E1218" s="10" t="s">
        <v>16077</v>
      </c>
    </row>
    <row r="1219" spans="1:5" x14ac:dyDescent="0.15">
      <c r="A1219" s="10" t="s">
        <v>14839</v>
      </c>
      <c r="B1219" s="10" t="str">
        <f t="shared" si="36"/>
        <v/>
      </c>
      <c r="C1219" s="10" t="s">
        <v>15180</v>
      </c>
      <c r="D1219" s="10" t="str">
        <f t="shared" si="37"/>
        <v/>
      </c>
      <c r="E1219" s="10" t="s">
        <v>15277</v>
      </c>
    </row>
    <row r="1220" spans="1:5" x14ac:dyDescent="0.15">
      <c r="A1220" s="10" t="s">
        <v>14294</v>
      </c>
      <c r="B1220" s="10" t="str">
        <f t="shared" si="36"/>
        <v/>
      </c>
      <c r="C1220" s="10" t="s">
        <v>15174</v>
      </c>
      <c r="D1220" s="10" t="str">
        <f t="shared" si="37"/>
        <v/>
      </c>
      <c r="E1220" s="10" t="s">
        <v>16078</v>
      </c>
    </row>
    <row r="1221" spans="1:5" x14ac:dyDescent="0.15">
      <c r="A1221" s="10" t="s">
        <v>14678</v>
      </c>
      <c r="B1221" s="10" t="str">
        <f t="shared" ref="B1221:B1284" si="38">IF(COUNTIF(C$4:C$10000,"="&amp;A1221)=0,1,"")</f>
        <v/>
      </c>
      <c r="C1221" s="10" t="s">
        <v>15204</v>
      </c>
      <c r="D1221" s="10" t="str">
        <f t="shared" ref="D1221:D1284" si="39">IF(COUNTIF(A$4:A$10000,"="&amp;C1221)=0,1,"")</f>
        <v/>
      </c>
      <c r="E1221" s="10" t="s">
        <v>16079</v>
      </c>
    </row>
    <row r="1222" spans="1:5" x14ac:dyDescent="0.15">
      <c r="A1222" s="10" t="s">
        <v>16080</v>
      </c>
      <c r="B1222" s="10" t="str">
        <f t="shared" si="38"/>
        <v/>
      </c>
      <c r="C1222" s="10" t="s">
        <v>14509</v>
      </c>
      <c r="D1222" s="10" t="str">
        <f t="shared" si="39"/>
        <v/>
      </c>
      <c r="E1222" s="10" t="s">
        <v>15379</v>
      </c>
    </row>
    <row r="1223" spans="1:5" x14ac:dyDescent="0.15">
      <c r="A1223" s="10" t="s">
        <v>15408</v>
      </c>
      <c r="B1223" s="10" t="str">
        <f t="shared" si="38"/>
        <v/>
      </c>
      <c r="C1223" s="10" t="s">
        <v>16081</v>
      </c>
      <c r="D1223" s="10" t="str">
        <f t="shared" si="39"/>
        <v/>
      </c>
      <c r="E1223" s="10" t="s">
        <v>15025</v>
      </c>
    </row>
    <row r="1224" spans="1:5" x14ac:dyDescent="0.15">
      <c r="A1224" s="10" t="s">
        <v>14702</v>
      </c>
      <c r="B1224" s="10" t="str">
        <f t="shared" si="38"/>
        <v/>
      </c>
      <c r="C1224" s="10" t="s">
        <v>16082</v>
      </c>
      <c r="D1224" s="10" t="str">
        <f t="shared" si="39"/>
        <v/>
      </c>
      <c r="E1224" s="10" t="s">
        <v>16083</v>
      </c>
    </row>
    <row r="1225" spans="1:5" x14ac:dyDescent="0.15">
      <c r="A1225" s="10" t="s">
        <v>15590</v>
      </c>
      <c r="B1225" s="10" t="str">
        <f t="shared" si="38"/>
        <v/>
      </c>
      <c r="C1225" s="10" t="s">
        <v>15865</v>
      </c>
      <c r="D1225" s="10" t="str">
        <f t="shared" si="39"/>
        <v/>
      </c>
      <c r="E1225" s="10" t="s">
        <v>16084</v>
      </c>
    </row>
    <row r="1226" spans="1:5" x14ac:dyDescent="0.15">
      <c r="A1226" s="10" t="s">
        <v>16085</v>
      </c>
      <c r="B1226" s="10" t="str">
        <f t="shared" si="38"/>
        <v/>
      </c>
      <c r="C1226" s="10" t="s">
        <v>15240</v>
      </c>
      <c r="D1226" s="10" t="str">
        <f t="shared" si="39"/>
        <v/>
      </c>
      <c r="E1226" s="10" t="s">
        <v>15268</v>
      </c>
    </row>
    <row r="1227" spans="1:5" x14ac:dyDescent="0.15">
      <c r="A1227" s="10" t="s">
        <v>15213</v>
      </c>
      <c r="B1227" s="10" t="str">
        <f t="shared" si="38"/>
        <v/>
      </c>
      <c r="C1227" s="10" t="s">
        <v>15107</v>
      </c>
      <c r="D1227" s="10" t="str">
        <f t="shared" si="39"/>
        <v/>
      </c>
      <c r="E1227" s="10" t="s">
        <v>15199</v>
      </c>
    </row>
    <row r="1228" spans="1:5" x14ac:dyDescent="0.15">
      <c r="A1228" s="10" t="s">
        <v>16086</v>
      </c>
      <c r="B1228" s="10" t="str">
        <f t="shared" si="38"/>
        <v/>
      </c>
      <c r="C1228" s="10" t="s">
        <v>14673</v>
      </c>
      <c r="D1228" s="10" t="str">
        <f t="shared" si="39"/>
        <v/>
      </c>
      <c r="E1228" s="10" t="s">
        <v>16087</v>
      </c>
    </row>
    <row r="1229" spans="1:5" x14ac:dyDescent="0.15">
      <c r="A1229" s="10" t="s">
        <v>15603</v>
      </c>
      <c r="B1229" s="10" t="str">
        <f t="shared" si="38"/>
        <v/>
      </c>
      <c r="C1229" s="10" t="s">
        <v>15772</v>
      </c>
      <c r="D1229" s="10" t="str">
        <f t="shared" si="39"/>
        <v/>
      </c>
      <c r="E1229" s="10" t="s">
        <v>16088</v>
      </c>
    </row>
    <row r="1230" spans="1:5" x14ac:dyDescent="0.15">
      <c r="A1230" s="10" t="s">
        <v>15453</v>
      </c>
      <c r="B1230" s="10" t="str">
        <f t="shared" si="38"/>
        <v/>
      </c>
      <c r="C1230" s="10" t="s">
        <v>15765</v>
      </c>
      <c r="D1230" s="10" t="str">
        <f t="shared" si="39"/>
        <v/>
      </c>
      <c r="E1230" s="10" t="s">
        <v>16089</v>
      </c>
    </row>
    <row r="1231" spans="1:5" x14ac:dyDescent="0.15">
      <c r="A1231" s="10" t="s">
        <v>14425</v>
      </c>
      <c r="B1231" s="10" t="str">
        <f t="shared" si="38"/>
        <v/>
      </c>
      <c r="C1231" s="10" t="s">
        <v>16090</v>
      </c>
      <c r="D1231" s="10" t="str">
        <f t="shared" si="39"/>
        <v/>
      </c>
      <c r="E1231" s="10" t="s">
        <v>14663</v>
      </c>
    </row>
    <row r="1232" spans="1:5" x14ac:dyDescent="0.15">
      <c r="A1232" s="10" t="s">
        <v>15477</v>
      </c>
      <c r="B1232" s="10" t="str">
        <f t="shared" si="38"/>
        <v/>
      </c>
      <c r="C1232" s="10" t="s">
        <v>15109</v>
      </c>
      <c r="D1232" s="10" t="str">
        <f t="shared" si="39"/>
        <v/>
      </c>
      <c r="E1232" s="10" t="s">
        <v>15386</v>
      </c>
    </row>
    <row r="1233" spans="1:5" x14ac:dyDescent="0.15">
      <c r="A1233" s="10" t="s">
        <v>15756</v>
      </c>
      <c r="B1233" s="10" t="str">
        <f t="shared" si="38"/>
        <v/>
      </c>
      <c r="C1233" s="10" t="s">
        <v>16091</v>
      </c>
      <c r="D1233" s="10" t="str">
        <f t="shared" si="39"/>
        <v/>
      </c>
      <c r="E1233" s="10" t="s">
        <v>16092</v>
      </c>
    </row>
    <row r="1234" spans="1:5" x14ac:dyDescent="0.15">
      <c r="A1234" s="10" t="s">
        <v>15992</v>
      </c>
      <c r="B1234" s="10" t="str">
        <f t="shared" si="38"/>
        <v/>
      </c>
      <c r="C1234" s="10" t="s">
        <v>15485</v>
      </c>
      <c r="D1234" s="10" t="str">
        <f t="shared" si="39"/>
        <v/>
      </c>
      <c r="E1234" s="10" t="s">
        <v>15388</v>
      </c>
    </row>
    <row r="1235" spans="1:5" x14ac:dyDescent="0.15">
      <c r="A1235" s="10" t="s">
        <v>15181</v>
      </c>
      <c r="B1235" s="10" t="str">
        <f t="shared" si="38"/>
        <v/>
      </c>
      <c r="C1235" s="10" t="s">
        <v>15819</v>
      </c>
      <c r="D1235" s="10" t="str">
        <f t="shared" si="39"/>
        <v/>
      </c>
      <c r="E1235" s="10" t="s">
        <v>15287</v>
      </c>
    </row>
    <row r="1236" spans="1:5" x14ac:dyDescent="0.15">
      <c r="A1236" s="10" t="s">
        <v>14895</v>
      </c>
      <c r="B1236" s="10" t="str">
        <f t="shared" si="38"/>
        <v/>
      </c>
      <c r="C1236" s="10" t="s">
        <v>16093</v>
      </c>
      <c r="D1236" s="10" t="str">
        <f t="shared" si="39"/>
        <v/>
      </c>
      <c r="E1236" s="10" t="s">
        <v>15391</v>
      </c>
    </row>
    <row r="1237" spans="1:5" x14ac:dyDescent="0.15">
      <c r="A1237" s="10" t="s">
        <v>16094</v>
      </c>
      <c r="B1237" s="10" t="str">
        <f t="shared" si="38"/>
        <v/>
      </c>
      <c r="C1237" s="10" t="s">
        <v>15683</v>
      </c>
      <c r="D1237" s="10" t="str">
        <f t="shared" si="39"/>
        <v/>
      </c>
      <c r="E1237" s="10" t="s">
        <v>16095</v>
      </c>
    </row>
    <row r="1238" spans="1:5" x14ac:dyDescent="0.15">
      <c r="A1238" s="10" t="s">
        <v>15127</v>
      </c>
      <c r="B1238" s="10" t="str">
        <f t="shared" si="38"/>
        <v/>
      </c>
      <c r="C1238" s="10" t="s">
        <v>16096</v>
      </c>
      <c r="D1238" s="10" t="str">
        <f t="shared" si="39"/>
        <v/>
      </c>
      <c r="E1238" s="10" t="s">
        <v>15186</v>
      </c>
    </row>
    <row r="1239" spans="1:5" x14ac:dyDescent="0.15">
      <c r="A1239" s="10" t="s">
        <v>15252</v>
      </c>
      <c r="B1239" s="10" t="str">
        <f t="shared" si="38"/>
        <v/>
      </c>
      <c r="C1239" s="10" t="s">
        <v>15845</v>
      </c>
      <c r="D1239" s="10" t="str">
        <f t="shared" si="39"/>
        <v/>
      </c>
      <c r="E1239" s="10" t="s">
        <v>15326</v>
      </c>
    </row>
    <row r="1240" spans="1:5" x14ac:dyDescent="0.15">
      <c r="A1240" s="10" t="s">
        <v>16097</v>
      </c>
      <c r="B1240" s="10" t="str">
        <f t="shared" si="38"/>
        <v/>
      </c>
      <c r="C1240" s="10" t="s">
        <v>16098</v>
      </c>
      <c r="D1240" s="10" t="str">
        <f t="shared" si="39"/>
        <v/>
      </c>
      <c r="E1240" s="10" t="s">
        <v>15398</v>
      </c>
    </row>
    <row r="1241" spans="1:5" x14ac:dyDescent="0.15">
      <c r="A1241" s="10" t="s">
        <v>14363</v>
      </c>
      <c r="B1241" s="10" t="str">
        <f t="shared" si="38"/>
        <v/>
      </c>
      <c r="C1241" s="10" t="s">
        <v>14523</v>
      </c>
      <c r="D1241" s="10" t="str">
        <f t="shared" si="39"/>
        <v/>
      </c>
      <c r="E1241" s="10" t="s">
        <v>16099</v>
      </c>
    </row>
    <row r="1242" spans="1:5" x14ac:dyDescent="0.15">
      <c r="A1242" s="10" t="s">
        <v>14427</v>
      </c>
      <c r="B1242" s="10" t="str">
        <f t="shared" si="38"/>
        <v/>
      </c>
      <c r="C1242" s="10" t="s">
        <v>15858</v>
      </c>
      <c r="D1242" s="10" t="str">
        <f t="shared" si="39"/>
        <v/>
      </c>
      <c r="E1242" s="10" t="s">
        <v>15400</v>
      </c>
    </row>
    <row r="1243" spans="1:5" x14ac:dyDescent="0.15">
      <c r="A1243" s="10" t="s">
        <v>15963</v>
      </c>
      <c r="B1243" s="10" t="str">
        <f t="shared" si="38"/>
        <v/>
      </c>
      <c r="C1243" s="10" t="s">
        <v>15840</v>
      </c>
      <c r="D1243" s="10" t="str">
        <f t="shared" si="39"/>
        <v/>
      </c>
      <c r="E1243" s="10" t="s">
        <v>16100</v>
      </c>
    </row>
    <row r="1244" spans="1:5" x14ac:dyDescent="0.15">
      <c r="A1244" s="10" t="s">
        <v>15538</v>
      </c>
      <c r="B1244" s="10" t="str">
        <f t="shared" si="38"/>
        <v/>
      </c>
      <c r="C1244" s="10" t="s">
        <v>14463</v>
      </c>
      <c r="D1244" s="10" t="str">
        <f t="shared" si="39"/>
        <v/>
      </c>
      <c r="E1244" s="10" t="s">
        <v>16101</v>
      </c>
    </row>
    <row r="1245" spans="1:5" x14ac:dyDescent="0.15">
      <c r="A1245" s="10" t="s">
        <v>15860</v>
      </c>
      <c r="B1245" s="10" t="str">
        <f t="shared" si="38"/>
        <v/>
      </c>
      <c r="C1245" s="10" t="s">
        <v>14940</v>
      </c>
      <c r="D1245" s="10" t="str">
        <f t="shared" si="39"/>
        <v/>
      </c>
      <c r="E1245" s="10" t="s">
        <v>15402</v>
      </c>
    </row>
    <row r="1246" spans="1:5" x14ac:dyDescent="0.15">
      <c r="A1246" s="10" t="s">
        <v>16047</v>
      </c>
      <c r="B1246" s="10" t="str">
        <f t="shared" si="38"/>
        <v/>
      </c>
      <c r="C1246" s="10" t="s">
        <v>16102</v>
      </c>
      <c r="D1246" s="10" t="str">
        <f t="shared" si="39"/>
        <v/>
      </c>
      <c r="E1246" s="10" t="s">
        <v>16103</v>
      </c>
    </row>
    <row r="1247" spans="1:5" x14ac:dyDescent="0.15">
      <c r="A1247" s="10" t="s">
        <v>16104</v>
      </c>
      <c r="B1247" s="10" t="str">
        <f t="shared" si="38"/>
        <v/>
      </c>
      <c r="C1247" s="10" t="s">
        <v>14845</v>
      </c>
      <c r="D1247" s="10" t="str">
        <f t="shared" si="39"/>
        <v/>
      </c>
      <c r="E1247" s="10" t="s">
        <v>15403</v>
      </c>
    </row>
    <row r="1248" spans="1:5" x14ac:dyDescent="0.15">
      <c r="A1248" s="10" t="s">
        <v>16091</v>
      </c>
      <c r="B1248" s="10" t="str">
        <f t="shared" si="38"/>
        <v/>
      </c>
      <c r="C1248" s="10" t="s">
        <v>16059</v>
      </c>
      <c r="D1248" s="10" t="str">
        <f t="shared" si="39"/>
        <v/>
      </c>
      <c r="E1248" s="10" t="s">
        <v>16105</v>
      </c>
    </row>
    <row r="1249" spans="1:5" x14ac:dyDescent="0.15">
      <c r="A1249" s="10" t="s">
        <v>15135</v>
      </c>
      <c r="B1249" s="10" t="str">
        <f t="shared" si="38"/>
        <v/>
      </c>
      <c r="C1249" s="10" t="s">
        <v>16106</v>
      </c>
      <c r="D1249" s="10" t="str">
        <f t="shared" si="39"/>
        <v/>
      </c>
      <c r="E1249" s="10" t="s">
        <v>16107</v>
      </c>
    </row>
    <row r="1250" spans="1:5" x14ac:dyDescent="0.15">
      <c r="A1250" s="10" t="s">
        <v>15943</v>
      </c>
      <c r="B1250" s="10" t="str">
        <f t="shared" si="38"/>
        <v/>
      </c>
      <c r="C1250" s="10" t="s">
        <v>16027</v>
      </c>
      <c r="D1250" s="10" t="str">
        <f t="shared" si="39"/>
        <v/>
      </c>
      <c r="E1250" s="10" t="s">
        <v>16108</v>
      </c>
    </row>
    <row r="1251" spans="1:5" x14ac:dyDescent="0.15">
      <c r="A1251" s="10" t="s">
        <v>15459</v>
      </c>
      <c r="B1251" s="10" t="str">
        <f t="shared" si="38"/>
        <v/>
      </c>
      <c r="C1251" s="10" t="s">
        <v>15888</v>
      </c>
      <c r="D1251" s="10" t="str">
        <f t="shared" si="39"/>
        <v/>
      </c>
      <c r="E1251" s="10" t="s">
        <v>16109</v>
      </c>
    </row>
    <row r="1252" spans="1:5" x14ac:dyDescent="0.15">
      <c r="A1252" s="10" t="s">
        <v>16110</v>
      </c>
      <c r="B1252" s="10" t="str">
        <f t="shared" si="38"/>
        <v/>
      </c>
      <c r="C1252" s="10" t="s">
        <v>15738</v>
      </c>
      <c r="D1252" s="10" t="str">
        <f t="shared" si="39"/>
        <v/>
      </c>
      <c r="E1252" s="10" t="s">
        <v>16111</v>
      </c>
    </row>
    <row r="1253" spans="1:5" x14ac:dyDescent="0.15">
      <c r="A1253" s="10" t="s">
        <v>15829</v>
      </c>
      <c r="B1253" s="10" t="str">
        <f t="shared" si="38"/>
        <v/>
      </c>
      <c r="C1253" s="10" t="s">
        <v>15649</v>
      </c>
      <c r="D1253" s="10" t="str">
        <f t="shared" si="39"/>
        <v/>
      </c>
      <c r="E1253" s="10" t="s">
        <v>14382</v>
      </c>
    </row>
    <row r="1254" spans="1:5" x14ac:dyDescent="0.15">
      <c r="A1254" s="10" t="s">
        <v>14601</v>
      </c>
      <c r="B1254" s="10" t="str">
        <f t="shared" si="38"/>
        <v/>
      </c>
      <c r="C1254" s="10" t="s">
        <v>14689</v>
      </c>
      <c r="D1254" s="10" t="str">
        <f t="shared" si="39"/>
        <v/>
      </c>
      <c r="E1254" s="10" t="s">
        <v>16112</v>
      </c>
    </row>
    <row r="1255" spans="1:5" x14ac:dyDescent="0.15">
      <c r="A1255" s="10" t="s">
        <v>16113</v>
      </c>
      <c r="B1255" s="10" t="str">
        <f t="shared" si="38"/>
        <v/>
      </c>
      <c r="C1255" s="10" t="s">
        <v>15956</v>
      </c>
      <c r="D1255" s="10" t="str">
        <f t="shared" si="39"/>
        <v/>
      </c>
      <c r="E1255" s="10" t="s">
        <v>15406</v>
      </c>
    </row>
    <row r="1256" spans="1:5" x14ac:dyDescent="0.15">
      <c r="A1256" s="10" t="s">
        <v>14996</v>
      </c>
      <c r="B1256" s="10" t="str">
        <f t="shared" si="38"/>
        <v/>
      </c>
      <c r="C1256" s="10" t="s">
        <v>16085</v>
      </c>
      <c r="D1256" s="10" t="str">
        <f t="shared" si="39"/>
        <v/>
      </c>
      <c r="E1256" s="10" t="s">
        <v>16114</v>
      </c>
    </row>
    <row r="1257" spans="1:5" x14ac:dyDescent="0.15">
      <c r="A1257" s="10" t="s">
        <v>16115</v>
      </c>
      <c r="B1257" s="10" t="str">
        <f t="shared" si="38"/>
        <v/>
      </c>
      <c r="C1257" s="10" t="s">
        <v>15574</v>
      </c>
      <c r="D1257" s="10" t="str">
        <f t="shared" si="39"/>
        <v/>
      </c>
      <c r="E1257" s="10" t="s">
        <v>16116</v>
      </c>
    </row>
    <row r="1258" spans="1:5" x14ac:dyDescent="0.15">
      <c r="A1258" s="10" t="s">
        <v>16055</v>
      </c>
      <c r="B1258" s="10" t="str">
        <f t="shared" si="38"/>
        <v/>
      </c>
      <c r="C1258" s="10" t="s">
        <v>14908</v>
      </c>
      <c r="D1258" s="10" t="str">
        <f t="shared" si="39"/>
        <v/>
      </c>
      <c r="E1258" s="10" t="s">
        <v>16117</v>
      </c>
    </row>
    <row r="1259" spans="1:5" x14ac:dyDescent="0.15">
      <c r="A1259" s="10" t="s">
        <v>15029</v>
      </c>
      <c r="B1259" s="10" t="str">
        <f t="shared" si="38"/>
        <v/>
      </c>
      <c r="C1259" s="10" t="s">
        <v>16067</v>
      </c>
      <c r="D1259" s="10" t="str">
        <f t="shared" si="39"/>
        <v/>
      </c>
      <c r="E1259" s="10" t="s">
        <v>16118</v>
      </c>
    </row>
    <row r="1260" spans="1:5" x14ac:dyDescent="0.15">
      <c r="A1260" s="10" t="s">
        <v>16102</v>
      </c>
      <c r="B1260" s="10" t="str">
        <f t="shared" si="38"/>
        <v/>
      </c>
      <c r="C1260" s="10" t="s">
        <v>14306</v>
      </c>
      <c r="D1260" s="10" t="str">
        <f t="shared" si="39"/>
        <v/>
      </c>
      <c r="E1260" s="10" t="s">
        <v>15408</v>
      </c>
    </row>
    <row r="1261" spans="1:5" x14ac:dyDescent="0.15">
      <c r="A1261" s="10" t="s">
        <v>16119</v>
      </c>
      <c r="B1261" s="10" t="str">
        <f t="shared" si="38"/>
        <v/>
      </c>
      <c r="C1261" s="10" t="s">
        <v>3884</v>
      </c>
      <c r="D1261" s="10" t="str">
        <f t="shared" si="39"/>
        <v/>
      </c>
      <c r="E1261" s="10" t="s">
        <v>16120</v>
      </c>
    </row>
    <row r="1262" spans="1:5" x14ac:dyDescent="0.15">
      <c r="A1262" s="10" t="s">
        <v>14712</v>
      </c>
      <c r="B1262" s="10" t="str">
        <f t="shared" si="38"/>
        <v/>
      </c>
      <c r="C1262" s="10" t="s">
        <v>14257</v>
      </c>
      <c r="D1262" s="10" t="str">
        <f t="shared" si="39"/>
        <v/>
      </c>
      <c r="E1262" s="10" t="s">
        <v>16121</v>
      </c>
    </row>
    <row r="1263" spans="1:5" x14ac:dyDescent="0.15">
      <c r="A1263" s="10" t="s">
        <v>16122</v>
      </c>
      <c r="B1263" s="10" t="str">
        <f t="shared" si="38"/>
        <v/>
      </c>
      <c r="C1263" s="10" t="s">
        <v>16123</v>
      </c>
      <c r="D1263" s="10" t="str">
        <f t="shared" si="39"/>
        <v/>
      </c>
      <c r="E1263" s="10" t="s">
        <v>15410</v>
      </c>
    </row>
    <row r="1264" spans="1:5" x14ac:dyDescent="0.15">
      <c r="A1264" s="10" t="s">
        <v>15731</v>
      </c>
      <c r="B1264" s="10" t="str">
        <f t="shared" si="38"/>
        <v/>
      </c>
      <c r="C1264" s="10" t="s">
        <v>15067</v>
      </c>
      <c r="D1264" s="10" t="str">
        <f t="shared" si="39"/>
        <v/>
      </c>
      <c r="E1264" s="10" t="s">
        <v>16124</v>
      </c>
    </row>
    <row r="1265" spans="1:5" x14ac:dyDescent="0.15">
      <c r="A1265" s="10" t="s">
        <v>16125</v>
      </c>
      <c r="B1265" s="10" t="str">
        <f t="shared" si="38"/>
        <v/>
      </c>
      <c r="C1265" s="10" t="s">
        <v>16126</v>
      </c>
      <c r="D1265" s="10" t="str">
        <f t="shared" si="39"/>
        <v/>
      </c>
      <c r="E1265" s="10" t="s">
        <v>16127</v>
      </c>
    </row>
    <row r="1266" spans="1:5" x14ac:dyDescent="0.15">
      <c r="A1266" s="10" t="s">
        <v>14292</v>
      </c>
      <c r="B1266" s="10" t="str">
        <f t="shared" si="38"/>
        <v/>
      </c>
      <c r="C1266" s="10" t="s">
        <v>15932</v>
      </c>
      <c r="D1266" s="10" t="str">
        <f t="shared" si="39"/>
        <v/>
      </c>
      <c r="E1266" s="10" t="s">
        <v>16128</v>
      </c>
    </row>
    <row r="1267" spans="1:5" x14ac:dyDescent="0.15">
      <c r="A1267" s="10" t="s">
        <v>14979</v>
      </c>
      <c r="B1267" s="10" t="str">
        <f t="shared" si="38"/>
        <v/>
      </c>
      <c r="C1267" s="10" t="s">
        <v>15677</v>
      </c>
      <c r="D1267" s="10" t="str">
        <f t="shared" si="39"/>
        <v/>
      </c>
      <c r="E1267" s="10" t="s">
        <v>16129</v>
      </c>
    </row>
    <row r="1268" spans="1:5" x14ac:dyDescent="0.15">
      <c r="A1268" s="10" t="s">
        <v>14226</v>
      </c>
      <c r="B1268" s="10" t="str">
        <f t="shared" si="38"/>
        <v/>
      </c>
      <c r="C1268" s="10" t="s">
        <v>14898</v>
      </c>
      <c r="D1268" s="10" t="str">
        <f t="shared" si="39"/>
        <v/>
      </c>
      <c r="E1268" s="10" t="s">
        <v>15413</v>
      </c>
    </row>
    <row r="1269" spans="1:5" x14ac:dyDescent="0.15">
      <c r="A1269" s="10" t="s">
        <v>16081</v>
      </c>
      <c r="B1269" s="10" t="str">
        <f t="shared" si="38"/>
        <v/>
      </c>
      <c r="C1269" s="10" t="s">
        <v>14933</v>
      </c>
      <c r="D1269" s="10" t="str">
        <f t="shared" si="39"/>
        <v/>
      </c>
      <c r="E1269" s="10" t="s">
        <v>16130</v>
      </c>
    </row>
    <row r="1270" spans="1:5" x14ac:dyDescent="0.15">
      <c r="A1270" s="10" t="s">
        <v>15083</v>
      </c>
      <c r="B1270" s="10" t="str">
        <f t="shared" si="38"/>
        <v/>
      </c>
      <c r="C1270" s="10" t="s">
        <v>14944</v>
      </c>
      <c r="D1270" s="10" t="str">
        <f t="shared" si="39"/>
        <v/>
      </c>
      <c r="E1270" s="10" t="s">
        <v>16131</v>
      </c>
    </row>
    <row r="1271" spans="1:5" x14ac:dyDescent="0.15">
      <c r="A1271" s="10" t="s">
        <v>15698</v>
      </c>
      <c r="B1271" s="10" t="str">
        <f t="shared" si="38"/>
        <v/>
      </c>
      <c r="C1271" s="10" t="s">
        <v>14782</v>
      </c>
      <c r="D1271" s="10" t="str">
        <f t="shared" si="39"/>
        <v/>
      </c>
      <c r="E1271" s="10" t="s">
        <v>16132</v>
      </c>
    </row>
    <row r="1272" spans="1:5" x14ac:dyDescent="0.15">
      <c r="A1272" s="10" t="s">
        <v>15838</v>
      </c>
      <c r="B1272" s="10" t="str">
        <f t="shared" si="38"/>
        <v/>
      </c>
      <c r="C1272" s="10" t="s">
        <v>16133</v>
      </c>
      <c r="D1272" s="10" t="str">
        <f t="shared" si="39"/>
        <v/>
      </c>
      <c r="E1272" s="10" t="s">
        <v>15416</v>
      </c>
    </row>
    <row r="1273" spans="1:5" x14ac:dyDescent="0.15">
      <c r="A1273" s="10" t="s">
        <v>16134</v>
      </c>
      <c r="B1273" s="10" t="str">
        <f t="shared" si="38"/>
        <v/>
      </c>
      <c r="C1273" s="10" t="s">
        <v>14836</v>
      </c>
      <c r="D1273" s="10" t="str">
        <f t="shared" si="39"/>
        <v/>
      </c>
      <c r="E1273" s="10" t="s">
        <v>15417</v>
      </c>
    </row>
    <row r="1274" spans="1:5" x14ac:dyDescent="0.15">
      <c r="A1274" s="10" t="s">
        <v>15832</v>
      </c>
      <c r="B1274" s="10" t="str">
        <f t="shared" si="38"/>
        <v/>
      </c>
      <c r="C1274" s="10" t="s">
        <v>14691</v>
      </c>
      <c r="D1274" s="10" t="str">
        <f t="shared" si="39"/>
        <v/>
      </c>
      <c r="E1274" s="10" t="s">
        <v>16135</v>
      </c>
    </row>
    <row r="1275" spans="1:5" x14ac:dyDescent="0.15">
      <c r="A1275" s="10" t="s">
        <v>16136</v>
      </c>
      <c r="B1275" s="10" t="str">
        <f t="shared" si="38"/>
        <v/>
      </c>
      <c r="C1275" s="10" t="s">
        <v>15878</v>
      </c>
      <c r="D1275" s="10" t="str">
        <f t="shared" si="39"/>
        <v/>
      </c>
      <c r="E1275" s="10" t="s">
        <v>16137</v>
      </c>
    </row>
    <row r="1276" spans="1:5" x14ac:dyDescent="0.15">
      <c r="A1276" s="10" t="s">
        <v>15017</v>
      </c>
      <c r="B1276" s="10" t="str">
        <f t="shared" si="38"/>
        <v/>
      </c>
      <c r="C1276" s="10" t="s">
        <v>15811</v>
      </c>
      <c r="D1276" s="10" t="str">
        <f t="shared" si="39"/>
        <v/>
      </c>
      <c r="E1276" s="10" t="s">
        <v>16138</v>
      </c>
    </row>
    <row r="1277" spans="1:5" x14ac:dyDescent="0.15">
      <c r="A1277" s="10" t="s">
        <v>16139</v>
      </c>
      <c r="B1277" s="10" t="str">
        <f t="shared" si="38"/>
        <v/>
      </c>
      <c r="C1277" s="10" t="s">
        <v>14535</v>
      </c>
      <c r="D1277" s="10" t="str">
        <f t="shared" si="39"/>
        <v/>
      </c>
      <c r="E1277" s="10" t="s">
        <v>16140</v>
      </c>
    </row>
    <row r="1278" spans="1:5" x14ac:dyDescent="0.15">
      <c r="A1278" s="10" t="s">
        <v>15714</v>
      </c>
      <c r="B1278" s="10" t="str">
        <f t="shared" si="38"/>
        <v/>
      </c>
      <c r="C1278" s="10" t="s">
        <v>15789</v>
      </c>
      <c r="D1278" s="10" t="str">
        <f t="shared" si="39"/>
        <v/>
      </c>
      <c r="E1278" s="10" t="s">
        <v>16141</v>
      </c>
    </row>
    <row r="1279" spans="1:5" x14ac:dyDescent="0.15">
      <c r="A1279" s="10" t="s">
        <v>16142</v>
      </c>
      <c r="B1279" s="10" t="str">
        <f t="shared" si="38"/>
        <v/>
      </c>
      <c r="C1279" s="10" t="s">
        <v>16143</v>
      </c>
      <c r="D1279" s="10" t="str">
        <f t="shared" si="39"/>
        <v/>
      </c>
      <c r="E1279" s="10" t="s">
        <v>14420</v>
      </c>
    </row>
    <row r="1280" spans="1:5" x14ac:dyDescent="0.15">
      <c r="A1280" s="10" t="s">
        <v>14346</v>
      </c>
      <c r="B1280" s="10" t="str">
        <f t="shared" si="38"/>
        <v/>
      </c>
      <c r="C1280" s="10" t="s">
        <v>6870</v>
      </c>
      <c r="D1280" s="10" t="str">
        <f t="shared" si="39"/>
        <v/>
      </c>
      <c r="E1280" s="10" t="s">
        <v>16144</v>
      </c>
    </row>
    <row r="1281" spans="1:5" x14ac:dyDescent="0.15">
      <c r="A1281" s="10" t="s">
        <v>14500</v>
      </c>
      <c r="B1281" s="10" t="str">
        <f t="shared" si="38"/>
        <v/>
      </c>
      <c r="C1281" s="10" t="s">
        <v>16145</v>
      </c>
      <c r="D1281" s="10" t="str">
        <f t="shared" si="39"/>
        <v/>
      </c>
      <c r="E1281" s="10" t="s">
        <v>16146</v>
      </c>
    </row>
    <row r="1282" spans="1:5" x14ac:dyDescent="0.15">
      <c r="A1282" s="10" t="s">
        <v>15581</v>
      </c>
      <c r="B1282" s="10" t="str">
        <f t="shared" si="38"/>
        <v/>
      </c>
      <c r="C1282" s="10" t="s">
        <v>14481</v>
      </c>
      <c r="D1282" s="10" t="str">
        <f t="shared" si="39"/>
        <v/>
      </c>
      <c r="E1282" s="10" t="s">
        <v>15421</v>
      </c>
    </row>
    <row r="1283" spans="1:5" x14ac:dyDescent="0.15">
      <c r="A1283" s="10" t="s">
        <v>14969</v>
      </c>
      <c r="B1283" s="10" t="str">
        <f t="shared" si="38"/>
        <v/>
      </c>
      <c r="C1283" s="10" t="s">
        <v>16147</v>
      </c>
      <c r="D1283" s="10" t="str">
        <f t="shared" si="39"/>
        <v/>
      </c>
      <c r="E1283" s="10" t="s">
        <v>15424</v>
      </c>
    </row>
    <row r="1284" spans="1:5" x14ac:dyDescent="0.15">
      <c r="A1284" s="10" t="s">
        <v>16148</v>
      </c>
      <c r="B1284" s="10" t="str">
        <f t="shared" si="38"/>
        <v/>
      </c>
      <c r="C1284" s="10" t="s">
        <v>15704</v>
      </c>
      <c r="D1284" s="10" t="str">
        <f t="shared" si="39"/>
        <v/>
      </c>
      <c r="E1284" s="10" t="s">
        <v>15426</v>
      </c>
    </row>
    <row r="1285" spans="1:5" x14ac:dyDescent="0.15">
      <c r="A1285" s="10" t="s">
        <v>15410</v>
      </c>
      <c r="B1285" s="10" t="str">
        <f t="shared" ref="B1285:B1348" si="40">IF(COUNTIF(C$4:C$10000,"="&amp;A1285)=0,1,"")</f>
        <v/>
      </c>
      <c r="C1285" s="10" t="s">
        <v>14449</v>
      </c>
      <c r="D1285" s="10" t="str">
        <f t="shared" ref="D1285:D1348" si="41">IF(COUNTIF(A$4:A$10000,"="&amp;C1285)=0,1,"")</f>
        <v/>
      </c>
      <c r="E1285" s="10" t="s">
        <v>14847</v>
      </c>
    </row>
    <row r="1286" spans="1:5" x14ac:dyDescent="0.15">
      <c r="A1286" s="10" t="s">
        <v>16019</v>
      </c>
      <c r="B1286" s="10" t="str">
        <f t="shared" si="40"/>
        <v/>
      </c>
      <c r="C1286" s="10" t="s">
        <v>16149</v>
      </c>
      <c r="D1286" s="10" t="str">
        <f t="shared" si="41"/>
        <v/>
      </c>
      <c r="E1286" s="10" t="s">
        <v>14889</v>
      </c>
    </row>
    <row r="1287" spans="1:5" x14ac:dyDescent="0.15">
      <c r="A1287" s="10" t="s">
        <v>16071</v>
      </c>
      <c r="B1287" s="10" t="str">
        <f t="shared" si="40"/>
        <v/>
      </c>
      <c r="C1287" s="10" t="s">
        <v>15753</v>
      </c>
      <c r="D1287" s="10" t="str">
        <f t="shared" si="41"/>
        <v/>
      </c>
      <c r="E1287" s="10" t="s">
        <v>14768</v>
      </c>
    </row>
    <row r="1288" spans="1:5" x14ac:dyDescent="0.15">
      <c r="A1288" s="10" t="s">
        <v>16150</v>
      </c>
      <c r="B1288" s="10" t="str">
        <f t="shared" si="40"/>
        <v/>
      </c>
      <c r="C1288" s="10" t="s">
        <v>16151</v>
      </c>
      <c r="D1288" s="10" t="str">
        <f t="shared" si="41"/>
        <v/>
      </c>
      <c r="E1288" s="10" t="s">
        <v>16152</v>
      </c>
    </row>
    <row r="1289" spans="1:5" x14ac:dyDescent="0.15">
      <c r="A1289" s="10" t="s">
        <v>15503</v>
      </c>
      <c r="B1289" s="10" t="str">
        <f t="shared" si="40"/>
        <v/>
      </c>
      <c r="C1289" s="10" t="s">
        <v>16153</v>
      </c>
      <c r="D1289" s="10" t="str">
        <f t="shared" si="41"/>
        <v/>
      </c>
      <c r="E1289" s="10" t="s">
        <v>16154</v>
      </c>
    </row>
    <row r="1290" spans="1:5" x14ac:dyDescent="0.15">
      <c r="A1290" s="10" t="s">
        <v>15969</v>
      </c>
      <c r="B1290" s="10" t="str">
        <f t="shared" si="40"/>
        <v/>
      </c>
      <c r="C1290" s="10" t="s">
        <v>15658</v>
      </c>
      <c r="D1290" s="10" t="str">
        <f t="shared" si="41"/>
        <v/>
      </c>
      <c r="E1290" s="10" t="s">
        <v>15432</v>
      </c>
    </row>
    <row r="1291" spans="1:5" x14ac:dyDescent="0.15">
      <c r="A1291" s="10" t="s">
        <v>15974</v>
      </c>
      <c r="B1291" s="10" t="str">
        <f t="shared" si="40"/>
        <v/>
      </c>
      <c r="C1291" s="10" t="s">
        <v>14882</v>
      </c>
      <c r="D1291" s="10" t="str">
        <f t="shared" si="41"/>
        <v/>
      </c>
      <c r="E1291" s="10" t="s">
        <v>14634</v>
      </c>
    </row>
    <row r="1292" spans="1:5" x14ac:dyDescent="0.15">
      <c r="A1292" s="10" t="s">
        <v>14262</v>
      </c>
      <c r="B1292" s="10" t="str">
        <f t="shared" si="40"/>
        <v/>
      </c>
      <c r="C1292" s="10" t="s">
        <v>15472</v>
      </c>
      <c r="D1292" s="10" t="str">
        <f t="shared" si="41"/>
        <v/>
      </c>
      <c r="E1292" s="10" t="s">
        <v>15435</v>
      </c>
    </row>
    <row r="1293" spans="1:5" x14ac:dyDescent="0.15">
      <c r="A1293" s="10" t="s">
        <v>14215</v>
      </c>
      <c r="B1293" s="10" t="str">
        <f t="shared" si="40"/>
        <v/>
      </c>
      <c r="C1293" s="10" t="s">
        <v>15959</v>
      </c>
      <c r="D1293" s="10" t="str">
        <f t="shared" si="41"/>
        <v/>
      </c>
      <c r="E1293" s="10" t="s">
        <v>15256</v>
      </c>
    </row>
    <row r="1294" spans="1:5" x14ac:dyDescent="0.15">
      <c r="A1294" s="10" t="s">
        <v>16155</v>
      </c>
      <c r="B1294" s="10" t="str">
        <f t="shared" si="40"/>
        <v/>
      </c>
      <c r="C1294" s="10" t="s">
        <v>15152</v>
      </c>
      <c r="D1294" s="10" t="str">
        <f t="shared" si="41"/>
        <v/>
      </c>
      <c r="E1294" s="10" t="s">
        <v>16156</v>
      </c>
    </row>
    <row r="1295" spans="1:5" x14ac:dyDescent="0.15">
      <c r="A1295" s="10" t="s">
        <v>14935</v>
      </c>
      <c r="B1295" s="10" t="str">
        <f t="shared" si="40"/>
        <v/>
      </c>
      <c r="C1295" s="10" t="s">
        <v>16157</v>
      </c>
      <c r="D1295" s="10" t="str">
        <f t="shared" si="41"/>
        <v/>
      </c>
      <c r="E1295" s="10" t="s">
        <v>16158</v>
      </c>
    </row>
    <row r="1296" spans="1:5" x14ac:dyDescent="0.15">
      <c r="A1296" s="10" t="s">
        <v>15661</v>
      </c>
      <c r="B1296" s="10" t="str">
        <f t="shared" si="40"/>
        <v/>
      </c>
      <c r="C1296" s="10" t="s">
        <v>15923</v>
      </c>
      <c r="D1296" s="10" t="str">
        <f t="shared" si="41"/>
        <v/>
      </c>
      <c r="E1296" s="10" t="s">
        <v>16159</v>
      </c>
    </row>
    <row r="1297" spans="1:5" x14ac:dyDescent="0.15">
      <c r="A1297" s="10" t="s">
        <v>14200</v>
      </c>
      <c r="B1297" s="10" t="str">
        <f t="shared" si="40"/>
        <v/>
      </c>
      <c r="C1297" s="10" t="s">
        <v>15945</v>
      </c>
      <c r="D1297" s="10" t="str">
        <f t="shared" si="41"/>
        <v/>
      </c>
      <c r="E1297" s="10" t="s">
        <v>15437</v>
      </c>
    </row>
    <row r="1298" spans="1:5" x14ac:dyDescent="0.15">
      <c r="A1298" s="10" t="s">
        <v>14355</v>
      </c>
      <c r="B1298" s="10" t="str">
        <f t="shared" si="40"/>
        <v/>
      </c>
      <c r="C1298" s="10" t="s">
        <v>15825</v>
      </c>
      <c r="D1298" s="10" t="str">
        <f t="shared" si="41"/>
        <v/>
      </c>
      <c r="E1298" s="10" t="s">
        <v>16160</v>
      </c>
    </row>
    <row r="1299" spans="1:5" x14ac:dyDescent="0.15">
      <c r="A1299" s="10" t="s">
        <v>16057</v>
      </c>
      <c r="B1299" s="10" t="str">
        <f t="shared" si="40"/>
        <v/>
      </c>
      <c r="C1299" s="10" t="s">
        <v>15749</v>
      </c>
      <c r="D1299" s="10" t="str">
        <f t="shared" si="41"/>
        <v/>
      </c>
      <c r="E1299" s="10" t="s">
        <v>16161</v>
      </c>
    </row>
    <row r="1300" spans="1:5" x14ac:dyDescent="0.15">
      <c r="A1300" s="10" t="s">
        <v>14669</v>
      </c>
      <c r="B1300" s="10" t="str">
        <f t="shared" si="40"/>
        <v/>
      </c>
      <c r="C1300" s="10" t="s">
        <v>16162</v>
      </c>
      <c r="D1300" s="10" t="str">
        <f t="shared" si="41"/>
        <v/>
      </c>
      <c r="E1300" s="10" t="s">
        <v>15440</v>
      </c>
    </row>
    <row r="1301" spans="1:5" x14ac:dyDescent="0.15">
      <c r="A1301" s="10" t="s">
        <v>14413</v>
      </c>
      <c r="B1301" s="10" t="str">
        <f t="shared" si="40"/>
        <v/>
      </c>
      <c r="C1301" s="10" t="s">
        <v>15483</v>
      </c>
      <c r="D1301" s="10" t="str">
        <f t="shared" si="41"/>
        <v/>
      </c>
      <c r="E1301" s="10" t="s">
        <v>16163</v>
      </c>
    </row>
    <row r="1302" spans="1:5" x14ac:dyDescent="0.15">
      <c r="A1302" s="10" t="s">
        <v>14342</v>
      </c>
      <c r="B1302" s="10" t="str">
        <f t="shared" si="40"/>
        <v/>
      </c>
      <c r="C1302" s="10" t="s">
        <v>14994</v>
      </c>
      <c r="D1302" s="10" t="str">
        <f t="shared" si="41"/>
        <v/>
      </c>
      <c r="E1302" s="10" t="s">
        <v>15442</v>
      </c>
    </row>
    <row r="1303" spans="1:5" x14ac:dyDescent="0.15">
      <c r="A1303" s="10" t="s">
        <v>15869</v>
      </c>
      <c r="B1303" s="10" t="str">
        <f t="shared" si="40"/>
        <v/>
      </c>
      <c r="C1303" s="10" t="s">
        <v>16164</v>
      </c>
      <c r="D1303" s="10" t="str">
        <f t="shared" si="41"/>
        <v/>
      </c>
      <c r="E1303" s="10" t="s">
        <v>16165</v>
      </c>
    </row>
    <row r="1304" spans="1:5" x14ac:dyDescent="0.15">
      <c r="A1304" s="10" t="s">
        <v>16166</v>
      </c>
      <c r="B1304" s="10" t="str">
        <f t="shared" si="40"/>
        <v/>
      </c>
      <c r="C1304" s="10" t="s">
        <v>15734</v>
      </c>
      <c r="D1304" s="10" t="str">
        <f t="shared" si="41"/>
        <v/>
      </c>
      <c r="E1304" s="10" t="s">
        <v>15444</v>
      </c>
    </row>
    <row r="1305" spans="1:5" x14ac:dyDescent="0.15">
      <c r="A1305" s="10" t="s">
        <v>15095</v>
      </c>
      <c r="B1305" s="10" t="str">
        <f t="shared" si="40"/>
        <v/>
      </c>
      <c r="C1305" s="10" t="s">
        <v>16167</v>
      </c>
      <c r="D1305" s="10" t="str">
        <f t="shared" si="41"/>
        <v/>
      </c>
      <c r="E1305" s="10" t="s">
        <v>16168</v>
      </c>
    </row>
    <row r="1306" spans="1:5" x14ac:dyDescent="0.15">
      <c r="A1306" s="10" t="s">
        <v>14340</v>
      </c>
      <c r="B1306" s="10" t="str">
        <f t="shared" si="40"/>
        <v/>
      </c>
      <c r="C1306" s="10" t="s">
        <v>15182</v>
      </c>
      <c r="D1306" s="10" t="str">
        <f t="shared" si="41"/>
        <v/>
      </c>
      <c r="E1306" s="10" t="s">
        <v>14779</v>
      </c>
    </row>
    <row r="1307" spans="1:5" x14ac:dyDescent="0.15">
      <c r="A1307" s="10" t="s">
        <v>14248</v>
      </c>
      <c r="B1307" s="10" t="str">
        <f t="shared" si="40"/>
        <v/>
      </c>
      <c r="C1307" s="10" t="s">
        <v>14823</v>
      </c>
      <c r="D1307" s="10" t="str">
        <f t="shared" si="41"/>
        <v/>
      </c>
      <c r="E1307" s="10" t="s">
        <v>16169</v>
      </c>
    </row>
    <row r="1308" spans="1:5" x14ac:dyDescent="0.15">
      <c r="A1308" s="10" t="s">
        <v>16004</v>
      </c>
      <c r="B1308" s="10" t="str">
        <f t="shared" si="40"/>
        <v/>
      </c>
      <c r="C1308" s="10" t="s">
        <v>15041</v>
      </c>
      <c r="D1308" s="10" t="str">
        <f t="shared" si="41"/>
        <v/>
      </c>
      <c r="E1308" s="10" t="s">
        <v>14686</v>
      </c>
    </row>
    <row r="1309" spans="1:5" x14ac:dyDescent="0.15">
      <c r="A1309" s="10" t="s">
        <v>15217</v>
      </c>
      <c r="B1309" s="10" t="str">
        <f t="shared" si="40"/>
        <v/>
      </c>
      <c r="C1309" s="10" t="s">
        <v>15876</v>
      </c>
      <c r="D1309" s="10" t="str">
        <f t="shared" si="41"/>
        <v/>
      </c>
      <c r="E1309" s="10" t="s">
        <v>15436</v>
      </c>
    </row>
    <row r="1310" spans="1:5" x14ac:dyDescent="0.15">
      <c r="A1310" s="10" t="s">
        <v>16090</v>
      </c>
      <c r="B1310" s="10" t="str">
        <f t="shared" si="40"/>
        <v/>
      </c>
      <c r="C1310" s="10" t="s">
        <v>16086</v>
      </c>
      <c r="D1310" s="10" t="str">
        <f t="shared" si="41"/>
        <v/>
      </c>
      <c r="E1310" s="10" t="s">
        <v>16170</v>
      </c>
    </row>
    <row r="1311" spans="1:5" x14ac:dyDescent="0.15">
      <c r="A1311" s="10" t="s">
        <v>15156</v>
      </c>
      <c r="B1311" s="10" t="str">
        <f t="shared" si="40"/>
        <v/>
      </c>
      <c r="C1311" s="10" t="s">
        <v>14550</v>
      </c>
      <c r="D1311" s="10" t="str">
        <f t="shared" si="41"/>
        <v/>
      </c>
      <c r="E1311" s="10" t="s">
        <v>16171</v>
      </c>
    </row>
    <row r="1312" spans="1:5" x14ac:dyDescent="0.15">
      <c r="A1312" s="10" t="s">
        <v>15187</v>
      </c>
      <c r="B1312" s="10" t="str">
        <f t="shared" si="40"/>
        <v/>
      </c>
      <c r="C1312" s="10" t="s">
        <v>16119</v>
      </c>
      <c r="D1312" s="10" t="str">
        <f t="shared" si="41"/>
        <v/>
      </c>
      <c r="E1312" s="10" t="s">
        <v>16172</v>
      </c>
    </row>
    <row r="1313" spans="1:5" x14ac:dyDescent="0.15">
      <c r="A1313" s="10" t="s">
        <v>15474</v>
      </c>
      <c r="B1313" s="10" t="str">
        <f t="shared" si="40"/>
        <v/>
      </c>
      <c r="C1313" s="10" t="s">
        <v>14952</v>
      </c>
      <c r="D1313" s="10" t="str">
        <f t="shared" si="41"/>
        <v/>
      </c>
      <c r="E1313" s="10" t="s">
        <v>14821</v>
      </c>
    </row>
    <row r="1314" spans="1:5" x14ac:dyDescent="0.15">
      <c r="A1314" s="10" t="s">
        <v>15790</v>
      </c>
      <c r="B1314" s="10" t="str">
        <f t="shared" si="40"/>
        <v/>
      </c>
      <c r="C1314" s="10" t="s">
        <v>16173</v>
      </c>
      <c r="D1314" s="10" t="str">
        <f t="shared" si="41"/>
        <v/>
      </c>
      <c r="E1314" s="10" t="s">
        <v>15448</v>
      </c>
    </row>
    <row r="1315" spans="1:5" x14ac:dyDescent="0.15">
      <c r="A1315" s="10" t="s">
        <v>15812</v>
      </c>
      <c r="B1315" s="10" t="str">
        <f t="shared" si="40"/>
        <v/>
      </c>
      <c r="C1315" s="10" t="s">
        <v>16174</v>
      </c>
      <c r="D1315" s="10" t="str">
        <f t="shared" si="41"/>
        <v/>
      </c>
      <c r="E1315" s="10" t="s">
        <v>14703</v>
      </c>
    </row>
    <row r="1316" spans="1:5" x14ac:dyDescent="0.15">
      <c r="A1316" s="10" t="s">
        <v>15286</v>
      </c>
      <c r="B1316" s="10" t="str">
        <f t="shared" si="40"/>
        <v/>
      </c>
      <c r="C1316" s="10" t="s">
        <v>15219</v>
      </c>
      <c r="D1316" s="10" t="str">
        <f t="shared" si="41"/>
        <v/>
      </c>
      <c r="E1316" s="10" t="s">
        <v>15451</v>
      </c>
    </row>
    <row r="1317" spans="1:5" x14ac:dyDescent="0.15">
      <c r="A1317" s="10" t="s">
        <v>14868</v>
      </c>
      <c r="B1317" s="10" t="str">
        <f t="shared" si="40"/>
        <v/>
      </c>
      <c r="C1317" s="10" t="s">
        <v>14755</v>
      </c>
      <c r="D1317" s="10" t="str">
        <f t="shared" si="41"/>
        <v/>
      </c>
      <c r="E1317" s="10" t="s">
        <v>15453</v>
      </c>
    </row>
    <row r="1318" spans="1:5" x14ac:dyDescent="0.15">
      <c r="A1318" s="10" t="s">
        <v>16175</v>
      </c>
      <c r="B1318" s="10" t="str">
        <f t="shared" si="40"/>
        <v/>
      </c>
      <c r="C1318" s="10" t="s">
        <v>14956</v>
      </c>
      <c r="D1318" s="10" t="str">
        <f t="shared" si="41"/>
        <v/>
      </c>
      <c r="E1318" s="10" t="s">
        <v>14761</v>
      </c>
    </row>
    <row r="1319" spans="1:5" x14ac:dyDescent="0.15">
      <c r="A1319" s="10" t="s">
        <v>16176</v>
      </c>
      <c r="B1319" s="10" t="str">
        <f t="shared" si="40"/>
        <v/>
      </c>
      <c r="C1319" s="10" t="s">
        <v>16177</v>
      </c>
      <c r="D1319" s="10" t="str">
        <f t="shared" si="41"/>
        <v/>
      </c>
      <c r="E1319" s="10" t="s">
        <v>15456</v>
      </c>
    </row>
    <row r="1320" spans="1:5" x14ac:dyDescent="0.15">
      <c r="A1320" s="10" t="s">
        <v>15163</v>
      </c>
      <c r="B1320" s="10" t="str">
        <f t="shared" si="40"/>
        <v/>
      </c>
      <c r="C1320" s="10" t="s">
        <v>15216</v>
      </c>
      <c r="D1320" s="10" t="str">
        <f t="shared" si="41"/>
        <v/>
      </c>
      <c r="E1320" s="10" t="s">
        <v>16178</v>
      </c>
    </row>
    <row r="1321" spans="1:5" x14ac:dyDescent="0.15">
      <c r="A1321" s="10" t="s">
        <v>16179</v>
      </c>
      <c r="B1321" s="10" t="str">
        <f t="shared" si="40"/>
        <v/>
      </c>
      <c r="C1321" s="10" t="s">
        <v>16180</v>
      </c>
      <c r="D1321" s="10" t="str">
        <f t="shared" si="41"/>
        <v/>
      </c>
      <c r="E1321" s="10" t="s">
        <v>16181</v>
      </c>
    </row>
    <row r="1322" spans="1:5" x14ac:dyDescent="0.15">
      <c r="A1322" s="10" t="s">
        <v>16182</v>
      </c>
      <c r="B1322" s="10" t="str">
        <f t="shared" si="40"/>
        <v/>
      </c>
      <c r="C1322" s="10" t="s">
        <v>16003</v>
      </c>
      <c r="D1322" s="10" t="str">
        <f t="shared" si="41"/>
        <v/>
      </c>
      <c r="E1322" s="10" t="s">
        <v>15459</v>
      </c>
    </row>
    <row r="1323" spans="1:5" x14ac:dyDescent="0.15">
      <c r="A1323" s="10" t="s">
        <v>14692</v>
      </c>
      <c r="B1323" s="10" t="str">
        <f t="shared" si="40"/>
        <v/>
      </c>
      <c r="C1323" s="10" t="s">
        <v>15415</v>
      </c>
      <c r="D1323" s="10" t="str">
        <f t="shared" si="41"/>
        <v/>
      </c>
      <c r="E1323" s="10" t="s">
        <v>15462</v>
      </c>
    </row>
    <row r="1324" spans="1:5" x14ac:dyDescent="0.15">
      <c r="A1324" s="10" t="s">
        <v>16013</v>
      </c>
      <c r="B1324" s="10" t="str">
        <f t="shared" si="40"/>
        <v/>
      </c>
      <c r="C1324" s="10" t="s">
        <v>14475</v>
      </c>
      <c r="D1324" s="10" t="str">
        <f t="shared" si="41"/>
        <v/>
      </c>
      <c r="E1324" s="10" t="s">
        <v>16183</v>
      </c>
    </row>
    <row r="1325" spans="1:5" x14ac:dyDescent="0.15">
      <c r="A1325" s="10" t="s">
        <v>16184</v>
      </c>
      <c r="B1325" s="10" t="str">
        <f t="shared" si="40"/>
        <v/>
      </c>
      <c r="C1325" s="10" t="s">
        <v>15129</v>
      </c>
      <c r="D1325" s="10" t="str">
        <f t="shared" si="41"/>
        <v/>
      </c>
      <c r="E1325" s="10" t="s">
        <v>15464</v>
      </c>
    </row>
    <row r="1326" spans="1:5" x14ac:dyDescent="0.15">
      <c r="A1326" s="10" t="s">
        <v>16173</v>
      </c>
      <c r="B1326" s="10" t="str">
        <f t="shared" si="40"/>
        <v/>
      </c>
      <c r="C1326" s="10" t="s">
        <v>14632</v>
      </c>
      <c r="D1326" s="10" t="str">
        <f t="shared" si="41"/>
        <v/>
      </c>
      <c r="E1326" s="10" t="s">
        <v>16185</v>
      </c>
    </row>
    <row r="1327" spans="1:5" x14ac:dyDescent="0.15">
      <c r="A1327" s="10" t="s">
        <v>16030</v>
      </c>
      <c r="B1327" s="10" t="str">
        <f t="shared" si="40"/>
        <v/>
      </c>
      <c r="C1327" s="10" t="s">
        <v>14320</v>
      </c>
      <c r="D1327" s="10" t="str">
        <f t="shared" si="41"/>
        <v/>
      </c>
      <c r="E1327" s="10" t="s">
        <v>15466</v>
      </c>
    </row>
    <row r="1328" spans="1:5" x14ac:dyDescent="0.15">
      <c r="A1328" s="10" t="s">
        <v>16145</v>
      </c>
      <c r="B1328" s="10" t="str">
        <f t="shared" si="40"/>
        <v/>
      </c>
      <c r="C1328" s="10" t="s">
        <v>15120</v>
      </c>
      <c r="D1328" s="10" t="str">
        <f t="shared" si="41"/>
        <v/>
      </c>
      <c r="E1328" s="10" t="s">
        <v>14583</v>
      </c>
    </row>
    <row r="1329" spans="1:5" x14ac:dyDescent="0.15">
      <c r="A1329" s="10" t="s">
        <v>15184</v>
      </c>
      <c r="B1329" s="10" t="str">
        <f t="shared" si="40"/>
        <v/>
      </c>
      <c r="C1329" s="10" t="s">
        <v>16186</v>
      </c>
      <c r="D1329" s="10" t="str">
        <f t="shared" si="41"/>
        <v/>
      </c>
      <c r="E1329" s="10" t="s">
        <v>15253</v>
      </c>
    </row>
    <row r="1330" spans="1:5" x14ac:dyDescent="0.15">
      <c r="A1330" s="10" t="s">
        <v>15140</v>
      </c>
      <c r="B1330" s="10" t="str">
        <f t="shared" si="40"/>
        <v/>
      </c>
      <c r="C1330" s="10" t="s">
        <v>15981</v>
      </c>
      <c r="D1330" s="10" t="str">
        <f t="shared" si="41"/>
        <v/>
      </c>
      <c r="E1330" s="10" t="s">
        <v>16187</v>
      </c>
    </row>
    <row r="1331" spans="1:5" x14ac:dyDescent="0.15">
      <c r="A1331" s="10" t="s">
        <v>15479</v>
      </c>
      <c r="B1331" s="10" t="str">
        <f t="shared" si="40"/>
        <v/>
      </c>
      <c r="C1331" s="10" t="s">
        <v>15897</v>
      </c>
      <c r="D1331" s="10" t="str">
        <f t="shared" si="41"/>
        <v/>
      </c>
      <c r="E1331" s="10" t="s">
        <v>16188</v>
      </c>
    </row>
    <row r="1332" spans="1:5" x14ac:dyDescent="0.15">
      <c r="A1332" s="10" t="s">
        <v>15357</v>
      </c>
      <c r="B1332" s="10" t="str">
        <f t="shared" si="40"/>
        <v/>
      </c>
      <c r="C1332" s="10" t="s">
        <v>15862</v>
      </c>
      <c r="D1332" s="10" t="str">
        <f t="shared" si="41"/>
        <v/>
      </c>
      <c r="E1332" s="10" t="s">
        <v>16189</v>
      </c>
    </row>
    <row r="1333" spans="1:5" x14ac:dyDescent="0.15">
      <c r="A1333" s="10" t="s">
        <v>14650</v>
      </c>
      <c r="B1333" s="10" t="str">
        <f t="shared" si="40"/>
        <v/>
      </c>
      <c r="C1333" s="10" t="s">
        <v>15936</v>
      </c>
      <c r="D1333" s="10" t="str">
        <f t="shared" si="41"/>
        <v/>
      </c>
      <c r="E1333" s="10" t="s">
        <v>16190</v>
      </c>
    </row>
    <row r="1334" spans="1:5" x14ac:dyDescent="0.15">
      <c r="A1334" s="10" t="s">
        <v>16157</v>
      </c>
      <c r="B1334" s="10" t="str">
        <f t="shared" si="40"/>
        <v/>
      </c>
      <c r="C1334" s="10" t="s">
        <v>16110</v>
      </c>
      <c r="D1334" s="10" t="str">
        <f t="shared" si="41"/>
        <v/>
      </c>
      <c r="E1334" s="10" t="s">
        <v>15470</v>
      </c>
    </row>
    <row r="1335" spans="1:5" x14ac:dyDescent="0.15">
      <c r="A1335" s="10" t="s">
        <v>15779</v>
      </c>
      <c r="B1335" s="10" t="str">
        <f t="shared" si="40"/>
        <v/>
      </c>
      <c r="C1335" s="10" t="s">
        <v>16191</v>
      </c>
      <c r="D1335" s="10" t="str">
        <f t="shared" si="41"/>
        <v/>
      </c>
      <c r="E1335" s="10" t="s">
        <v>16192</v>
      </c>
    </row>
    <row r="1336" spans="1:5" x14ac:dyDescent="0.15">
      <c r="A1336" s="10" t="s">
        <v>14366</v>
      </c>
      <c r="B1336" s="10" t="str">
        <f t="shared" si="40"/>
        <v/>
      </c>
      <c r="C1336" s="10" t="s">
        <v>14645</v>
      </c>
      <c r="D1336" s="10" t="str">
        <f t="shared" si="41"/>
        <v/>
      </c>
      <c r="E1336" s="10" t="s">
        <v>16193</v>
      </c>
    </row>
    <row r="1337" spans="1:5" x14ac:dyDescent="0.15">
      <c r="A1337" s="10" t="s">
        <v>15132</v>
      </c>
      <c r="B1337" s="10" t="str">
        <f t="shared" si="40"/>
        <v/>
      </c>
      <c r="C1337" s="10" t="s">
        <v>15975</v>
      </c>
      <c r="D1337" s="10" t="str">
        <f t="shared" si="41"/>
        <v/>
      </c>
      <c r="E1337" s="10" t="s">
        <v>16194</v>
      </c>
    </row>
    <row r="1338" spans="1:5" x14ac:dyDescent="0.15">
      <c r="A1338" s="10" t="s">
        <v>15269</v>
      </c>
      <c r="B1338" s="10" t="str">
        <f t="shared" si="40"/>
        <v/>
      </c>
      <c r="C1338" s="10" t="s">
        <v>15964</v>
      </c>
      <c r="D1338" s="10" t="str">
        <f t="shared" si="41"/>
        <v/>
      </c>
      <c r="E1338" s="10" t="s">
        <v>16195</v>
      </c>
    </row>
    <row r="1339" spans="1:5" x14ac:dyDescent="0.15">
      <c r="A1339" s="10" t="s">
        <v>15057</v>
      </c>
      <c r="B1339" s="10" t="str">
        <f t="shared" si="40"/>
        <v/>
      </c>
      <c r="C1339" s="10" t="s">
        <v>15901</v>
      </c>
      <c r="D1339" s="10" t="str">
        <f t="shared" si="41"/>
        <v/>
      </c>
      <c r="E1339" s="10" t="s">
        <v>16196</v>
      </c>
    </row>
    <row r="1340" spans="1:5" x14ac:dyDescent="0.15">
      <c r="A1340" s="10" t="s">
        <v>15780</v>
      </c>
      <c r="B1340" s="10" t="str">
        <f t="shared" si="40"/>
        <v/>
      </c>
      <c r="C1340" s="10" t="s">
        <v>16197</v>
      </c>
      <c r="D1340" s="10" t="str">
        <f t="shared" si="41"/>
        <v/>
      </c>
      <c r="E1340" s="10" t="s">
        <v>15473</v>
      </c>
    </row>
    <row r="1341" spans="1:5" x14ac:dyDescent="0.15">
      <c r="A1341" s="10" t="s">
        <v>16198</v>
      </c>
      <c r="B1341" s="10" t="str">
        <f t="shared" si="40"/>
        <v/>
      </c>
      <c r="C1341" s="10" t="s">
        <v>16199</v>
      </c>
      <c r="D1341" s="10" t="str">
        <f t="shared" si="41"/>
        <v/>
      </c>
      <c r="E1341" s="10" t="s">
        <v>16200</v>
      </c>
    </row>
    <row r="1342" spans="1:5" x14ac:dyDescent="0.15">
      <c r="A1342" s="10" t="s">
        <v>15675</v>
      </c>
      <c r="B1342" s="10" t="str">
        <f t="shared" si="40"/>
        <v/>
      </c>
      <c r="C1342" s="10" t="s">
        <v>14611</v>
      </c>
      <c r="D1342" s="10" t="str">
        <f t="shared" si="41"/>
        <v/>
      </c>
      <c r="E1342" s="10" t="s">
        <v>15474</v>
      </c>
    </row>
    <row r="1343" spans="1:5" x14ac:dyDescent="0.15">
      <c r="A1343" s="10" t="s">
        <v>14728</v>
      </c>
      <c r="B1343" s="10" t="str">
        <f t="shared" si="40"/>
        <v/>
      </c>
      <c r="C1343" s="10" t="s">
        <v>16166</v>
      </c>
      <c r="D1343" s="10" t="str">
        <f t="shared" si="41"/>
        <v/>
      </c>
      <c r="E1343" s="10" t="s">
        <v>16201</v>
      </c>
    </row>
    <row r="1344" spans="1:5" x14ac:dyDescent="0.15">
      <c r="A1344" s="10" t="s">
        <v>15515</v>
      </c>
      <c r="B1344" s="10" t="str">
        <f t="shared" si="40"/>
        <v/>
      </c>
      <c r="C1344" s="10" t="s">
        <v>15715</v>
      </c>
      <c r="D1344" s="10" t="str">
        <f t="shared" si="41"/>
        <v/>
      </c>
      <c r="E1344" s="10" t="s">
        <v>16202</v>
      </c>
    </row>
    <row r="1345" spans="1:5" x14ac:dyDescent="0.15">
      <c r="A1345" s="10" t="s">
        <v>14723</v>
      </c>
      <c r="B1345" s="10" t="str">
        <f t="shared" si="40"/>
        <v/>
      </c>
      <c r="C1345" s="10" t="s">
        <v>16203</v>
      </c>
      <c r="D1345" s="10" t="str">
        <f t="shared" si="41"/>
        <v/>
      </c>
      <c r="E1345" s="10" t="s">
        <v>15477</v>
      </c>
    </row>
    <row r="1346" spans="1:5" x14ac:dyDescent="0.15">
      <c r="A1346" s="10" t="s">
        <v>14756</v>
      </c>
      <c r="B1346" s="10" t="str">
        <f t="shared" si="40"/>
        <v/>
      </c>
      <c r="C1346" s="10" t="s">
        <v>14350</v>
      </c>
      <c r="D1346" s="10" t="str">
        <f t="shared" si="41"/>
        <v/>
      </c>
      <c r="E1346" s="10" t="s">
        <v>15479</v>
      </c>
    </row>
    <row r="1347" spans="1:5" x14ac:dyDescent="0.15">
      <c r="A1347" s="10" t="s">
        <v>15130</v>
      </c>
      <c r="B1347" s="10" t="str">
        <f t="shared" si="40"/>
        <v/>
      </c>
      <c r="C1347" s="10" t="s">
        <v>16148</v>
      </c>
      <c r="D1347" s="10" t="str">
        <f t="shared" si="41"/>
        <v/>
      </c>
      <c r="E1347" s="10" t="s">
        <v>16204</v>
      </c>
    </row>
    <row r="1348" spans="1:5" x14ac:dyDescent="0.15">
      <c r="A1348" s="10" t="s">
        <v>14389</v>
      </c>
      <c r="B1348" s="10" t="str">
        <f t="shared" si="40"/>
        <v/>
      </c>
      <c r="C1348" s="10" t="s">
        <v>15909</v>
      </c>
      <c r="D1348" s="10" t="str">
        <f t="shared" si="41"/>
        <v/>
      </c>
      <c r="E1348" s="10" t="s">
        <v>16205</v>
      </c>
    </row>
    <row r="1349" spans="1:5" x14ac:dyDescent="0.15">
      <c r="A1349" s="10" t="s">
        <v>15663</v>
      </c>
      <c r="B1349" s="10" t="str">
        <f t="shared" ref="B1349:B1412" si="42">IF(COUNTIF(C$4:C$10000,"="&amp;A1349)=0,1,"")</f>
        <v/>
      </c>
      <c r="C1349" s="10" t="s">
        <v>15615</v>
      </c>
      <c r="D1349" s="10" t="str">
        <f t="shared" ref="D1349:D1412" si="43">IF(COUNTIF(A$4:A$10000,"="&amp;C1349)=0,1,"")</f>
        <v/>
      </c>
      <c r="E1349" s="10" t="s">
        <v>16206</v>
      </c>
    </row>
    <row r="1350" spans="1:5" x14ac:dyDescent="0.15">
      <c r="A1350" s="10" t="s">
        <v>14284</v>
      </c>
      <c r="B1350" s="10" t="str">
        <f t="shared" si="42"/>
        <v/>
      </c>
      <c r="C1350" s="10" t="s">
        <v>16080</v>
      </c>
      <c r="D1350" s="10" t="str">
        <f t="shared" si="43"/>
        <v/>
      </c>
      <c r="E1350" s="10" t="s">
        <v>15480</v>
      </c>
    </row>
    <row r="1351" spans="1:5" x14ac:dyDescent="0.15">
      <c r="A1351" s="10" t="s">
        <v>14396</v>
      </c>
      <c r="B1351" s="10" t="str">
        <f t="shared" si="42"/>
        <v/>
      </c>
      <c r="C1351" s="10" t="s">
        <v>16198</v>
      </c>
      <c r="D1351" s="10" t="str">
        <f t="shared" si="43"/>
        <v/>
      </c>
      <c r="E1351" s="10" t="s">
        <v>16207</v>
      </c>
    </row>
    <row r="1352" spans="1:5" x14ac:dyDescent="0.15">
      <c r="A1352" s="10" t="s">
        <v>16208</v>
      </c>
      <c r="B1352" s="10" t="str">
        <f t="shared" si="42"/>
        <v/>
      </c>
      <c r="C1352" s="10" t="s">
        <v>14395</v>
      </c>
      <c r="D1352" s="10" t="str">
        <f t="shared" si="43"/>
        <v/>
      </c>
      <c r="E1352" s="10" t="s">
        <v>15481</v>
      </c>
    </row>
    <row r="1353" spans="1:5" x14ac:dyDescent="0.15">
      <c r="A1353" s="10" t="s">
        <v>15288</v>
      </c>
      <c r="B1353" s="10" t="str">
        <f t="shared" si="42"/>
        <v/>
      </c>
      <c r="C1353" s="10" t="s">
        <v>14683</v>
      </c>
      <c r="D1353" s="10" t="str">
        <f t="shared" si="43"/>
        <v/>
      </c>
      <c r="E1353" s="10" t="s">
        <v>16209</v>
      </c>
    </row>
    <row r="1354" spans="1:5" x14ac:dyDescent="0.15">
      <c r="A1354" s="10" t="s">
        <v>14209</v>
      </c>
      <c r="B1354" s="10" t="str">
        <f t="shared" si="42"/>
        <v/>
      </c>
      <c r="C1354" s="10" t="s">
        <v>15662</v>
      </c>
      <c r="D1354" s="10" t="str">
        <f t="shared" si="43"/>
        <v/>
      </c>
      <c r="E1354" s="10" t="s">
        <v>16210</v>
      </c>
    </row>
    <row r="1355" spans="1:5" x14ac:dyDescent="0.15">
      <c r="A1355" s="10" t="s">
        <v>14277</v>
      </c>
      <c r="B1355" s="10" t="str">
        <f t="shared" si="42"/>
        <v/>
      </c>
      <c r="C1355" s="10" t="s">
        <v>15251</v>
      </c>
      <c r="D1355" s="10" t="str">
        <f t="shared" si="43"/>
        <v/>
      </c>
      <c r="E1355" s="10" t="s">
        <v>16211</v>
      </c>
    </row>
    <row r="1356" spans="1:5" x14ac:dyDescent="0.15">
      <c r="A1356" s="10" t="s">
        <v>15965</v>
      </c>
      <c r="B1356" s="10" t="str">
        <f t="shared" si="42"/>
        <v/>
      </c>
      <c r="C1356" s="10" t="s">
        <v>15335</v>
      </c>
      <c r="D1356" s="10" t="str">
        <f t="shared" si="43"/>
        <v/>
      </c>
      <c r="E1356" s="10" t="s">
        <v>15484</v>
      </c>
    </row>
    <row r="1357" spans="1:5" x14ac:dyDescent="0.15">
      <c r="A1357" s="10" t="s">
        <v>16106</v>
      </c>
      <c r="B1357" s="10" t="str">
        <f t="shared" si="42"/>
        <v/>
      </c>
      <c r="C1357" s="10" t="s">
        <v>15903</v>
      </c>
      <c r="D1357" s="10" t="str">
        <f t="shared" si="43"/>
        <v/>
      </c>
      <c r="E1357" s="10" t="s">
        <v>15486</v>
      </c>
    </row>
    <row r="1358" spans="1:5" x14ac:dyDescent="0.15">
      <c r="A1358" s="10" t="s">
        <v>15752</v>
      </c>
      <c r="B1358" s="10" t="str">
        <f t="shared" si="42"/>
        <v/>
      </c>
      <c r="C1358" s="10" t="s">
        <v>16212</v>
      </c>
      <c r="D1358" s="10" t="str">
        <f t="shared" si="43"/>
        <v/>
      </c>
      <c r="E1358" s="10" t="s">
        <v>15488</v>
      </c>
    </row>
    <row r="1359" spans="1:5" x14ac:dyDescent="0.15">
      <c r="A1359" s="10" t="s">
        <v>15653</v>
      </c>
      <c r="B1359" s="10" t="str">
        <f t="shared" si="42"/>
        <v/>
      </c>
      <c r="C1359" s="10" t="s">
        <v>16094</v>
      </c>
      <c r="D1359" s="10" t="str">
        <f t="shared" si="43"/>
        <v/>
      </c>
      <c r="E1359" s="10" t="s">
        <v>16213</v>
      </c>
    </row>
    <row r="1360" spans="1:5" x14ac:dyDescent="0.15">
      <c r="A1360" s="10" t="s">
        <v>16214</v>
      </c>
      <c r="B1360" s="10" t="str">
        <f t="shared" si="42"/>
        <v/>
      </c>
      <c r="C1360" s="10" t="s">
        <v>15864</v>
      </c>
      <c r="D1360" s="10" t="str">
        <f t="shared" si="43"/>
        <v/>
      </c>
      <c r="E1360" s="10" t="s">
        <v>15491</v>
      </c>
    </row>
    <row r="1361" spans="1:5" x14ac:dyDescent="0.15">
      <c r="A1361" s="10" t="s">
        <v>14901</v>
      </c>
      <c r="B1361" s="10" t="str">
        <f t="shared" si="42"/>
        <v/>
      </c>
      <c r="C1361" s="10" t="s">
        <v>15395</v>
      </c>
      <c r="D1361" s="10" t="str">
        <f t="shared" si="43"/>
        <v/>
      </c>
      <c r="E1361" s="10" t="s">
        <v>15237</v>
      </c>
    </row>
    <row r="1362" spans="1:5" x14ac:dyDescent="0.15">
      <c r="A1362" s="10" t="s">
        <v>16199</v>
      </c>
      <c r="B1362" s="10" t="str">
        <f t="shared" si="42"/>
        <v/>
      </c>
      <c r="C1362" s="10" t="s">
        <v>16215</v>
      </c>
      <c r="D1362" s="10" t="str">
        <f t="shared" si="43"/>
        <v/>
      </c>
      <c r="E1362" s="10" t="s">
        <v>16216</v>
      </c>
    </row>
    <row r="1363" spans="1:5" x14ac:dyDescent="0.15">
      <c r="A1363" s="10" t="s">
        <v>15208</v>
      </c>
      <c r="B1363" s="10" t="str">
        <f t="shared" si="42"/>
        <v/>
      </c>
      <c r="C1363" s="10" t="s">
        <v>15431</v>
      </c>
      <c r="D1363" s="10" t="str">
        <f t="shared" si="43"/>
        <v/>
      </c>
      <c r="E1363" s="10" t="s">
        <v>16217</v>
      </c>
    </row>
    <row r="1364" spans="1:5" x14ac:dyDescent="0.15">
      <c r="A1364" s="10" t="s">
        <v>15283</v>
      </c>
      <c r="B1364" s="10" t="str">
        <f t="shared" si="42"/>
        <v/>
      </c>
      <c r="C1364" s="10" t="s">
        <v>15209</v>
      </c>
      <c r="D1364" s="10" t="str">
        <f t="shared" si="43"/>
        <v/>
      </c>
      <c r="E1364" s="10" t="s">
        <v>15230</v>
      </c>
    </row>
    <row r="1365" spans="1:5" x14ac:dyDescent="0.15">
      <c r="A1365" s="10" t="s">
        <v>16082</v>
      </c>
      <c r="B1365" s="10" t="str">
        <f t="shared" si="42"/>
        <v/>
      </c>
      <c r="C1365" s="10" t="s">
        <v>15155</v>
      </c>
      <c r="D1365" s="10" t="str">
        <f t="shared" si="43"/>
        <v/>
      </c>
      <c r="E1365" s="10" t="s">
        <v>15496</v>
      </c>
    </row>
    <row r="1366" spans="1:5" x14ac:dyDescent="0.15">
      <c r="A1366" s="10" t="s">
        <v>15670</v>
      </c>
      <c r="B1366" s="10" t="str">
        <f t="shared" si="42"/>
        <v/>
      </c>
      <c r="C1366" s="10" t="s">
        <v>16218</v>
      </c>
      <c r="D1366" s="10" t="str">
        <f t="shared" si="43"/>
        <v/>
      </c>
      <c r="E1366" s="10" t="s">
        <v>15497</v>
      </c>
    </row>
    <row r="1367" spans="1:5" x14ac:dyDescent="0.15">
      <c r="A1367" s="10" t="s">
        <v>6832</v>
      </c>
      <c r="B1367" s="10" t="str">
        <f t="shared" si="42"/>
        <v/>
      </c>
      <c r="C1367" s="10" t="s">
        <v>14715</v>
      </c>
      <c r="D1367" s="10" t="str">
        <f t="shared" si="43"/>
        <v/>
      </c>
      <c r="E1367" s="10" t="s">
        <v>16219</v>
      </c>
    </row>
    <row r="1368" spans="1:5" x14ac:dyDescent="0.15">
      <c r="A1368" s="10" t="s">
        <v>14803</v>
      </c>
      <c r="B1368" s="10" t="str">
        <f t="shared" si="42"/>
        <v/>
      </c>
      <c r="C1368" s="10" t="s">
        <v>16220</v>
      </c>
      <c r="D1368" s="10" t="str">
        <f t="shared" si="43"/>
        <v/>
      </c>
      <c r="E1368" s="10" t="s">
        <v>16221</v>
      </c>
    </row>
    <row r="1369" spans="1:5" x14ac:dyDescent="0.15">
      <c r="A1369" s="10" t="s">
        <v>14716</v>
      </c>
      <c r="B1369" s="10" t="str">
        <f t="shared" si="42"/>
        <v/>
      </c>
      <c r="C1369" s="10" t="s">
        <v>14859</v>
      </c>
      <c r="D1369" s="10" t="str">
        <f t="shared" si="43"/>
        <v/>
      </c>
      <c r="E1369" s="10" t="s">
        <v>14236</v>
      </c>
    </row>
    <row r="1370" spans="1:5" x14ac:dyDescent="0.15">
      <c r="A1370" s="10" t="s">
        <v>15678</v>
      </c>
      <c r="B1370" s="10" t="str">
        <f t="shared" si="42"/>
        <v/>
      </c>
      <c r="C1370" s="10" t="s">
        <v>16150</v>
      </c>
      <c r="D1370" s="10" t="str">
        <f t="shared" si="43"/>
        <v/>
      </c>
      <c r="E1370" s="10" t="s">
        <v>16222</v>
      </c>
    </row>
    <row r="1371" spans="1:5" x14ac:dyDescent="0.15">
      <c r="A1371" s="10" t="s">
        <v>16180</v>
      </c>
      <c r="B1371" s="10" t="str">
        <f t="shared" si="42"/>
        <v/>
      </c>
      <c r="C1371" s="10" t="s">
        <v>15641</v>
      </c>
      <c r="D1371" s="10" t="str">
        <f t="shared" si="43"/>
        <v/>
      </c>
      <c r="E1371" s="10" t="s">
        <v>14301</v>
      </c>
    </row>
    <row r="1372" spans="1:5" x14ac:dyDescent="0.15">
      <c r="A1372" s="10" t="s">
        <v>15254</v>
      </c>
      <c r="B1372" s="10" t="str">
        <f t="shared" si="42"/>
        <v/>
      </c>
      <c r="C1372" s="10" t="s">
        <v>16223</v>
      </c>
      <c r="D1372" s="10" t="str">
        <f t="shared" si="43"/>
        <v/>
      </c>
      <c r="E1372" s="10" t="s">
        <v>15503</v>
      </c>
    </row>
    <row r="1373" spans="1:5" x14ac:dyDescent="0.15">
      <c r="A1373" s="10" t="s">
        <v>15915</v>
      </c>
      <c r="B1373" s="10" t="str">
        <f t="shared" si="42"/>
        <v/>
      </c>
      <c r="C1373" s="10" t="s">
        <v>15961</v>
      </c>
      <c r="D1373" s="10" t="str">
        <f t="shared" si="43"/>
        <v/>
      </c>
      <c r="E1373" s="10" t="s">
        <v>16224</v>
      </c>
    </row>
    <row r="1374" spans="1:5" x14ac:dyDescent="0.15">
      <c r="A1374" s="10" t="s">
        <v>15514</v>
      </c>
      <c r="B1374" s="10" t="str">
        <f t="shared" si="42"/>
        <v/>
      </c>
      <c r="C1374" s="10" t="s">
        <v>15708</v>
      </c>
      <c r="D1374" s="10" t="str">
        <f t="shared" si="43"/>
        <v/>
      </c>
      <c r="E1374" s="10" t="s">
        <v>16225</v>
      </c>
    </row>
    <row r="1375" spans="1:5" x14ac:dyDescent="0.15">
      <c r="A1375" s="10" t="s">
        <v>16153</v>
      </c>
      <c r="B1375" s="10" t="str">
        <f t="shared" si="42"/>
        <v/>
      </c>
      <c r="C1375" s="10" t="s">
        <v>15966</v>
      </c>
      <c r="D1375" s="10" t="str">
        <f t="shared" si="43"/>
        <v/>
      </c>
      <c r="E1375" s="10" t="s">
        <v>16226</v>
      </c>
    </row>
    <row r="1376" spans="1:5" x14ac:dyDescent="0.15">
      <c r="A1376" s="10" t="s">
        <v>16149</v>
      </c>
      <c r="B1376" s="10" t="str">
        <f t="shared" si="42"/>
        <v/>
      </c>
      <c r="C1376" s="10" t="s">
        <v>15296</v>
      </c>
      <c r="D1376" s="10" t="str">
        <f t="shared" si="43"/>
        <v/>
      </c>
      <c r="E1376" s="10" t="s">
        <v>14884</v>
      </c>
    </row>
    <row r="1377" spans="1:5" x14ac:dyDescent="0.15">
      <c r="A1377" s="10" t="s">
        <v>15486</v>
      </c>
      <c r="B1377" s="10" t="str">
        <f t="shared" si="42"/>
        <v/>
      </c>
      <c r="C1377" s="10" t="s">
        <v>16176</v>
      </c>
      <c r="D1377" s="10" t="str">
        <f t="shared" si="43"/>
        <v/>
      </c>
      <c r="E1377" s="10" t="s">
        <v>16227</v>
      </c>
    </row>
    <row r="1378" spans="1:5" x14ac:dyDescent="0.15">
      <c r="A1378" s="10" t="s">
        <v>14462</v>
      </c>
      <c r="B1378" s="10" t="str">
        <f t="shared" si="42"/>
        <v/>
      </c>
      <c r="C1378" s="10" t="s">
        <v>15689</v>
      </c>
      <c r="D1378" s="10" t="str">
        <f t="shared" si="43"/>
        <v/>
      </c>
      <c r="E1378" s="10" t="s">
        <v>16228</v>
      </c>
    </row>
    <row r="1379" spans="1:5" x14ac:dyDescent="0.15">
      <c r="A1379" s="10" t="s">
        <v>16174</v>
      </c>
      <c r="B1379" s="10" t="str">
        <f t="shared" si="42"/>
        <v/>
      </c>
      <c r="C1379" s="10" t="s">
        <v>15917</v>
      </c>
      <c r="D1379" s="10" t="str">
        <f t="shared" si="43"/>
        <v/>
      </c>
      <c r="E1379" s="10" t="s">
        <v>15507</v>
      </c>
    </row>
    <row r="1380" spans="1:5" x14ac:dyDescent="0.15">
      <c r="A1380" s="10" t="s">
        <v>15696</v>
      </c>
      <c r="B1380" s="10" t="str">
        <f t="shared" si="42"/>
        <v/>
      </c>
      <c r="C1380" s="10" t="s">
        <v>14799</v>
      </c>
      <c r="D1380" s="10" t="str">
        <f t="shared" si="43"/>
        <v/>
      </c>
      <c r="E1380" s="10" t="s">
        <v>15509</v>
      </c>
    </row>
    <row r="1381" spans="1:5" x14ac:dyDescent="0.15">
      <c r="A1381" s="10" t="s">
        <v>14330</v>
      </c>
      <c r="B1381" s="10" t="str">
        <f t="shared" si="42"/>
        <v/>
      </c>
      <c r="C1381" s="10" t="s">
        <v>15781</v>
      </c>
      <c r="D1381" s="10" t="str">
        <f t="shared" si="43"/>
        <v/>
      </c>
      <c r="E1381" s="10" t="s">
        <v>15512</v>
      </c>
    </row>
    <row r="1382" spans="1:5" x14ac:dyDescent="0.15">
      <c r="A1382" s="10" t="s">
        <v>16167</v>
      </c>
      <c r="B1382" s="10" t="str">
        <f t="shared" si="42"/>
        <v/>
      </c>
      <c r="C1382" s="10" t="s">
        <v>14549</v>
      </c>
      <c r="D1382" s="10" t="str">
        <f t="shared" si="43"/>
        <v/>
      </c>
      <c r="E1382" s="10" t="s">
        <v>15514</v>
      </c>
    </row>
    <row r="1383" spans="1:5" x14ac:dyDescent="0.15">
      <c r="A1383" s="10" t="s">
        <v>14507</v>
      </c>
      <c r="B1383" s="10" t="str">
        <f t="shared" si="42"/>
        <v/>
      </c>
      <c r="C1383" s="10" t="s">
        <v>14520</v>
      </c>
      <c r="D1383" s="10" t="str">
        <f t="shared" si="43"/>
        <v/>
      </c>
      <c r="E1383" s="10" t="s">
        <v>15515</v>
      </c>
    </row>
    <row r="1384" spans="1:5" x14ac:dyDescent="0.15">
      <c r="A1384" s="10" t="s">
        <v>14883</v>
      </c>
      <c r="B1384" s="10" t="str">
        <f t="shared" si="42"/>
        <v/>
      </c>
      <c r="C1384" s="10" t="s">
        <v>15157</v>
      </c>
      <c r="D1384" s="10" t="str">
        <f t="shared" si="43"/>
        <v/>
      </c>
      <c r="E1384" s="10" t="s">
        <v>16229</v>
      </c>
    </row>
    <row r="1385" spans="1:5" x14ac:dyDescent="0.15">
      <c r="A1385" s="10" t="s">
        <v>15421</v>
      </c>
      <c r="B1385" s="10" t="str">
        <f t="shared" si="42"/>
        <v/>
      </c>
      <c r="C1385" s="10" t="s">
        <v>14705</v>
      </c>
      <c r="D1385" s="10" t="str">
        <f t="shared" si="43"/>
        <v/>
      </c>
      <c r="E1385" s="10" t="s">
        <v>14813</v>
      </c>
    </row>
    <row r="1386" spans="1:5" x14ac:dyDescent="0.15">
      <c r="A1386" s="10" t="s">
        <v>15497</v>
      </c>
      <c r="B1386" s="10" t="str">
        <f t="shared" si="42"/>
        <v/>
      </c>
      <c r="C1386" s="10" t="s">
        <v>15420</v>
      </c>
      <c r="D1386" s="10" t="str">
        <f t="shared" si="43"/>
        <v/>
      </c>
      <c r="E1386" s="10" t="s">
        <v>16230</v>
      </c>
    </row>
    <row r="1387" spans="1:5" x14ac:dyDescent="0.15">
      <c r="A1387" s="10" t="s">
        <v>16143</v>
      </c>
      <c r="B1387" s="10" t="str">
        <f t="shared" si="42"/>
        <v/>
      </c>
      <c r="C1387" s="10" t="s">
        <v>16231</v>
      </c>
      <c r="D1387" s="10" t="str">
        <f t="shared" si="43"/>
        <v/>
      </c>
      <c r="E1387" s="10" t="s">
        <v>16232</v>
      </c>
    </row>
    <row r="1388" spans="1:5" x14ac:dyDescent="0.15">
      <c r="A1388" s="10" t="s">
        <v>16034</v>
      </c>
      <c r="B1388" s="10" t="str">
        <f t="shared" si="42"/>
        <v/>
      </c>
      <c r="C1388" s="10" t="s">
        <v>15555</v>
      </c>
      <c r="D1388" s="10" t="str">
        <f t="shared" si="43"/>
        <v/>
      </c>
      <c r="E1388" s="10" t="s">
        <v>15519</v>
      </c>
    </row>
    <row r="1389" spans="1:5" x14ac:dyDescent="0.15">
      <c r="A1389" s="10" t="s">
        <v>16203</v>
      </c>
      <c r="B1389" s="10" t="str">
        <f t="shared" si="42"/>
        <v/>
      </c>
      <c r="C1389" s="10" t="s">
        <v>15807</v>
      </c>
      <c r="D1389" s="10" t="str">
        <f t="shared" si="43"/>
        <v/>
      </c>
      <c r="E1389" s="10" t="s">
        <v>16233</v>
      </c>
    </row>
    <row r="1390" spans="1:5" x14ac:dyDescent="0.15">
      <c r="A1390" s="10" t="s">
        <v>16197</v>
      </c>
      <c r="B1390" s="10" t="str">
        <f t="shared" si="42"/>
        <v/>
      </c>
      <c r="C1390" s="10" t="s">
        <v>14336</v>
      </c>
      <c r="D1390" s="10" t="str">
        <f t="shared" si="43"/>
        <v/>
      </c>
      <c r="E1390" s="10" t="s">
        <v>15521</v>
      </c>
    </row>
    <row r="1391" spans="1:5" x14ac:dyDescent="0.15">
      <c r="A1391" s="10" t="s">
        <v>14570</v>
      </c>
      <c r="B1391" s="10" t="str">
        <f t="shared" si="42"/>
        <v/>
      </c>
      <c r="C1391" s="10" t="s">
        <v>16015</v>
      </c>
      <c r="D1391" s="10" t="str">
        <f t="shared" si="43"/>
        <v/>
      </c>
      <c r="E1391" s="10" t="s">
        <v>15523</v>
      </c>
    </row>
    <row r="1392" spans="1:5" x14ac:dyDescent="0.15">
      <c r="A1392" s="10" t="s">
        <v>15359</v>
      </c>
      <c r="B1392" s="10" t="str">
        <f t="shared" si="42"/>
        <v/>
      </c>
      <c r="C1392" s="10" t="s">
        <v>16048</v>
      </c>
      <c r="D1392" s="10" t="str">
        <f t="shared" si="43"/>
        <v/>
      </c>
      <c r="E1392" s="10" t="s">
        <v>15526</v>
      </c>
    </row>
    <row r="1393" spans="1:5" x14ac:dyDescent="0.15">
      <c r="A1393" s="10" t="s">
        <v>15241</v>
      </c>
      <c r="B1393" s="10" t="str">
        <f t="shared" si="42"/>
        <v/>
      </c>
      <c r="C1393" s="10" t="s">
        <v>15137</v>
      </c>
      <c r="D1393" s="10" t="str">
        <f t="shared" si="43"/>
        <v/>
      </c>
      <c r="E1393" s="10" t="s">
        <v>14317</v>
      </c>
    </row>
    <row r="1394" spans="1:5" x14ac:dyDescent="0.15">
      <c r="A1394" s="10" t="s">
        <v>14917</v>
      </c>
      <c r="B1394" s="10" t="str">
        <f t="shared" si="42"/>
        <v/>
      </c>
      <c r="C1394" s="10" t="s">
        <v>15625</v>
      </c>
      <c r="D1394" s="10" t="str">
        <f t="shared" si="43"/>
        <v/>
      </c>
      <c r="E1394" s="10" t="s">
        <v>15531</v>
      </c>
    </row>
    <row r="1395" spans="1:5" x14ac:dyDescent="0.15">
      <c r="A1395" s="10" t="s">
        <v>15293</v>
      </c>
      <c r="B1395" s="10" t="str">
        <f t="shared" si="42"/>
        <v/>
      </c>
      <c r="C1395" s="10" t="s">
        <v>14707</v>
      </c>
      <c r="D1395" s="10" t="str">
        <f t="shared" si="43"/>
        <v/>
      </c>
      <c r="E1395" s="10" t="s">
        <v>15533</v>
      </c>
    </row>
    <row r="1396" spans="1:5" x14ac:dyDescent="0.15">
      <c r="A1396" s="10" t="s">
        <v>6870</v>
      </c>
      <c r="B1396" s="10" t="str">
        <f t="shared" si="42"/>
        <v/>
      </c>
      <c r="C1396" s="10" t="s">
        <v>15234</v>
      </c>
      <c r="D1396" s="10" t="str">
        <f t="shared" si="43"/>
        <v/>
      </c>
      <c r="E1396" s="10" t="s">
        <v>16234</v>
      </c>
    </row>
    <row r="1397" spans="1:5" x14ac:dyDescent="0.15">
      <c r="A1397" s="10" t="s">
        <v>16098</v>
      </c>
      <c r="B1397" s="10" t="str">
        <f t="shared" si="42"/>
        <v/>
      </c>
      <c r="C1397" s="10" t="s">
        <v>14766</v>
      </c>
      <c r="D1397" s="10" t="str">
        <f t="shared" si="43"/>
        <v/>
      </c>
      <c r="E1397" s="10" t="s">
        <v>16235</v>
      </c>
    </row>
    <row r="1398" spans="1:5" x14ac:dyDescent="0.15">
      <c r="A1398" s="10" t="s">
        <v>15702</v>
      </c>
      <c r="B1398" s="10" t="str">
        <f t="shared" si="42"/>
        <v/>
      </c>
      <c r="C1398" s="10" t="s">
        <v>16142</v>
      </c>
      <c r="D1398" s="10" t="str">
        <f t="shared" si="43"/>
        <v/>
      </c>
      <c r="E1398" s="10" t="s">
        <v>15075</v>
      </c>
    </row>
    <row r="1399" spans="1:5" x14ac:dyDescent="0.15">
      <c r="A1399" s="10" t="s">
        <v>15898</v>
      </c>
      <c r="B1399" s="10" t="str">
        <f t="shared" si="42"/>
        <v/>
      </c>
      <c r="C1399" s="10" t="s">
        <v>16236</v>
      </c>
      <c r="D1399" s="10" t="str">
        <f t="shared" si="43"/>
        <v/>
      </c>
      <c r="E1399" s="10" t="s">
        <v>15538</v>
      </c>
    </row>
    <row r="1400" spans="1:5" x14ac:dyDescent="0.15">
      <c r="A1400" s="10" t="s">
        <v>15448</v>
      </c>
      <c r="B1400" s="10" t="str">
        <f t="shared" si="42"/>
        <v/>
      </c>
      <c r="C1400" s="10" t="s">
        <v>15183</v>
      </c>
      <c r="D1400" s="10" t="str">
        <f t="shared" si="43"/>
        <v/>
      </c>
      <c r="E1400" s="10" t="s">
        <v>15540</v>
      </c>
    </row>
    <row r="1401" spans="1:5" x14ac:dyDescent="0.15">
      <c r="A1401" s="10" t="s">
        <v>15073</v>
      </c>
      <c r="B1401" s="10" t="str">
        <f t="shared" si="42"/>
        <v/>
      </c>
      <c r="C1401" s="10" t="s">
        <v>14220</v>
      </c>
      <c r="D1401" s="10" t="str">
        <f t="shared" si="43"/>
        <v/>
      </c>
      <c r="E1401" s="10" t="s">
        <v>16237</v>
      </c>
    </row>
    <row r="1402" spans="1:5" x14ac:dyDescent="0.15">
      <c r="A1402" s="10" t="s">
        <v>15302</v>
      </c>
      <c r="B1402" s="10" t="str">
        <f t="shared" si="42"/>
        <v/>
      </c>
      <c r="C1402" s="10" t="s">
        <v>14831</v>
      </c>
      <c r="D1402" s="10" t="str">
        <f t="shared" si="43"/>
        <v/>
      </c>
      <c r="E1402" s="10" t="s">
        <v>15542</v>
      </c>
    </row>
    <row r="1403" spans="1:5" x14ac:dyDescent="0.15">
      <c r="A1403" s="10" t="s">
        <v>15880</v>
      </c>
      <c r="B1403" s="10" t="str">
        <f t="shared" si="42"/>
        <v/>
      </c>
      <c r="C1403" s="10" t="s">
        <v>15116</v>
      </c>
      <c r="D1403" s="10" t="str">
        <f t="shared" si="43"/>
        <v/>
      </c>
      <c r="E1403" s="10" t="s">
        <v>16238</v>
      </c>
    </row>
    <row r="1404" spans="1:5" x14ac:dyDescent="0.15">
      <c r="A1404" s="10" t="s">
        <v>15882</v>
      </c>
      <c r="B1404" s="10" t="str">
        <f t="shared" si="42"/>
        <v/>
      </c>
      <c r="C1404" s="10" t="s">
        <v>15469</v>
      </c>
      <c r="D1404" s="10" t="str">
        <f t="shared" si="43"/>
        <v/>
      </c>
      <c r="E1404" s="10" t="s">
        <v>16239</v>
      </c>
    </row>
    <row r="1405" spans="1:5" x14ac:dyDescent="0.15">
      <c r="A1405" s="10" t="s">
        <v>16231</v>
      </c>
      <c r="B1405" s="10" t="str">
        <f t="shared" si="42"/>
        <v/>
      </c>
      <c r="C1405" s="10" t="s">
        <v>15170</v>
      </c>
      <c r="D1405" s="10" t="str">
        <f t="shared" si="43"/>
        <v/>
      </c>
      <c r="E1405" s="10" t="s">
        <v>16240</v>
      </c>
    </row>
    <row r="1406" spans="1:5" x14ac:dyDescent="0.15">
      <c r="A1406" s="10" t="s">
        <v>15386</v>
      </c>
      <c r="B1406" s="10" t="str">
        <f t="shared" si="42"/>
        <v/>
      </c>
      <c r="C1406" s="10" t="s">
        <v>16054</v>
      </c>
      <c r="D1406" s="10" t="str">
        <f t="shared" si="43"/>
        <v/>
      </c>
      <c r="E1406" s="10" t="s">
        <v>16241</v>
      </c>
    </row>
    <row r="1407" spans="1:5" x14ac:dyDescent="0.15">
      <c r="A1407" s="10" t="s">
        <v>15108</v>
      </c>
      <c r="B1407" s="10" t="str">
        <f t="shared" si="42"/>
        <v/>
      </c>
      <c r="C1407" s="10" t="s">
        <v>14503</v>
      </c>
      <c r="D1407" s="10" t="str">
        <f t="shared" si="43"/>
        <v/>
      </c>
      <c r="E1407" s="10" t="s">
        <v>14399</v>
      </c>
    </row>
    <row r="1408" spans="1:5" x14ac:dyDescent="0.15">
      <c r="A1408" s="10" t="s">
        <v>16123</v>
      </c>
      <c r="B1408" s="10" t="str">
        <f t="shared" si="42"/>
        <v/>
      </c>
      <c r="C1408" s="10" t="s">
        <v>16052</v>
      </c>
      <c r="D1408" s="10" t="str">
        <f t="shared" si="43"/>
        <v/>
      </c>
      <c r="E1408" s="10" t="s">
        <v>16242</v>
      </c>
    </row>
    <row r="1409" spans="1:5" x14ac:dyDescent="0.15">
      <c r="A1409" s="10" t="s">
        <v>15985</v>
      </c>
      <c r="B1409" s="10" t="str">
        <f t="shared" si="42"/>
        <v/>
      </c>
      <c r="C1409" s="10" t="s">
        <v>16056</v>
      </c>
      <c r="D1409" s="10" t="str">
        <f t="shared" si="43"/>
        <v/>
      </c>
      <c r="E1409" s="10" t="s">
        <v>14693</v>
      </c>
    </row>
    <row r="1410" spans="1:5" x14ac:dyDescent="0.15">
      <c r="A1410" s="10" t="s">
        <v>15354</v>
      </c>
      <c r="B1410" s="10" t="str">
        <f t="shared" si="42"/>
        <v/>
      </c>
      <c r="C1410" s="10" t="s">
        <v>15906</v>
      </c>
      <c r="D1410" s="10" t="str">
        <f t="shared" si="43"/>
        <v/>
      </c>
      <c r="E1410" s="10" t="s">
        <v>15548</v>
      </c>
    </row>
    <row r="1411" spans="1:5" x14ac:dyDescent="0.15">
      <c r="A1411" s="10" t="s">
        <v>15725</v>
      </c>
      <c r="B1411" s="10" t="str">
        <f t="shared" si="42"/>
        <v/>
      </c>
      <c r="C1411" s="10" t="s">
        <v>16182</v>
      </c>
      <c r="D1411" s="10" t="str">
        <f t="shared" si="43"/>
        <v/>
      </c>
      <c r="E1411" s="10" t="s">
        <v>16243</v>
      </c>
    </row>
    <row r="1412" spans="1:5" x14ac:dyDescent="0.15">
      <c r="A1412" s="10" t="s">
        <v>15329</v>
      </c>
      <c r="B1412" s="10" t="str">
        <f t="shared" si="42"/>
        <v/>
      </c>
      <c r="C1412" s="10" t="s">
        <v>14873</v>
      </c>
      <c r="D1412" s="10" t="str">
        <f t="shared" si="43"/>
        <v/>
      </c>
      <c r="E1412" s="10" t="s">
        <v>15550</v>
      </c>
    </row>
    <row r="1413" spans="1:5" x14ac:dyDescent="0.15">
      <c r="A1413" s="10" t="s">
        <v>14747</v>
      </c>
      <c r="B1413" s="10" t="str">
        <f t="shared" ref="B1413:B1476" si="44">IF(COUNTIF(C$4:C$10000,"="&amp;A1413)=0,1,"")</f>
        <v/>
      </c>
      <c r="C1413" s="10" t="s">
        <v>15624</v>
      </c>
      <c r="D1413" s="10" t="str">
        <f t="shared" ref="D1413:D1476" si="45">IF(COUNTIF(A$4:A$10000,"="&amp;C1413)=0,1,"")</f>
        <v/>
      </c>
      <c r="E1413" s="10" t="s">
        <v>15356</v>
      </c>
    </row>
    <row r="1414" spans="1:5" x14ac:dyDescent="0.15">
      <c r="A1414" s="10" t="s">
        <v>15718</v>
      </c>
      <c r="B1414" s="10" t="str">
        <f t="shared" si="44"/>
        <v/>
      </c>
      <c r="C1414" s="10" t="s">
        <v>16097</v>
      </c>
      <c r="D1414" s="10" t="str">
        <f t="shared" si="45"/>
        <v/>
      </c>
      <c r="E1414" s="10" t="s">
        <v>16244</v>
      </c>
    </row>
    <row r="1415" spans="1:5" x14ac:dyDescent="0.15">
      <c r="A1415" s="10" t="s">
        <v>15971</v>
      </c>
      <c r="B1415" s="10" t="str">
        <f t="shared" si="44"/>
        <v/>
      </c>
      <c r="C1415" s="10" t="s">
        <v>16125</v>
      </c>
      <c r="D1415" s="10" t="str">
        <f t="shared" si="45"/>
        <v/>
      </c>
      <c r="E1415" s="10" t="s">
        <v>16245</v>
      </c>
    </row>
    <row r="1416" spans="1:5" x14ac:dyDescent="0.15">
      <c r="A1416" s="10" t="s">
        <v>16177</v>
      </c>
      <c r="B1416" s="10" t="str">
        <f t="shared" si="44"/>
        <v/>
      </c>
      <c r="C1416" s="10" t="s">
        <v>15100</v>
      </c>
      <c r="D1416" s="10" t="str">
        <f t="shared" si="45"/>
        <v/>
      </c>
      <c r="E1416" s="10" t="s">
        <v>16246</v>
      </c>
    </row>
    <row r="1417" spans="1:5" x14ac:dyDescent="0.15">
      <c r="A1417" s="10" t="s">
        <v>15833</v>
      </c>
      <c r="B1417" s="10" t="str">
        <f t="shared" si="44"/>
        <v/>
      </c>
      <c r="C1417" s="10" t="s">
        <v>16115</v>
      </c>
      <c r="D1417" s="10" t="str">
        <f t="shared" si="45"/>
        <v/>
      </c>
      <c r="E1417" s="10" t="s">
        <v>15193</v>
      </c>
    </row>
    <row r="1418" spans="1:5" x14ac:dyDescent="0.15">
      <c r="A1418" s="10" t="s">
        <v>16218</v>
      </c>
      <c r="B1418" s="10" t="str">
        <f t="shared" si="44"/>
        <v/>
      </c>
      <c r="C1418" s="10" t="s">
        <v>15450</v>
      </c>
      <c r="D1418" s="10" t="str">
        <f t="shared" si="45"/>
        <v/>
      </c>
      <c r="E1418" s="10" t="s">
        <v>15556</v>
      </c>
    </row>
    <row r="1419" spans="1:5" x14ac:dyDescent="0.15">
      <c r="A1419" s="10" t="s">
        <v>15768</v>
      </c>
      <c r="B1419" s="10" t="str">
        <f t="shared" si="44"/>
        <v/>
      </c>
      <c r="C1419" s="10" t="s">
        <v>15381</v>
      </c>
      <c r="D1419" s="10" t="str">
        <f t="shared" si="45"/>
        <v/>
      </c>
      <c r="E1419" s="10" t="s">
        <v>14261</v>
      </c>
    </row>
    <row r="1420" spans="1:5" x14ac:dyDescent="0.15">
      <c r="A1420" s="10" t="s">
        <v>15827</v>
      </c>
      <c r="B1420" s="10" t="str">
        <f t="shared" si="44"/>
        <v/>
      </c>
      <c r="C1420" s="10" t="s">
        <v>16029</v>
      </c>
      <c r="D1420" s="10" t="str">
        <f t="shared" si="45"/>
        <v/>
      </c>
      <c r="E1420" s="10" t="s">
        <v>15092</v>
      </c>
    </row>
    <row r="1421" spans="1:5" x14ac:dyDescent="0.15">
      <c r="A1421" s="10" t="s">
        <v>16236</v>
      </c>
      <c r="B1421" s="10" t="str">
        <f t="shared" si="44"/>
        <v/>
      </c>
      <c r="C1421" s="10" t="s">
        <v>16104</v>
      </c>
      <c r="D1421" s="10" t="str">
        <f t="shared" si="45"/>
        <v/>
      </c>
      <c r="E1421" s="10" t="s">
        <v>16247</v>
      </c>
    </row>
    <row r="1422" spans="1:5" x14ac:dyDescent="0.15">
      <c r="A1422" s="10" t="s">
        <v>16248</v>
      </c>
      <c r="B1422" s="10" t="str">
        <f t="shared" si="44"/>
        <v/>
      </c>
      <c r="C1422" s="10" t="s">
        <v>16248</v>
      </c>
      <c r="D1422" s="10" t="str">
        <f t="shared" si="45"/>
        <v/>
      </c>
      <c r="E1422" s="10" t="s">
        <v>16249</v>
      </c>
    </row>
    <row r="1423" spans="1:5" x14ac:dyDescent="0.15">
      <c r="A1423" s="10" t="s">
        <v>15194</v>
      </c>
      <c r="B1423" s="10" t="str">
        <f t="shared" si="44"/>
        <v/>
      </c>
      <c r="C1423" s="10" t="s">
        <v>15803</v>
      </c>
      <c r="D1423" s="10" t="str">
        <f t="shared" si="45"/>
        <v/>
      </c>
      <c r="E1423" s="10" t="s">
        <v>16250</v>
      </c>
    </row>
    <row r="1424" spans="1:5" x14ac:dyDescent="0.15">
      <c r="A1424" s="10" t="s">
        <v>15442</v>
      </c>
      <c r="B1424" s="10" t="str">
        <f t="shared" si="44"/>
        <v/>
      </c>
      <c r="C1424" s="10" t="s">
        <v>15884</v>
      </c>
      <c r="D1424" s="10" t="str">
        <f t="shared" si="45"/>
        <v/>
      </c>
      <c r="E1424" s="10" t="s">
        <v>16251</v>
      </c>
    </row>
    <row r="1425" spans="1:5" x14ac:dyDescent="0.15">
      <c r="A1425" s="10" t="s">
        <v>15610</v>
      </c>
      <c r="B1425" s="10" t="str">
        <f t="shared" si="44"/>
        <v/>
      </c>
      <c r="C1425" s="10" t="s">
        <v>15476</v>
      </c>
      <c r="D1425" s="10" t="str">
        <f t="shared" si="45"/>
        <v/>
      </c>
      <c r="E1425" s="10" t="s">
        <v>15445</v>
      </c>
    </row>
    <row r="1426" spans="1:5" x14ac:dyDescent="0.15">
      <c r="A1426" s="10" t="s">
        <v>16093</v>
      </c>
      <c r="B1426" s="10" t="str">
        <f t="shared" si="44"/>
        <v/>
      </c>
      <c r="C1426" s="10" t="s">
        <v>15247</v>
      </c>
      <c r="D1426" s="10" t="str">
        <f t="shared" si="45"/>
        <v/>
      </c>
      <c r="E1426" s="10" t="s">
        <v>16252</v>
      </c>
    </row>
    <row r="1427" spans="1:5" x14ac:dyDescent="0.15">
      <c r="A1427" s="10" t="s">
        <v>14251</v>
      </c>
      <c r="B1427" s="10" t="str">
        <f t="shared" si="44"/>
        <v/>
      </c>
      <c r="C1427" s="10" t="s">
        <v>14774</v>
      </c>
      <c r="D1427" s="10" t="str">
        <f t="shared" si="45"/>
        <v/>
      </c>
      <c r="E1427" s="10" t="s">
        <v>14950</v>
      </c>
    </row>
    <row r="1428" spans="1:5" x14ac:dyDescent="0.15">
      <c r="A1428" s="10" t="s">
        <v>15424</v>
      </c>
      <c r="B1428" s="10" t="str">
        <f t="shared" si="44"/>
        <v/>
      </c>
      <c r="C1428" s="10" t="s">
        <v>15306</v>
      </c>
      <c r="D1428" s="10" t="str">
        <f t="shared" si="45"/>
        <v/>
      </c>
      <c r="E1428" s="10" t="s">
        <v>16253</v>
      </c>
    </row>
    <row r="1429" spans="1:5" x14ac:dyDescent="0.15">
      <c r="A1429" s="10" t="s">
        <v>14743</v>
      </c>
      <c r="B1429" s="10" t="str">
        <f t="shared" si="44"/>
        <v/>
      </c>
      <c r="C1429" s="10" t="s">
        <v>15580</v>
      </c>
      <c r="D1429" s="10" t="str">
        <f t="shared" si="45"/>
        <v/>
      </c>
      <c r="E1429" s="10" t="s">
        <v>16254</v>
      </c>
    </row>
    <row r="1430" spans="1:5" x14ac:dyDescent="0.15">
      <c r="A1430" s="10" t="s">
        <v>15834</v>
      </c>
      <c r="B1430" s="10" t="str">
        <f t="shared" si="44"/>
        <v/>
      </c>
      <c r="C1430" s="10" t="s">
        <v>16113</v>
      </c>
      <c r="D1430" s="10" t="str">
        <f t="shared" si="45"/>
        <v/>
      </c>
      <c r="E1430" s="10" t="s">
        <v>16255</v>
      </c>
    </row>
    <row r="1431" spans="1:5" x14ac:dyDescent="0.15">
      <c r="A1431" s="10" t="s">
        <v>15982</v>
      </c>
      <c r="B1431" s="10" t="str">
        <f t="shared" si="44"/>
        <v/>
      </c>
      <c r="C1431" s="10" t="s">
        <v>16175</v>
      </c>
      <c r="D1431" s="10" t="str">
        <f t="shared" si="45"/>
        <v/>
      </c>
      <c r="E1431" s="10" t="s">
        <v>15565</v>
      </c>
    </row>
    <row r="1432" spans="1:5" x14ac:dyDescent="0.15">
      <c r="A1432" s="10" t="s">
        <v>15317</v>
      </c>
      <c r="B1432" s="10" t="str">
        <f t="shared" si="44"/>
        <v/>
      </c>
      <c r="C1432" s="10" t="s">
        <v>16155</v>
      </c>
      <c r="D1432" s="10" t="str">
        <f t="shared" si="45"/>
        <v/>
      </c>
      <c r="E1432" s="10" t="s">
        <v>15331</v>
      </c>
    </row>
    <row r="1433" spans="1:5" x14ac:dyDescent="0.15">
      <c r="A1433" s="10" t="s">
        <v>15821</v>
      </c>
      <c r="B1433" s="10" t="str">
        <f t="shared" si="44"/>
        <v/>
      </c>
      <c r="C1433" s="10" t="s">
        <v>14671</v>
      </c>
      <c r="D1433" s="10" t="str">
        <f t="shared" si="45"/>
        <v/>
      </c>
      <c r="E1433" s="10" t="s">
        <v>16256</v>
      </c>
    </row>
    <row r="1434" spans="1:5" x14ac:dyDescent="0.15">
      <c r="A1434" s="10" t="s">
        <v>14436</v>
      </c>
      <c r="B1434" s="10" t="str">
        <f t="shared" si="44"/>
        <v/>
      </c>
      <c r="C1434" s="10" t="s">
        <v>16065</v>
      </c>
      <c r="D1434" s="10" t="str">
        <f t="shared" si="45"/>
        <v/>
      </c>
      <c r="E1434" s="10" t="s">
        <v>16257</v>
      </c>
    </row>
    <row r="1435" spans="1:5" x14ac:dyDescent="0.15">
      <c r="A1435" s="10" t="s">
        <v>15977</v>
      </c>
      <c r="B1435" s="10" t="str">
        <f t="shared" si="44"/>
        <v/>
      </c>
      <c r="C1435" s="10" t="s">
        <v>15886</v>
      </c>
      <c r="D1435" s="10" t="str">
        <f t="shared" si="45"/>
        <v/>
      </c>
      <c r="E1435" s="10" t="s">
        <v>15569</v>
      </c>
    </row>
    <row r="1436" spans="1:5" x14ac:dyDescent="0.15">
      <c r="A1436" s="10" t="s">
        <v>15609</v>
      </c>
      <c r="B1436" s="10" t="str">
        <f t="shared" si="44"/>
        <v/>
      </c>
      <c r="C1436" s="10" t="s">
        <v>15990</v>
      </c>
      <c r="D1436" s="10" t="str">
        <f t="shared" si="45"/>
        <v/>
      </c>
      <c r="E1436" s="10" t="s">
        <v>16258</v>
      </c>
    </row>
    <row r="1437" spans="1:5" x14ac:dyDescent="0.15">
      <c r="A1437" s="10" t="s">
        <v>14887</v>
      </c>
      <c r="B1437" s="10" t="str">
        <f t="shared" si="44"/>
        <v/>
      </c>
      <c r="C1437" s="10" t="s">
        <v>14916</v>
      </c>
      <c r="D1437" s="10" t="str">
        <f t="shared" si="45"/>
        <v/>
      </c>
      <c r="E1437" s="10" t="s">
        <v>16259</v>
      </c>
    </row>
    <row r="1438" spans="1:5" x14ac:dyDescent="0.15">
      <c r="A1438" s="10" t="s">
        <v>15369</v>
      </c>
      <c r="B1438" s="10" t="str">
        <f t="shared" si="44"/>
        <v/>
      </c>
      <c r="C1438" s="10" t="s">
        <v>14720</v>
      </c>
      <c r="D1438" s="10" t="str">
        <f t="shared" si="45"/>
        <v/>
      </c>
      <c r="E1438" s="10" t="s">
        <v>14432</v>
      </c>
    </row>
    <row r="1439" spans="1:5" x14ac:dyDescent="0.15">
      <c r="A1439" s="10" t="s">
        <v>15997</v>
      </c>
      <c r="B1439" s="10" t="str">
        <f t="shared" si="44"/>
        <v/>
      </c>
      <c r="C1439" s="10" t="s">
        <v>16214</v>
      </c>
      <c r="D1439" s="10" t="str">
        <f t="shared" si="45"/>
        <v/>
      </c>
      <c r="E1439" s="10" t="s">
        <v>16260</v>
      </c>
    </row>
    <row r="1440" spans="1:5" x14ac:dyDescent="0.15">
      <c r="A1440" s="10" t="s">
        <v>15223</v>
      </c>
      <c r="B1440" s="10" t="str">
        <f t="shared" si="44"/>
        <v/>
      </c>
      <c r="C1440" s="10" t="s">
        <v>15452</v>
      </c>
      <c r="D1440" s="10" t="str">
        <f t="shared" si="45"/>
        <v/>
      </c>
      <c r="E1440" s="10" t="s">
        <v>16261</v>
      </c>
    </row>
    <row r="1441" spans="1:5" x14ac:dyDescent="0.15">
      <c r="A1441" s="10" t="s">
        <v>14586</v>
      </c>
      <c r="B1441" s="10" t="str">
        <f t="shared" si="44"/>
        <v/>
      </c>
      <c r="C1441" s="10" t="s">
        <v>15680</v>
      </c>
      <c r="D1441" s="10" t="str">
        <f t="shared" si="45"/>
        <v/>
      </c>
      <c r="E1441" s="10" t="s">
        <v>16262</v>
      </c>
    </row>
    <row r="1442" spans="1:5" x14ac:dyDescent="0.15">
      <c r="A1442" s="10" t="s">
        <v>16126</v>
      </c>
      <c r="B1442" s="10" t="str">
        <f t="shared" si="44"/>
        <v/>
      </c>
      <c r="C1442" s="10" t="s">
        <v>15310</v>
      </c>
      <c r="D1442" s="10" t="str">
        <f t="shared" si="45"/>
        <v/>
      </c>
      <c r="E1442" s="10" t="s">
        <v>16263</v>
      </c>
    </row>
    <row r="1443" spans="1:5" x14ac:dyDescent="0.15">
      <c r="A1443" s="10" t="s">
        <v>15637</v>
      </c>
      <c r="B1443" s="10" t="str">
        <f t="shared" si="44"/>
        <v/>
      </c>
      <c r="C1443" s="10" t="s">
        <v>15949</v>
      </c>
      <c r="D1443" s="10" t="str">
        <f t="shared" si="45"/>
        <v/>
      </c>
      <c r="E1443" s="10" t="s">
        <v>16264</v>
      </c>
    </row>
    <row r="1444" spans="1:5" x14ac:dyDescent="0.15">
      <c r="A1444" s="10" t="s">
        <v>15998</v>
      </c>
      <c r="B1444" s="10" t="str">
        <f t="shared" si="44"/>
        <v/>
      </c>
      <c r="C1444" s="10" t="s">
        <v>14732</v>
      </c>
      <c r="D1444" s="10" t="str">
        <f t="shared" si="45"/>
        <v/>
      </c>
      <c r="E1444" s="10" t="s">
        <v>16265</v>
      </c>
    </row>
    <row r="1445" spans="1:5" x14ac:dyDescent="0.15">
      <c r="A1445" s="10" t="s">
        <v>15400</v>
      </c>
      <c r="B1445" s="10" t="str">
        <f t="shared" si="44"/>
        <v/>
      </c>
      <c r="C1445" s="10" t="s">
        <v>16134</v>
      </c>
      <c r="D1445" s="10" t="str">
        <f t="shared" si="45"/>
        <v/>
      </c>
      <c r="E1445" s="10" t="s">
        <v>14360</v>
      </c>
    </row>
    <row r="1446" spans="1:5" x14ac:dyDescent="0.15">
      <c r="A1446" s="10" t="s">
        <v>15496</v>
      </c>
      <c r="B1446" s="10" t="str">
        <f t="shared" si="44"/>
        <v/>
      </c>
      <c r="C1446" s="10" t="s">
        <v>14726</v>
      </c>
      <c r="D1446" s="10" t="str">
        <f t="shared" si="45"/>
        <v/>
      </c>
      <c r="E1446" s="10" t="s">
        <v>16266</v>
      </c>
    </row>
    <row r="1447" spans="1:5" x14ac:dyDescent="0.15">
      <c r="A1447" s="10" t="s">
        <v>15960</v>
      </c>
      <c r="B1447" s="10" t="str">
        <f t="shared" si="44"/>
        <v/>
      </c>
      <c r="C1447" s="10" t="s">
        <v>14794</v>
      </c>
      <c r="D1447" s="10" t="str">
        <f t="shared" si="45"/>
        <v/>
      </c>
      <c r="E1447" s="10" t="s">
        <v>15362</v>
      </c>
    </row>
    <row r="1448" spans="1:5" x14ac:dyDescent="0.15">
      <c r="A1448" s="10" t="s">
        <v>14231</v>
      </c>
      <c r="B1448" s="10" t="str">
        <f t="shared" si="44"/>
        <v/>
      </c>
      <c r="C1448" s="10" t="s">
        <v>14771</v>
      </c>
      <c r="D1448" s="10" t="str">
        <f t="shared" si="45"/>
        <v/>
      </c>
      <c r="E1448" s="10" t="s">
        <v>15577</v>
      </c>
    </row>
    <row r="1449" spans="1:5" x14ac:dyDescent="0.15">
      <c r="A1449" s="10" t="s">
        <v>15228</v>
      </c>
      <c r="B1449" s="10" t="str">
        <f t="shared" si="44"/>
        <v/>
      </c>
      <c r="C1449" s="10" t="s">
        <v>15846</v>
      </c>
      <c r="D1449" s="10" t="str">
        <f t="shared" si="45"/>
        <v/>
      </c>
      <c r="E1449" s="10" t="s">
        <v>16267</v>
      </c>
    </row>
    <row r="1450" spans="1:5" x14ac:dyDescent="0.15">
      <c r="A1450" s="10" t="s">
        <v>15933</v>
      </c>
      <c r="B1450" s="10" t="str">
        <f t="shared" si="44"/>
        <v/>
      </c>
      <c r="C1450" s="10" t="s">
        <v>16179</v>
      </c>
      <c r="D1450" s="10" t="str">
        <f t="shared" si="45"/>
        <v/>
      </c>
      <c r="E1450" s="10" t="s">
        <v>16268</v>
      </c>
    </row>
    <row r="1451" spans="1:5" x14ac:dyDescent="0.15">
      <c r="A1451" s="10" t="s">
        <v>16220</v>
      </c>
      <c r="B1451" s="10" t="str">
        <f t="shared" si="44"/>
        <v/>
      </c>
      <c r="C1451" s="10" t="s">
        <v>15857</v>
      </c>
      <c r="D1451" s="10" t="str">
        <f t="shared" si="45"/>
        <v/>
      </c>
      <c r="E1451" s="10" t="s">
        <v>15579</v>
      </c>
    </row>
    <row r="1452" spans="1:5" x14ac:dyDescent="0.15">
      <c r="A1452" s="10" t="s">
        <v>15863</v>
      </c>
      <c r="B1452" s="10" t="str">
        <f t="shared" si="44"/>
        <v/>
      </c>
      <c r="C1452" s="10" t="s">
        <v>14929</v>
      </c>
      <c r="D1452" s="10" t="str">
        <f t="shared" si="45"/>
        <v/>
      </c>
      <c r="E1452" s="10" t="s">
        <v>16269</v>
      </c>
    </row>
    <row r="1453" spans="1:5" x14ac:dyDescent="0.15">
      <c r="A1453" s="10" t="s">
        <v>16215</v>
      </c>
      <c r="B1453" s="10" t="str">
        <f t="shared" si="44"/>
        <v/>
      </c>
      <c r="C1453" s="10" t="s">
        <v>15348</v>
      </c>
      <c r="D1453" s="10" t="str">
        <f t="shared" si="45"/>
        <v/>
      </c>
      <c r="E1453" s="10" t="s">
        <v>15581</v>
      </c>
    </row>
    <row r="1454" spans="1:5" x14ac:dyDescent="0.15">
      <c r="A1454" s="10" t="s">
        <v>14806</v>
      </c>
      <c r="B1454" s="10" t="str">
        <f t="shared" si="44"/>
        <v/>
      </c>
      <c r="C1454" s="10" t="s">
        <v>15870</v>
      </c>
      <c r="D1454" s="10" t="str">
        <f t="shared" si="45"/>
        <v/>
      </c>
      <c r="E1454" s="10" t="s">
        <v>14982</v>
      </c>
    </row>
    <row r="1455" spans="1:5" x14ac:dyDescent="0.15">
      <c r="A1455" s="10" t="s">
        <v>16164</v>
      </c>
      <c r="B1455" s="10" t="str">
        <f t="shared" si="44"/>
        <v/>
      </c>
      <c r="C1455" s="10" t="s">
        <v>15506</v>
      </c>
      <c r="D1455" s="10" t="str">
        <f t="shared" si="45"/>
        <v/>
      </c>
      <c r="E1455" s="10" t="s">
        <v>14879</v>
      </c>
    </row>
    <row r="1456" spans="1:5" x14ac:dyDescent="0.15">
      <c r="A1456" s="10" t="s">
        <v>14816</v>
      </c>
      <c r="B1456" s="10" t="str">
        <f t="shared" si="44"/>
        <v/>
      </c>
      <c r="C1456" s="10" t="s">
        <v>15747</v>
      </c>
      <c r="D1456" s="10" t="str">
        <f t="shared" si="45"/>
        <v/>
      </c>
      <c r="E1456" s="10" t="s">
        <v>14871</v>
      </c>
    </row>
    <row r="1457" spans="1:5" x14ac:dyDescent="0.15">
      <c r="A1457" s="10" t="s">
        <v>15533</v>
      </c>
      <c r="B1457" s="10" t="str">
        <f t="shared" si="44"/>
        <v/>
      </c>
      <c r="C1457" s="10" t="s">
        <v>16139</v>
      </c>
      <c r="D1457" s="10" t="str">
        <f t="shared" si="45"/>
        <v/>
      </c>
      <c r="E1457" s="10" t="s">
        <v>16270</v>
      </c>
    </row>
    <row r="1458" spans="1:5" x14ac:dyDescent="0.15">
      <c r="A1458" s="10" t="s">
        <v>15770</v>
      </c>
      <c r="B1458" s="10" t="str">
        <f t="shared" si="44"/>
        <v/>
      </c>
      <c r="C1458" s="10" t="s">
        <v>15700</v>
      </c>
      <c r="D1458" s="10" t="str">
        <f t="shared" si="45"/>
        <v/>
      </c>
      <c r="E1458" s="10" t="s">
        <v>16271</v>
      </c>
    </row>
    <row r="1459" spans="1:5" x14ac:dyDescent="0.15">
      <c r="A1459" s="10" t="s">
        <v>15757</v>
      </c>
      <c r="B1459" s="10" t="str">
        <f t="shared" si="44"/>
        <v/>
      </c>
      <c r="C1459" s="10" t="s">
        <v>15673</v>
      </c>
      <c r="D1459" s="10" t="str">
        <f t="shared" si="45"/>
        <v/>
      </c>
      <c r="E1459" s="10" t="s">
        <v>16272</v>
      </c>
    </row>
    <row r="1460" spans="1:5" x14ac:dyDescent="0.15">
      <c r="A1460" s="10" t="s">
        <v>16053</v>
      </c>
      <c r="B1460" s="10" t="str">
        <f t="shared" si="44"/>
        <v/>
      </c>
      <c r="C1460" s="10" t="s">
        <v>14911</v>
      </c>
      <c r="D1460" s="10" t="str">
        <f t="shared" si="45"/>
        <v/>
      </c>
      <c r="E1460" s="10" t="s">
        <v>16273</v>
      </c>
    </row>
    <row r="1461" spans="1:5" x14ac:dyDescent="0.15">
      <c r="A1461" s="10" t="s">
        <v>16191</v>
      </c>
      <c r="B1461" s="10" t="str">
        <f t="shared" si="44"/>
        <v/>
      </c>
      <c r="C1461" s="10" t="s">
        <v>15333</v>
      </c>
      <c r="D1461" s="10" t="str">
        <f t="shared" si="45"/>
        <v/>
      </c>
      <c r="E1461" s="10" t="s">
        <v>15344</v>
      </c>
    </row>
    <row r="1462" spans="1:5" x14ac:dyDescent="0.15">
      <c r="A1462" s="10" t="s">
        <v>14242</v>
      </c>
      <c r="B1462" s="10" t="str">
        <f t="shared" si="44"/>
        <v/>
      </c>
      <c r="C1462" s="10" t="s">
        <v>15467</v>
      </c>
      <c r="D1462" s="10" t="str">
        <f t="shared" si="45"/>
        <v/>
      </c>
      <c r="E1462" s="10" t="s">
        <v>16274</v>
      </c>
    </row>
    <row r="1463" spans="1:5" x14ac:dyDescent="0.15">
      <c r="A1463" s="10" t="s">
        <v>3111</v>
      </c>
      <c r="B1463" s="10" t="str">
        <f t="shared" si="44"/>
        <v/>
      </c>
      <c r="C1463" s="10" t="s">
        <v>14860</v>
      </c>
      <c r="D1463" s="10" t="str">
        <f t="shared" si="45"/>
        <v/>
      </c>
      <c r="E1463" s="10" t="s">
        <v>16275</v>
      </c>
    </row>
    <row r="1464" spans="1:5" x14ac:dyDescent="0.15">
      <c r="A1464" s="10" t="s">
        <v>15642</v>
      </c>
      <c r="B1464" s="10" t="str">
        <f t="shared" si="44"/>
        <v/>
      </c>
      <c r="C1464" s="10" t="s">
        <v>14942</v>
      </c>
      <c r="D1464" s="10" t="str">
        <f t="shared" si="45"/>
        <v/>
      </c>
      <c r="E1464" s="10" t="s">
        <v>16276</v>
      </c>
    </row>
    <row r="1465" spans="1:5" x14ac:dyDescent="0.15">
      <c r="A1465" s="10" t="s">
        <v>15852</v>
      </c>
      <c r="B1465" s="10" t="str">
        <f t="shared" si="44"/>
        <v/>
      </c>
      <c r="C1465" s="10" t="s">
        <v>15059</v>
      </c>
      <c r="D1465" s="10" t="str">
        <f t="shared" si="45"/>
        <v/>
      </c>
      <c r="E1465" s="10" t="s">
        <v>16277</v>
      </c>
    </row>
    <row r="1466" spans="1:5" x14ac:dyDescent="0.15">
      <c r="A1466" s="10" t="s">
        <v>14211</v>
      </c>
      <c r="B1466" s="10" t="str">
        <f t="shared" si="44"/>
        <v/>
      </c>
      <c r="C1466" s="10" t="s">
        <v>16136</v>
      </c>
      <c r="D1466" s="10" t="str">
        <f t="shared" si="45"/>
        <v/>
      </c>
      <c r="E1466" s="10" t="s">
        <v>16278</v>
      </c>
    </row>
    <row r="1467" spans="1:5" x14ac:dyDescent="0.15">
      <c r="A1467" s="10" t="s">
        <v>16162</v>
      </c>
      <c r="B1467" s="10" t="str">
        <f t="shared" si="44"/>
        <v/>
      </c>
      <c r="C1467" s="10" t="s">
        <v>15601</v>
      </c>
      <c r="D1467" s="10" t="str">
        <f t="shared" si="45"/>
        <v/>
      </c>
      <c r="E1467" s="10" t="s">
        <v>16279</v>
      </c>
    </row>
    <row r="1468" spans="1:5" x14ac:dyDescent="0.15">
      <c r="A1468" s="10" t="s">
        <v>16068</v>
      </c>
      <c r="B1468" s="10" t="str">
        <f t="shared" si="44"/>
        <v/>
      </c>
      <c r="C1468" s="10" t="s">
        <v>16208</v>
      </c>
      <c r="D1468" s="10" t="str">
        <f t="shared" si="45"/>
        <v/>
      </c>
      <c r="E1468" s="10" t="s">
        <v>14594</v>
      </c>
    </row>
    <row r="1469" spans="1:5" x14ac:dyDescent="0.15">
      <c r="A1469" s="10" t="s">
        <v>15744</v>
      </c>
      <c r="B1469" s="10" t="str">
        <f t="shared" si="44"/>
        <v/>
      </c>
      <c r="C1469" s="10" t="s">
        <v>16046</v>
      </c>
      <c r="D1469" s="10" t="str">
        <f t="shared" si="45"/>
        <v/>
      </c>
      <c r="E1469" s="10" t="s">
        <v>16280</v>
      </c>
    </row>
    <row r="1470" spans="1:5" x14ac:dyDescent="0.15">
      <c r="A1470" s="10" t="s">
        <v>16186</v>
      </c>
      <c r="B1470" s="10" t="str">
        <f t="shared" si="44"/>
        <v/>
      </c>
      <c r="C1470" s="10" t="s">
        <v>15636</v>
      </c>
      <c r="D1470" s="10" t="str">
        <f t="shared" si="45"/>
        <v/>
      </c>
      <c r="E1470" s="10" t="s">
        <v>16281</v>
      </c>
    </row>
    <row r="1471" spans="1:5" x14ac:dyDescent="0.15">
      <c r="A1471" s="10" t="s">
        <v>14532</v>
      </c>
      <c r="B1471" s="10" t="str">
        <f t="shared" si="44"/>
        <v/>
      </c>
      <c r="C1471" s="10" t="s">
        <v>15078</v>
      </c>
      <c r="D1471" s="10" t="str">
        <f t="shared" si="45"/>
        <v/>
      </c>
      <c r="E1471" s="10" t="s">
        <v>16282</v>
      </c>
    </row>
    <row r="1472" spans="1:5" x14ac:dyDescent="0.15">
      <c r="A1472" s="10" t="s">
        <v>15694</v>
      </c>
      <c r="B1472" s="10" t="str">
        <f t="shared" si="44"/>
        <v/>
      </c>
      <c r="C1472" s="10" t="s">
        <v>16122</v>
      </c>
      <c r="D1472" s="10" t="str">
        <f t="shared" si="45"/>
        <v/>
      </c>
      <c r="E1472" s="10" t="s">
        <v>15549</v>
      </c>
    </row>
    <row r="1473" spans="1:5" x14ac:dyDescent="0.15">
      <c r="A1473" s="10" t="s">
        <v>14680</v>
      </c>
      <c r="B1473" s="10" t="str">
        <f t="shared" si="44"/>
        <v/>
      </c>
      <c r="C1473" s="10" t="s">
        <v>16184</v>
      </c>
      <c r="D1473" s="10" t="str">
        <f t="shared" si="45"/>
        <v/>
      </c>
      <c r="E1473" s="10" t="s">
        <v>16283</v>
      </c>
    </row>
    <row r="1474" spans="1:5" x14ac:dyDescent="0.15">
      <c r="A1474" s="10" t="s">
        <v>15652</v>
      </c>
      <c r="B1474" s="10" t="str">
        <f t="shared" si="44"/>
        <v/>
      </c>
      <c r="C1474" s="10" t="s">
        <v>15517</v>
      </c>
      <c r="D1474" s="10" t="str">
        <f t="shared" si="45"/>
        <v/>
      </c>
      <c r="E1474" s="10" t="s">
        <v>16284</v>
      </c>
    </row>
    <row r="1475" spans="1:5" x14ac:dyDescent="0.15">
      <c r="A1475" s="10" t="s">
        <v>16133</v>
      </c>
      <c r="B1475" s="10" t="str">
        <f t="shared" si="44"/>
        <v/>
      </c>
      <c r="C1475" s="10" t="s">
        <v>15505</v>
      </c>
      <c r="D1475" s="10" t="str">
        <f t="shared" si="45"/>
        <v/>
      </c>
      <c r="E1475" s="10" t="s">
        <v>15564</v>
      </c>
    </row>
    <row r="1476" spans="1:5" x14ac:dyDescent="0.15">
      <c r="A1476" s="10" t="s">
        <v>14986</v>
      </c>
      <c r="B1476" s="10" t="str">
        <f t="shared" si="44"/>
        <v/>
      </c>
      <c r="C1476" s="10" t="s">
        <v>15031</v>
      </c>
      <c r="D1476" s="10" t="str">
        <f t="shared" si="45"/>
        <v/>
      </c>
      <c r="E1476" s="10" t="s">
        <v>16285</v>
      </c>
    </row>
    <row r="1477" spans="1:5" x14ac:dyDescent="0.15">
      <c r="A1477" s="10" t="s">
        <v>15910</v>
      </c>
      <c r="B1477" s="10" t="str">
        <f t="shared" ref="B1477:B1540" si="46">IF(COUNTIF(C$4:C$10000,"="&amp;A1477)=0,1,"")</f>
        <v/>
      </c>
      <c r="C1477" s="10" t="s">
        <v>14985</v>
      </c>
      <c r="D1477" s="10" t="str">
        <f t="shared" ref="D1477:D1540" si="47">IF(COUNTIF(A$4:A$10000,"="&amp;C1477)=0,1,"")</f>
        <v/>
      </c>
      <c r="E1477" s="10" t="s">
        <v>16286</v>
      </c>
    </row>
    <row r="1478" spans="1:5" x14ac:dyDescent="0.15">
      <c r="A1478" s="10" t="s">
        <v>15995</v>
      </c>
      <c r="B1478" s="10" t="str">
        <f t="shared" si="46"/>
        <v/>
      </c>
      <c r="C1478" s="10" t="s">
        <v>15602</v>
      </c>
      <c r="D1478" s="10" t="str">
        <f t="shared" si="47"/>
        <v/>
      </c>
      <c r="E1478" s="10" t="s">
        <v>16287</v>
      </c>
    </row>
    <row r="1479" spans="1:5" x14ac:dyDescent="0.15">
      <c r="A1479" s="10" t="s">
        <v>14989</v>
      </c>
      <c r="B1479" s="10" t="str">
        <f t="shared" si="46"/>
        <v/>
      </c>
      <c r="C1479" s="10" t="s">
        <v>14574</v>
      </c>
      <c r="D1479" s="10" t="str">
        <f t="shared" si="47"/>
        <v/>
      </c>
      <c r="E1479" s="10" t="s">
        <v>15590</v>
      </c>
    </row>
    <row r="1480" spans="1:5" x14ac:dyDescent="0.15">
      <c r="A1480" s="10" t="s">
        <v>15002</v>
      </c>
      <c r="B1480" s="10" t="str">
        <f t="shared" si="46"/>
        <v/>
      </c>
      <c r="C1480" s="10" t="s">
        <v>14238</v>
      </c>
      <c r="D1480" s="10" t="str">
        <f t="shared" si="47"/>
        <v/>
      </c>
      <c r="E1480" s="10" t="s">
        <v>16288</v>
      </c>
    </row>
    <row r="1481" spans="1:5" x14ac:dyDescent="0.15">
      <c r="A1481" s="10" t="s">
        <v>15257</v>
      </c>
      <c r="B1481" s="10" t="str">
        <f t="shared" si="46"/>
        <v/>
      </c>
      <c r="C1481" s="10" t="s">
        <v>14322</v>
      </c>
      <c r="D1481" s="10" t="str">
        <f t="shared" si="47"/>
        <v/>
      </c>
      <c r="E1481" s="10" t="s">
        <v>15139</v>
      </c>
    </row>
    <row r="1482" spans="1:5" x14ac:dyDescent="0.15">
      <c r="A1482" s="10" t="s">
        <v>15921</v>
      </c>
      <c r="B1482" s="10" t="str">
        <f t="shared" si="46"/>
        <v/>
      </c>
      <c r="C1482" s="10" t="s">
        <v>15693</v>
      </c>
      <c r="D1482" s="10" t="str">
        <f t="shared" si="47"/>
        <v/>
      </c>
      <c r="E1482" s="10" t="s">
        <v>16289</v>
      </c>
    </row>
    <row r="1483" spans="1:5" x14ac:dyDescent="0.15">
      <c r="A1483" s="10" t="s">
        <v>16147</v>
      </c>
      <c r="B1483" s="10" t="str">
        <f t="shared" si="46"/>
        <v/>
      </c>
      <c r="C1483" s="10" t="s">
        <v>15461</v>
      </c>
      <c r="D1483" s="10" t="str">
        <f t="shared" si="47"/>
        <v/>
      </c>
      <c r="E1483" s="10" t="s">
        <v>16290</v>
      </c>
    </row>
    <row r="1484" spans="1:5" x14ac:dyDescent="0.15">
      <c r="A1484" s="10" t="s">
        <v>15866</v>
      </c>
      <c r="B1484" s="10" t="str">
        <f t="shared" si="46"/>
        <v/>
      </c>
      <c r="C1484" s="10" t="s">
        <v>14937</v>
      </c>
      <c r="D1484" s="10" t="str">
        <f t="shared" si="47"/>
        <v/>
      </c>
      <c r="E1484" s="10" t="s">
        <v>16291</v>
      </c>
    </row>
    <row r="1485" spans="1:5" x14ac:dyDescent="0.15">
      <c r="A1485" s="10" t="s">
        <v>16151</v>
      </c>
      <c r="B1485" s="10" t="str">
        <f t="shared" si="46"/>
        <v/>
      </c>
      <c r="C1485" s="10" t="s">
        <v>14149</v>
      </c>
      <c r="D1485" s="10" t="str">
        <f t="shared" si="47"/>
        <v/>
      </c>
      <c r="E1485" s="10" t="s">
        <v>16292</v>
      </c>
    </row>
    <row r="1486" spans="1:5" x14ac:dyDescent="0.15">
      <c r="A1486" s="10" t="s">
        <v>15462</v>
      </c>
      <c r="B1486" s="10" t="str">
        <f t="shared" si="46"/>
        <v/>
      </c>
      <c r="C1486" s="10" t="s">
        <v>14151</v>
      </c>
      <c r="D1486" s="10" t="str">
        <f t="shared" si="47"/>
        <v/>
      </c>
      <c r="E1486" s="10" t="s">
        <v>16293</v>
      </c>
    </row>
    <row r="1487" spans="1:5" x14ac:dyDescent="0.15">
      <c r="A1487" s="10" t="s">
        <v>16096</v>
      </c>
      <c r="B1487" s="10" t="str">
        <f t="shared" si="46"/>
        <v/>
      </c>
      <c r="C1487" s="10" t="s">
        <v>14152</v>
      </c>
      <c r="D1487" s="10" t="str">
        <f t="shared" si="47"/>
        <v/>
      </c>
      <c r="E1487" s="10" t="s">
        <v>15591</v>
      </c>
    </row>
    <row r="1488" spans="1:5" x14ac:dyDescent="0.15">
      <c r="A1488" s="10" t="s">
        <v>15928</v>
      </c>
      <c r="B1488" s="10" t="str">
        <f t="shared" si="46"/>
        <v/>
      </c>
      <c r="C1488" s="10" t="s">
        <v>14155</v>
      </c>
      <c r="D1488" s="10" t="str">
        <f t="shared" si="47"/>
        <v/>
      </c>
      <c r="E1488" s="10" t="s">
        <v>16294</v>
      </c>
    </row>
    <row r="1489" spans="1:5" x14ac:dyDescent="0.15">
      <c r="A1489" s="10" t="s">
        <v>15851</v>
      </c>
      <c r="B1489" s="10" t="str">
        <f t="shared" si="46"/>
        <v/>
      </c>
      <c r="C1489" s="10" t="s">
        <v>14163</v>
      </c>
      <c r="D1489" s="10" t="str">
        <f t="shared" si="47"/>
        <v/>
      </c>
      <c r="E1489" s="10" t="s">
        <v>16295</v>
      </c>
    </row>
    <row r="1490" spans="1:5" x14ac:dyDescent="0.15">
      <c r="A1490" s="10" t="s">
        <v>16223</v>
      </c>
      <c r="B1490" s="10" t="str">
        <f t="shared" si="46"/>
        <v/>
      </c>
      <c r="C1490" s="10" t="s">
        <v>14165</v>
      </c>
      <c r="D1490" s="10" t="str">
        <f t="shared" si="47"/>
        <v/>
      </c>
      <c r="E1490" s="10" t="s">
        <v>16296</v>
      </c>
    </row>
    <row r="1491" spans="1:5" x14ac:dyDescent="0.15">
      <c r="A1491" s="10" t="s">
        <v>14853</v>
      </c>
      <c r="B1491" s="10" t="str">
        <f t="shared" si="46"/>
        <v/>
      </c>
      <c r="C1491" s="10" t="s">
        <v>14168</v>
      </c>
      <c r="D1491" s="10" t="str">
        <f t="shared" si="47"/>
        <v/>
      </c>
      <c r="E1491" s="10" t="s">
        <v>16297</v>
      </c>
    </row>
    <row r="1492" spans="1:5" x14ac:dyDescent="0.15">
      <c r="A1492" s="10" t="s">
        <v>15512</v>
      </c>
      <c r="B1492" s="10" t="str">
        <f t="shared" si="46"/>
        <v/>
      </c>
      <c r="C1492" s="10" t="s">
        <v>14177</v>
      </c>
      <c r="D1492" s="10" t="str">
        <f t="shared" si="47"/>
        <v/>
      </c>
      <c r="E1492" s="10" t="s">
        <v>16298</v>
      </c>
    </row>
    <row r="1493" spans="1:5" x14ac:dyDescent="0.15">
      <c r="A1493" s="10" t="s">
        <v>15957</v>
      </c>
      <c r="B1493" s="10" t="str">
        <f t="shared" si="46"/>
        <v/>
      </c>
      <c r="C1493" s="10" t="s">
        <v>6834</v>
      </c>
      <c r="D1493" s="10" t="str">
        <f t="shared" si="47"/>
        <v/>
      </c>
      <c r="E1493" s="10" t="s">
        <v>16299</v>
      </c>
    </row>
    <row r="1494" spans="1:5" x14ac:dyDescent="0.15">
      <c r="A1494" s="10" t="s">
        <v>16212</v>
      </c>
      <c r="B1494" s="10" t="str">
        <f t="shared" si="46"/>
        <v/>
      </c>
      <c r="D1494" s="10" t="str">
        <f t="shared" si="47"/>
        <v/>
      </c>
      <c r="E1494" s="10" t="s">
        <v>16300</v>
      </c>
    </row>
    <row r="1495" spans="1:5" x14ac:dyDescent="0.15">
      <c r="A1495" s="10" t="s">
        <v>15042</v>
      </c>
      <c r="B1495" s="10" t="str">
        <f t="shared" si="46"/>
        <v/>
      </c>
      <c r="D1495" s="10" t="str">
        <f t="shared" si="47"/>
        <v/>
      </c>
      <c r="E1495" s="10" t="s">
        <v>16301</v>
      </c>
    </row>
    <row r="1496" spans="1:5" x14ac:dyDescent="0.15">
      <c r="A1496" s="10" t="s">
        <v>14398</v>
      </c>
      <c r="B1496" s="10" t="str">
        <f t="shared" si="46"/>
        <v/>
      </c>
      <c r="D1496" s="10" t="str">
        <f t="shared" si="47"/>
        <v/>
      </c>
      <c r="E1496" s="10" t="s">
        <v>15465</v>
      </c>
    </row>
    <row r="1497" spans="1:5" x14ac:dyDescent="0.15">
      <c r="A1497" s="10" t="s">
        <v>15146</v>
      </c>
      <c r="B1497" s="10" t="str">
        <f t="shared" si="46"/>
        <v/>
      </c>
      <c r="D1497" s="10" t="str">
        <f t="shared" si="47"/>
        <v/>
      </c>
      <c r="E1497" s="10" t="s">
        <v>14851</v>
      </c>
    </row>
    <row r="1498" spans="1:5" x14ac:dyDescent="0.15">
      <c r="A1498" s="10" t="s">
        <v>14439</v>
      </c>
      <c r="B1498" s="10" t="str">
        <f t="shared" si="46"/>
        <v/>
      </c>
      <c r="D1498" s="10" t="str">
        <f t="shared" si="47"/>
        <v/>
      </c>
      <c r="E1498" s="10" t="s">
        <v>14280</v>
      </c>
    </row>
    <row r="1499" spans="1:5" x14ac:dyDescent="0.15">
      <c r="B1499" s="10" t="str">
        <f t="shared" si="46"/>
        <v/>
      </c>
      <c r="D1499" s="10" t="str">
        <f t="shared" si="47"/>
        <v/>
      </c>
      <c r="E1499" s="10" t="s">
        <v>16302</v>
      </c>
    </row>
    <row r="1500" spans="1:5" x14ac:dyDescent="0.15">
      <c r="B1500" s="10" t="str">
        <f t="shared" si="46"/>
        <v/>
      </c>
      <c r="D1500" s="10" t="str">
        <f t="shared" si="47"/>
        <v/>
      </c>
      <c r="E1500" s="10" t="s">
        <v>16303</v>
      </c>
    </row>
    <row r="1501" spans="1:5" x14ac:dyDescent="0.15">
      <c r="B1501" s="10" t="str">
        <f t="shared" si="46"/>
        <v/>
      </c>
      <c r="D1501" s="10" t="str">
        <f t="shared" si="47"/>
        <v/>
      </c>
      <c r="E1501" s="10" t="s">
        <v>16304</v>
      </c>
    </row>
    <row r="1502" spans="1:5" x14ac:dyDescent="0.15">
      <c r="B1502" s="10" t="str">
        <f t="shared" si="46"/>
        <v/>
      </c>
      <c r="D1502" s="10" t="str">
        <f t="shared" si="47"/>
        <v/>
      </c>
      <c r="E1502" s="10" t="s">
        <v>16305</v>
      </c>
    </row>
    <row r="1503" spans="1:5" x14ac:dyDescent="0.15">
      <c r="B1503" s="10" t="str">
        <f t="shared" si="46"/>
        <v/>
      </c>
      <c r="D1503" s="10" t="str">
        <f t="shared" si="47"/>
        <v/>
      </c>
      <c r="E1503" s="10" t="s">
        <v>15594</v>
      </c>
    </row>
    <row r="1504" spans="1:5" x14ac:dyDescent="0.15">
      <c r="B1504" s="10" t="str">
        <f t="shared" si="46"/>
        <v/>
      </c>
      <c r="D1504" s="10" t="str">
        <f t="shared" si="47"/>
        <v/>
      </c>
      <c r="E1504" s="10" t="s">
        <v>16306</v>
      </c>
    </row>
    <row r="1505" spans="2:5" x14ac:dyDescent="0.15">
      <c r="B1505" s="10" t="str">
        <f t="shared" si="46"/>
        <v/>
      </c>
      <c r="D1505" s="10" t="str">
        <f t="shared" si="47"/>
        <v/>
      </c>
      <c r="E1505" s="10" t="s">
        <v>16307</v>
      </c>
    </row>
    <row r="1506" spans="2:5" x14ac:dyDescent="0.15">
      <c r="B1506" s="10" t="str">
        <f t="shared" si="46"/>
        <v/>
      </c>
      <c r="D1506" s="10" t="str">
        <f t="shared" si="47"/>
        <v/>
      </c>
      <c r="E1506" s="10" t="s">
        <v>15599</v>
      </c>
    </row>
    <row r="1507" spans="2:5" x14ac:dyDescent="0.15">
      <c r="B1507" s="10" t="str">
        <f t="shared" si="46"/>
        <v/>
      </c>
      <c r="D1507" s="10" t="str">
        <f t="shared" si="47"/>
        <v/>
      </c>
      <c r="E1507" s="10" t="s">
        <v>14472</v>
      </c>
    </row>
    <row r="1508" spans="2:5" x14ac:dyDescent="0.15">
      <c r="B1508" s="10" t="str">
        <f t="shared" si="46"/>
        <v/>
      </c>
      <c r="D1508" s="10" t="str">
        <f t="shared" si="47"/>
        <v/>
      </c>
      <c r="E1508" s="10" t="s">
        <v>16308</v>
      </c>
    </row>
    <row r="1509" spans="2:5" x14ac:dyDescent="0.15">
      <c r="B1509" s="10" t="str">
        <f t="shared" si="46"/>
        <v/>
      </c>
      <c r="D1509" s="10" t="str">
        <f t="shared" si="47"/>
        <v/>
      </c>
      <c r="E1509" s="10" t="s">
        <v>16309</v>
      </c>
    </row>
    <row r="1510" spans="2:5" x14ac:dyDescent="0.15">
      <c r="B1510" s="10" t="str">
        <f t="shared" si="46"/>
        <v/>
      </c>
      <c r="D1510" s="10" t="str">
        <f t="shared" si="47"/>
        <v/>
      </c>
      <c r="E1510" s="10" t="s">
        <v>2272</v>
      </c>
    </row>
    <row r="1511" spans="2:5" x14ac:dyDescent="0.15">
      <c r="B1511" s="10" t="str">
        <f t="shared" si="46"/>
        <v/>
      </c>
      <c r="D1511" s="10" t="str">
        <f t="shared" si="47"/>
        <v/>
      </c>
      <c r="E1511" s="10" t="s">
        <v>16310</v>
      </c>
    </row>
    <row r="1512" spans="2:5" x14ac:dyDescent="0.15">
      <c r="B1512" s="10" t="str">
        <f t="shared" si="46"/>
        <v/>
      </c>
      <c r="D1512" s="10" t="str">
        <f t="shared" si="47"/>
        <v/>
      </c>
      <c r="E1512" s="10" t="s">
        <v>15603</v>
      </c>
    </row>
    <row r="1513" spans="2:5" x14ac:dyDescent="0.15">
      <c r="B1513" s="10" t="str">
        <f t="shared" si="46"/>
        <v/>
      </c>
      <c r="D1513" s="10" t="str">
        <f t="shared" si="47"/>
        <v/>
      </c>
      <c r="E1513" s="10" t="s">
        <v>16311</v>
      </c>
    </row>
    <row r="1514" spans="2:5" x14ac:dyDescent="0.15">
      <c r="B1514" s="10" t="str">
        <f t="shared" si="46"/>
        <v/>
      </c>
      <c r="D1514" s="10" t="str">
        <f t="shared" si="47"/>
        <v/>
      </c>
      <c r="E1514" s="10" t="s">
        <v>16312</v>
      </c>
    </row>
    <row r="1515" spans="2:5" x14ac:dyDescent="0.15">
      <c r="B1515" s="10" t="str">
        <f t="shared" si="46"/>
        <v/>
      </c>
      <c r="D1515" s="10" t="str">
        <f t="shared" si="47"/>
        <v/>
      </c>
      <c r="E1515" s="10" t="s">
        <v>16313</v>
      </c>
    </row>
    <row r="1516" spans="2:5" x14ac:dyDescent="0.15">
      <c r="B1516" s="10" t="str">
        <f t="shared" si="46"/>
        <v/>
      </c>
      <c r="D1516" s="10" t="str">
        <f t="shared" si="47"/>
        <v/>
      </c>
      <c r="E1516" s="10" t="s">
        <v>15338</v>
      </c>
    </row>
    <row r="1517" spans="2:5" x14ac:dyDescent="0.15">
      <c r="B1517" s="10" t="str">
        <f t="shared" si="46"/>
        <v/>
      </c>
      <c r="D1517" s="10" t="str">
        <f t="shared" si="47"/>
        <v/>
      </c>
      <c r="E1517" s="10" t="s">
        <v>16314</v>
      </c>
    </row>
    <row r="1518" spans="2:5" x14ac:dyDescent="0.15">
      <c r="B1518" s="10" t="str">
        <f t="shared" si="46"/>
        <v/>
      </c>
      <c r="D1518" s="10" t="str">
        <f t="shared" si="47"/>
        <v/>
      </c>
      <c r="E1518" s="10" t="s">
        <v>15605</v>
      </c>
    </row>
    <row r="1519" spans="2:5" x14ac:dyDescent="0.15">
      <c r="B1519" s="10" t="str">
        <f t="shared" si="46"/>
        <v/>
      </c>
      <c r="D1519" s="10" t="str">
        <f t="shared" si="47"/>
        <v/>
      </c>
      <c r="E1519" s="10" t="s">
        <v>14869</v>
      </c>
    </row>
    <row r="1520" spans="2:5" x14ac:dyDescent="0.15">
      <c r="B1520" s="10" t="str">
        <f t="shared" si="46"/>
        <v/>
      </c>
      <c r="D1520" s="10" t="str">
        <f t="shared" si="47"/>
        <v/>
      </c>
      <c r="E1520" s="10" t="s">
        <v>15609</v>
      </c>
    </row>
    <row r="1521" spans="2:5" x14ac:dyDescent="0.15">
      <c r="B1521" s="10" t="str">
        <f t="shared" si="46"/>
        <v/>
      </c>
      <c r="D1521" s="10" t="str">
        <f t="shared" si="47"/>
        <v/>
      </c>
      <c r="E1521" s="10" t="s">
        <v>15610</v>
      </c>
    </row>
    <row r="1522" spans="2:5" x14ac:dyDescent="0.15">
      <c r="B1522" s="10" t="str">
        <f t="shared" si="46"/>
        <v/>
      </c>
      <c r="D1522" s="10" t="str">
        <f t="shared" si="47"/>
        <v/>
      </c>
      <c r="E1522" s="10" t="s">
        <v>14530</v>
      </c>
    </row>
    <row r="1523" spans="2:5" x14ac:dyDescent="0.15">
      <c r="B1523" s="10" t="str">
        <f t="shared" si="46"/>
        <v/>
      </c>
      <c r="D1523" s="10" t="str">
        <f t="shared" si="47"/>
        <v/>
      </c>
      <c r="E1523" s="10" t="s">
        <v>14392</v>
      </c>
    </row>
    <row r="1524" spans="2:5" x14ac:dyDescent="0.15">
      <c r="B1524" s="10" t="str">
        <f t="shared" si="46"/>
        <v/>
      </c>
      <c r="D1524" s="10" t="str">
        <f t="shared" si="47"/>
        <v/>
      </c>
      <c r="E1524" s="10" t="s">
        <v>15613</v>
      </c>
    </row>
    <row r="1525" spans="2:5" x14ac:dyDescent="0.15">
      <c r="B1525" s="10" t="str">
        <f t="shared" si="46"/>
        <v/>
      </c>
      <c r="D1525" s="10" t="str">
        <f t="shared" si="47"/>
        <v/>
      </c>
      <c r="E1525" s="10" t="s">
        <v>16315</v>
      </c>
    </row>
    <row r="1526" spans="2:5" x14ac:dyDescent="0.15">
      <c r="B1526" s="10" t="str">
        <f t="shared" si="46"/>
        <v/>
      </c>
      <c r="D1526" s="10" t="str">
        <f t="shared" si="47"/>
        <v/>
      </c>
      <c r="E1526" s="10" t="s">
        <v>16316</v>
      </c>
    </row>
    <row r="1527" spans="2:5" x14ac:dyDescent="0.15">
      <c r="B1527" s="10" t="str">
        <f t="shared" si="46"/>
        <v/>
      </c>
      <c r="D1527" s="10" t="str">
        <f t="shared" si="47"/>
        <v/>
      </c>
      <c r="E1527" s="10" t="s">
        <v>15614</v>
      </c>
    </row>
    <row r="1528" spans="2:5" x14ac:dyDescent="0.15">
      <c r="B1528" s="10" t="str">
        <f t="shared" si="46"/>
        <v/>
      </c>
      <c r="D1528" s="10" t="str">
        <f t="shared" si="47"/>
        <v/>
      </c>
      <c r="E1528" s="10" t="s">
        <v>16317</v>
      </c>
    </row>
    <row r="1529" spans="2:5" x14ac:dyDescent="0.15">
      <c r="B1529" s="10" t="str">
        <f t="shared" si="46"/>
        <v/>
      </c>
      <c r="D1529" s="10" t="str">
        <f t="shared" si="47"/>
        <v/>
      </c>
      <c r="E1529" s="10" t="s">
        <v>15616</v>
      </c>
    </row>
    <row r="1530" spans="2:5" x14ac:dyDescent="0.15">
      <c r="B1530" s="10" t="str">
        <f t="shared" si="46"/>
        <v/>
      </c>
      <c r="D1530" s="10" t="str">
        <f t="shared" si="47"/>
        <v/>
      </c>
      <c r="E1530" s="10" t="s">
        <v>14412</v>
      </c>
    </row>
    <row r="1531" spans="2:5" x14ac:dyDescent="0.15">
      <c r="B1531" s="10" t="str">
        <f t="shared" si="46"/>
        <v/>
      </c>
      <c r="D1531" s="10" t="str">
        <f t="shared" si="47"/>
        <v/>
      </c>
      <c r="E1531" s="10" t="s">
        <v>16318</v>
      </c>
    </row>
    <row r="1532" spans="2:5" x14ac:dyDescent="0.15">
      <c r="B1532" s="10" t="str">
        <f t="shared" si="46"/>
        <v/>
      </c>
      <c r="D1532" s="10" t="str">
        <f t="shared" si="47"/>
        <v/>
      </c>
      <c r="E1532" s="10" t="s">
        <v>14701</v>
      </c>
    </row>
    <row r="1533" spans="2:5" x14ac:dyDescent="0.15">
      <c r="B1533" s="10" t="str">
        <f t="shared" si="46"/>
        <v/>
      </c>
      <c r="D1533" s="10" t="str">
        <f t="shared" si="47"/>
        <v/>
      </c>
      <c r="E1533" s="10" t="s">
        <v>16319</v>
      </c>
    </row>
    <row r="1534" spans="2:5" x14ac:dyDescent="0.15">
      <c r="B1534" s="10" t="str">
        <f t="shared" si="46"/>
        <v/>
      </c>
      <c r="D1534" s="10" t="str">
        <f t="shared" si="47"/>
        <v/>
      </c>
      <c r="E1534" s="10" t="s">
        <v>14660</v>
      </c>
    </row>
    <row r="1535" spans="2:5" x14ac:dyDescent="0.15">
      <c r="B1535" s="10" t="str">
        <f t="shared" si="46"/>
        <v/>
      </c>
      <c r="D1535" s="10" t="str">
        <f t="shared" si="47"/>
        <v/>
      </c>
      <c r="E1535" s="10" t="s">
        <v>15048</v>
      </c>
    </row>
    <row r="1536" spans="2:5" x14ac:dyDescent="0.15">
      <c r="B1536" s="10" t="str">
        <f t="shared" si="46"/>
        <v/>
      </c>
      <c r="D1536" s="10" t="str">
        <f t="shared" si="47"/>
        <v/>
      </c>
      <c r="E1536" s="10" t="s">
        <v>16320</v>
      </c>
    </row>
    <row r="1537" spans="2:5" x14ac:dyDescent="0.15">
      <c r="B1537" s="10" t="str">
        <f t="shared" si="46"/>
        <v/>
      </c>
      <c r="D1537" s="10" t="str">
        <f t="shared" si="47"/>
        <v/>
      </c>
      <c r="E1537" s="10" t="s">
        <v>16321</v>
      </c>
    </row>
    <row r="1538" spans="2:5" x14ac:dyDescent="0.15">
      <c r="B1538" s="10" t="str">
        <f t="shared" si="46"/>
        <v/>
      </c>
      <c r="D1538" s="10" t="str">
        <f t="shared" si="47"/>
        <v/>
      </c>
      <c r="E1538" s="10" t="s">
        <v>15552</v>
      </c>
    </row>
    <row r="1539" spans="2:5" x14ac:dyDescent="0.15">
      <c r="B1539" s="10" t="str">
        <f t="shared" si="46"/>
        <v/>
      </c>
      <c r="D1539" s="10" t="str">
        <f t="shared" si="47"/>
        <v/>
      </c>
      <c r="E1539" s="10" t="s">
        <v>14687</v>
      </c>
    </row>
    <row r="1540" spans="2:5" x14ac:dyDescent="0.15">
      <c r="B1540" s="10" t="str">
        <f t="shared" si="46"/>
        <v/>
      </c>
      <c r="D1540" s="10" t="str">
        <f t="shared" si="47"/>
        <v/>
      </c>
      <c r="E1540" s="10" t="s">
        <v>14327</v>
      </c>
    </row>
    <row r="1541" spans="2:5" x14ac:dyDescent="0.15">
      <c r="B1541" s="10" t="str">
        <f t="shared" ref="B1541:B1604" si="48">IF(COUNTIF(C$4:C$10000,"="&amp;A1541)=0,1,"")</f>
        <v/>
      </c>
      <c r="D1541" s="10" t="str">
        <f t="shared" ref="D1541:D1604" si="49">IF(COUNTIF(A$4:A$10000,"="&amp;C1541)=0,1,"")</f>
        <v/>
      </c>
      <c r="E1541" s="10" t="s">
        <v>16322</v>
      </c>
    </row>
    <row r="1542" spans="2:5" x14ac:dyDescent="0.15">
      <c r="B1542" s="10" t="str">
        <f t="shared" si="48"/>
        <v/>
      </c>
      <c r="D1542" s="10" t="str">
        <f t="shared" si="49"/>
        <v/>
      </c>
      <c r="E1542" s="10" t="s">
        <v>16323</v>
      </c>
    </row>
    <row r="1543" spans="2:5" x14ac:dyDescent="0.15">
      <c r="B1543" s="10" t="str">
        <f t="shared" si="48"/>
        <v/>
      </c>
      <c r="D1543" s="10" t="str">
        <f t="shared" si="49"/>
        <v/>
      </c>
      <c r="E1543" s="10" t="s">
        <v>15537</v>
      </c>
    </row>
    <row r="1544" spans="2:5" x14ac:dyDescent="0.15">
      <c r="B1544" s="10" t="str">
        <f t="shared" si="48"/>
        <v/>
      </c>
      <c r="D1544" s="10" t="str">
        <f t="shared" si="49"/>
        <v/>
      </c>
      <c r="E1544" s="10" t="s">
        <v>16324</v>
      </c>
    </row>
    <row r="1545" spans="2:5" x14ac:dyDescent="0.15">
      <c r="B1545" s="10" t="str">
        <f t="shared" si="48"/>
        <v/>
      </c>
      <c r="D1545" s="10" t="str">
        <f t="shared" si="49"/>
        <v/>
      </c>
      <c r="E1545" s="10" t="s">
        <v>16325</v>
      </c>
    </row>
    <row r="1546" spans="2:5" x14ac:dyDescent="0.15">
      <c r="B1546" s="10" t="str">
        <f t="shared" si="48"/>
        <v/>
      </c>
      <c r="D1546" s="10" t="str">
        <f t="shared" si="49"/>
        <v/>
      </c>
      <c r="E1546" s="10" t="s">
        <v>16326</v>
      </c>
    </row>
    <row r="1547" spans="2:5" x14ac:dyDescent="0.15">
      <c r="B1547" s="10" t="str">
        <f t="shared" si="48"/>
        <v/>
      </c>
      <c r="D1547" s="10" t="str">
        <f t="shared" si="49"/>
        <v/>
      </c>
      <c r="E1547" s="10" t="s">
        <v>16327</v>
      </c>
    </row>
    <row r="1548" spans="2:5" x14ac:dyDescent="0.15">
      <c r="B1548" s="10" t="str">
        <f t="shared" si="48"/>
        <v/>
      </c>
      <c r="D1548" s="10" t="str">
        <f t="shared" si="49"/>
        <v/>
      </c>
      <c r="E1548" s="10" t="s">
        <v>16328</v>
      </c>
    </row>
    <row r="1549" spans="2:5" x14ac:dyDescent="0.15">
      <c r="B1549" s="10" t="str">
        <f t="shared" si="48"/>
        <v/>
      </c>
      <c r="D1549" s="10" t="str">
        <f t="shared" si="49"/>
        <v/>
      </c>
      <c r="E1549" s="10" t="s">
        <v>15626</v>
      </c>
    </row>
    <row r="1550" spans="2:5" x14ac:dyDescent="0.15">
      <c r="B1550" s="10" t="str">
        <f t="shared" si="48"/>
        <v/>
      </c>
      <c r="D1550" s="10" t="str">
        <f t="shared" si="49"/>
        <v/>
      </c>
      <c r="E1550" s="10" t="s">
        <v>16329</v>
      </c>
    </row>
    <row r="1551" spans="2:5" x14ac:dyDescent="0.15">
      <c r="B1551" s="10" t="str">
        <f t="shared" si="48"/>
        <v/>
      </c>
      <c r="D1551" s="10" t="str">
        <f t="shared" si="49"/>
        <v/>
      </c>
      <c r="E1551" s="10" t="s">
        <v>16330</v>
      </c>
    </row>
    <row r="1552" spans="2:5" x14ac:dyDescent="0.15">
      <c r="B1552" s="10" t="str">
        <f t="shared" si="48"/>
        <v/>
      </c>
      <c r="D1552" s="10" t="str">
        <f t="shared" si="49"/>
        <v/>
      </c>
      <c r="E1552" s="10" t="s">
        <v>16331</v>
      </c>
    </row>
    <row r="1553" spans="2:5" x14ac:dyDescent="0.15">
      <c r="B1553" s="10" t="str">
        <f t="shared" si="48"/>
        <v/>
      </c>
      <c r="D1553" s="10" t="str">
        <f t="shared" si="49"/>
        <v/>
      </c>
      <c r="E1553" s="10" t="s">
        <v>16332</v>
      </c>
    </row>
    <row r="1554" spans="2:5" x14ac:dyDescent="0.15">
      <c r="B1554" s="10" t="str">
        <f t="shared" si="48"/>
        <v/>
      </c>
      <c r="D1554" s="10" t="str">
        <f t="shared" si="49"/>
        <v/>
      </c>
      <c r="E1554" s="10" t="s">
        <v>16333</v>
      </c>
    </row>
    <row r="1555" spans="2:5" x14ac:dyDescent="0.15">
      <c r="B1555" s="10" t="str">
        <f t="shared" si="48"/>
        <v/>
      </c>
      <c r="D1555" s="10" t="str">
        <f t="shared" si="49"/>
        <v/>
      </c>
      <c r="E1555" s="10" t="s">
        <v>16334</v>
      </c>
    </row>
    <row r="1556" spans="2:5" x14ac:dyDescent="0.15">
      <c r="B1556" s="10" t="str">
        <f t="shared" si="48"/>
        <v/>
      </c>
      <c r="D1556" s="10" t="str">
        <f t="shared" si="49"/>
        <v/>
      </c>
      <c r="E1556" s="10" t="s">
        <v>16335</v>
      </c>
    </row>
    <row r="1557" spans="2:5" x14ac:dyDescent="0.15">
      <c r="B1557" s="10" t="str">
        <f t="shared" si="48"/>
        <v/>
      </c>
      <c r="D1557" s="10" t="str">
        <f t="shared" si="49"/>
        <v/>
      </c>
      <c r="E1557" s="10" t="s">
        <v>16336</v>
      </c>
    </row>
    <row r="1558" spans="2:5" x14ac:dyDescent="0.15">
      <c r="B1558" s="10" t="str">
        <f t="shared" si="48"/>
        <v/>
      </c>
      <c r="D1558" s="10" t="str">
        <f t="shared" si="49"/>
        <v/>
      </c>
      <c r="E1558" s="10" t="s">
        <v>16337</v>
      </c>
    </row>
    <row r="1559" spans="2:5" x14ac:dyDescent="0.15">
      <c r="B1559" s="10" t="str">
        <f t="shared" si="48"/>
        <v/>
      </c>
      <c r="D1559" s="10" t="str">
        <f t="shared" si="49"/>
        <v/>
      </c>
      <c r="E1559" s="10" t="s">
        <v>15628</v>
      </c>
    </row>
    <row r="1560" spans="2:5" x14ac:dyDescent="0.15">
      <c r="B1560" s="10" t="str">
        <f t="shared" si="48"/>
        <v/>
      </c>
      <c r="D1560" s="10" t="str">
        <f t="shared" si="49"/>
        <v/>
      </c>
      <c r="E1560" s="10" t="s">
        <v>16338</v>
      </c>
    </row>
    <row r="1561" spans="2:5" x14ac:dyDescent="0.15">
      <c r="B1561" s="10" t="str">
        <f t="shared" si="48"/>
        <v/>
      </c>
      <c r="D1561" s="10" t="str">
        <f t="shared" si="49"/>
        <v/>
      </c>
      <c r="E1561" s="10" t="s">
        <v>16339</v>
      </c>
    </row>
    <row r="1562" spans="2:5" x14ac:dyDescent="0.15">
      <c r="B1562" s="10" t="str">
        <f t="shared" si="48"/>
        <v/>
      </c>
      <c r="D1562" s="10" t="str">
        <f t="shared" si="49"/>
        <v/>
      </c>
      <c r="E1562" s="10" t="s">
        <v>15629</v>
      </c>
    </row>
    <row r="1563" spans="2:5" x14ac:dyDescent="0.15">
      <c r="B1563" s="10" t="str">
        <f t="shared" si="48"/>
        <v/>
      </c>
      <c r="D1563" s="10" t="str">
        <f t="shared" si="49"/>
        <v/>
      </c>
      <c r="E1563" s="10" t="s">
        <v>15050</v>
      </c>
    </row>
    <row r="1564" spans="2:5" x14ac:dyDescent="0.15">
      <c r="B1564" s="10" t="str">
        <f t="shared" si="48"/>
        <v/>
      </c>
      <c r="D1564" s="10" t="str">
        <f t="shared" si="49"/>
        <v/>
      </c>
      <c r="E1564" s="10" t="s">
        <v>14963</v>
      </c>
    </row>
    <row r="1565" spans="2:5" x14ac:dyDescent="0.15">
      <c r="B1565" s="10" t="str">
        <f t="shared" si="48"/>
        <v/>
      </c>
      <c r="D1565" s="10" t="str">
        <f t="shared" si="49"/>
        <v/>
      </c>
      <c r="E1565" s="10" t="s">
        <v>16340</v>
      </c>
    </row>
    <row r="1566" spans="2:5" x14ac:dyDescent="0.15">
      <c r="B1566" s="10" t="str">
        <f t="shared" si="48"/>
        <v/>
      </c>
      <c r="D1566" s="10" t="str">
        <f t="shared" si="49"/>
        <v/>
      </c>
      <c r="E1566" s="10" t="s">
        <v>16341</v>
      </c>
    </row>
    <row r="1567" spans="2:5" x14ac:dyDescent="0.15">
      <c r="B1567" s="10" t="str">
        <f t="shared" si="48"/>
        <v/>
      </c>
      <c r="D1567" s="10" t="str">
        <f t="shared" si="49"/>
        <v/>
      </c>
      <c r="E1567" s="10" t="s">
        <v>16342</v>
      </c>
    </row>
    <row r="1568" spans="2:5" x14ac:dyDescent="0.15">
      <c r="B1568" s="10" t="str">
        <f t="shared" si="48"/>
        <v/>
      </c>
      <c r="D1568" s="10" t="str">
        <f t="shared" si="49"/>
        <v/>
      </c>
      <c r="E1568" s="10" t="s">
        <v>16343</v>
      </c>
    </row>
    <row r="1569" spans="2:5" x14ac:dyDescent="0.15">
      <c r="B1569" s="10" t="str">
        <f t="shared" si="48"/>
        <v/>
      </c>
      <c r="D1569" s="10" t="str">
        <f t="shared" si="49"/>
        <v/>
      </c>
      <c r="E1569" s="10" t="s">
        <v>16344</v>
      </c>
    </row>
    <row r="1570" spans="2:5" x14ac:dyDescent="0.15">
      <c r="B1570" s="10" t="str">
        <f t="shared" si="48"/>
        <v/>
      </c>
      <c r="D1570" s="10" t="str">
        <f t="shared" si="49"/>
        <v/>
      </c>
      <c r="E1570" s="10" t="s">
        <v>16345</v>
      </c>
    </row>
    <row r="1571" spans="2:5" x14ac:dyDescent="0.15">
      <c r="B1571" s="10" t="str">
        <f t="shared" si="48"/>
        <v/>
      </c>
      <c r="D1571" s="10" t="str">
        <f t="shared" si="49"/>
        <v/>
      </c>
      <c r="E1571" s="10" t="s">
        <v>16346</v>
      </c>
    </row>
    <row r="1572" spans="2:5" x14ac:dyDescent="0.15">
      <c r="B1572" s="10" t="str">
        <f t="shared" si="48"/>
        <v/>
      </c>
      <c r="D1572" s="10" t="str">
        <f t="shared" si="49"/>
        <v/>
      </c>
      <c r="E1572" s="10" t="s">
        <v>16347</v>
      </c>
    </row>
    <row r="1573" spans="2:5" x14ac:dyDescent="0.15">
      <c r="B1573" s="10" t="str">
        <f t="shared" si="48"/>
        <v/>
      </c>
      <c r="D1573" s="10" t="str">
        <f t="shared" si="49"/>
        <v/>
      </c>
      <c r="E1573" s="10" t="s">
        <v>16348</v>
      </c>
    </row>
    <row r="1574" spans="2:5" x14ac:dyDescent="0.15">
      <c r="B1574" s="10" t="str">
        <f t="shared" si="48"/>
        <v/>
      </c>
      <c r="D1574" s="10" t="str">
        <f t="shared" si="49"/>
        <v/>
      </c>
      <c r="E1574" s="10" t="s">
        <v>16349</v>
      </c>
    </row>
    <row r="1575" spans="2:5" x14ac:dyDescent="0.15">
      <c r="B1575" s="10" t="str">
        <f t="shared" si="48"/>
        <v/>
      </c>
      <c r="D1575" s="10" t="str">
        <f t="shared" si="49"/>
        <v/>
      </c>
      <c r="E1575" s="10" t="s">
        <v>15087</v>
      </c>
    </row>
    <row r="1576" spans="2:5" x14ac:dyDescent="0.15">
      <c r="B1576" s="10" t="str">
        <f t="shared" si="48"/>
        <v/>
      </c>
      <c r="D1576" s="10" t="str">
        <f t="shared" si="49"/>
        <v/>
      </c>
      <c r="E1576" s="10" t="s">
        <v>16350</v>
      </c>
    </row>
    <row r="1577" spans="2:5" x14ac:dyDescent="0.15">
      <c r="B1577" s="10" t="str">
        <f t="shared" si="48"/>
        <v/>
      </c>
      <c r="D1577" s="10" t="str">
        <f t="shared" si="49"/>
        <v/>
      </c>
      <c r="E1577" s="10" t="s">
        <v>16351</v>
      </c>
    </row>
    <row r="1578" spans="2:5" x14ac:dyDescent="0.15">
      <c r="B1578" s="10" t="str">
        <f t="shared" si="48"/>
        <v/>
      </c>
      <c r="D1578" s="10" t="str">
        <f t="shared" si="49"/>
        <v/>
      </c>
      <c r="E1578" s="10" t="s">
        <v>15632</v>
      </c>
    </row>
    <row r="1579" spans="2:5" x14ac:dyDescent="0.15">
      <c r="B1579" s="10" t="str">
        <f t="shared" si="48"/>
        <v/>
      </c>
      <c r="D1579" s="10" t="str">
        <f t="shared" si="49"/>
        <v/>
      </c>
      <c r="E1579" s="10" t="s">
        <v>16352</v>
      </c>
    </row>
    <row r="1580" spans="2:5" x14ac:dyDescent="0.15">
      <c r="B1580" s="10" t="str">
        <f t="shared" si="48"/>
        <v/>
      </c>
      <c r="D1580" s="10" t="str">
        <f t="shared" si="49"/>
        <v/>
      </c>
      <c r="E1580" s="10" t="s">
        <v>14713</v>
      </c>
    </row>
    <row r="1581" spans="2:5" x14ac:dyDescent="0.15">
      <c r="B1581" s="10" t="str">
        <f t="shared" si="48"/>
        <v/>
      </c>
      <c r="D1581" s="10" t="str">
        <f t="shared" si="49"/>
        <v/>
      </c>
      <c r="E1581" s="10" t="s">
        <v>16353</v>
      </c>
    </row>
    <row r="1582" spans="2:5" x14ac:dyDescent="0.15">
      <c r="B1582" s="10" t="str">
        <f t="shared" si="48"/>
        <v/>
      </c>
      <c r="D1582" s="10" t="str">
        <f t="shared" si="49"/>
        <v/>
      </c>
      <c r="E1582" s="10" t="s">
        <v>16354</v>
      </c>
    </row>
    <row r="1583" spans="2:5" x14ac:dyDescent="0.15">
      <c r="B1583" s="10" t="str">
        <f t="shared" si="48"/>
        <v/>
      </c>
      <c r="D1583" s="10" t="str">
        <f t="shared" si="49"/>
        <v/>
      </c>
      <c r="E1583" s="10" t="s">
        <v>16355</v>
      </c>
    </row>
    <row r="1584" spans="2:5" x14ac:dyDescent="0.15">
      <c r="B1584" s="10" t="str">
        <f t="shared" si="48"/>
        <v/>
      </c>
      <c r="D1584" s="10" t="str">
        <f t="shared" si="49"/>
        <v/>
      </c>
      <c r="E1584" s="10" t="s">
        <v>15545</v>
      </c>
    </row>
    <row r="1585" spans="2:5" x14ac:dyDescent="0.15">
      <c r="B1585" s="10" t="str">
        <f t="shared" si="48"/>
        <v/>
      </c>
      <c r="D1585" s="10" t="str">
        <f t="shared" si="49"/>
        <v/>
      </c>
      <c r="E1585" s="10" t="s">
        <v>16356</v>
      </c>
    </row>
    <row r="1586" spans="2:5" x14ac:dyDescent="0.15">
      <c r="B1586" s="10" t="str">
        <f t="shared" si="48"/>
        <v/>
      </c>
      <c r="D1586" s="10" t="str">
        <f t="shared" si="49"/>
        <v/>
      </c>
      <c r="E1586" s="10" t="s">
        <v>16357</v>
      </c>
    </row>
    <row r="1587" spans="2:5" x14ac:dyDescent="0.15">
      <c r="B1587" s="10" t="str">
        <f t="shared" si="48"/>
        <v/>
      </c>
      <c r="D1587" s="10" t="str">
        <f t="shared" si="49"/>
        <v/>
      </c>
      <c r="E1587" s="10" t="s">
        <v>16358</v>
      </c>
    </row>
    <row r="1588" spans="2:5" x14ac:dyDescent="0.15">
      <c r="B1588" s="10" t="str">
        <f t="shared" si="48"/>
        <v/>
      </c>
      <c r="D1588" s="10" t="str">
        <f t="shared" si="49"/>
        <v/>
      </c>
      <c r="E1588" s="10" t="s">
        <v>16359</v>
      </c>
    </row>
    <row r="1589" spans="2:5" x14ac:dyDescent="0.15">
      <c r="B1589" s="10" t="str">
        <f t="shared" si="48"/>
        <v/>
      </c>
      <c r="D1589" s="10" t="str">
        <f t="shared" si="49"/>
        <v/>
      </c>
      <c r="E1589" s="10" t="s">
        <v>14980</v>
      </c>
    </row>
    <row r="1590" spans="2:5" x14ac:dyDescent="0.15">
      <c r="B1590" s="10" t="str">
        <f t="shared" si="48"/>
        <v/>
      </c>
      <c r="D1590" s="10" t="str">
        <f t="shared" si="49"/>
        <v/>
      </c>
      <c r="E1590" s="10" t="s">
        <v>16360</v>
      </c>
    </row>
    <row r="1591" spans="2:5" x14ac:dyDescent="0.15">
      <c r="B1591" s="10" t="str">
        <f t="shared" si="48"/>
        <v/>
      </c>
      <c r="D1591" s="10" t="str">
        <f t="shared" si="49"/>
        <v/>
      </c>
      <c r="E1591" s="10" t="s">
        <v>16361</v>
      </c>
    </row>
    <row r="1592" spans="2:5" x14ac:dyDescent="0.15">
      <c r="B1592" s="10" t="str">
        <f t="shared" si="48"/>
        <v/>
      </c>
      <c r="D1592" s="10" t="str">
        <f t="shared" si="49"/>
        <v/>
      </c>
      <c r="E1592" s="10" t="s">
        <v>15637</v>
      </c>
    </row>
    <row r="1593" spans="2:5" x14ac:dyDescent="0.15">
      <c r="B1593" s="10" t="str">
        <f t="shared" si="48"/>
        <v/>
      </c>
      <c r="D1593" s="10" t="str">
        <f t="shared" si="49"/>
        <v/>
      </c>
      <c r="E1593" s="10" t="s">
        <v>16362</v>
      </c>
    </row>
    <row r="1594" spans="2:5" x14ac:dyDescent="0.15">
      <c r="B1594" s="10" t="str">
        <f t="shared" si="48"/>
        <v/>
      </c>
      <c r="D1594" s="10" t="str">
        <f t="shared" si="49"/>
        <v/>
      </c>
      <c r="E1594" s="10" t="s">
        <v>16363</v>
      </c>
    </row>
    <row r="1595" spans="2:5" x14ac:dyDescent="0.15">
      <c r="B1595" s="10" t="str">
        <f t="shared" si="48"/>
        <v/>
      </c>
      <c r="D1595" s="10" t="str">
        <f t="shared" si="49"/>
        <v/>
      </c>
      <c r="E1595" s="10" t="s">
        <v>16364</v>
      </c>
    </row>
    <row r="1596" spans="2:5" x14ac:dyDescent="0.15">
      <c r="B1596" s="10" t="str">
        <f t="shared" si="48"/>
        <v/>
      </c>
      <c r="D1596" s="10" t="str">
        <f t="shared" si="49"/>
        <v/>
      </c>
      <c r="E1596" s="10" t="s">
        <v>16365</v>
      </c>
    </row>
    <row r="1597" spans="2:5" x14ac:dyDescent="0.15">
      <c r="B1597" s="10" t="str">
        <f t="shared" si="48"/>
        <v/>
      </c>
      <c r="D1597" s="10" t="str">
        <f t="shared" si="49"/>
        <v/>
      </c>
      <c r="E1597" s="10" t="s">
        <v>16366</v>
      </c>
    </row>
    <row r="1598" spans="2:5" x14ac:dyDescent="0.15">
      <c r="B1598" s="10" t="str">
        <f t="shared" si="48"/>
        <v/>
      </c>
      <c r="D1598" s="10" t="str">
        <f t="shared" si="49"/>
        <v/>
      </c>
      <c r="E1598" s="10" t="s">
        <v>16367</v>
      </c>
    </row>
    <row r="1599" spans="2:5" x14ac:dyDescent="0.15">
      <c r="B1599" s="10" t="str">
        <f t="shared" si="48"/>
        <v/>
      </c>
      <c r="D1599" s="10" t="str">
        <f t="shared" si="49"/>
        <v/>
      </c>
      <c r="E1599" s="10" t="s">
        <v>14749</v>
      </c>
    </row>
    <row r="1600" spans="2:5" x14ac:dyDescent="0.15">
      <c r="B1600" s="10" t="str">
        <f t="shared" si="48"/>
        <v/>
      </c>
      <c r="D1600" s="10" t="str">
        <f t="shared" si="49"/>
        <v/>
      </c>
      <c r="E1600" s="10" t="s">
        <v>16368</v>
      </c>
    </row>
    <row r="1601" spans="2:5" x14ac:dyDescent="0.15">
      <c r="B1601" s="10" t="str">
        <f t="shared" si="48"/>
        <v/>
      </c>
      <c r="D1601" s="10" t="str">
        <f t="shared" si="49"/>
        <v/>
      </c>
      <c r="E1601" s="10" t="s">
        <v>16369</v>
      </c>
    </row>
    <row r="1602" spans="2:5" x14ac:dyDescent="0.15">
      <c r="B1602" s="10" t="str">
        <f t="shared" si="48"/>
        <v/>
      </c>
      <c r="D1602" s="10" t="str">
        <f t="shared" si="49"/>
        <v/>
      </c>
      <c r="E1602" s="10" t="s">
        <v>14379</v>
      </c>
    </row>
    <row r="1603" spans="2:5" x14ac:dyDescent="0.15">
      <c r="B1603" s="10" t="str">
        <f t="shared" si="48"/>
        <v/>
      </c>
      <c r="D1603" s="10" t="str">
        <f t="shared" si="49"/>
        <v/>
      </c>
      <c r="E1603" s="10" t="s">
        <v>16370</v>
      </c>
    </row>
    <row r="1604" spans="2:5" x14ac:dyDescent="0.15">
      <c r="B1604" s="10" t="str">
        <f t="shared" si="48"/>
        <v/>
      </c>
      <c r="D1604" s="10" t="str">
        <f t="shared" si="49"/>
        <v/>
      </c>
      <c r="E1604" s="10" t="s">
        <v>16371</v>
      </c>
    </row>
    <row r="1605" spans="2:5" x14ac:dyDescent="0.15">
      <c r="B1605" s="10" t="str">
        <f t="shared" ref="B1605:B1668" si="50">IF(COUNTIF(C$4:C$10000,"="&amp;A1605)=0,1,"")</f>
        <v/>
      </c>
      <c r="D1605" s="10" t="str">
        <f t="shared" ref="D1605:D1668" si="51">IF(COUNTIF(A$4:A$10000,"="&amp;C1605)=0,1,"")</f>
        <v/>
      </c>
      <c r="E1605" s="10" t="s">
        <v>15642</v>
      </c>
    </row>
    <row r="1606" spans="2:5" x14ac:dyDescent="0.15">
      <c r="B1606" s="10" t="str">
        <f t="shared" si="50"/>
        <v/>
      </c>
      <c r="D1606" s="10" t="str">
        <f t="shared" si="51"/>
        <v/>
      </c>
      <c r="E1606" s="10" t="s">
        <v>15384</v>
      </c>
    </row>
    <row r="1607" spans="2:5" x14ac:dyDescent="0.15">
      <c r="B1607" s="10" t="str">
        <f t="shared" si="50"/>
        <v/>
      </c>
      <c r="D1607" s="10" t="str">
        <f t="shared" si="51"/>
        <v/>
      </c>
      <c r="E1607" s="10" t="s">
        <v>15645</v>
      </c>
    </row>
    <row r="1608" spans="2:5" x14ac:dyDescent="0.15">
      <c r="B1608" s="10" t="str">
        <f t="shared" si="50"/>
        <v/>
      </c>
      <c r="D1608" s="10" t="str">
        <f t="shared" si="51"/>
        <v/>
      </c>
      <c r="E1608" s="10" t="s">
        <v>16372</v>
      </c>
    </row>
    <row r="1609" spans="2:5" x14ac:dyDescent="0.15">
      <c r="B1609" s="10" t="str">
        <f t="shared" si="50"/>
        <v/>
      </c>
      <c r="D1609" s="10" t="str">
        <f t="shared" si="51"/>
        <v/>
      </c>
      <c r="E1609" s="10" t="s">
        <v>16373</v>
      </c>
    </row>
    <row r="1610" spans="2:5" x14ac:dyDescent="0.15">
      <c r="B1610" s="10" t="str">
        <f t="shared" si="50"/>
        <v/>
      </c>
      <c r="D1610" s="10" t="str">
        <f t="shared" si="51"/>
        <v/>
      </c>
      <c r="E1610" s="10" t="s">
        <v>16374</v>
      </c>
    </row>
    <row r="1611" spans="2:5" x14ac:dyDescent="0.15">
      <c r="B1611" s="10" t="str">
        <f t="shared" si="50"/>
        <v/>
      </c>
      <c r="D1611" s="10" t="str">
        <f t="shared" si="51"/>
        <v/>
      </c>
      <c r="E1611" s="10" t="s">
        <v>16375</v>
      </c>
    </row>
    <row r="1612" spans="2:5" x14ac:dyDescent="0.15">
      <c r="B1612" s="10" t="str">
        <f t="shared" si="50"/>
        <v/>
      </c>
      <c r="D1612" s="10" t="str">
        <f t="shared" si="51"/>
        <v/>
      </c>
      <c r="E1612" s="10" t="s">
        <v>15196</v>
      </c>
    </row>
    <row r="1613" spans="2:5" x14ac:dyDescent="0.15">
      <c r="B1613" s="10" t="str">
        <f t="shared" si="50"/>
        <v/>
      </c>
      <c r="D1613" s="10" t="str">
        <f t="shared" si="51"/>
        <v/>
      </c>
      <c r="E1613" s="10" t="s">
        <v>16376</v>
      </c>
    </row>
    <row r="1614" spans="2:5" x14ac:dyDescent="0.15">
      <c r="B1614" s="10" t="str">
        <f t="shared" si="50"/>
        <v/>
      </c>
      <c r="D1614" s="10" t="str">
        <f t="shared" si="51"/>
        <v/>
      </c>
      <c r="E1614" s="10" t="s">
        <v>16377</v>
      </c>
    </row>
    <row r="1615" spans="2:5" x14ac:dyDescent="0.15">
      <c r="B1615" s="10" t="str">
        <f t="shared" si="50"/>
        <v/>
      </c>
      <c r="D1615" s="10" t="str">
        <f t="shared" si="51"/>
        <v/>
      </c>
      <c r="E1615" s="10" t="s">
        <v>16378</v>
      </c>
    </row>
    <row r="1616" spans="2:5" x14ac:dyDescent="0.15">
      <c r="B1616" s="10" t="str">
        <f t="shared" si="50"/>
        <v/>
      </c>
      <c r="D1616" s="10" t="str">
        <f t="shared" si="51"/>
        <v/>
      </c>
      <c r="E1616" s="10" t="s">
        <v>15490</v>
      </c>
    </row>
    <row r="1617" spans="2:5" x14ac:dyDescent="0.15">
      <c r="B1617" s="10" t="str">
        <f t="shared" si="50"/>
        <v/>
      </c>
      <c r="D1617" s="10" t="str">
        <f t="shared" si="51"/>
        <v/>
      </c>
      <c r="E1617" s="10" t="s">
        <v>14681</v>
      </c>
    </row>
    <row r="1618" spans="2:5" x14ac:dyDescent="0.15">
      <c r="B1618" s="10" t="str">
        <f t="shared" si="50"/>
        <v/>
      </c>
      <c r="D1618" s="10" t="str">
        <f t="shared" si="51"/>
        <v/>
      </c>
      <c r="E1618" s="10" t="s">
        <v>16379</v>
      </c>
    </row>
    <row r="1619" spans="2:5" x14ac:dyDescent="0.15">
      <c r="B1619" s="10" t="str">
        <f t="shared" si="50"/>
        <v/>
      </c>
      <c r="D1619" s="10" t="str">
        <f t="shared" si="51"/>
        <v/>
      </c>
      <c r="E1619" s="10" t="s">
        <v>14997</v>
      </c>
    </row>
    <row r="1620" spans="2:5" x14ac:dyDescent="0.15">
      <c r="B1620" s="10" t="str">
        <f t="shared" si="50"/>
        <v/>
      </c>
      <c r="D1620" s="10" t="str">
        <f t="shared" si="51"/>
        <v/>
      </c>
      <c r="E1620" s="10" t="s">
        <v>16380</v>
      </c>
    </row>
    <row r="1621" spans="2:5" x14ac:dyDescent="0.15">
      <c r="B1621" s="10" t="str">
        <f t="shared" si="50"/>
        <v/>
      </c>
      <c r="D1621" s="10" t="str">
        <f t="shared" si="51"/>
        <v/>
      </c>
      <c r="E1621" s="10" t="s">
        <v>15061</v>
      </c>
    </row>
    <row r="1622" spans="2:5" x14ac:dyDescent="0.15">
      <c r="B1622" s="10" t="str">
        <f t="shared" si="50"/>
        <v/>
      </c>
      <c r="D1622" s="10" t="str">
        <f t="shared" si="51"/>
        <v/>
      </c>
      <c r="E1622" s="10" t="s">
        <v>15651</v>
      </c>
    </row>
    <row r="1623" spans="2:5" x14ac:dyDescent="0.15">
      <c r="B1623" s="10" t="str">
        <f t="shared" si="50"/>
        <v/>
      </c>
      <c r="D1623" s="10" t="str">
        <f t="shared" si="51"/>
        <v/>
      </c>
      <c r="E1623" s="10" t="s">
        <v>15458</v>
      </c>
    </row>
    <row r="1624" spans="2:5" x14ac:dyDescent="0.15">
      <c r="B1624" s="10" t="str">
        <f t="shared" si="50"/>
        <v/>
      </c>
      <c r="D1624" s="10" t="str">
        <f t="shared" si="51"/>
        <v/>
      </c>
      <c r="E1624" s="10" t="s">
        <v>16381</v>
      </c>
    </row>
    <row r="1625" spans="2:5" x14ac:dyDescent="0.15">
      <c r="B1625" s="10" t="str">
        <f t="shared" si="50"/>
        <v/>
      </c>
      <c r="D1625" s="10" t="str">
        <f t="shared" si="51"/>
        <v/>
      </c>
      <c r="E1625" s="10" t="s">
        <v>16382</v>
      </c>
    </row>
    <row r="1626" spans="2:5" x14ac:dyDescent="0.15">
      <c r="B1626" s="10" t="str">
        <f t="shared" si="50"/>
        <v/>
      </c>
      <c r="D1626" s="10" t="str">
        <f t="shared" si="51"/>
        <v/>
      </c>
      <c r="E1626" s="10" t="s">
        <v>16383</v>
      </c>
    </row>
    <row r="1627" spans="2:5" x14ac:dyDescent="0.15">
      <c r="B1627" s="10" t="str">
        <f t="shared" si="50"/>
        <v/>
      </c>
      <c r="D1627" s="10" t="str">
        <f t="shared" si="51"/>
        <v/>
      </c>
      <c r="E1627" s="10" t="s">
        <v>15652</v>
      </c>
    </row>
    <row r="1628" spans="2:5" x14ac:dyDescent="0.15">
      <c r="B1628" s="10" t="str">
        <f t="shared" si="50"/>
        <v/>
      </c>
      <c r="D1628" s="10" t="str">
        <f t="shared" si="51"/>
        <v/>
      </c>
      <c r="E1628" s="10" t="s">
        <v>14424</v>
      </c>
    </row>
    <row r="1629" spans="2:5" x14ac:dyDescent="0.15">
      <c r="B1629" s="10" t="str">
        <f t="shared" si="50"/>
        <v/>
      </c>
      <c r="D1629" s="10" t="str">
        <f t="shared" si="51"/>
        <v/>
      </c>
      <c r="E1629" s="10" t="s">
        <v>16384</v>
      </c>
    </row>
    <row r="1630" spans="2:5" x14ac:dyDescent="0.15">
      <c r="B1630" s="10" t="str">
        <f t="shared" si="50"/>
        <v/>
      </c>
      <c r="D1630" s="10" t="str">
        <f t="shared" si="51"/>
        <v/>
      </c>
      <c r="E1630" s="10" t="s">
        <v>16385</v>
      </c>
    </row>
    <row r="1631" spans="2:5" x14ac:dyDescent="0.15">
      <c r="B1631" s="10" t="str">
        <f t="shared" si="50"/>
        <v/>
      </c>
      <c r="D1631" s="10" t="str">
        <f t="shared" si="51"/>
        <v/>
      </c>
      <c r="E1631" s="10" t="s">
        <v>16386</v>
      </c>
    </row>
    <row r="1632" spans="2:5" x14ac:dyDescent="0.15">
      <c r="B1632" s="10" t="str">
        <f t="shared" si="50"/>
        <v/>
      </c>
      <c r="D1632" s="10" t="str">
        <f t="shared" si="51"/>
        <v/>
      </c>
      <c r="E1632" s="10" t="s">
        <v>16387</v>
      </c>
    </row>
    <row r="1633" spans="2:5" x14ac:dyDescent="0.15">
      <c r="B1633" s="10" t="str">
        <f t="shared" si="50"/>
        <v/>
      </c>
      <c r="D1633" s="10" t="str">
        <f t="shared" si="51"/>
        <v/>
      </c>
      <c r="E1633" s="10" t="s">
        <v>16388</v>
      </c>
    </row>
    <row r="1634" spans="2:5" x14ac:dyDescent="0.15">
      <c r="B1634" s="10" t="str">
        <f t="shared" si="50"/>
        <v/>
      </c>
      <c r="D1634" s="10" t="str">
        <f t="shared" si="51"/>
        <v/>
      </c>
      <c r="E1634" s="10" t="s">
        <v>16389</v>
      </c>
    </row>
    <row r="1635" spans="2:5" x14ac:dyDescent="0.15">
      <c r="B1635" s="10" t="str">
        <f t="shared" si="50"/>
        <v/>
      </c>
      <c r="D1635" s="10" t="str">
        <f t="shared" si="51"/>
        <v/>
      </c>
      <c r="E1635" s="10" t="s">
        <v>16390</v>
      </c>
    </row>
    <row r="1636" spans="2:5" x14ac:dyDescent="0.15">
      <c r="B1636" s="10" t="str">
        <f t="shared" si="50"/>
        <v/>
      </c>
      <c r="D1636" s="10" t="str">
        <f t="shared" si="51"/>
        <v/>
      </c>
      <c r="E1636" s="10" t="s">
        <v>16391</v>
      </c>
    </row>
    <row r="1637" spans="2:5" x14ac:dyDescent="0.15">
      <c r="B1637" s="10" t="str">
        <f t="shared" si="50"/>
        <v/>
      </c>
      <c r="D1637" s="10" t="str">
        <f t="shared" si="51"/>
        <v/>
      </c>
      <c r="E1637" s="10" t="s">
        <v>16392</v>
      </c>
    </row>
    <row r="1638" spans="2:5" x14ac:dyDescent="0.15">
      <c r="B1638" s="10" t="str">
        <f t="shared" si="50"/>
        <v/>
      </c>
      <c r="D1638" s="10" t="str">
        <f t="shared" si="51"/>
        <v/>
      </c>
      <c r="E1638" s="10" t="s">
        <v>15653</v>
      </c>
    </row>
    <row r="1639" spans="2:5" x14ac:dyDescent="0.15">
      <c r="B1639" s="10" t="str">
        <f t="shared" si="50"/>
        <v/>
      </c>
      <c r="D1639" s="10" t="str">
        <f t="shared" si="51"/>
        <v/>
      </c>
      <c r="E1639" s="10" t="s">
        <v>14958</v>
      </c>
    </row>
    <row r="1640" spans="2:5" x14ac:dyDescent="0.15">
      <c r="B1640" s="10" t="str">
        <f t="shared" si="50"/>
        <v/>
      </c>
      <c r="D1640" s="10" t="str">
        <f t="shared" si="51"/>
        <v/>
      </c>
      <c r="E1640" s="10" t="s">
        <v>16393</v>
      </c>
    </row>
    <row r="1641" spans="2:5" x14ac:dyDescent="0.15">
      <c r="B1641" s="10" t="str">
        <f t="shared" si="50"/>
        <v/>
      </c>
      <c r="D1641" s="10" t="str">
        <f t="shared" si="51"/>
        <v/>
      </c>
      <c r="E1641" s="10" t="s">
        <v>16394</v>
      </c>
    </row>
    <row r="1642" spans="2:5" x14ac:dyDescent="0.15">
      <c r="B1642" s="10" t="str">
        <f t="shared" si="50"/>
        <v/>
      </c>
      <c r="D1642" s="10" t="str">
        <f t="shared" si="51"/>
        <v/>
      </c>
      <c r="E1642" s="10" t="s">
        <v>16395</v>
      </c>
    </row>
    <row r="1643" spans="2:5" x14ac:dyDescent="0.15">
      <c r="B1643" s="10" t="str">
        <f t="shared" si="50"/>
        <v/>
      </c>
      <c r="D1643" s="10" t="str">
        <f t="shared" si="51"/>
        <v/>
      </c>
      <c r="E1643" s="10" t="s">
        <v>15656</v>
      </c>
    </row>
    <row r="1644" spans="2:5" x14ac:dyDescent="0.15">
      <c r="B1644" s="10" t="str">
        <f t="shared" si="50"/>
        <v/>
      </c>
      <c r="D1644" s="10" t="str">
        <f t="shared" si="51"/>
        <v/>
      </c>
      <c r="E1644" s="10" t="s">
        <v>15657</v>
      </c>
    </row>
    <row r="1645" spans="2:5" x14ac:dyDescent="0.15">
      <c r="B1645" s="10" t="str">
        <f t="shared" si="50"/>
        <v/>
      </c>
      <c r="D1645" s="10" t="str">
        <f t="shared" si="51"/>
        <v/>
      </c>
      <c r="E1645" s="10" t="s">
        <v>16396</v>
      </c>
    </row>
    <row r="1646" spans="2:5" x14ac:dyDescent="0.15">
      <c r="B1646" s="10" t="str">
        <f t="shared" si="50"/>
        <v/>
      </c>
      <c r="D1646" s="10" t="str">
        <f t="shared" si="51"/>
        <v/>
      </c>
      <c r="E1646" s="10" t="s">
        <v>16397</v>
      </c>
    </row>
    <row r="1647" spans="2:5" x14ac:dyDescent="0.15">
      <c r="B1647" s="10" t="str">
        <f t="shared" si="50"/>
        <v/>
      </c>
      <c r="D1647" s="10" t="str">
        <f t="shared" si="51"/>
        <v/>
      </c>
      <c r="E1647" s="10" t="s">
        <v>16398</v>
      </c>
    </row>
    <row r="1648" spans="2:5" x14ac:dyDescent="0.15">
      <c r="B1648" s="10" t="str">
        <f t="shared" si="50"/>
        <v/>
      </c>
      <c r="D1648" s="10" t="str">
        <f t="shared" si="51"/>
        <v/>
      </c>
      <c r="E1648" s="10" t="s">
        <v>16399</v>
      </c>
    </row>
    <row r="1649" spans="2:5" x14ac:dyDescent="0.15">
      <c r="B1649" s="10" t="str">
        <f t="shared" si="50"/>
        <v/>
      </c>
      <c r="D1649" s="10" t="str">
        <f t="shared" si="51"/>
        <v/>
      </c>
      <c r="E1649" s="10" t="s">
        <v>16400</v>
      </c>
    </row>
    <row r="1650" spans="2:5" x14ac:dyDescent="0.15">
      <c r="B1650" s="10" t="str">
        <f t="shared" si="50"/>
        <v/>
      </c>
      <c r="D1650" s="10" t="str">
        <f t="shared" si="51"/>
        <v/>
      </c>
      <c r="E1650" s="10" t="s">
        <v>16401</v>
      </c>
    </row>
    <row r="1651" spans="2:5" x14ac:dyDescent="0.15">
      <c r="B1651" s="10" t="str">
        <f t="shared" si="50"/>
        <v/>
      </c>
      <c r="D1651" s="10" t="str">
        <f t="shared" si="51"/>
        <v/>
      </c>
      <c r="E1651" s="10" t="s">
        <v>16402</v>
      </c>
    </row>
    <row r="1652" spans="2:5" x14ac:dyDescent="0.15">
      <c r="B1652" s="10" t="str">
        <f t="shared" si="50"/>
        <v/>
      </c>
      <c r="D1652" s="10" t="str">
        <f t="shared" si="51"/>
        <v/>
      </c>
      <c r="E1652" s="10" t="s">
        <v>15659</v>
      </c>
    </row>
    <row r="1653" spans="2:5" x14ac:dyDescent="0.15">
      <c r="B1653" s="10" t="str">
        <f t="shared" si="50"/>
        <v/>
      </c>
      <c r="D1653" s="10" t="str">
        <f t="shared" si="51"/>
        <v/>
      </c>
      <c r="E1653" s="10" t="s">
        <v>15661</v>
      </c>
    </row>
    <row r="1654" spans="2:5" x14ac:dyDescent="0.15">
      <c r="B1654" s="10" t="str">
        <f t="shared" si="50"/>
        <v/>
      </c>
      <c r="D1654" s="10" t="str">
        <f t="shared" si="51"/>
        <v/>
      </c>
      <c r="E1654" s="10" t="s">
        <v>16403</v>
      </c>
    </row>
    <row r="1655" spans="2:5" x14ac:dyDescent="0.15">
      <c r="B1655" s="10" t="str">
        <f t="shared" si="50"/>
        <v/>
      </c>
      <c r="D1655" s="10" t="str">
        <f t="shared" si="51"/>
        <v/>
      </c>
      <c r="E1655" s="10" t="s">
        <v>16404</v>
      </c>
    </row>
    <row r="1656" spans="2:5" x14ac:dyDescent="0.15">
      <c r="B1656" s="10" t="str">
        <f t="shared" si="50"/>
        <v/>
      </c>
      <c r="D1656" s="10" t="str">
        <f t="shared" si="51"/>
        <v/>
      </c>
      <c r="E1656" s="10" t="s">
        <v>16405</v>
      </c>
    </row>
    <row r="1657" spans="2:5" x14ac:dyDescent="0.15">
      <c r="B1657" s="10" t="str">
        <f t="shared" si="50"/>
        <v/>
      </c>
      <c r="D1657" s="10" t="str">
        <f t="shared" si="51"/>
        <v/>
      </c>
      <c r="E1657" s="10" t="s">
        <v>16406</v>
      </c>
    </row>
    <row r="1658" spans="2:5" x14ac:dyDescent="0.15">
      <c r="B1658" s="10" t="str">
        <f t="shared" si="50"/>
        <v/>
      </c>
      <c r="D1658" s="10" t="str">
        <f t="shared" si="51"/>
        <v/>
      </c>
      <c r="E1658" s="10" t="s">
        <v>16407</v>
      </c>
    </row>
    <row r="1659" spans="2:5" x14ac:dyDescent="0.15">
      <c r="B1659" s="10" t="str">
        <f t="shared" si="50"/>
        <v/>
      </c>
      <c r="D1659" s="10" t="str">
        <f t="shared" si="51"/>
        <v/>
      </c>
      <c r="E1659" s="10" t="s">
        <v>16408</v>
      </c>
    </row>
    <row r="1660" spans="2:5" x14ac:dyDescent="0.15">
      <c r="B1660" s="10" t="str">
        <f t="shared" si="50"/>
        <v/>
      </c>
      <c r="D1660" s="10" t="str">
        <f t="shared" si="51"/>
        <v/>
      </c>
      <c r="E1660" s="10" t="s">
        <v>14585</v>
      </c>
    </row>
    <row r="1661" spans="2:5" x14ac:dyDescent="0.15">
      <c r="B1661" s="10" t="str">
        <f t="shared" si="50"/>
        <v/>
      </c>
      <c r="D1661" s="10" t="str">
        <f t="shared" si="51"/>
        <v/>
      </c>
      <c r="E1661" s="10" t="s">
        <v>15663</v>
      </c>
    </row>
    <row r="1662" spans="2:5" x14ac:dyDescent="0.15">
      <c r="B1662" s="10" t="str">
        <f t="shared" si="50"/>
        <v/>
      </c>
      <c r="D1662" s="10" t="str">
        <f t="shared" si="51"/>
        <v/>
      </c>
      <c r="E1662" s="10" t="s">
        <v>16409</v>
      </c>
    </row>
    <row r="1663" spans="2:5" x14ac:dyDescent="0.15">
      <c r="B1663" s="10" t="str">
        <f t="shared" si="50"/>
        <v/>
      </c>
      <c r="D1663" s="10" t="str">
        <f t="shared" si="51"/>
        <v/>
      </c>
      <c r="E1663" s="10" t="s">
        <v>14544</v>
      </c>
    </row>
    <row r="1664" spans="2:5" x14ac:dyDescent="0.15">
      <c r="B1664" s="10" t="str">
        <f t="shared" si="50"/>
        <v/>
      </c>
      <c r="D1664" s="10" t="str">
        <f t="shared" si="51"/>
        <v/>
      </c>
      <c r="E1664" s="10" t="s">
        <v>16410</v>
      </c>
    </row>
    <row r="1665" spans="2:5" x14ac:dyDescent="0.15">
      <c r="B1665" s="10" t="str">
        <f t="shared" si="50"/>
        <v/>
      </c>
      <c r="D1665" s="10" t="str">
        <f t="shared" si="51"/>
        <v/>
      </c>
      <c r="E1665" s="10" t="s">
        <v>15665</v>
      </c>
    </row>
    <row r="1666" spans="2:5" x14ac:dyDescent="0.15">
      <c r="B1666" s="10" t="str">
        <f t="shared" si="50"/>
        <v/>
      </c>
      <c r="D1666" s="10" t="str">
        <f t="shared" si="51"/>
        <v/>
      </c>
      <c r="E1666" s="10" t="s">
        <v>15056</v>
      </c>
    </row>
    <row r="1667" spans="2:5" x14ac:dyDescent="0.15">
      <c r="B1667" s="10" t="str">
        <f t="shared" si="50"/>
        <v/>
      </c>
      <c r="D1667" s="10" t="str">
        <f t="shared" si="51"/>
        <v/>
      </c>
      <c r="E1667" s="10" t="s">
        <v>16411</v>
      </c>
    </row>
    <row r="1668" spans="2:5" x14ac:dyDescent="0.15">
      <c r="B1668" s="10" t="str">
        <f t="shared" si="50"/>
        <v/>
      </c>
      <c r="D1668" s="10" t="str">
        <f t="shared" si="51"/>
        <v/>
      </c>
      <c r="E1668" s="10" t="s">
        <v>15667</v>
      </c>
    </row>
    <row r="1669" spans="2:5" x14ac:dyDescent="0.15">
      <c r="B1669" s="10" t="str">
        <f t="shared" ref="B1669:B1732" si="52">IF(COUNTIF(C$4:C$10000,"="&amp;A1669)=0,1,"")</f>
        <v/>
      </c>
      <c r="D1669" s="10" t="str">
        <f t="shared" ref="D1669:D1732" si="53">IF(COUNTIF(A$4:A$10000,"="&amp;C1669)=0,1,"")</f>
        <v/>
      </c>
      <c r="E1669" s="10" t="s">
        <v>15669</v>
      </c>
    </row>
    <row r="1670" spans="2:5" x14ac:dyDescent="0.15">
      <c r="B1670" s="10" t="str">
        <f t="shared" si="52"/>
        <v/>
      </c>
      <c r="D1670" s="10" t="str">
        <f t="shared" si="53"/>
        <v/>
      </c>
      <c r="E1670" s="10" t="s">
        <v>15670</v>
      </c>
    </row>
    <row r="1671" spans="2:5" x14ac:dyDescent="0.15">
      <c r="B1671" s="10" t="str">
        <f t="shared" si="52"/>
        <v/>
      </c>
      <c r="D1671" s="10" t="str">
        <f t="shared" si="53"/>
        <v/>
      </c>
      <c r="E1671" s="10" t="s">
        <v>16412</v>
      </c>
    </row>
    <row r="1672" spans="2:5" x14ac:dyDescent="0.15">
      <c r="B1672" s="10" t="str">
        <f t="shared" si="52"/>
        <v/>
      </c>
      <c r="D1672" s="10" t="str">
        <f t="shared" si="53"/>
        <v/>
      </c>
      <c r="E1672" s="10" t="s">
        <v>15151</v>
      </c>
    </row>
    <row r="1673" spans="2:5" x14ac:dyDescent="0.15">
      <c r="B1673" s="10" t="str">
        <f t="shared" si="52"/>
        <v/>
      </c>
      <c r="D1673" s="10" t="str">
        <f t="shared" si="53"/>
        <v/>
      </c>
      <c r="E1673" s="10" t="s">
        <v>16413</v>
      </c>
    </row>
    <row r="1674" spans="2:5" x14ac:dyDescent="0.15">
      <c r="B1674" s="10" t="str">
        <f t="shared" si="52"/>
        <v/>
      </c>
      <c r="D1674" s="10" t="str">
        <f t="shared" si="53"/>
        <v/>
      </c>
      <c r="E1674" s="10" t="s">
        <v>16414</v>
      </c>
    </row>
    <row r="1675" spans="2:5" x14ac:dyDescent="0.15">
      <c r="B1675" s="10" t="str">
        <f t="shared" si="52"/>
        <v/>
      </c>
      <c r="D1675" s="10" t="str">
        <f t="shared" si="53"/>
        <v/>
      </c>
      <c r="E1675" s="10" t="s">
        <v>16415</v>
      </c>
    </row>
    <row r="1676" spans="2:5" x14ac:dyDescent="0.15">
      <c r="B1676" s="10" t="str">
        <f t="shared" si="52"/>
        <v/>
      </c>
      <c r="D1676" s="10" t="str">
        <f t="shared" si="53"/>
        <v/>
      </c>
      <c r="E1676" s="10" t="s">
        <v>16416</v>
      </c>
    </row>
    <row r="1677" spans="2:5" x14ac:dyDescent="0.15">
      <c r="B1677" s="10" t="str">
        <f t="shared" si="52"/>
        <v/>
      </c>
      <c r="D1677" s="10" t="str">
        <f t="shared" si="53"/>
        <v/>
      </c>
      <c r="E1677" s="10" t="s">
        <v>16417</v>
      </c>
    </row>
    <row r="1678" spans="2:5" x14ac:dyDescent="0.15">
      <c r="B1678" s="10" t="str">
        <f t="shared" si="52"/>
        <v/>
      </c>
      <c r="D1678" s="10" t="str">
        <f t="shared" si="53"/>
        <v/>
      </c>
      <c r="E1678" s="10" t="s">
        <v>16418</v>
      </c>
    </row>
    <row r="1679" spans="2:5" x14ac:dyDescent="0.15">
      <c r="B1679" s="10" t="str">
        <f t="shared" si="52"/>
        <v/>
      </c>
      <c r="D1679" s="10" t="str">
        <f t="shared" si="53"/>
        <v/>
      </c>
      <c r="E1679" s="10" t="s">
        <v>16419</v>
      </c>
    </row>
    <row r="1680" spans="2:5" x14ac:dyDescent="0.15">
      <c r="B1680" s="10" t="str">
        <f t="shared" si="52"/>
        <v/>
      </c>
      <c r="D1680" s="10" t="str">
        <f t="shared" si="53"/>
        <v/>
      </c>
      <c r="E1680" s="10" t="s">
        <v>16420</v>
      </c>
    </row>
    <row r="1681" spans="2:5" x14ac:dyDescent="0.15">
      <c r="B1681" s="10" t="str">
        <f t="shared" si="52"/>
        <v/>
      </c>
      <c r="D1681" s="10" t="str">
        <f t="shared" si="53"/>
        <v/>
      </c>
      <c r="E1681" s="10" t="s">
        <v>15314</v>
      </c>
    </row>
    <row r="1682" spans="2:5" x14ac:dyDescent="0.15">
      <c r="B1682" s="10" t="str">
        <f t="shared" si="52"/>
        <v/>
      </c>
      <c r="D1682" s="10" t="str">
        <f t="shared" si="53"/>
        <v/>
      </c>
      <c r="E1682" s="10" t="s">
        <v>15675</v>
      </c>
    </row>
    <row r="1683" spans="2:5" x14ac:dyDescent="0.15">
      <c r="B1683" s="10" t="str">
        <f t="shared" si="52"/>
        <v/>
      </c>
      <c r="D1683" s="10" t="str">
        <f t="shared" si="53"/>
        <v/>
      </c>
      <c r="E1683" s="10" t="s">
        <v>16421</v>
      </c>
    </row>
    <row r="1684" spans="2:5" x14ac:dyDescent="0.15">
      <c r="B1684" s="10" t="str">
        <f t="shared" si="52"/>
        <v/>
      </c>
      <c r="D1684" s="10" t="str">
        <f t="shared" si="53"/>
        <v/>
      </c>
      <c r="E1684" s="10" t="s">
        <v>16422</v>
      </c>
    </row>
    <row r="1685" spans="2:5" x14ac:dyDescent="0.15">
      <c r="B1685" s="10" t="str">
        <f t="shared" si="52"/>
        <v/>
      </c>
      <c r="D1685" s="10" t="str">
        <f t="shared" si="53"/>
        <v/>
      </c>
      <c r="E1685" s="10" t="s">
        <v>16423</v>
      </c>
    </row>
    <row r="1686" spans="2:5" x14ac:dyDescent="0.15">
      <c r="B1686" s="10" t="str">
        <f t="shared" si="52"/>
        <v/>
      </c>
      <c r="D1686" s="10" t="str">
        <f t="shared" si="53"/>
        <v/>
      </c>
      <c r="E1686" s="10" t="s">
        <v>16424</v>
      </c>
    </row>
    <row r="1687" spans="2:5" x14ac:dyDescent="0.15">
      <c r="B1687" s="10" t="str">
        <f t="shared" si="52"/>
        <v/>
      </c>
      <c r="D1687" s="10" t="str">
        <f t="shared" si="53"/>
        <v/>
      </c>
      <c r="E1687" s="10" t="s">
        <v>16425</v>
      </c>
    </row>
    <row r="1688" spans="2:5" x14ac:dyDescent="0.15">
      <c r="B1688" s="10" t="str">
        <f t="shared" si="52"/>
        <v/>
      </c>
      <c r="D1688" s="10" t="str">
        <f t="shared" si="53"/>
        <v/>
      </c>
      <c r="E1688" s="10" t="s">
        <v>16426</v>
      </c>
    </row>
    <row r="1689" spans="2:5" x14ac:dyDescent="0.15">
      <c r="B1689" s="10" t="str">
        <f t="shared" si="52"/>
        <v/>
      </c>
      <c r="D1689" s="10" t="str">
        <f t="shared" si="53"/>
        <v/>
      </c>
      <c r="E1689" s="10" t="s">
        <v>16427</v>
      </c>
    </row>
    <row r="1690" spans="2:5" x14ac:dyDescent="0.15">
      <c r="B1690" s="10" t="str">
        <f t="shared" si="52"/>
        <v/>
      </c>
      <c r="D1690" s="10" t="str">
        <f t="shared" si="53"/>
        <v/>
      </c>
      <c r="E1690" s="10" t="s">
        <v>15678</v>
      </c>
    </row>
    <row r="1691" spans="2:5" x14ac:dyDescent="0.15">
      <c r="B1691" s="10" t="str">
        <f t="shared" si="52"/>
        <v/>
      </c>
      <c r="D1691" s="10" t="str">
        <f t="shared" si="53"/>
        <v/>
      </c>
      <c r="E1691" s="10" t="s">
        <v>16428</v>
      </c>
    </row>
    <row r="1692" spans="2:5" x14ac:dyDescent="0.15">
      <c r="B1692" s="10" t="str">
        <f t="shared" si="52"/>
        <v/>
      </c>
      <c r="D1692" s="10" t="str">
        <f t="shared" si="53"/>
        <v/>
      </c>
      <c r="E1692" s="10" t="s">
        <v>16429</v>
      </c>
    </row>
    <row r="1693" spans="2:5" x14ac:dyDescent="0.15">
      <c r="B1693" s="10" t="str">
        <f t="shared" si="52"/>
        <v/>
      </c>
      <c r="D1693" s="10" t="str">
        <f t="shared" si="53"/>
        <v/>
      </c>
      <c r="E1693" s="10" t="s">
        <v>16430</v>
      </c>
    </row>
    <row r="1694" spans="2:5" x14ac:dyDescent="0.15">
      <c r="B1694" s="10" t="str">
        <f t="shared" si="52"/>
        <v/>
      </c>
      <c r="D1694" s="10" t="str">
        <f t="shared" si="53"/>
        <v/>
      </c>
      <c r="E1694" s="10" t="s">
        <v>16431</v>
      </c>
    </row>
    <row r="1695" spans="2:5" x14ac:dyDescent="0.15">
      <c r="B1695" s="10" t="str">
        <f t="shared" si="52"/>
        <v/>
      </c>
      <c r="D1695" s="10" t="str">
        <f t="shared" si="53"/>
        <v/>
      </c>
      <c r="E1695" s="10" t="s">
        <v>16432</v>
      </c>
    </row>
    <row r="1696" spans="2:5" x14ac:dyDescent="0.15">
      <c r="B1696" s="10" t="str">
        <f t="shared" si="52"/>
        <v/>
      </c>
      <c r="D1696" s="10" t="str">
        <f t="shared" si="53"/>
        <v/>
      </c>
      <c r="E1696" s="10" t="s">
        <v>16433</v>
      </c>
    </row>
    <row r="1697" spans="2:5" x14ac:dyDescent="0.15">
      <c r="B1697" s="10" t="str">
        <f t="shared" si="52"/>
        <v/>
      </c>
      <c r="D1697" s="10" t="str">
        <f t="shared" si="53"/>
        <v/>
      </c>
      <c r="E1697" s="10" t="s">
        <v>16434</v>
      </c>
    </row>
    <row r="1698" spans="2:5" x14ac:dyDescent="0.15">
      <c r="B1698" s="10" t="str">
        <f t="shared" si="52"/>
        <v/>
      </c>
      <c r="D1698" s="10" t="str">
        <f t="shared" si="53"/>
        <v/>
      </c>
      <c r="E1698" s="10" t="s">
        <v>15018</v>
      </c>
    </row>
    <row r="1699" spans="2:5" x14ac:dyDescent="0.15">
      <c r="B1699" s="10" t="str">
        <f t="shared" si="52"/>
        <v/>
      </c>
      <c r="D1699" s="10" t="str">
        <f t="shared" si="53"/>
        <v/>
      </c>
      <c r="E1699" s="10" t="s">
        <v>16435</v>
      </c>
    </row>
    <row r="1700" spans="2:5" x14ac:dyDescent="0.15">
      <c r="B1700" s="10" t="str">
        <f t="shared" si="52"/>
        <v/>
      </c>
      <c r="D1700" s="10" t="str">
        <f t="shared" si="53"/>
        <v/>
      </c>
      <c r="E1700" s="10" t="s">
        <v>14947</v>
      </c>
    </row>
    <row r="1701" spans="2:5" x14ac:dyDescent="0.15">
      <c r="B1701" s="10" t="str">
        <f t="shared" si="52"/>
        <v/>
      </c>
      <c r="D1701" s="10" t="str">
        <f t="shared" si="53"/>
        <v/>
      </c>
      <c r="E1701" s="10" t="s">
        <v>16436</v>
      </c>
    </row>
    <row r="1702" spans="2:5" x14ac:dyDescent="0.15">
      <c r="B1702" s="10" t="str">
        <f t="shared" si="52"/>
        <v/>
      </c>
      <c r="D1702" s="10" t="str">
        <f t="shared" si="53"/>
        <v/>
      </c>
      <c r="E1702" s="10" t="s">
        <v>15522</v>
      </c>
    </row>
    <row r="1703" spans="2:5" x14ac:dyDescent="0.15">
      <c r="B1703" s="10" t="str">
        <f t="shared" si="52"/>
        <v/>
      </c>
      <c r="D1703" s="10" t="str">
        <f t="shared" si="53"/>
        <v/>
      </c>
      <c r="E1703" s="10" t="s">
        <v>16437</v>
      </c>
    </row>
    <row r="1704" spans="2:5" x14ac:dyDescent="0.15">
      <c r="B1704" s="10" t="str">
        <f t="shared" si="52"/>
        <v/>
      </c>
      <c r="D1704" s="10" t="str">
        <f t="shared" si="53"/>
        <v/>
      </c>
      <c r="E1704" s="10" t="s">
        <v>16438</v>
      </c>
    </row>
    <row r="1705" spans="2:5" x14ac:dyDescent="0.15">
      <c r="B1705" s="10" t="str">
        <f t="shared" si="52"/>
        <v/>
      </c>
      <c r="D1705" s="10" t="str">
        <f t="shared" si="53"/>
        <v/>
      </c>
      <c r="E1705" s="10" t="s">
        <v>16439</v>
      </c>
    </row>
    <row r="1706" spans="2:5" x14ac:dyDescent="0.15">
      <c r="B1706" s="10" t="str">
        <f t="shared" si="52"/>
        <v/>
      </c>
      <c r="D1706" s="10" t="str">
        <f t="shared" si="53"/>
        <v/>
      </c>
      <c r="E1706" s="10" t="s">
        <v>16440</v>
      </c>
    </row>
    <row r="1707" spans="2:5" x14ac:dyDescent="0.15">
      <c r="B1707" s="10" t="str">
        <f t="shared" si="52"/>
        <v/>
      </c>
      <c r="D1707" s="10" t="str">
        <f t="shared" si="53"/>
        <v/>
      </c>
      <c r="E1707" s="10" t="s">
        <v>14627</v>
      </c>
    </row>
    <row r="1708" spans="2:5" x14ac:dyDescent="0.15">
      <c r="B1708" s="10" t="str">
        <f t="shared" si="52"/>
        <v/>
      </c>
      <c r="D1708" s="10" t="str">
        <f t="shared" si="53"/>
        <v/>
      </c>
      <c r="E1708" s="10" t="s">
        <v>16441</v>
      </c>
    </row>
    <row r="1709" spans="2:5" x14ac:dyDescent="0.15">
      <c r="B1709" s="10" t="str">
        <f t="shared" si="52"/>
        <v/>
      </c>
      <c r="D1709" s="10" t="str">
        <f t="shared" si="53"/>
        <v/>
      </c>
      <c r="E1709" s="10" t="s">
        <v>15684</v>
      </c>
    </row>
    <row r="1710" spans="2:5" x14ac:dyDescent="0.15">
      <c r="B1710" s="10" t="str">
        <f t="shared" si="52"/>
        <v/>
      </c>
      <c r="D1710" s="10" t="str">
        <f t="shared" si="53"/>
        <v/>
      </c>
      <c r="E1710" s="10" t="s">
        <v>16442</v>
      </c>
    </row>
    <row r="1711" spans="2:5" x14ac:dyDescent="0.15">
      <c r="B1711" s="10" t="str">
        <f t="shared" si="52"/>
        <v/>
      </c>
      <c r="D1711" s="10" t="str">
        <f t="shared" si="53"/>
        <v/>
      </c>
      <c r="E1711" s="10" t="s">
        <v>16443</v>
      </c>
    </row>
    <row r="1712" spans="2:5" x14ac:dyDescent="0.15">
      <c r="B1712" s="10" t="str">
        <f t="shared" si="52"/>
        <v/>
      </c>
      <c r="D1712" s="10" t="str">
        <f t="shared" si="53"/>
        <v/>
      </c>
      <c r="E1712" s="10" t="s">
        <v>16444</v>
      </c>
    </row>
    <row r="1713" spans="2:5" x14ac:dyDescent="0.15">
      <c r="B1713" s="10" t="str">
        <f t="shared" si="52"/>
        <v/>
      </c>
      <c r="D1713" s="10" t="str">
        <f t="shared" si="53"/>
        <v/>
      </c>
      <c r="E1713" s="10" t="s">
        <v>16445</v>
      </c>
    </row>
    <row r="1714" spans="2:5" x14ac:dyDescent="0.15">
      <c r="B1714" s="10" t="str">
        <f t="shared" si="52"/>
        <v/>
      </c>
      <c r="D1714" s="10" t="str">
        <f t="shared" si="53"/>
        <v/>
      </c>
      <c r="E1714" s="10" t="s">
        <v>16446</v>
      </c>
    </row>
    <row r="1715" spans="2:5" x14ac:dyDescent="0.15">
      <c r="B1715" s="10" t="str">
        <f t="shared" si="52"/>
        <v/>
      </c>
      <c r="D1715" s="10" t="str">
        <f t="shared" si="53"/>
        <v/>
      </c>
      <c r="E1715" s="10" t="s">
        <v>15686</v>
      </c>
    </row>
    <row r="1716" spans="2:5" x14ac:dyDescent="0.15">
      <c r="B1716" s="10" t="str">
        <f t="shared" si="52"/>
        <v/>
      </c>
      <c r="D1716" s="10" t="str">
        <f t="shared" si="53"/>
        <v/>
      </c>
      <c r="E1716" s="10" t="s">
        <v>16447</v>
      </c>
    </row>
    <row r="1717" spans="2:5" x14ac:dyDescent="0.15">
      <c r="B1717" s="10" t="str">
        <f t="shared" si="52"/>
        <v/>
      </c>
      <c r="D1717" s="10" t="str">
        <f t="shared" si="53"/>
        <v/>
      </c>
      <c r="E1717" s="10" t="s">
        <v>16448</v>
      </c>
    </row>
    <row r="1718" spans="2:5" x14ac:dyDescent="0.15">
      <c r="B1718" s="10" t="str">
        <f t="shared" si="52"/>
        <v/>
      </c>
      <c r="D1718" s="10" t="str">
        <f t="shared" si="53"/>
        <v/>
      </c>
      <c r="E1718" s="10" t="s">
        <v>16449</v>
      </c>
    </row>
    <row r="1719" spans="2:5" x14ac:dyDescent="0.15">
      <c r="B1719" s="10" t="str">
        <f t="shared" si="52"/>
        <v/>
      </c>
      <c r="D1719" s="10" t="str">
        <f t="shared" si="53"/>
        <v/>
      </c>
      <c r="E1719" s="10" t="s">
        <v>16450</v>
      </c>
    </row>
    <row r="1720" spans="2:5" x14ac:dyDescent="0.15">
      <c r="B1720" s="10" t="str">
        <f t="shared" si="52"/>
        <v/>
      </c>
      <c r="D1720" s="10" t="str">
        <f t="shared" si="53"/>
        <v/>
      </c>
      <c r="E1720" s="10" t="s">
        <v>16451</v>
      </c>
    </row>
    <row r="1721" spans="2:5" x14ac:dyDescent="0.15">
      <c r="B1721" s="10" t="str">
        <f t="shared" si="52"/>
        <v/>
      </c>
      <c r="D1721" s="10" t="str">
        <f t="shared" si="53"/>
        <v/>
      </c>
      <c r="E1721" s="10" t="s">
        <v>15085</v>
      </c>
    </row>
    <row r="1722" spans="2:5" x14ac:dyDescent="0.15">
      <c r="B1722" s="10" t="str">
        <f t="shared" si="52"/>
        <v/>
      </c>
      <c r="D1722" s="10" t="str">
        <f t="shared" si="53"/>
        <v/>
      </c>
      <c r="E1722" s="10" t="s">
        <v>14370</v>
      </c>
    </row>
    <row r="1723" spans="2:5" x14ac:dyDescent="0.15">
      <c r="B1723" s="10" t="str">
        <f t="shared" si="52"/>
        <v/>
      </c>
      <c r="D1723" s="10" t="str">
        <f t="shared" si="53"/>
        <v/>
      </c>
      <c r="E1723" s="10" t="s">
        <v>15690</v>
      </c>
    </row>
    <row r="1724" spans="2:5" x14ac:dyDescent="0.15">
      <c r="B1724" s="10" t="str">
        <f t="shared" si="52"/>
        <v/>
      </c>
      <c r="D1724" s="10" t="str">
        <f t="shared" si="53"/>
        <v/>
      </c>
      <c r="E1724" s="10" t="s">
        <v>16452</v>
      </c>
    </row>
    <row r="1725" spans="2:5" x14ac:dyDescent="0.15">
      <c r="B1725" s="10" t="str">
        <f t="shared" si="52"/>
        <v/>
      </c>
      <c r="D1725" s="10" t="str">
        <f t="shared" si="53"/>
        <v/>
      </c>
      <c r="E1725" s="10" t="s">
        <v>15063</v>
      </c>
    </row>
    <row r="1726" spans="2:5" x14ac:dyDescent="0.15">
      <c r="B1726" s="10" t="str">
        <f t="shared" si="52"/>
        <v/>
      </c>
      <c r="D1726" s="10" t="str">
        <f t="shared" si="53"/>
        <v/>
      </c>
      <c r="E1726" s="10" t="s">
        <v>15587</v>
      </c>
    </row>
    <row r="1727" spans="2:5" x14ac:dyDescent="0.15">
      <c r="B1727" s="10" t="str">
        <f t="shared" si="52"/>
        <v/>
      </c>
      <c r="D1727" s="10" t="str">
        <f t="shared" si="53"/>
        <v/>
      </c>
      <c r="E1727" s="10" t="s">
        <v>15033</v>
      </c>
    </row>
    <row r="1728" spans="2:5" x14ac:dyDescent="0.15">
      <c r="B1728" s="10" t="str">
        <f t="shared" si="52"/>
        <v/>
      </c>
      <c r="D1728" s="10" t="str">
        <f t="shared" si="53"/>
        <v/>
      </c>
      <c r="E1728" s="10" t="s">
        <v>15446</v>
      </c>
    </row>
    <row r="1729" spans="2:5" x14ac:dyDescent="0.15">
      <c r="B1729" s="10" t="str">
        <f t="shared" si="52"/>
        <v/>
      </c>
      <c r="D1729" s="10" t="str">
        <f t="shared" si="53"/>
        <v/>
      </c>
      <c r="E1729" s="10" t="s">
        <v>16453</v>
      </c>
    </row>
    <row r="1730" spans="2:5" x14ac:dyDescent="0.15">
      <c r="B1730" s="10" t="str">
        <f t="shared" si="52"/>
        <v/>
      </c>
      <c r="D1730" s="10" t="str">
        <f t="shared" si="53"/>
        <v/>
      </c>
      <c r="E1730" s="10" t="s">
        <v>15694</v>
      </c>
    </row>
    <row r="1731" spans="2:5" x14ac:dyDescent="0.15">
      <c r="B1731" s="10" t="str">
        <f t="shared" si="52"/>
        <v/>
      </c>
      <c r="D1731" s="10" t="str">
        <f t="shared" si="53"/>
        <v/>
      </c>
      <c r="E1731" s="10" t="s">
        <v>15696</v>
      </c>
    </row>
    <row r="1732" spans="2:5" x14ac:dyDescent="0.15">
      <c r="B1732" s="10" t="str">
        <f t="shared" si="52"/>
        <v/>
      </c>
      <c r="D1732" s="10" t="str">
        <f t="shared" si="53"/>
        <v/>
      </c>
      <c r="E1732" s="10" t="s">
        <v>16454</v>
      </c>
    </row>
    <row r="1733" spans="2:5" x14ac:dyDescent="0.15">
      <c r="B1733" s="10" t="str">
        <f t="shared" ref="B1733:B1796" si="54">IF(COUNTIF(C$4:C$10000,"="&amp;A1733)=0,1,"")</f>
        <v/>
      </c>
      <c r="D1733" s="10" t="str">
        <f t="shared" ref="D1733:D1796" si="55">IF(COUNTIF(A$4:A$10000,"="&amp;C1733)=0,1,"")</f>
        <v/>
      </c>
      <c r="E1733" s="10" t="s">
        <v>16455</v>
      </c>
    </row>
    <row r="1734" spans="2:5" x14ac:dyDescent="0.15">
      <c r="B1734" s="10" t="str">
        <f t="shared" si="54"/>
        <v/>
      </c>
      <c r="D1734" s="10" t="str">
        <f t="shared" si="55"/>
        <v/>
      </c>
      <c r="E1734" s="10" t="s">
        <v>16456</v>
      </c>
    </row>
    <row r="1735" spans="2:5" x14ac:dyDescent="0.15">
      <c r="B1735" s="10" t="str">
        <f t="shared" si="54"/>
        <v/>
      </c>
      <c r="D1735" s="10" t="str">
        <f t="shared" si="55"/>
        <v/>
      </c>
      <c r="E1735" s="10" t="s">
        <v>15698</v>
      </c>
    </row>
    <row r="1736" spans="2:5" x14ac:dyDescent="0.15">
      <c r="B1736" s="10" t="str">
        <f t="shared" si="54"/>
        <v/>
      </c>
      <c r="D1736" s="10" t="str">
        <f t="shared" si="55"/>
        <v/>
      </c>
      <c r="E1736" s="10" t="s">
        <v>16457</v>
      </c>
    </row>
    <row r="1737" spans="2:5" x14ac:dyDescent="0.15">
      <c r="B1737" s="10" t="str">
        <f t="shared" si="54"/>
        <v/>
      </c>
      <c r="D1737" s="10" t="str">
        <f t="shared" si="55"/>
        <v/>
      </c>
      <c r="E1737" s="10" t="s">
        <v>16458</v>
      </c>
    </row>
    <row r="1738" spans="2:5" x14ac:dyDescent="0.15">
      <c r="B1738" s="10" t="str">
        <f t="shared" si="54"/>
        <v/>
      </c>
      <c r="D1738" s="10" t="str">
        <f t="shared" si="55"/>
        <v/>
      </c>
      <c r="E1738" s="10" t="s">
        <v>16459</v>
      </c>
    </row>
    <row r="1739" spans="2:5" x14ac:dyDescent="0.15">
      <c r="B1739" s="10" t="str">
        <f t="shared" si="54"/>
        <v/>
      </c>
      <c r="D1739" s="10" t="str">
        <f t="shared" si="55"/>
        <v/>
      </c>
      <c r="E1739" s="10" t="s">
        <v>15660</v>
      </c>
    </row>
    <row r="1740" spans="2:5" x14ac:dyDescent="0.15">
      <c r="B1740" s="10" t="str">
        <f t="shared" si="54"/>
        <v/>
      </c>
      <c r="D1740" s="10" t="str">
        <f t="shared" si="55"/>
        <v/>
      </c>
      <c r="E1740" s="10" t="s">
        <v>16460</v>
      </c>
    </row>
    <row r="1741" spans="2:5" x14ac:dyDescent="0.15">
      <c r="B1741" s="10" t="str">
        <f t="shared" si="54"/>
        <v/>
      </c>
      <c r="D1741" s="10" t="str">
        <f t="shared" si="55"/>
        <v/>
      </c>
      <c r="E1741" s="10" t="s">
        <v>15702</v>
      </c>
    </row>
    <row r="1742" spans="2:5" x14ac:dyDescent="0.15">
      <c r="B1742" s="10" t="str">
        <f t="shared" si="54"/>
        <v/>
      </c>
      <c r="D1742" s="10" t="str">
        <f t="shared" si="55"/>
        <v/>
      </c>
      <c r="E1742" s="10" t="s">
        <v>14656</v>
      </c>
    </row>
    <row r="1743" spans="2:5" x14ac:dyDescent="0.15">
      <c r="B1743" s="10" t="str">
        <f t="shared" si="54"/>
        <v/>
      </c>
      <c r="D1743" s="10" t="str">
        <f t="shared" si="55"/>
        <v/>
      </c>
      <c r="E1743" s="10" t="s">
        <v>15425</v>
      </c>
    </row>
    <row r="1744" spans="2:5" x14ac:dyDescent="0.15">
      <c r="B1744" s="10" t="str">
        <f t="shared" si="54"/>
        <v/>
      </c>
      <c r="D1744" s="10" t="str">
        <f t="shared" si="55"/>
        <v/>
      </c>
      <c r="E1744" s="10" t="s">
        <v>14483</v>
      </c>
    </row>
    <row r="1745" spans="2:5" x14ac:dyDescent="0.15">
      <c r="B1745" s="10" t="str">
        <f t="shared" si="54"/>
        <v/>
      </c>
      <c r="D1745" s="10" t="str">
        <f t="shared" si="55"/>
        <v/>
      </c>
      <c r="E1745" s="10" t="s">
        <v>16461</v>
      </c>
    </row>
    <row r="1746" spans="2:5" x14ac:dyDescent="0.15">
      <c r="B1746" s="10" t="str">
        <f t="shared" si="54"/>
        <v/>
      </c>
      <c r="D1746" s="10" t="str">
        <f t="shared" si="55"/>
        <v/>
      </c>
      <c r="E1746" s="10" t="s">
        <v>16462</v>
      </c>
    </row>
    <row r="1747" spans="2:5" x14ac:dyDescent="0.15">
      <c r="B1747" s="10" t="str">
        <f t="shared" si="54"/>
        <v/>
      </c>
      <c r="D1747" s="10" t="str">
        <f t="shared" si="55"/>
        <v/>
      </c>
      <c r="E1747" s="10" t="s">
        <v>15439</v>
      </c>
    </row>
    <row r="1748" spans="2:5" x14ac:dyDescent="0.15">
      <c r="B1748" s="10" t="str">
        <f t="shared" si="54"/>
        <v/>
      </c>
      <c r="D1748" s="10" t="str">
        <f t="shared" si="55"/>
        <v/>
      </c>
      <c r="E1748" s="10" t="s">
        <v>16463</v>
      </c>
    </row>
    <row r="1749" spans="2:5" x14ac:dyDescent="0.15">
      <c r="B1749" s="10" t="str">
        <f t="shared" si="54"/>
        <v/>
      </c>
      <c r="D1749" s="10" t="str">
        <f t="shared" si="55"/>
        <v/>
      </c>
      <c r="E1749" s="10" t="s">
        <v>16464</v>
      </c>
    </row>
    <row r="1750" spans="2:5" x14ac:dyDescent="0.15">
      <c r="B1750" s="10" t="str">
        <f t="shared" si="54"/>
        <v/>
      </c>
      <c r="D1750" s="10" t="str">
        <f t="shared" si="55"/>
        <v/>
      </c>
      <c r="E1750" s="10" t="s">
        <v>16465</v>
      </c>
    </row>
    <row r="1751" spans="2:5" x14ac:dyDescent="0.15">
      <c r="B1751" s="10" t="str">
        <f t="shared" si="54"/>
        <v/>
      </c>
      <c r="D1751" s="10" t="str">
        <f t="shared" si="55"/>
        <v/>
      </c>
      <c r="E1751" s="10" t="s">
        <v>16466</v>
      </c>
    </row>
    <row r="1752" spans="2:5" x14ac:dyDescent="0.15">
      <c r="B1752" s="10" t="str">
        <f t="shared" si="54"/>
        <v/>
      </c>
      <c r="D1752" s="10" t="str">
        <f t="shared" si="55"/>
        <v/>
      </c>
      <c r="E1752" s="10" t="s">
        <v>15709</v>
      </c>
    </row>
    <row r="1753" spans="2:5" x14ac:dyDescent="0.15">
      <c r="B1753" s="10" t="str">
        <f t="shared" si="54"/>
        <v/>
      </c>
      <c r="D1753" s="10" t="str">
        <f t="shared" si="55"/>
        <v/>
      </c>
      <c r="E1753" s="10" t="s">
        <v>16467</v>
      </c>
    </row>
    <row r="1754" spans="2:5" x14ac:dyDescent="0.15">
      <c r="B1754" s="10" t="str">
        <f t="shared" si="54"/>
        <v/>
      </c>
      <c r="D1754" s="10" t="str">
        <f t="shared" si="55"/>
        <v/>
      </c>
      <c r="E1754" s="10" t="s">
        <v>15222</v>
      </c>
    </row>
    <row r="1755" spans="2:5" x14ac:dyDescent="0.15">
      <c r="B1755" s="10" t="str">
        <f t="shared" si="54"/>
        <v/>
      </c>
      <c r="D1755" s="10" t="str">
        <f t="shared" si="55"/>
        <v/>
      </c>
      <c r="E1755" s="10" t="s">
        <v>15712</v>
      </c>
    </row>
    <row r="1756" spans="2:5" x14ac:dyDescent="0.15">
      <c r="B1756" s="10" t="str">
        <f t="shared" si="54"/>
        <v/>
      </c>
      <c r="D1756" s="10" t="str">
        <f t="shared" si="55"/>
        <v/>
      </c>
      <c r="E1756" s="10" t="s">
        <v>16468</v>
      </c>
    </row>
    <row r="1757" spans="2:5" x14ac:dyDescent="0.15">
      <c r="B1757" s="10" t="str">
        <f t="shared" si="54"/>
        <v/>
      </c>
      <c r="D1757" s="10" t="str">
        <f t="shared" si="55"/>
        <v/>
      </c>
      <c r="E1757" s="10" t="s">
        <v>16469</v>
      </c>
    </row>
    <row r="1758" spans="2:5" x14ac:dyDescent="0.15">
      <c r="B1758" s="10" t="str">
        <f t="shared" si="54"/>
        <v/>
      </c>
      <c r="D1758" s="10" t="str">
        <f t="shared" si="55"/>
        <v/>
      </c>
      <c r="E1758" s="10" t="s">
        <v>16470</v>
      </c>
    </row>
    <row r="1759" spans="2:5" x14ac:dyDescent="0.15">
      <c r="B1759" s="10" t="str">
        <f t="shared" si="54"/>
        <v/>
      </c>
      <c r="D1759" s="10" t="str">
        <f t="shared" si="55"/>
        <v/>
      </c>
      <c r="E1759" s="10" t="s">
        <v>16471</v>
      </c>
    </row>
    <row r="1760" spans="2:5" x14ac:dyDescent="0.15">
      <c r="B1760" s="10" t="str">
        <f t="shared" si="54"/>
        <v/>
      </c>
      <c r="D1760" s="10" t="str">
        <f t="shared" si="55"/>
        <v/>
      </c>
      <c r="E1760" s="10" t="s">
        <v>16472</v>
      </c>
    </row>
    <row r="1761" spans="2:5" x14ac:dyDescent="0.15">
      <c r="B1761" s="10" t="str">
        <f t="shared" si="54"/>
        <v/>
      </c>
      <c r="D1761" s="10" t="str">
        <f t="shared" si="55"/>
        <v/>
      </c>
      <c r="E1761" s="10" t="s">
        <v>16473</v>
      </c>
    </row>
    <row r="1762" spans="2:5" x14ac:dyDescent="0.15">
      <c r="B1762" s="10" t="str">
        <f t="shared" si="54"/>
        <v/>
      </c>
      <c r="D1762" s="10" t="str">
        <f t="shared" si="55"/>
        <v/>
      </c>
      <c r="E1762" s="10" t="s">
        <v>16474</v>
      </c>
    </row>
    <row r="1763" spans="2:5" x14ac:dyDescent="0.15">
      <c r="B1763" s="10" t="str">
        <f t="shared" si="54"/>
        <v/>
      </c>
      <c r="D1763" s="10" t="str">
        <f t="shared" si="55"/>
        <v/>
      </c>
      <c r="E1763" s="10" t="s">
        <v>16475</v>
      </c>
    </row>
    <row r="1764" spans="2:5" x14ac:dyDescent="0.15">
      <c r="B1764" s="10" t="str">
        <f t="shared" si="54"/>
        <v/>
      </c>
      <c r="D1764" s="10" t="str">
        <f t="shared" si="55"/>
        <v/>
      </c>
      <c r="E1764" s="10" t="s">
        <v>15714</v>
      </c>
    </row>
    <row r="1765" spans="2:5" x14ac:dyDescent="0.15">
      <c r="B1765" s="10" t="str">
        <f t="shared" si="54"/>
        <v/>
      </c>
      <c r="D1765" s="10" t="str">
        <f t="shared" si="55"/>
        <v/>
      </c>
      <c r="E1765" s="10" t="s">
        <v>15716</v>
      </c>
    </row>
    <row r="1766" spans="2:5" x14ac:dyDescent="0.15">
      <c r="B1766" s="10" t="str">
        <f t="shared" si="54"/>
        <v/>
      </c>
      <c r="D1766" s="10" t="str">
        <f t="shared" si="55"/>
        <v/>
      </c>
      <c r="E1766" s="10" t="s">
        <v>16476</v>
      </c>
    </row>
    <row r="1767" spans="2:5" x14ac:dyDescent="0.15">
      <c r="B1767" s="10" t="str">
        <f t="shared" si="54"/>
        <v/>
      </c>
      <c r="D1767" s="10" t="str">
        <f t="shared" si="55"/>
        <v/>
      </c>
      <c r="E1767" s="10" t="s">
        <v>16477</v>
      </c>
    </row>
    <row r="1768" spans="2:5" x14ac:dyDescent="0.15">
      <c r="B1768" s="10" t="str">
        <f t="shared" si="54"/>
        <v/>
      </c>
      <c r="D1768" s="10" t="str">
        <f t="shared" si="55"/>
        <v/>
      </c>
      <c r="E1768" s="10" t="s">
        <v>16478</v>
      </c>
    </row>
    <row r="1769" spans="2:5" x14ac:dyDescent="0.15">
      <c r="B1769" s="10" t="str">
        <f t="shared" si="54"/>
        <v/>
      </c>
      <c r="D1769" s="10" t="str">
        <f t="shared" si="55"/>
        <v/>
      </c>
      <c r="E1769" s="10" t="s">
        <v>16479</v>
      </c>
    </row>
    <row r="1770" spans="2:5" x14ac:dyDescent="0.15">
      <c r="B1770" s="10" t="str">
        <f t="shared" si="54"/>
        <v/>
      </c>
      <c r="D1770" s="10" t="str">
        <f t="shared" si="55"/>
        <v/>
      </c>
      <c r="E1770" s="10" t="s">
        <v>15718</v>
      </c>
    </row>
    <row r="1771" spans="2:5" x14ac:dyDescent="0.15">
      <c r="B1771" s="10" t="str">
        <f t="shared" si="54"/>
        <v/>
      </c>
      <c r="D1771" s="10" t="str">
        <f t="shared" si="55"/>
        <v/>
      </c>
      <c r="E1771" s="10" t="s">
        <v>16480</v>
      </c>
    </row>
    <row r="1772" spans="2:5" x14ac:dyDescent="0.15">
      <c r="B1772" s="10" t="str">
        <f t="shared" si="54"/>
        <v/>
      </c>
      <c r="D1772" s="10" t="str">
        <f t="shared" si="55"/>
        <v/>
      </c>
      <c r="E1772" s="10" t="s">
        <v>16481</v>
      </c>
    </row>
    <row r="1773" spans="2:5" x14ac:dyDescent="0.15">
      <c r="B1773" s="10" t="str">
        <f t="shared" si="54"/>
        <v/>
      </c>
      <c r="D1773" s="10" t="str">
        <f t="shared" si="55"/>
        <v/>
      </c>
      <c r="E1773" s="10" t="s">
        <v>16482</v>
      </c>
    </row>
    <row r="1774" spans="2:5" x14ac:dyDescent="0.15">
      <c r="B1774" s="10" t="str">
        <f t="shared" si="54"/>
        <v/>
      </c>
      <c r="D1774" s="10" t="str">
        <f t="shared" si="55"/>
        <v/>
      </c>
      <c r="E1774" s="10" t="s">
        <v>16483</v>
      </c>
    </row>
    <row r="1775" spans="2:5" x14ac:dyDescent="0.15">
      <c r="B1775" s="10" t="str">
        <f t="shared" si="54"/>
        <v/>
      </c>
      <c r="D1775" s="10" t="str">
        <f t="shared" si="55"/>
        <v/>
      </c>
      <c r="E1775" s="10" t="s">
        <v>15720</v>
      </c>
    </row>
    <row r="1776" spans="2:5" x14ac:dyDescent="0.15">
      <c r="B1776" s="10" t="str">
        <f t="shared" si="54"/>
        <v/>
      </c>
      <c r="D1776" s="10" t="str">
        <f t="shared" si="55"/>
        <v/>
      </c>
      <c r="E1776" s="10" t="s">
        <v>16484</v>
      </c>
    </row>
    <row r="1777" spans="2:5" x14ac:dyDescent="0.15">
      <c r="B1777" s="10" t="str">
        <f t="shared" si="54"/>
        <v/>
      </c>
      <c r="D1777" s="10" t="str">
        <f t="shared" si="55"/>
        <v/>
      </c>
      <c r="E1777" s="10" t="s">
        <v>16485</v>
      </c>
    </row>
    <row r="1778" spans="2:5" x14ac:dyDescent="0.15">
      <c r="B1778" s="10" t="str">
        <f t="shared" si="54"/>
        <v/>
      </c>
      <c r="D1778" s="10" t="str">
        <f t="shared" si="55"/>
        <v/>
      </c>
      <c r="E1778" s="10" t="s">
        <v>16486</v>
      </c>
    </row>
    <row r="1779" spans="2:5" x14ac:dyDescent="0.15">
      <c r="B1779" s="10" t="str">
        <f t="shared" si="54"/>
        <v/>
      </c>
      <c r="D1779" s="10" t="str">
        <f t="shared" si="55"/>
        <v/>
      </c>
      <c r="E1779" s="10" t="s">
        <v>15722</v>
      </c>
    </row>
    <row r="1780" spans="2:5" x14ac:dyDescent="0.15">
      <c r="B1780" s="10" t="str">
        <f t="shared" si="54"/>
        <v/>
      </c>
      <c r="D1780" s="10" t="str">
        <f t="shared" si="55"/>
        <v/>
      </c>
      <c r="E1780" s="10" t="s">
        <v>16487</v>
      </c>
    </row>
    <row r="1781" spans="2:5" x14ac:dyDescent="0.15">
      <c r="B1781" s="10" t="str">
        <f t="shared" si="54"/>
        <v/>
      </c>
      <c r="D1781" s="10" t="str">
        <f t="shared" si="55"/>
        <v/>
      </c>
      <c r="E1781" s="10" t="s">
        <v>16488</v>
      </c>
    </row>
    <row r="1782" spans="2:5" x14ac:dyDescent="0.15">
      <c r="B1782" s="10" t="str">
        <f t="shared" si="54"/>
        <v/>
      </c>
      <c r="D1782" s="10" t="str">
        <f t="shared" si="55"/>
        <v/>
      </c>
      <c r="E1782" s="10" t="s">
        <v>14304</v>
      </c>
    </row>
    <row r="1783" spans="2:5" x14ac:dyDescent="0.15">
      <c r="B1783" s="10" t="str">
        <f t="shared" si="54"/>
        <v/>
      </c>
      <c r="D1783" s="10" t="str">
        <f t="shared" si="55"/>
        <v/>
      </c>
      <c r="E1783" s="10" t="s">
        <v>15725</v>
      </c>
    </row>
    <row r="1784" spans="2:5" x14ac:dyDescent="0.15">
      <c r="B1784" s="10" t="str">
        <f t="shared" si="54"/>
        <v/>
      </c>
      <c r="D1784" s="10" t="str">
        <f t="shared" si="55"/>
        <v/>
      </c>
      <c r="E1784" s="10" t="s">
        <v>16489</v>
      </c>
    </row>
    <row r="1785" spans="2:5" x14ac:dyDescent="0.15">
      <c r="B1785" s="10" t="str">
        <f t="shared" si="54"/>
        <v/>
      </c>
      <c r="D1785" s="10" t="str">
        <f t="shared" si="55"/>
        <v/>
      </c>
      <c r="E1785" s="10" t="s">
        <v>14227</v>
      </c>
    </row>
    <row r="1786" spans="2:5" x14ac:dyDescent="0.15">
      <c r="B1786" s="10" t="str">
        <f t="shared" si="54"/>
        <v/>
      </c>
      <c r="D1786" s="10" t="str">
        <f t="shared" si="55"/>
        <v/>
      </c>
      <c r="E1786" s="10" t="s">
        <v>15290</v>
      </c>
    </row>
    <row r="1787" spans="2:5" x14ac:dyDescent="0.15">
      <c r="B1787" s="10" t="str">
        <f t="shared" si="54"/>
        <v/>
      </c>
      <c r="D1787" s="10" t="str">
        <f t="shared" si="55"/>
        <v/>
      </c>
      <c r="E1787" s="10" t="s">
        <v>16490</v>
      </c>
    </row>
    <row r="1788" spans="2:5" x14ac:dyDescent="0.15">
      <c r="B1788" s="10" t="str">
        <f t="shared" si="54"/>
        <v/>
      </c>
      <c r="D1788" s="10" t="str">
        <f t="shared" si="55"/>
        <v/>
      </c>
      <c r="E1788" s="10" t="s">
        <v>16491</v>
      </c>
    </row>
    <row r="1789" spans="2:5" x14ac:dyDescent="0.15">
      <c r="B1789" s="10" t="str">
        <f t="shared" si="54"/>
        <v/>
      </c>
      <c r="D1789" s="10" t="str">
        <f t="shared" si="55"/>
        <v/>
      </c>
      <c r="E1789" s="10" t="s">
        <v>16492</v>
      </c>
    </row>
    <row r="1790" spans="2:5" x14ac:dyDescent="0.15">
      <c r="B1790" s="10" t="str">
        <f t="shared" si="54"/>
        <v/>
      </c>
      <c r="D1790" s="10" t="str">
        <f t="shared" si="55"/>
        <v/>
      </c>
      <c r="E1790" s="10" t="s">
        <v>16493</v>
      </c>
    </row>
    <row r="1791" spans="2:5" x14ac:dyDescent="0.15">
      <c r="B1791" s="10" t="str">
        <f t="shared" si="54"/>
        <v/>
      </c>
      <c r="D1791" s="10" t="str">
        <f t="shared" si="55"/>
        <v/>
      </c>
      <c r="E1791" s="10" t="s">
        <v>16494</v>
      </c>
    </row>
    <row r="1792" spans="2:5" x14ac:dyDescent="0.15">
      <c r="B1792" s="10" t="str">
        <f t="shared" si="54"/>
        <v/>
      </c>
      <c r="D1792" s="10" t="str">
        <f t="shared" si="55"/>
        <v/>
      </c>
      <c r="E1792" s="10" t="s">
        <v>15672</v>
      </c>
    </row>
    <row r="1793" spans="2:5" x14ac:dyDescent="0.15">
      <c r="B1793" s="10" t="str">
        <f t="shared" si="54"/>
        <v/>
      </c>
      <c r="D1793" s="10" t="str">
        <f t="shared" si="55"/>
        <v/>
      </c>
      <c r="E1793" s="10" t="s">
        <v>14264</v>
      </c>
    </row>
    <row r="1794" spans="2:5" x14ac:dyDescent="0.15">
      <c r="B1794" s="10" t="str">
        <f t="shared" si="54"/>
        <v/>
      </c>
      <c r="D1794" s="10" t="str">
        <f t="shared" si="55"/>
        <v/>
      </c>
      <c r="E1794" s="10" t="s">
        <v>16495</v>
      </c>
    </row>
    <row r="1795" spans="2:5" x14ac:dyDescent="0.15">
      <c r="B1795" s="10" t="str">
        <f t="shared" si="54"/>
        <v/>
      </c>
      <c r="D1795" s="10" t="str">
        <f t="shared" si="55"/>
        <v/>
      </c>
      <c r="E1795" s="10" t="s">
        <v>15731</v>
      </c>
    </row>
    <row r="1796" spans="2:5" x14ac:dyDescent="0.15">
      <c r="B1796" s="10" t="str">
        <f t="shared" si="54"/>
        <v/>
      </c>
      <c r="D1796" s="10" t="str">
        <f t="shared" si="55"/>
        <v/>
      </c>
      <c r="E1796" s="10" t="s">
        <v>15639</v>
      </c>
    </row>
    <row r="1797" spans="2:5" x14ac:dyDescent="0.15">
      <c r="B1797" s="10" t="str">
        <f t="shared" ref="B1797:B1860" si="56">IF(COUNTIF(C$4:C$10000,"="&amp;A1797)=0,1,"")</f>
        <v/>
      </c>
      <c r="D1797" s="10" t="str">
        <f t="shared" ref="D1797:D1860" si="57">IF(COUNTIF(A$4:A$10000,"="&amp;C1797)=0,1,"")</f>
        <v/>
      </c>
      <c r="E1797" s="10" t="s">
        <v>15374</v>
      </c>
    </row>
    <row r="1798" spans="2:5" x14ac:dyDescent="0.15">
      <c r="B1798" s="10" t="str">
        <f t="shared" si="56"/>
        <v/>
      </c>
      <c r="D1798" s="10" t="str">
        <f t="shared" si="57"/>
        <v/>
      </c>
      <c r="E1798" s="10" t="s">
        <v>15608</v>
      </c>
    </row>
    <row r="1799" spans="2:5" x14ac:dyDescent="0.15">
      <c r="B1799" s="10" t="str">
        <f t="shared" si="56"/>
        <v/>
      </c>
      <c r="D1799" s="10" t="str">
        <f t="shared" si="57"/>
        <v/>
      </c>
      <c r="E1799" s="10" t="s">
        <v>15736</v>
      </c>
    </row>
    <row r="1800" spans="2:5" x14ac:dyDescent="0.15">
      <c r="B1800" s="10" t="str">
        <f t="shared" si="56"/>
        <v/>
      </c>
      <c r="D1800" s="10" t="str">
        <f t="shared" si="57"/>
        <v/>
      </c>
      <c r="E1800" s="10" t="s">
        <v>16496</v>
      </c>
    </row>
    <row r="1801" spans="2:5" x14ac:dyDescent="0.15">
      <c r="B1801" s="10" t="str">
        <f t="shared" si="56"/>
        <v/>
      </c>
      <c r="D1801" s="10" t="str">
        <f t="shared" si="57"/>
        <v/>
      </c>
      <c r="E1801" s="10" t="s">
        <v>16497</v>
      </c>
    </row>
    <row r="1802" spans="2:5" x14ac:dyDescent="0.15">
      <c r="B1802" s="10" t="str">
        <f t="shared" si="56"/>
        <v/>
      </c>
      <c r="D1802" s="10" t="str">
        <f t="shared" si="57"/>
        <v/>
      </c>
      <c r="E1802" s="10" t="s">
        <v>15739</v>
      </c>
    </row>
    <row r="1803" spans="2:5" x14ac:dyDescent="0.15">
      <c r="B1803" s="10" t="str">
        <f t="shared" si="56"/>
        <v/>
      </c>
      <c r="D1803" s="10" t="str">
        <f t="shared" si="57"/>
        <v/>
      </c>
      <c r="E1803" s="10" t="s">
        <v>16498</v>
      </c>
    </row>
    <row r="1804" spans="2:5" x14ac:dyDescent="0.15">
      <c r="B1804" s="10" t="str">
        <f t="shared" si="56"/>
        <v/>
      </c>
      <c r="D1804" s="10" t="str">
        <f t="shared" si="57"/>
        <v/>
      </c>
      <c r="E1804" s="10" t="s">
        <v>16499</v>
      </c>
    </row>
    <row r="1805" spans="2:5" x14ac:dyDescent="0.15">
      <c r="B1805" s="10" t="str">
        <f t="shared" si="56"/>
        <v/>
      </c>
      <c r="D1805" s="10" t="str">
        <f t="shared" si="57"/>
        <v/>
      </c>
      <c r="E1805" s="10" t="s">
        <v>15741</v>
      </c>
    </row>
    <row r="1806" spans="2:5" x14ac:dyDescent="0.15">
      <c r="B1806" s="10" t="str">
        <f t="shared" si="56"/>
        <v/>
      </c>
      <c r="D1806" s="10" t="str">
        <f t="shared" si="57"/>
        <v/>
      </c>
      <c r="E1806" s="10" t="s">
        <v>14757</v>
      </c>
    </row>
    <row r="1807" spans="2:5" x14ac:dyDescent="0.15">
      <c r="B1807" s="10" t="str">
        <f t="shared" si="56"/>
        <v/>
      </c>
      <c r="D1807" s="10" t="str">
        <f t="shared" si="57"/>
        <v/>
      </c>
      <c r="E1807" s="10" t="s">
        <v>15744</v>
      </c>
    </row>
    <row r="1808" spans="2:5" x14ac:dyDescent="0.15">
      <c r="B1808" s="10" t="str">
        <f t="shared" si="56"/>
        <v/>
      </c>
      <c r="D1808" s="10" t="str">
        <f t="shared" si="57"/>
        <v/>
      </c>
      <c r="E1808" s="10" t="s">
        <v>16500</v>
      </c>
    </row>
    <row r="1809" spans="2:5" x14ac:dyDescent="0.15">
      <c r="B1809" s="10" t="str">
        <f t="shared" si="56"/>
        <v/>
      </c>
      <c r="D1809" s="10" t="str">
        <f t="shared" si="57"/>
        <v/>
      </c>
      <c r="E1809" s="10" t="s">
        <v>15340</v>
      </c>
    </row>
    <row r="1810" spans="2:5" x14ac:dyDescent="0.15">
      <c r="B1810" s="10" t="str">
        <f t="shared" si="56"/>
        <v/>
      </c>
      <c r="D1810" s="10" t="str">
        <f t="shared" si="57"/>
        <v/>
      </c>
      <c r="E1810" s="10" t="s">
        <v>14629</v>
      </c>
    </row>
    <row r="1811" spans="2:5" x14ac:dyDescent="0.15">
      <c r="B1811" s="10" t="str">
        <f t="shared" si="56"/>
        <v/>
      </c>
      <c r="D1811" s="10" t="str">
        <f t="shared" si="57"/>
        <v/>
      </c>
      <c r="E1811" s="10" t="s">
        <v>14896</v>
      </c>
    </row>
    <row r="1812" spans="2:5" x14ac:dyDescent="0.15">
      <c r="B1812" s="10" t="str">
        <f t="shared" si="56"/>
        <v/>
      </c>
      <c r="D1812" s="10" t="str">
        <f t="shared" si="57"/>
        <v/>
      </c>
      <c r="E1812" s="10" t="s">
        <v>15259</v>
      </c>
    </row>
    <row r="1813" spans="2:5" x14ac:dyDescent="0.15">
      <c r="B1813" s="10" t="str">
        <f t="shared" si="56"/>
        <v/>
      </c>
      <c r="D1813" s="10" t="str">
        <f t="shared" si="57"/>
        <v/>
      </c>
      <c r="E1813" s="10" t="s">
        <v>16501</v>
      </c>
    </row>
    <row r="1814" spans="2:5" x14ac:dyDescent="0.15">
      <c r="B1814" s="10" t="str">
        <f t="shared" si="56"/>
        <v/>
      </c>
      <c r="D1814" s="10" t="str">
        <f t="shared" si="57"/>
        <v/>
      </c>
      <c r="E1814" s="10" t="s">
        <v>15176</v>
      </c>
    </row>
    <row r="1815" spans="2:5" x14ac:dyDescent="0.15">
      <c r="B1815" s="10" t="str">
        <f t="shared" si="56"/>
        <v/>
      </c>
      <c r="D1815" s="10" t="str">
        <f t="shared" si="57"/>
        <v/>
      </c>
      <c r="E1815" s="10" t="s">
        <v>16502</v>
      </c>
    </row>
    <row r="1816" spans="2:5" x14ac:dyDescent="0.15">
      <c r="B1816" s="10" t="str">
        <f t="shared" si="56"/>
        <v/>
      </c>
      <c r="D1816" s="10" t="str">
        <f t="shared" si="57"/>
        <v/>
      </c>
      <c r="E1816" s="10" t="s">
        <v>16503</v>
      </c>
    </row>
    <row r="1817" spans="2:5" x14ac:dyDescent="0.15">
      <c r="B1817" s="10" t="str">
        <f t="shared" si="56"/>
        <v/>
      </c>
      <c r="D1817" s="10" t="str">
        <f t="shared" si="57"/>
        <v/>
      </c>
      <c r="E1817" s="10" t="s">
        <v>15751</v>
      </c>
    </row>
    <row r="1818" spans="2:5" x14ac:dyDescent="0.15">
      <c r="B1818" s="10" t="str">
        <f t="shared" si="56"/>
        <v/>
      </c>
      <c r="D1818" s="10" t="str">
        <f t="shared" si="57"/>
        <v/>
      </c>
      <c r="E1818" s="10" t="s">
        <v>15752</v>
      </c>
    </row>
    <row r="1819" spans="2:5" x14ac:dyDescent="0.15">
      <c r="B1819" s="10" t="str">
        <f t="shared" si="56"/>
        <v/>
      </c>
      <c r="D1819" s="10" t="str">
        <f t="shared" si="57"/>
        <v/>
      </c>
      <c r="E1819" s="10" t="s">
        <v>15368</v>
      </c>
    </row>
    <row r="1820" spans="2:5" x14ac:dyDescent="0.15">
      <c r="B1820" s="10" t="str">
        <f t="shared" si="56"/>
        <v/>
      </c>
      <c r="D1820" s="10" t="str">
        <f t="shared" si="57"/>
        <v/>
      </c>
      <c r="E1820" s="10" t="s">
        <v>15441</v>
      </c>
    </row>
    <row r="1821" spans="2:5" x14ac:dyDescent="0.15">
      <c r="B1821" s="10" t="str">
        <f t="shared" si="56"/>
        <v/>
      </c>
      <c r="D1821" s="10" t="str">
        <f t="shared" si="57"/>
        <v/>
      </c>
      <c r="E1821" s="10" t="s">
        <v>16504</v>
      </c>
    </row>
    <row r="1822" spans="2:5" x14ac:dyDescent="0.15">
      <c r="B1822" s="10" t="str">
        <f t="shared" si="56"/>
        <v/>
      </c>
      <c r="D1822" s="10" t="str">
        <f t="shared" si="57"/>
        <v/>
      </c>
      <c r="E1822" s="10" t="s">
        <v>15562</v>
      </c>
    </row>
    <row r="1823" spans="2:5" x14ac:dyDescent="0.15">
      <c r="B1823" s="10" t="str">
        <f t="shared" si="56"/>
        <v/>
      </c>
      <c r="D1823" s="10" t="str">
        <f t="shared" si="57"/>
        <v/>
      </c>
      <c r="E1823" s="10" t="s">
        <v>16505</v>
      </c>
    </row>
    <row r="1824" spans="2:5" x14ac:dyDescent="0.15">
      <c r="B1824" s="10" t="str">
        <f t="shared" si="56"/>
        <v/>
      </c>
      <c r="D1824" s="10" t="str">
        <f t="shared" si="57"/>
        <v/>
      </c>
      <c r="E1824" s="10" t="s">
        <v>15756</v>
      </c>
    </row>
    <row r="1825" spans="2:5" x14ac:dyDescent="0.15">
      <c r="B1825" s="10" t="str">
        <f t="shared" si="56"/>
        <v/>
      </c>
      <c r="D1825" s="10" t="str">
        <f t="shared" si="57"/>
        <v/>
      </c>
      <c r="E1825" s="10" t="s">
        <v>15757</v>
      </c>
    </row>
    <row r="1826" spans="2:5" x14ac:dyDescent="0.15">
      <c r="B1826" s="10" t="str">
        <f t="shared" si="56"/>
        <v/>
      </c>
      <c r="D1826" s="10" t="str">
        <f t="shared" si="57"/>
        <v/>
      </c>
      <c r="E1826" s="10" t="s">
        <v>15535</v>
      </c>
    </row>
    <row r="1827" spans="2:5" x14ac:dyDescent="0.15">
      <c r="B1827" s="10" t="str">
        <f t="shared" si="56"/>
        <v/>
      </c>
      <c r="D1827" s="10" t="str">
        <f t="shared" si="57"/>
        <v/>
      </c>
      <c r="E1827" s="10" t="s">
        <v>15758</v>
      </c>
    </row>
    <row r="1828" spans="2:5" x14ac:dyDescent="0.15">
      <c r="B1828" s="10" t="str">
        <f t="shared" si="56"/>
        <v/>
      </c>
      <c r="D1828" s="10" t="str">
        <f t="shared" si="57"/>
        <v/>
      </c>
      <c r="E1828" s="10" t="s">
        <v>16506</v>
      </c>
    </row>
    <row r="1829" spans="2:5" x14ac:dyDescent="0.15">
      <c r="B1829" s="10" t="str">
        <f t="shared" si="56"/>
        <v/>
      </c>
      <c r="D1829" s="10" t="str">
        <f t="shared" si="57"/>
        <v/>
      </c>
      <c r="E1829" s="10" t="s">
        <v>16507</v>
      </c>
    </row>
    <row r="1830" spans="2:5" x14ac:dyDescent="0.15">
      <c r="B1830" s="10" t="str">
        <f t="shared" si="56"/>
        <v/>
      </c>
      <c r="D1830" s="10" t="str">
        <f t="shared" si="57"/>
        <v/>
      </c>
      <c r="E1830" s="10" t="s">
        <v>15498</v>
      </c>
    </row>
    <row r="1831" spans="2:5" x14ac:dyDescent="0.15">
      <c r="B1831" s="10" t="str">
        <f t="shared" si="56"/>
        <v/>
      </c>
      <c r="D1831" s="10" t="str">
        <f t="shared" si="57"/>
        <v/>
      </c>
      <c r="E1831" s="10" t="s">
        <v>16508</v>
      </c>
    </row>
    <row r="1832" spans="2:5" x14ac:dyDescent="0.15">
      <c r="B1832" s="10" t="str">
        <f t="shared" si="56"/>
        <v/>
      </c>
      <c r="D1832" s="10" t="str">
        <f t="shared" si="57"/>
        <v/>
      </c>
      <c r="E1832" s="10" t="s">
        <v>15762</v>
      </c>
    </row>
    <row r="1833" spans="2:5" x14ac:dyDescent="0.15">
      <c r="B1833" s="10" t="str">
        <f t="shared" si="56"/>
        <v/>
      </c>
      <c r="D1833" s="10" t="str">
        <f t="shared" si="57"/>
        <v/>
      </c>
      <c r="E1833" s="10" t="s">
        <v>15508</v>
      </c>
    </row>
    <row r="1834" spans="2:5" x14ac:dyDescent="0.15">
      <c r="B1834" s="10" t="str">
        <f t="shared" si="56"/>
        <v/>
      </c>
      <c r="D1834" s="10" t="str">
        <f t="shared" si="57"/>
        <v/>
      </c>
      <c r="E1834" s="10" t="s">
        <v>15764</v>
      </c>
    </row>
    <row r="1835" spans="2:5" x14ac:dyDescent="0.15">
      <c r="B1835" s="10" t="str">
        <f t="shared" si="56"/>
        <v/>
      </c>
      <c r="D1835" s="10" t="str">
        <f t="shared" si="57"/>
        <v/>
      </c>
      <c r="E1835" s="10" t="s">
        <v>16509</v>
      </c>
    </row>
    <row r="1836" spans="2:5" x14ac:dyDescent="0.15">
      <c r="B1836" s="10" t="str">
        <f t="shared" si="56"/>
        <v/>
      </c>
      <c r="D1836" s="10" t="str">
        <f t="shared" si="57"/>
        <v/>
      </c>
      <c r="E1836" s="10" t="s">
        <v>15021</v>
      </c>
    </row>
    <row r="1837" spans="2:5" x14ac:dyDescent="0.15">
      <c r="B1837" s="10" t="str">
        <f t="shared" si="56"/>
        <v/>
      </c>
      <c r="D1837" s="10" t="str">
        <f t="shared" si="57"/>
        <v/>
      </c>
      <c r="E1837" s="10" t="s">
        <v>15767</v>
      </c>
    </row>
    <row r="1838" spans="2:5" x14ac:dyDescent="0.15">
      <c r="B1838" s="10" t="str">
        <f t="shared" si="56"/>
        <v/>
      </c>
      <c r="D1838" s="10" t="str">
        <f t="shared" si="57"/>
        <v/>
      </c>
      <c r="E1838" s="10" t="s">
        <v>15447</v>
      </c>
    </row>
    <row r="1839" spans="2:5" x14ac:dyDescent="0.15">
      <c r="B1839" s="10" t="str">
        <f t="shared" si="56"/>
        <v/>
      </c>
      <c r="D1839" s="10" t="str">
        <f t="shared" si="57"/>
        <v/>
      </c>
      <c r="E1839" s="10" t="s">
        <v>16510</v>
      </c>
    </row>
    <row r="1840" spans="2:5" x14ac:dyDescent="0.15">
      <c r="B1840" s="10" t="str">
        <f t="shared" si="56"/>
        <v/>
      </c>
      <c r="D1840" s="10" t="str">
        <f t="shared" si="57"/>
        <v/>
      </c>
      <c r="E1840" s="10" t="s">
        <v>16511</v>
      </c>
    </row>
    <row r="1841" spans="2:5" x14ac:dyDescent="0.15">
      <c r="B1841" s="10" t="str">
        <f t="shared" si="56"/>
        <v/>
      </c>
      <c r="D1841" s="10" t="str">
        <f t="shared" si="57"/>
        <v/>
      </c>
      <c r="E1841" s="10" t="s">
        <v>15768</v>
      </c>
    </row>
    <row r="1842" spans="2:5" x14ac:dyDescent="0.15">
      <c r="B1842" s="10" t="str">
        <f t="shared" si="56"/>
        <v/>
      </c>
      <c r="D1842" s="10" t="str">
        <f t="shared" si="57"/>
        <v/>
      </c>
      <c r="E1842" s="10" t="s">
        <v>15463</v>
      </c>
    </row>
    <row r="1843" spans="2:5" x14ac:dyDescent="0.15">
      <c r="B1843" s="10" t="str">
        <f t="shared" si="56"/>
        <v/>
      </c>
      <c r="D1843" s="10" t="str">
        <f t="shared" si="57"/>
        <v/>
      </c>
      <c r="E1843" s="10" t="s">
        <v>15770</v>
      </c>
    </row>
    <row r="1844" spans="2:5" x14ac:dyDescent="0.15">
      <c r="B1844" s="10" t="str">
        <f t="shared" si="56"/>
        <v/>
      </c>
      <c r="D1844" s="10" t="str">
        <f t="shared" si="57"/>
        <v/>
      </c>
      <c r="E1844" s="10" t="s">
        <v>16512</v>
      </c>
    </row>
    <row r="1845" spans="2:5" x14ac:dyDescent="0.15">
      <c r="B1845" s="10" t="str">
        <f t="shared" si="56"/>
        <v/>
      </c>
      <c r="D1845" s="10" t="str">
        <f t="shared" si="57"/>
        <v/>
      </c>
      <c r="E1845" s="10" t="s">
        <v>15746</v>
      </c>
    </row>
    <row r="1846" spans="2:5" x14ac:dyDescent="0.15">
      <c r="B1846" s="10" t="str">
        <f t="shared" si="56"/>
        <v/>
      </c>
      <c r="D1846" s="10" t="str">
        <f t="shared" si="57"/>
        <v/>
      </c>
      <c r="E1846" s="10" t="s">
        <v>15397</v>
      </c>
    </row>
    <row r="1847" spans="2:5" x14ac:dyDescent="0.15">
      <c r="B1847" s="10" t="str">
        <f t="shared" si="56"/>
        <v/>
      </c>
      <c r="D1847" s="10" t="str">
        <f t="shared" si="57"/>
        <v/>
      </c>
      <c r="E1847" s="10" t="s">
        <v>16513</v>
      </c>
    </row>
    <row r="1848" spans="2:5" x14ac:dyDescent="0.15">
      <c r="B1848" s="10" t="str">
        <f t="shared" si="56"/>
        <v/>
      </c>
      <c r="D1848" s="10" t="str">
        <f t="shared" si="57"/>
        <v/>
      </c>
      <c r="E1848" s="10" t="s">
        <v>16514</v>
      </c>
    </row>
    <row r="1849" spans="2:5" x14ac:dyDescent="0.15">
      <c r="B1849" s="10" t="str">
        <f t="shared" si="56"/>
        <v/>
      </c>
      <c r="D1849" s="10" t="str">
        <f t="shared" si="57"/>
        <v/>
      </c>
      <c r="E1849" s="10" t="s">
        <v>16515</v>
      </c>
    </row>
    <row r="1850" spans="2:5" x14ac:dyDescent="0.15">
      <c r="B1850" s="10" t="str">
        <f t="shared" si="56"/>
        <v/>
      </c>
      <c r="D1850" s="10" t="str">
        <f t="shared" si="57"/>
        <v/>
      </c>
      <c r="E1850" s="10" t="s">
        <v>16516</v>
      </c>
    </row>
    <row r="1851" spans="2:5" x14ac:dyDescent="0.15">
      <c r="B1851" s="10" t="str">
        <f t="shared" si="56"/>
        <v/>
      </c>
      <c r="D1851" s="10" t="str">
        <f t="shared" si="57"/>
        <v/>
      </c>
      <c r="E1851" s="10" t="s">
        <v>15773</v>
      </c>
    </row>
    <row r="1852" spans="2:5" x14ac:dyDescent="0.15">
      <c r="B1852" s="10" t="str">
        <f t="shared" si="56"/>
        <v/>
      </c>
      <c r="D1852" s="10" t="str">
        <f t="shared" si="57"/>
        <v/>
      </c>
      <c r="E1852" s="10" t="s">
        <v>15774</v>
      </c>
    </row>
    <row r="1853" spans="2:5" x14ac:dyDescent="0.15">
      <c r="B1853" s="10" t="str">
        <f t="shared" si="56"/>
        <v/>
      </c>
      <c r="D1853" s="10" t="str">
        <f t="shared" si="57"/>
        <v/>
      </c>
      <c r="E1853" s="10" t="s">
        <v>16517</v>
      </c>
    </row>
    <row r="1854" spans="2:5" x14ac:dyDescent="0.15">
      <c r="B1854" s="10" t="str">
        <f t="shared" si="56"/>
        <v/>
      </c>
      <c r="D1854" s="10" t="str">
        <f t="shared" si="57"/>
        <v/>
      </c>
      <c r="E1854" s="10" t="s">
        <v>16518</v>
      </c>
    </row>
    <row r="1855" spans="2:5" x14ac:dyDescent="0.15">
      <c r="B1855" s="10" t="str">
        <f t="shared" si="56"/>
        <v/>
      </c>
      <c r="D1855" s="10" t="str">
        <f t="shared" si="57"/>
        <v/>
      </c>
      <c r="E1855" s="10" t="s">
        <v>16519</v>
      </c>
    </row>
    <row r="1856" spans="2:5" x14ac:dyDescent="0.15">
      <c r="B1856" s="10" t="str">
        <f t="shared" si="56"/>
        <v/>
      </c>
      <c r="D1856" s="10" t="str">
        <f t="shared" si="57"/>
        <v/>
      </c>
      <c r="E1856" s="10" t="s">
        <v>14919</v>
      </c>
    </row>
    <row r="1857" spans="2:5" x14ac:dyDescent="0.15">
      <c r="B1857" s="10" t="str">
        <f t="shared" si="56"/>
        <v/>
      </c>
      <c r="D1857" s="10" t="str">
        <f t="shared" si="57"/>
        <v/>
      </c>
      <c r="E1857" s="10" t="s">
        <v>16520</v>
      </c>
    </row>
    <row r="1858" spans="2:5" x14ac:dyDescent="0.15">
      <c r="B1858" s="10" t="str">
        <f t="shared" si="56"/>
        <v/>
      </c>
      <c r="D1858" s="10" t="str">
        <f t="shared" si="57"/>
        <v/>
      </c>
      <c r="E1858" s="10" t="s">
        <v>15776</v>
      </c>
    </row>
    <row r="1859" spans="2:5" x14ac:dyDescent="0.15">
      <c r="B1859" s="10" t="str">
        <f t="shared" si="56"/>
        <v/>
      </c>
      <c r="D1859" s="10" t="str">
        <f t="shared" si="57"/>
        <v/>
      </c>
      <c r="E1859" s="10" t="s">
        <v>16521</v>
      </c>
    </row>
    <row r="1860" spans="2:5" x14ac:dyDescent="0.15">
      <c r="B1860" s="10" t="str">
        <f t="shared" si="56"/>
        <v/>
      </c>
      <c r="D1860" s="10" t="str">
        <f t="shared" si="57"/>
        <v/>
      </c>
      <c r="E1860" s="10" t="s">
        <v>16522</v>
      </c>
    </row>
    <row r="1861" spans="2:5" x14ac:dyDescent="0.15">
      <c r="B1861" s="10" t="str">
        <f t="shared" ref="B1861:B1924" si="58">IF(COUNTIF(C$4:C$10000,"="&amp;A1861)=0,1,"")</f>
        <v/>
      </c>
      <c r="D1861" s="10" t="str">
        <f t="shared" ref="D1861:D1924" si="59">IF(COUNTIF(A$4:A$10000,"="&amp;C1861)=0,1,"")</f>
        <v/>
      </c>
      <c r="E1861" s="10" t="s">
        <v>16523</v>
      </c>
    </row>
    <row r="1862" spans="2:5" x14ac:dyDescent="0.15">
      <c r="B1862" s="10" t="str">
        <f t="shared" si="58"/>
        <v/>
      </c>
      <c r="D1862" s="10" t="str">
        <f t="shared" si="59"/>
        <v/>
      </c>
      <c r="E1862" s="10" t="s">
        <v>16524</v>
      </c>
    </row>
    <row r="1863" spans="2:5" x14ac:dyDescent="0.15">
      <c r="B1863" s="10" t="str">
        <f t="shared" si="58"/>
        <v/>
      </c>
      <c r="D1863" s="10" t="str">
        <f t="shared" si="59"/>
        <v/>
      </c>
      <c r="E1863" s="10" t="s">
        <v>16525</v>
      </c>
    </row>
    <row r="1864" spans="2:5" x14ac:dyDescent="0.15">
      <c r="B1864" s="10" t="str">
        <f t="shared" si="58"/>
        <v/>
      </c>
      <c r="D1864" s="10" t="str">
        <f t="shared" si="59"/>
        <v/>
      </c>
      <c r="E1864" s="10" t="s">
        <v>15777</v>
      </c>
    </row>
    <row r="1865" spans="2:5" x14ac:dyDescent="0.15">
      <c r="B1865" s="10" t="str">
        <f t="shared" si="58"/>
        <v/>
      </c>
      <c r="D1865" s="10" t="str">
        <f t="shared" si="59"/>
        <v/>
      </c>
      <c r="E1865" s="10" t="s">
        <v>15779</v>
      </c>
    </row>
    <row r="1866" spans="2:5" x14ac:dyDescent="0.15">
      <c r="B1866" s="10" t="str">
        <f t="shared" si="58"/>
        <v/>
      </c>
      <c r="D1866" s="10" t="str">
        <f t="shared" si="59"/>
        <v/>
      </c>
      <c r="E1866" s="10" t="s">
        <v>16526</v>
      </c>
    </row>
    <row r="1867" spans="2:5" x14ac:dyDescent="0.15">
      <c r="B1867" s="10" t="str">
        <f t="shared" si="58"/>
        <v/>
      </c>
      <c r="D1867" s="10" t="str">
        <f t="shared" si="59"/>
        <v/>
      </c>
      <c r="E1867" s="10" t="s">
        <v>16527</v>
      </c>
    </row>
    <row r="1868" spans="2:5" x14ac:dyDescent="0.15">
      <c r="B1868" s="10" t="str">
        <f t="shared" si="58"/>
        <v/>
      </c>
      <c r="D1868" s="10" t="str">
        <f t="shared" si="59"/>
        <v/>
      </c>
      <c r="E1868" s="10" t="s">
        <v>16528</v>
      </c>
    </row>
    <row r="1869" spans="2:5" x14ac:dyDescent="0.15">
      <c r="B1869" s="10" t="str">
        <f t="shared" si="58"/>
        <v/>
      </c>
      <c r="D1869" s="10" t="str">
        <f t="shared" si="59"/>
        <v/>
      </c>
      <c r="E1869" s="10" t="s">
        <v>15780</v>
      </c>
    </row>
    <row r="1870" spans="2:5" x14ac:dyDescent="0.15">
      <c r="B1870" s="10" t="str">
        <f t="shared" si="58"/>
        <v/>
      </c>
      <c r="D1870" s="10" t="str">
        <f t="shared" si="59"/>
        <v/>
      </c>
      <c r="E1870" s="10" t="s">
        <v>15133</v>
      </c>
    </row>
    <row r="1871" spans="2:5" x14ac:dyDescent="0.15">
      <c r="B1871" s="10" t="str">
        <f t="shared" si="58"/>
        <v/>
      </c>
      <c r="D1871" s="10" t="str">
        <f t="shared" si="59"/>
        <v/>
      </c>
      <c r="E1871" s="10" t="s">
        <v>15782</v>
      </c>
    </row>
    <row r="1872" spans="2:5" x14ac:dyDescent="0.15">
      <c r="B1872" s="10" t="str">
        <f t="shared" si="58"/>
        <v/>
      </c>
      <c r="D1872" s="10" t="str">
        <f t="shared" si="59"/>
        <v/>
      </c>
      <c r="E1872" s="10" t="s">
        <v>14657</v>
      </c>
    </row>
    <row r="1873" spans="2:5" x14ac:dyDescent="0.15">
      <c r="B1873" s="10" t="str">
        <f t="shared" si="58"/>
        <v/>
      </c>
      <c r="D1873" s="10" t="str">
        <f t="shared" si="59"/>
        <v/>
      </c>
      <c r="E1873" s="10" t="s">
        <v>5252</v>
      </c>
    </row>
    <row r="1874" spans="2:5" x14ac:dyDescent="0.15">
      <c r="B1874" s="10" t="str">
        <f t="shared" si="58"/>
        <v/>
      </c>
      <c r="D1874" s="10" t="str">
        <f t="shared" si="59"/>
        <v/>
      </c>
      <c r="E1874" s="10" t="s">
        <v>16529</v>
      </c>
    </row>
    <row r="1875" spans="2:5" x14ac:dyDescent="0.15">
      <c r="B1875" s="10" t="str">
        <f t="shared" si="58"/>
        <v/>
      </c>
      <c r="D1875" s="10" t="str">
        <f t="shared" si="59"/>
        <v/>
      </c>
      <c r="E1875" s="10" t="s">
        <v>16530</v>
      </c>
    </row>
    <row r="1876" spans="2:5" x14ac:dyDescent="0.15">
      <c r="B1876" s="10" t="str">
        <f t="shared" si="58"/>
        <v/>
      </c>
      <c r="D1876" s="10" t="str">
        <f t="shared" si="59"/>
        <v/>
      </c>
      <c r="E1876" s="10" t="s">
        <v>16531</v>
      </c>
    </row>
    <row r="1877" spans="2:5" x14ac:dyDescent="0.15">
      <c r="B1877" s="10" t="str">
        <f t="shared" si="58"/>
        <v/>
      </c>
      <c r="D1877" s="10" t="str">
        <f t="shared" si="59"/>
        <v/>
      </c>
      <c r="E1877" s="10" t="s">
        <v>15206</v>
      </c>
    </row>
    <row r="1878" spans="2:5" x14ac:dyDescent="0.15">
      <c r="B1878" s="10" t="str">
        <f t="shared" si="58"/>
        <v/>
      </c>
      <c r="D1878" s="10" t="str">
        <f t="shared" si="59"/>
        <v/>
      </c>
      <c r="E1878" s="10" t="s">
        <v>15786</v>
      </c>
    </row>
    <row r="1879" spans="2:5" x14ac:dyDescent="0.15">
      <c r="B1879" s="10" t="str">
        <f t="shared" si="58"/>
        <v/>
      </c>
      <c r="D1879" s="10" t="str">
        <f t="shared" si="59"/>
        <v/>
      </c>
      <c r="E1879" s="10" t="s">
        <v>16532</v>
      </c>
    </row>
    <row r="1880" spans="2:5" x14ac:dyDescent="0.15">
      <c r="B1880" s="10" t="str">
        <f t="shared" si="58"/>
        <v/>
      </c>
      <c r="D1880" s="10" t="str">
        <f t="shared" si="59"/>
        <v/>
      </c>
      <c r="E1880" s="10" t="s">
        <v>15455</v>
      </c>
    </row>
    <row r="1881" spans="2:5" x14ac:dyDescent="0.15">
      <c r="B1881" s="10" t="str">
        <f t="shared" si="58"/>
        <v/>
      </c>
      <c r="D1881" s="10" t="str">
        <f t="shared" si="59"/>
        <v/>
      </c>
      <c r="E1881" s="10" t="s">
        <v>16533</v>
      </c>
    </row>
    <row r="1882" spans="2:5" x14ac:dyDescent="0.15">
      <c r="B1882" s="10" t="str">
        <f t="shared" si="58"/>
        <v/>
      </c>
      <c r="D1882" s="10" t="str">
        <f t="shared" si="59"/>
        <v/>
      </c>
      <c r="E1882" s="10" t="s">
        <v>15502</v>
      </c>
    </row>
    <row r="1883" spans="2:5" x14ac:dyDescent="0.15">
      <c r="B1883" s="10" t="str">
        <f t="shared" si="58"/>
        <v/>
      </c>
      <c r="D1883" s="10" t="str">
        <f t="shared" si="59"/>
        <v/>
      </c>
      <c r="E1883" s="10" t="s">
        <v>16534</v>
      </c>
    </row>
    <row r="1884" spans="2:5" x14ac:dyDescent="0.15">
      <c r="B1884" s="10" t="str">
        <f t="shared" si="58"/>
        <v/>
      </c>
      <c r="D1884" s="10" t="str">
        <f t="shared" si="59"/>
        <v/>
      </c>
      <c r="E1884" s="10" t="s">
        <v>16535</v>
      </c>
    </row>
    <row r="1885" spans="2:5" x14ac:dyDescent="0.15">
      <c r="B1885" s="10" t="str">
        <f t="shared" si="58"/>
        <v/>
      </c>
      <c r="D1885" s="10" t="str">
        <f t="shared" si="59"/>
        <v/>
      </c>
      <c r="E1885" s="10" t="s">
        <v>15165</v>
      </c>
    </row>
    <row r="1886" spans="2:5" x14ac:dyDescent="0.15">
      <c r="B1886" s="10" t="str">
        <f t="shared" si="58"/>
        <v/>
      </c>
      <c r="D1886" s="10" t="str">
        <f t="shared" si="59"/>
        <v/>
      </c>
      <c r="E1886" s="10" t="s">
        <v>16536</v>
      </c>
    </row>
    <row r="1887" spans="2:5" x14ac:dyDescent="0.15">
      <c r="B1887" s="10" t="str">
        <f t="shared" si="58"/>
        <v/>
      </c>
      <c r="D1887" s="10" t="str">
        <f t="shared" si="59"/>
        <v/>
      </c>
      <c r="E1887" s="10" t="s">
        <v>16537</v>
      </c>
    </row>
    <row r="1888" spans="2:5" x14ac:dyDescent="0.15">
      <c r="B1888" s="10" t="str">
        <f t="shared" si="58"/>
        <v/>
      </c>
      <c r="D1888" s="10" t="str">
        <f t="shared" si="59"/>
        <v/>
      </c>
      <c r="E1888" s="10" t="s">
        <v>15433</v>
      </c>
    </row>
    <row r="1889" spans="2:5" x14ac:dyDescent="0.15">
      <c r="B1889" s="10" t="str">
        <f t="shared" si="58"/>
        <v/>
      </c>
      <c r="D1889" s="10" t="str">
        <f t="shared" si="59"/>
        <v/>
      </c>
      <c r="E1889" s="10" t="s">
        <v>15790</v>
      </c>
    </row>
    <row r="1890" spans="2:5" x14ac:dyDescent="0.15">
      <c r="B1890" s="10" t="str">
        <f t="shared" si="58"/>
        <v/>
      </c>
      <c r="D1890" s="10" t="str">
        <f t="shared" si="59"/>
        <v/>
      </c>
      <c r="E1890" s="10" t="s">
        <v>16538</v>
      </c>
    </row>
    <row r="1891" spans="2:5" x14ac:dyDescent="0.15">
      <c r="B1891" s="10" t="str">
        <f t="shared" si="58"/>
        <v/>
      </c>
      <c r="D1891" s="10" t="str">
        <f t="shared" si="59"/>
        <v/>
      </c>
      <c r="E1891" s="10" t="s">
        <v>16539</v>
      </c>
    </row>
    <row r="1892" spans="2:5" x14ac:dyDescent="0.15">
      <c r="B1892" s="10" t="str">
        <f t="shared" si="58"/>
        <v/>
      </c>
      <c r="D1892" s="10" t="str">
        <f t="shared" si="59"/>
        <v/>
      </c>
      <c r="E1892" s="10" t="s">
        <v>15792</v>
      </c>
    </row>
    <row r="1893" spans="2:5" x14ac:dyDescent="0.15">
      <c r="B1893" s="10" t="str">
        <f t="shared" si="58"/>
        <v/>
      </c>
      <c r="D1893" s="10" t="str">
        <f t="shared" si="59"/>
        <v/>
      </c>
      <c r="E1893" s="10" t="s">
        <v>15098</v>
      </c>
    </row>
    <row r="1894" spans="2:5" x14ac:dyDescent="0.15">
      <c r="B1894" s="10" t="str">
        <f t="shared" si="58"/>
        <v/>
      </c>
      <c r="D1894" s="10" t="str">
        <f t="shared" si="59"/>
        <v/>
      </c>
      <c r="E1894" s="10" t="s">
        <v>16540</v>
      </c>
    </row>
    <row r="1895" spans="2:5" x14ac:dyDescent="0.15">
      <c r="B1895" s="10" t="str">
        <f t="shared" si="58"/>
        <v/>
      </c>
      <c r="D1895" s="10" t="str">
        <f t="shared" si="59"/>
        <v/>
      </c>
      <c r="E1895" s="10" t="s">
        <v>16541</v>
      </c>
    </row>
    <row r="1896" spans="2:5" x14ac:dyDescent="0.15">
      <c r="B1896" s="10" t="str">
        <f t="shared" si="58"/>
        <v/>
      </c>
      <c r="D1896" s="10" t="str">
        <f t="shared" si="59"/>
        <v/>
      </c>
      <c r="E1896" s="10" t="s">
        <v>16542</v>
      </c>
    </row>
    <row r="1897" spans="2:5" x14ac:dyDescent="0.15">
      <c r="B1897" s="10" t="str">
        <f t="shared" si="58"/>
        <v/>
      </c>
      <c r="D1897" s="10" t="str">
        <f t="shared" si="59"/>
        <v/>
      </c>
      <c r="E1897" s="10" t="s">
        <v>14988</v>
      </c>
    </row>
    <row r="1898" spans="2:5" x14ac:dyDescent="0.15">
      <c r="B1898" s="10" t="str">
        <f t="shared" si="58"/>
        <v/>
      </c>
      <c r="D1898" s="10" t="str">
        <f t="shared" si="59"/>
        <v/>
      </c>
      <c r="E1898" s="10" t="s">
        <v>15797</v>
      </c>
    </row>
    <row r="1899" spans="2:5" x14ac:dyDescent="0.15">
      <c r="B1899" s="10" t="str">
        <f t="shared" si="58"/>
        <v/>
      </c>
      <c r="D1899" s="10" t="str">
        <f t="shared" si="59"/>
        <v/>
      </c>
      <c r="E1899" s="10" t="s">
        <v>15026</v>
      </c>
    </row>
    <row r="1900" spans="2:5" x14ac:dyDescent="0.15">
      <c r="B1900" s="10" t="str">
        <f t="shared" si="58"/>
        <v/>
      </c>
      <c r="D1900" s="10" t="str">
        <f t="shared" si="59"/>
        <v/>
      </c>
      <c r="E1900" s="10" t="s">
        <v>16543</v>
      </c>
    </row>
    <row r="1901" spans="2:5" x14ac:dyDescent="0.15">
      <c r="B1901" s="10" t="str">
        <f t="shared" si="58"/>
        <v/>
      </c>
      <c r="D1901" s="10" t="str">
        <f t="shared" si="59"/>
        <v/>
      </c>
      <c r="E1901" s="10" t="s">
        <v>14341</v>
      </c>
    </row>
    <row r="1902" spans="2:5" x14ac:dyDescent="0.15">
      <c r="B1902" s="10" t="str">
        <f t="shared" si="58"/>
        <v/>
      </c>
      <c r="D1902" s="10" t="str">
        <f t="shared" si="59"/>
        <v/>
      </c>
      <c r="E1902" s="10" t="s">
        <v>16544</v>
      </c>
    </row>
    <row r="1903" spans="2:5" x14ac:dyDescent="0.15">
      <c r="B1903" s="10" t="str">
        <f t="shared" si="58"/>
        <v/>
      </c>
      <c r="D1903" s="10" t="str">
        <f t="shared" si="59"/>
        <v/>
      </c>
      <c r="E1903" s="10" t="s">
        <v>15799</v>
      </c>
    </row>
    <row r="1904" spans="2:5" x14ac:dyDescent="0.15">
      <c r="B1904" s="10" t="str">
        <f t="shared" si="58"/>
        <v/>
      </c>
      <c r="D1904" s="10" t="str">
        <f t="shared" si="59"/>
        <v/>
      </c>
      <c r="E1904" s="10" t="s">
        <v>15102</v>
      </c>
    </row>
    <row r="1905" spans="2:5" x14ac:dyDescent="0.15">
      <c r="B1905" s="10" t="str">
        <f t="shared" si="58"/>
        <v/>
      </c>
      <c r="D1905" s="10" t="str">
        <f t="shared" si="59"/>
        <v/>
      </c>
      <c r="E1905" s="10" t="s">
        <v>16545</v>
      </c>
    </row>
    <row r="1906" spans="2:5" x14ac:dyDescent="0.15">
      <c r="B1906" s="10" t="str">
        <f t="shared" si="58"/>
        <v/>
      </c>
      <c r="D1906" s="10" t="str">
        <f t="shared" si="59"/>
        <v/>
      </c>
      <c r="E1906" s="10" t="s">
        <v>16546</v>
      </c>
    </row>
    <row r="1907" spans="2:5" x14ac:dyDescent="0.15">
      <c r="B1907" s="10" t="str">
        <f t="shared" si="58"/>
        <v/>
      </c>
      <c r="D1907" s="10" t="str">
        <f t="shared" si="59"/>
        <v/>
      </c>
      <c r="E1907" s="10" t="s">
        <v>15804</v>
      </c>
    </row>
    <row r="1908" spans="2:5" x14ac:dyDescent="0.15">
      <c r="B1908" s="10" t="str">
        <f t="shared" si="58"/>
        <v/>
      </c>
      <c r="D1908" s="10" t="str">
        <f t="shared" si="59"/>
        <v/>
      </c>
      <c r="E1908" s="10" t="s">
        <v>16547</v>
      </c>
    </row>
    <row r="1909" spans="2:5" x14ac:dyDescent="0.15">
      <c r="B1909" s="10" t="str">
        <f t="shared" si="58"/>
        <v/>
      </c>
      <c r="D1909" s="10" t="str">
        <f t="shared" si="59"/>
        <v/>
      </c>
      <c r="E1909" s="10" t="s">
        <v>14620</v>
      </c>
    </row>
    <row r="1910" spans="2:5" x14ac:dyDescent="0.15">
      <c r="B1910" s="10" t="str">
        <f t="shared" si="58"/>
        <v/>
      </c>
      <c r="D1910" s="10" t="str">
        <f t="shared" si="59"/>
        <v/>
      </c>
      <c r="E1910" s="10" t="s">
        <v>14252</v>
      </c>
    </row>
    <row r="1911" spans="2:5" x14ac:dyDescent="0.15">
      <c r="B1911" s="10" t="str">
        <f t="shared" si="58"/>
        <v/>
      </c>
      <c r="D1911" s="10" t="str">
        <f t="shared" si="59"/>
        <v/>
      </c>
      <c r="E1911" s="10" t="s">
        <v>14255</v>
      </c>
    </row>
    <row r="1912" spans="2:5" x14ac:dyDescent="0.15">
      <c r="B1912" s="10" t="str">
        <f t="shared" si="58"/>
        <v/>
      </c>
      <c r="D1912" s="10" t="str">
        <f t="shared" si="59"/>
        <v/>
      </c>
      <c r="E1912" s="10" t="s">
        <v>16548</v>
      </c>
    </row>
    <row r="1913" spans="2:5" x14ac:dyDescent="0.15">
      <c r="B1913" s="10" t="str">
        <f t="shared" si="58"/>
        <v/>
      </c>
      <c r="D1913" s="10" t="str">
        <f t="shared" si="59"/>
        <v/>
      </c>
      <c r="E1913" s="10" t="s">
        <v>14617</v>
      </c>
    </row>
    <row r="1914" spans="2:5" x14ac:dyDescent="0.15">
      <c r="B1914" s="10" t="str">
        <f t="shared" si="58"/>
        <v/>
      </c>
      <c r="D1914" s="10" t="str">
        <f t="shared" si="59"/>
        <v/>
      </c>
      <c r="E1914" s="10" t="s">
        <v>16549</v>
      </c>
    </row>
    <row r="1915" spans="2:5" x14ac:dyDescent="0.15">
      <c r="B1915" s="10" t="str">
        <f t="shared" si="58"/>
        <v/>
      </c>
      <c r="D1915" s="10" t="str">
        <f t="shared" si="59"/>
        <v/>
      </c>
      <c r="E1915" s="10" t="s">
        <v>15030</v>
      </c>
    </row>
    <row r="1916" spans="2:5" x14ac:dyDescent="0.15">
      <c r="B1916" s="10" t="str">
        <f t="shared" si="58"/>
        <v/>
      </c>
      <c r="D1916" s="10" t="str">
        <f t="shared" si="59"/>
        <v/>
      </c>
      <c r="E1916" s="10" t="s">
        <v>16550</v>
      </c>
    </row>
    <row r="1917" spans="2:5" x14ac:dyDescent="0.15">
      <c r="B1917" s="10" t="str">
        <f t="shared" si="58"/>
        <v/>
      </c>
      <c r="D1917" s="10" t="str">
        <f t="shared" si="59"/>
        <v/>
      </c>
      <c r="E1917" s="10" t="s">
        <v>15668</v>
      </c>
    </row>
    <row r="1918" spans="2:5" x14ac:dyDescent="0.15">
      <c r="B1918" s="10" t="str">
        <f t="shared" si="58"/>
        <v/>
      </c>
      <c r="D1918" s="10" t="str">
        <f t="shared" si="59"/>
        <v/>
      </c>
      <c r="E1918" s="10" t="s">
        <v>16551</v>
      </c>
    </row>
    <row r="1919" spans="2:5" x14ac:dyDescent="0.15">
      <c r="B1919" s="10" t="str">
        <f t="shared" si="58"/>
        <v/>
      </c>
      <c r="D1919" s="10" t="str">
        <f t="shared" si="59"/>
        <v/>
      </c>
      <c r="E1919" s="10" t="s">
        <v>16552</v>
      </c>
    </row>
    <row r="1920" spans="2:5" x14ac:dyDescent="0.15">
      <c r="B1920" s="10" t="str">
        <f t="shared" si="58"/>
        <v/>
      </c>
      <c r="D1920" s="10" t="str">
        <f t="shared" si="59"/>
        <v/>
      </c>
      <c r="E1920" s="10" t="s">
        <v>16553</v>
      </c>
    </row>
    <row r="1921" spans="2:5" x14ac:dyDescent="0.15">
      <c r="B1921" s="10" t="str">
        <f t="shared" si="58"/>
        <v/>
      </c>
      <c r="D1921" s="10" t="str">
        <f t="shared" si="59"/>
        <v/>
      </c>
      <c r="E1921" s="10" t="s">
        <v>15812</v>
      </c>
    </row>
    <row r="1922" spans="2:5" x14ac:dyDescent="0.15">
      <c r="B1922" s="10" t="str">
        <f t="shared" si="58"/>
        <v/>
      </c>
      <c r="D1922" s="10" t="str">
        <f t="shared" si="59"/>
        <v/>
      </c>
      <c r="E1922" s="10" t="s">
        <v>16554</v>
      </c>
    </row>
    <row r="1923" spans="2:5" x14ac:dyDescent="0.15">
      <c r="B1923" s="10" t="str">
        <f t="shared" si="58"/>
        <v/>
      </c>
      <c r="D1923" s="10" t="str">
        <f t="shared" si="59"/>
        <v/>
      </c>
      <c r="E1923" s="10" t="s">
        <v>16555</v>
      </c>
    </row>
    <row r="1924" spans="2:5" x14ac:dyDescent="0.15">
      <c r="B1924" s="10" t="str">
        <f t="shared" si="58"/>
        <v/>
      </c>
      <c r="D1924" s="10" t="str">
        <f t="shared" si="59"/>
        <v/>
      </c>
      <c r="E1924" s="10" t="s">
        <v>16556</v>
      </c>
    </row>
    <row r="1925" spans="2:5" x14ac:dyDescent="0.15">
      <c r="B1925" s="10" t="str">
        <f t="shared" ref="B1925:B1988" si="60">IF(COUNTIF(C$4:C$10000,"="&amp;A1925)=0,1,"")</f>
        <v/>
      </c>
      <c r="D1925" s="10" t="str">
        <f t="shared" ref="D1925:D1988" si="61">IF(COUNTIF(A$4:A$10000,"="&amp;C1925)=0,1,"")</f>
        <v/>
      </c>
      <c r="E1925" s="10" t="s">
        <v>16557</v>
      </c>
    </row>
    <row r="1926" spans="2:5" x14ac:dyDescent="0.15">
      <c r="B1926" s="10" t="str">
        <f t="shared" si="60"/>
        <v/>
      </c>
      <c r="D1926" s="10" t="str">
        <f t="shared" si="61"/>
        <v/>
      </c>
      <c r="E1926" s="10" t="s">
        <v>15346</v>
      </c>
    </row>
    <row r="1927" spans="2:5" x14ac:dyDescent="0.15">
      <c r="B1927" s="10" t="str">
        <f t="shared" si="60"/>
        <v/>
      </c>
      <c r="D1927" s="10" t="str">
        <f t="shared" si="61"/>
        <v/>
      </c>
      <c r="E1927" s="10" t="s">
        <v>14849</v>
      </c>
    </row>
    <row r="1928" spans="2:5" x14ac:dyDescent="0.15">
      <c r="B1928" s="10" t="str">
        <f t="shared" si="60"/>
        <v/>
      </c>
      <c r="D1928" s="10" t="str">
        <f t="shared" si="61"/>
        <v/>
      </c>
      <c r="E1928" s="10" t="s">
        <v>14608</v>
      </c>
    </row>
    <row r="1929" spans="2:5" x14ac:dyDescent="0.15">
      <c r="B1929" s="10" t="str">
        <f t="shared" si="60"/>
        <v/>
      </c>
      <c r="D1929" s="10" t="str">
        <f t="shared" si="61"/>
        <v/>
      </c>
      <c r="E1929" s="10" t="s">
        <v>15655</v>
      </c>
    </row>
    <row r="1930" spans="2:5" x14ac:dyDescent="0.15">
      <c r="B1930" s="10" t="str">
        <f t="shared" si="60"/>
        <v/>
      </c>
      <c r="D1930" s="10" t="str">
        <f t="shared" si="61"/>
        <v/>
      </c>
      <c r="E1930" s="10" t="s">
        <v>15816</v>
      </c>
    </row>
    <row r="1931" spans="2:5" x14ac:dyDescent="0.15">
      <c r="B1931" s="10" t="str">
        <f t="shared" si="60"/>
        <v/>
      </c>
      <c r="D1931" s="10" t="str">
        <f t="shared" si="61"/>
        <v/>
      </c>
      <c r="E1931" s="10" t="s">
        <v>15560</v>
      </c>
    </row>
    <row r="1932" spans="2:5" x14ac:dyDescent="0.15">
      <c r="B1932" s="10" t="str">
        <f t="shared" si="60"/>
        <v/>
      </c>
      <c r="D1932" s="10" t="str">
        <f t="shared" si="61"/>
        <v/>
      </c>
      <c r="E1932" s="10" t="s">
        <v>16558</v>
      </c>
    </row>
    <row r="1933" spans="2:5" x14ac:dyDescent="0.15">
      <c r="B1933" s="10" t="str">
        <f t="shared" si="60"/>
        <v/>
      </c>
      <c r="D1933" s="10" t="str">
        <f t="shared" si="61"/>
        <v/>
      </c>
      <c r="E1933" s="10" t="s">
        <v>15607</v>
      </c>
    </row>
    <row r="1934" spans="2:5" x14ac:dyDescent="0.15">
      <c r="B1934" s="10" t="str">
        <f t="shared" si="60"/>
        <v/>
      </c>
      <c r="D1934" s="10" t="str">
        <f t="shared" si="61"/>
        <v/>
      </c>
      <c r="E1934" s="10" t="s">
        <v>14668</v>
      </c>
    </row>
    <row r="1935" spans="2:5" x14ac:dyDescent="0.15">
      <c r="B1935" s="10" t="str">
        <f t="shared" si="60"/>
        <v/>
      </c>
      <c r="D1935" s="10" t="str">
        <f t="shared" si="61"/>
        <v/>
      </c>
      <c r="E1935" s="10" t="s">
        <v>15530</v>
      </c>
    </row>
    <row r="1936" spans="2:5" x14ac:dyDescent="0.15">
      <c r="B1936" s="10" t="str">
        <f t="shared" si="60"/>
        <v/>
      </c>
      <c r="D1936" s="10" t="str">
        <f t="shared" si="61"/>
        <v/>
      </c>
      <c r="E1936" s="10" t="s">
        <v>15821</v>
      </c>
    </row>
    <row r="1937" spans="2:5" x14ac:dyDescent="0.15">
      <c r="B1937" s="10" t="str">
        <f t="shared" si="60"/>
        <v/>
      </c>
      <c r="D1937" s="10" t="str">
        <f t="shared" si="61"/>
        <v/>
      </c>
      <c r="E1937" s="10" t="s">
        <v>15823</v>
      </c>
    </row>
    <row r="1938" spans="2:5" x14ac:dyDescent="0.15">
      <c r="B1938" s="10" t="str">
        <f t="shared" si="60"/>
        <v/>
      </c>
      <c r="D1938" s="10" t="str">
        <f t="shared" si="61"/>
        <v/>
      </c>
      <c r="E1938" s="10" t="s">
        <v>16559</v>
      </c>
    </row>
    <row r="1939" spans="2:5" x14ac:dyDescent="0.15">
      <c r="B1939" s="10" t="str">
        <f t="shared" si="60"/>
        <v/>
      </c>
      <c r="D1939" s="10" t="str">
        <f t="shared" si="61"/>
        <v/>
      </c>
      <c r="E1939" s="10" t="s">
        <v>14718</v>
      </c>
    </row>
    <row r="1940" spans="2:5" x14ac:dyDescent="0.15">
      <c r="B1940" s="10" t="str">
        <f t="shared" si="60"/>
        <v/>
      </c>
      <c r="D1940" s="10" t="str">
        <f t="shared" si="61"/>
        <v/>
      </c>
      <c r="E1940" s="10" t="s">
        <v>16560</v>
      </c>
    </row>
    <row r="1941" spans="2:5" x14ac:dyDescent="0.15">
      <c r="B1941" s="10" t="str">
        <f t="shared" si="60"/>
        <v/>
      </c>
      <c r="D1941" s="10" t="str">
        <f t="shared" si="61"/>
        <v/>
      </c>
      <c r="E1941" s="10" t="s">
        <v>16561</v>
      </c>
    </row>
    <row r="1942" spans="2:5" x14ac:dyDescent="0.15">
      <c r="B1942" s="10" t="str">
        <f t="shared" si="60"/>
        <v/>
      </c>
      <c r="D1942" s="10" t="str">
        <f t="shared" si="61"/>
        <v/>
      </c>
      <c r="E1942" s="10" t="s">
        <v>15297</v>
      </c>
    </row>
    <row r="1943" spans="2:5" x14ac:dyDescent="0.15">
      <c r="B1943" s="10" t="str">
        <f t="shared" si="60"/>
        <v/>
      </c>
      <c r="D1943" s="10" t="str">
        <f t="shared" si="61"/>
        <v/>
      </c>
      <c r="E1943" s="10" t="s">
        <v>15827</v>
      </c>
    </row>
    <row r="1944" spans="2:5" x14ac:dyDescent="0.15">
      <c r="B1944" s="10" t="str">
        <f t="shared" si="60"/>
        <v/>
      </c>
      <c r="D1944" s="10" t="str">
        <f t="shared" si="61"/>
        <v/>
      </c>
      <c r="E1944" s="10" t="s">
        <v>15576</v>
      </c>
    </row>
    <row r="1945" spans="2:5" x14ac:dyDescent="0.15">
      <c r="B1945" s="10" t="str">
        <f t="shared" si="60"/>
        <v/>
      </c>
      <c r="D1945" s="10" t="str">
        <f t="shared" si="61"/>
        <v/>
      </c>
      <c r="E1945" s="10" t="s">
        <v>15829</v>
      </c>
    </row>
    <row r="1946" spans="2:5" x14ac:dyDescent="0.15">
      <c r="B1946" s="10" t="str">
        <f t="shared" si="60"/>
        <v/>
      </c>
      <c r="D1946" s="10" t="str">
        <f t="shared" si="61"/>
        <v/>
      </c>
      <c r="E1946" s="10" t="s">
        <v>15280</v>
      </c>
    </row>
    <row r="1947" spans="2:5" x14ac:dyDescent="0.15">
      <c r="B1947" s="10" t="str">
        <f t="shared" si="60"/>
        <v/>
      </c>
      <c r="D1947" s="10" t="str">
        <f t="shared" si="61"/>
        <v/>
      </c>
      <c r="E1947" s="10" t="s">
        <v>15832</v>
      </c>
    </row>
    <row r="1948" spans="2:5" x14ac:dyDescent="0.15">
      <c r="B1948" s="10" t="str">
        <f t="shared" si="60"/>
        <v/>
      </c>
      <c r="D1948" s="10" t="str">
        <f t="shared" si="61"/>
        <v/>
      </c>
      <c r="E1948" s="10" t="s">
        <v>15833</v>
      </c>
    </row>
    <row r="1949" spans="2:5" x14ac:dyDescent="0.15">
      <c r="B1949" s="10" t="str">
        <f t="shared" si="60"/>
        <v/>
      </c>
      <c r="D1949" s="10" t="str">
        <f t="shared" si="61"/>
        <v/>
      </c>
      <c r="E1949" s="10" t="s">
        <v>16562</v>
      </c>
    </row>
    <row r="1950" spans="2:5" x14ac:dyDescent="0.15">
      <c r="B1950" s="10" t="str">
        <f t="shared" si="60"/>
        <v/>
      </c>
      <c r="D1950" s="10" t="str">
        <f t="shared" si="61"/>
        <v/>
      </c>
      <c r="E1950" s="10" t="s">
        <v>16563</v>
      </c>
    </row>
    <row r="1951" spans="2:5" x14ac:dyDescent="0.15">
      <c r="B1951" s="10" t="str">
        <f t="shared" si="60"/>
        <v/>
      </c>
      <c r="D1951" s="10" t="str">
        <f t="shared" si="61"/>
        <v/>
      </c>
      <c r="E1951" s="10" t="s">
        <v>16564</v>
      </c>
    </row>
    <row r="1952" spans="2:5" x14ac:dyDescent="0.15">
      <c r="B1952" s="10" t="str">
        <f t="shared" si="60"/>
        <v/>
      </c>
      <c r="D1952" s="10" t="str">
        <f t="shared" si="61"/>
        <v/>
      </c>
      <c r="E1952" s="10" t="s">
        <v>15585</v>
      </c>
    </row>
    <row r="1953" spans="2:5" x14ac:dyDescent="0.15">
      <c r="B1953" s="10" t="str">
        <f t="shared" si="60"/>
        <v/>
      </c>
      <c r="D1953" s="10" t="str">
        <f t="shared" si="61"/>
        <v/>
      </c>
      <c r="E1953" s="10" t="s">
        <v>16565</v>
      </c>
    </row>
    <row r="1954" spans="2:5" x14ac:dyDescent="0.15">
      <c r="B1954" s="10" t="str">
        <f t="shared" si="60"/>
        <v/>
      </c>
      <c r="D1954" s="10" t="str">
        <f t="shared" si="61"/>
        <v/>
      </c>
      <c r="E1954" s="10" t="s">
        <v>16566</v>
      </c>
    </row>
    <row r="1955" spans="2:5" x14ac:dyDescent="0.15">
      <c r="B1955" s="10" t="str">
        <f t="shared" si="60"/>
        <v/>
      </c>
      <c r="D1955" s="10" t="str">
        <f t="shared" si="61"/>
        <v/>
      </c>
      <c r="E1955" s="10" t="s">
        <v>16567</v>
      </c>
    </row>
    <row r="1956" spans="2:5" x14ac:dyDescent="0.15">
      <c r="B1956" s="10" t="str">
        <f t="shared" si="60"/>
        <v/>
      </c>
      <c r="D1956" s="10" t="str">
        <f t="shared" si="61"/>
        <v/>
      </c>
      <c r="E1956" s="10" t="s">
        <v>16568</v>
      </c>
    </row>
    <row r="1957" spans="2:5" x14ac:dyDescent="0.15">
      <c r="B1957" s="10" t="str">
        <f t="shared" si="60"/>
        <v/>
      </c>
      <c r="D1957" s="10" t="str">
        <f t="shared" si="61"/>
        <v/>
      </c>
      <c r="E1957" s="10" t="s">
        <v>16569</v>
      </c>
    </row>
    <row r="1958" spans="2:5" x14ac:dyDescent="0.15">
      <c r="B1958" s="10" t="str">
        <f t="shared" si="60"/>
        <v/>
      </c>
      <c r="D1958" s="10" t="str">
        <f t="shared" si="61"/>
        <v/>
      </c>
      <c r="E1958" s="10" t="s">
        <v>16570</v>
      </c>
    </row>
    <row r="1959" spans="2:5" x14ac:dyDescent="0.15">
      <c r="B1959" s="10" t="str">
        <f t="shared" si="60"/>
        <v/>
      </c>
      <c r="D1959" s="10" t="str">
        <f t="shared" si="61"/>
        <v/>
      </c>
      <c r="E1959" s="10" t="s">
        <v>16571</v>
      </c>
    </row>
    <row r="1960" spans="2:5" x14ac:dyDescent="0.15">
      <c r="B1960" s="10" t="str">
        <f t="shared" si="60"/>
        <v/>
      </c>
      <c r="D1960" s="10" t="str">
        <f t="shared" si="61"/>
        <v/>
      </c>
      <c r="E1960" s="10" t="s">
        <v>16572</v>
      </c>
    </row>
    <row r="1961" spans="2:5" x14ac:dyDescent="0.15">
      <c r="B1961" s="10" t="str">
        <f t="shared" si="60"/>
        <v/>
      </c>
      <c r="D1961" s="10" t="str">
        <f t="shared" si="61"/>
        <v/>
      </c>
      <c r="E1961" s="10" t="s">
        <v>16573</v>
      </c>
    </row>
    <row r="1962" spans="2:5" x14ac:dyDescent="0.15">
      <c r="B1962" s="10" t="str">
        <f t="shared" si="60"/>
        <v/>
      </c>
      <c r="D1962" s="10" t="str">
        <f t="shared" si="61"/>
        <v/>
      </c>
      <c r="E1962" s="10" t="s">
        <v>15834</v>
      </c>
    </row>
    <row r="1963" spans="2:5" x14ac:dyDescent="0.15">
      <c r="B1963" s="10" t="str">
        <f t="shared" si="60"/>
        <v/>
      </c>
      <c r="D1963" s="10" t="str">
        <f t="shared" si="61"/>
        <v/>
      </c>
      <c r="E1963" s="10" t="s">
        <v>16574</v>
      </c>
    </row>
    <row r="1964" spans="2:5" x14ac:dyDescent="0.15">
      <c r="B1964" s="10" t="str">
        <f t="shared" si="60"/>
        <v/>
      </c>
      <c r="D1964" s="10" t="str">
        <f t="shared" si="61"/>
        <v/>
      </c>
      <c r="E1964" s="10" t="s">
        <v>14698</v>
      </c>
    </row>
    <row r="1965" spans="2:5" x14ac:dyDescent="0.15">
      <c r="B1965" s="10" t="str">
        <f t="shared" si="60"/>
        <v/>
      </c>
      <c r="D1965" s="10" t="str">
        <f t="shared" si="61"/>
        <v/>
      </c>
      <c r="E1965" s="10" t="s">
        <v>16575</v>
      </c>
    </row>
    <row r="1966" spans="2:5" x14ac:dyDescent="0.15">
      <c r="B1966" s="10" t="str">
        <f t="shared" si="60"/>
        <v/>
      </c>
      <c r="D1966" s="10" t="str">
        <f t="shared" si="61"/>
        <v/>
      </c>
      <c r="E1966" s="10" t="s">
        <v>15836</v>
      </c>
    </row>
    <row r="1967" spans="2:5" x14ac:dyDescent="0.15">
      <c r="B1967" s="10" t="str">
        <f t="shared" si="60"/>
        <v/>
      </c>
      <c r="D1967" s="10" t="str">
        <f t="shared" si="61"/>
        <v/>
      </c>
      <c r="E1967" s="10" t="s">
        <v>15342</v>
      </c>
    </row>
    <row r="1968" spans="2:5" x14ac:dyDescent="0.15">
      <c r="B1968" s="10" t="str">
        <f t="shared" si="60"/>
        <v/>
      </c>
      <c r="D1968" s="10" t="str">
        <f t="shared" si="61"/>
        <v/>
      </c>
      <c r="E1968" s="10" t="s">
        <v>15511</v>
      </c>
    </row>
    <row r="1969" spans="2:5" x14ac:dyDescent="0.15">
      <c r="B1969" s="10" t="str">
        <f t="shared" si="60"/>
        <v/>
      </c>
      <c r="D1969" s="10" t="str">
        <f t="shared" si="61"/>
        <v/>
      </c>
      <c r="E1969" s="10" t="s">
        <v>16576</v>
      </c>
    </row>
    <row r="1970" spans="2:5" x14ac:dyDescent="0.15">
      <c r="B1970" s="10" t="str">
        <f t="shared" si="60"/>
        <v/>
      </c>
      <c r="D1970" s="10" t="str">
        <f t="shared" si="61"/>
        <v/>
      </c>
      <c r="E1970" s="10" t="s">
        <v>16577</v>
      </c>
    </row>
    <row r="1971" spans="2:5" x14ac:dyDescent="0.15">
      <c r="B1971" s="10" t="str">
        <f t="shared" si="60"/>
        <v/>
      </c>
      <c r="D1971" s="10" t="str">
        <f t="shared" si="61"/>
        <v/>
      </c>
      <c r="E1971" s="10" t="s">
        <v>16578</v>
      </c>
    </row>
    <row r="1972" spans="2:5" x14ac:dyDescent="0.15">
      <c r="B1972" s="10" t="str">
        <f t="shared" si="60"/>
        <v/>
      </c>
      <c r="D1972" s="10" t="str">
        <f t="shared" si="61"/>
        <v/>
      </c>
      <c r="E1972" s="10" t="s">
        <v>15838</v>
      </c>
    </row>
    <row r="1973" spans="2:5" x14ac:dyDescent="0.15">
      <c r="B1973" s="10" t="str">
        <f t="shared" si="60"/>
        <v/>
      </c>
      <c r="D1973" s="10" t="str">
        <f t="shared" si="61"/>
        <v/>
      </c>
      <c r="E1973" s="10" t="s">
        <v>16579</v>
      </c>
    </row>
    <row r="1974" spans="2:5" x14ac:dyDescent="0.15">
      <c r="B1974" s="10" t="str">
        <f t="shared" si="60"/>
        <v/>
      </c>
      <c r="D1974" s="10" t="str">
        <f t="shared" si="61"/>
        <v/>
      </c>
      <c r="E1974" s="10" t="s">
        <v>15687</v>
      </c>
    </row>
    <row r="1975" spans="2:5" x14ac:dyDescent="0.15">
      <c r="B1975" s="10" t="str">
        <f t="shared" si="60"/>
        <v/>
      </c>
      <c r="D1975" s="10" t="str">
        <f t="shared" si="61"/>
        <v/>
      </c>
      <c r="E1975" s="10" t="s">
        <v>16580</v>
      </c>
    </row>
    <row r="1976" spans="2:5" x14ac:dyDescent="0.15">
      <c r="B1976" s="10" t="str">
        <f t="shared" si="60"/>
        <v/>
      </c>
      <c r="D1976" s="10" t="str">
        <f t="shared" si="61"/>
        <v/>
      </c>
      <c r="E1976" s="10" t="s">
        <v>15412</v>
      </c>
    </row>
    <row r="1977" spans="2:5" x14ac:dyDescent="0.15">
      <c r="B1977" s="10" t="str">
        <f t="shared" si="60"/>
        <v/>
      </c>
      <c r="D1977" s="10" t="str">
        <f t="shared" si="61"/>
        <v/>
      </c>
      <c r="E1977" s="10" t="s">
        <v>14505</v>
      </c>
    </row>
    <row r="1978" spans="2:5" x14ac:dyDescent="0.15">
      <c r="B1978" s="10" t="str">
        <f t="shared" si="60"/>
        <v/>
      </c>
      <c r="D1978" s="10" t="str">
        <f t="shared" si="61"/>
        <v/>
      </c>
      <c r="E1978" s="10" t="s">
        <v>16581</v>
      </c>
    </row>
    <row r="1979" spans="2:5" x14ac:dyDescent="0.15">
      <c r="B1979" s="10" t="str">
        <f t="shared" si="60"/>
        <v/>
      </c>
      <c r="D1979" s="10" t="str">
        <f t="shared" si="61"/>
        <v/>
      </c>
      <c r="E1979" s="10" t="s">
        <v>16582</v>
      </c>
    </row>
    <row r="1980" spans="2:5" x14ac:dyDescent="0.15">
      <c r="B1980" s="10" t="str">
        <f t="shared" si="60"/>
        <v/>
      </c>
      <c r="D1980" s="10" t="str">
        <f t="shared" si="61"/>
        <v/>
      </c>
      <c r="E1980" s="10" t="s">
        <v>16583</v>
      </c>
    </row>
    <row r="1981" spans="2:5" x14ac:dyDescent="0.15">
      <c r="B1981" s="10" t="str">
        <f t="shared" si="60"/>
        <v/>
      </c>
      <c r="D1981" s="10" t="str">
        <f t="shared" si="61"/>
        <v/>
      </c>
      <c r="E1981" s="10" t="s">
        <v>16584</v>
      </c>
    </row>
    <row r="1982" spans="2:5" x14ac:dyDescent="0.15">
      <c r="B1982" s="10" t="str">
        <f t="shared" si="60"/>
        <v/>
      </c>
      <c r="D1982" s="10" t="str">
        <f t="shared" si="61"/>
        <v/>
      </c>
      <c r="E1982" s="10" t="s">
        <v>15759</v>
      </c>
    </row>
    <row r="1983" spans="2:5" x14ac:dyDescent="0.15">
      <c r="B1983" s="10" t="str">
        <f t="shared" si="60"/>
        <v/>
      </c>
      <c r="D1983" s="10" t="str">
        <f t="shared" si="61"/>
        <v/>
      </c>
      <c r="E1983" s="10" t="s">
        <v>16585</v>
      </c>
    </row>
    <row r="1984" spans="2:5" x14ac:dyDescent="0.15">
      <c r="B1984" s="10" t="str">
        <f t="shared" si="60"/>
        <v/>
      </c>
      <c r="D1984" s="10" t="str">
        <f t="shared" si="61"/>
        <v/>
      </c>
      <c r="E1984" s="10" t="s">
        <v>15843</v>
      </c>
    </row>
    <row r="1985" spans="2:5" x14ac:dyDescent="0.15">
      <c r="B1985" s="10" t="str">
        <f t="shared" si="60"/>
        <v/>
      </c>
      <c r="D1985" s="10" t="str">
        <f t="shared" si="61"/>
        <v/>
      </c>
      <c r="E1985" s="10" t="s">
        <v>16586</v>
      </c>
    </row>
    <row r="1986" spans="2:5" x14ac:dyDescent="0.15">
      <c r="B1986" s="10" t="str">
        <f t="shared" si="60"/>
        <v/>
      </c>
      <c r="D1986" s="10" t="str">
        <f t="shared" si="61"/>
        <v/>
      </c>
      <c r="E1986" s="10" t="s">
        <v>16587</v>
      </c>
    </row>
    <row r="1987" spans="2:5" x14ac:dyDescent="0.15">
      <c r="B1987" s="10" t="str">
        <f t="shared" si="60"/>
        <v/>
      </c>
      <c r="D1987" s="10" t="str">
        <f t="shared" si="61"/>
        <v/>
      </c>
      <c r="E1987" s="10" t="s">
        <v>16588</v>
      </c>
    </row>
    <row r="1988" spans="2:5" x14ac:dyDescent="0.15">
      <c r="B1988" s="10" t="str">
        <f t="shared" si="60"/>
        <v/>
      </c>
      <c r="D1988" s="10" t="str">
        <f t="shared" si="61"/>
        <v/>
      </c>
      <c r="E1988" s="10" t="s">
        <v>16589</v>
      </c>
    </row>
    <row r="1989" spans="2:5" x14ac:dyDescent="0.15">
      <c r="B1989" s="10" t="str">
        <f t="shared" ref="B1989:B2052" si="62">IF(COUNTIF(C$4:C$10000,"="&amp;A1989)=0,1,"")</f>
        <v/>
      </c>
      <c r="D1989" s="10" t="str">
        <f t="shared" ref="D1989:D2052" si="63">IF(COUNTIF(A$4:A$10000,"="&amp;C1989)=0,1,"")</f>
        <v/>
      </c>
      <c r="E1989" s="10" t="s">
        <v>16590</v>
      </c>
    </row>
    <row r="1990" spans="2:5" x14ac:dyDescent="0.15">
      <c r="B1990" s="10" t="str">
        <f t="shared" si="62"/>
        <v/>
      </c>
      <c r="D1990" s="10" t="str">
        <f t="shared" si="63"/>
        <v/>
      </c>
      <c r="E1990" s="10" t="s">
        <v>16591</v>
      </c>
    </row>
    <row r="1991" spans="2:5" x14ac:dyDescent="0.15">
      <c r="B1991" s="10" t="str">
        <f t="shared" si="62"/>
        <v/>
      </c>
      <c r="D1991" s="10" t="str">
        <f t="shared" si="63"/>
        <v/>
      </c>
      <c r="E1991" s="10" t="s">
        <v>16592</v>
      </c>
    </row>
    <row r="1992" spans="2:5" x14ac:dyDescent="0.15">
      <c r="B1992" s="10" t="str">
        <f t="shared" si="62"/>
        <v/>
      </c>
      <c r="D1992" s="10" t="str">
        <f t="shared" si="63"/>
        <v/>
      </c>
      <c r="E1992" s="10" t="s">
        <v>15634</v>
      </c>
    </row>
    <row r="1993" spans="2:5" x14ac:dyDescent="0.15">
      <c r="B1993" s="10" t="str">
        <f t="shared" si="62"/>
        <v/>
      </c>
      <c r="D1993" s="10" t="str">
        <f t="shared" si="63"/>
        <v/>
      </c>
      <c r="E1993" s="10" t="s">
        <v>14528</v>
      </c>
    </row>
    <row r="1994" spans="2:5" x14ac:dyDescent="0.15">
      <c r="B1994" s="10" t="str">
        <f t="shared" si="62"/>
        <v/>
      </c>
      <c r="D1994" s="10" t="str">
        <f t="shared" si="63"/>
        <v/>
      </c>
      <c r="E1994" s="10" t="s">
        <v>14283</v>
      </c>
    </row>
    <row r="1995" spans="2:5" x14ac:dyDescent="0.15">
      <c r="B1995" s="10" t="str">
        <f t="shared" si="62"/>
        <v/>
      </c>
      <c r="D1995" s="10" t="str">
        <f t="shared" si="63"/>
        <v/>
      </c>
      <c r="E1995" s="10" t="s">
        <v>15596</v>
      </c>
    </row>
    <row r="1996" spans="2:5" x14ac:dyDescent="0.15">
      <c r="B1996" s="10" t="str">
        <f t="shared" si="62"/>
        <v/>
      </c>
      <c r="D1996" s="10" t="str">
        <f t="shared" si="63"/>
        <v/>
      </c>
      <c r="E1996" s="10" t="s">
        <v>16593</v>
      </c>
    </row>
    <row r="1997" spans="2:5" x14ac:dyDescent="0.15">
      <c r="B1997" s="10" t="str">
        <f t="shared" si="62"/>
        <v/>
      </c>
      <c r="D1997" s="10" t="str">
        <f t="shared" si="63"/>
        <v/>
      </c>
      <c r="E1997" s="10" t="s">
        <v>16594</v>
      </c>
    </row>
    <row r="1998" spans="2:5" x14ac:dyDescent="0.15">
      <c r="B1998" s="10" t="str">
        <f t="shared" si="62"/>
        <v/>
      </c>
      <c r="D1998" s="10" t="str">
        <f t="shared" si="63"/>
        <v/>
      </c>
      <c r="E1998" s="10" t="s">
        <v>14385</v>
      </c>
    </row>
    <row r="1999" spans="2:5" x14ac:dyDescent="0.15">
      <c r="B1999" s="10" t="str">
        <f t="shared" si="62"/>
        <v/>
      </c>
      <c r="D1999" s="10" t="str">
        <f t="shared" si="63"/>
        <v/>
      </c>
      <c r="E1999" s="10" t="s">
        <v>15848</v>
      </c>
    </row>
    <row r="2000" spans="2:5" x14ac:dyDescent="0.15">
      <c r="B2000" s="10" t="str">
        <f t="shared" si="62"/>
        <v/>
      </c>
      <c r="D2000" s="10" t="str">
        <f t="shared" si="63"/>
        <v/>
      </c>
      <c r="E2000" s="10" t="s">
        <v>15393</v>
      </c>
    </row>
    <row r="2001" spans="2:5" x14ac:dyDescent="0.15">
      <c r="B2001" s="10" t="str">
        <f t="shared" si="62"/>
        <v/>
      </c>
      <c r="D2001" s="10" t="str">
        <f t="shared" si="63"/>
        <v/>
      </c>
      <c r="E2001" s="10" t="s">
        <v>15820</v>
      </c>
    </row>
    <row r="2002" spans="2:5" x14ac:dyDescent="0.15">
      <c r="B2002" s="10" t="str">
        <f t="shared" si="62"/>
        <v/>
      </c>
      <c r="D2002" s="10" t="str">
        <f t="shared" si="63"/>
        <v/>
      </c>
      <c r="E2002" s="10" t="s">
        <v>15849</v>
      </c>
    </row>
    <row r="2003" spans="2:5" x14ac:dyDescent="0.15">
      <c r="B2003" s="10" t="str">
        <f t="shared" si="62"/>
        <v/>
      </c>
      <c r="D2003" s="10" t="str">
        <f t="shared" si="63"/>
        <v/>
      </c>
      <c r="E2003" s="10" t="s">
        <v>16595</v>
      </c>
    </row>
    <row r="2004" spans="2:5" x14ac:dyDescent="0.15">
      <c r="B2004" s="10" t="str">
        <f t="shared" si="62"/>
        <v/>
      </c>
      <c r="D2004" s="10" t="str">
        <f t="shared" si="63"/>
        <v/>
      </c>
      <c r="E2004" s="10" t="s">
        <v>15851</v>
      </c>
    </row>
    <row r="2005" spans="2:5" x14ac:dyDescent="0.15">
      <c r="B2005" s="10" t="str">
        <f t="shared" si="62"/>
        <v/>
      </c>
      <c r="D2005" s="10" t="str">
        <f t="shared" si="63"/>
        <v/>
      </c>
      <c r="E2005" s="10" t="s">
        <v>15852</v>
      </c>
    </row>
    <row r="2006" spans="2:5" x14ac:dyDescent="0.15">
      <c r="B2006" s="10" t="str">
        <f t="shared" si="62"/>
        <v/>
      </c>
      <c r="D2006" s="10" t="str">
        <f t="shared" si="63"/>
        <v/>
      </c>
      <c r="E2006" s="10" t="s">
        <v>15830</v>
      </c>
    </row>
    <row r="2007" spans="2:5" x14ac:dyDescent="0.15">
      <c r="B2007" s="10" t="str">
        <f t="shared" si="62"/>
        <v/>
      </c>
      <c r="D2007" s="10" t="str">
        <f t="shared" si="63"/>
        <v/>
      </c>
      <c r="E2007" s="10" t="s">
        <v>15854</v>
      </c>
    </row>
    <row r="2008" spans="2:5" x14ac:dyDescent="0.15">
      <c r="B2008" s="10" t="str">
        <f t="shared" si="62"/>
        <v/>
      </c>
      <c r="D2008" s="10" t="str">
        <f t="shared" si="63"/>
        <v/>
      </c>
      <c r="E2008" s="10" t="s">
        <v>15674</v>
      </c>
    </row>
    <row r="2009" spans="2:5" x14ac:dyDescent="0.15">
      <c r="B2009" s="10" t="str">
        <f t="shared" si="62"/>
        <v/>
      </c>
      <c r="D2009" s="10" t="str">
        <f t="shared" si="63"/>
        <v/>
      </c>
      <c r="E2009" s="10" t="s">
        <v>15123</v>
      </c>
    </row>
    <row r="2010" spans="2:5" x14ac:dyDescent="0.15">
      <c r="B2010" s="10" t="str">
        <f t="shared" si="62"/>
        <v/>
      </c>
      <c r="D2010" s="10" t="str">
        <f t="shared" si="63"/>
        <v/>
      </c>
      <c r="E2010" s="10" t="s">
        <v>14605</v>
      </c>
    </row>
    <row r="2011" spans="2:5" x14ac:dyDescent="0.15">
      <c r="B2011" s="10" t="str">
        <f t="shared" si="62"/>
        <v/>
      </c>
      <c r="D2011" s="10" t="str">
        <f t="shared" si="63"/>
        <v/>
      </c>
      <c r="E2011" s="10" t="s">
        <v>15071</v>
      </c>
    </row>
    <row r="2012" spans="2:5" x14ac:dyDescent="0.15">
      <c r="B2012" s="10" t="str">
        <f t="shared" si="62"/>
        <v/>
      </c>
      <c r="D2012" s="10" t="str">
        <f t="shared" si="63"/>
        <v/>
      </c>
      <c r="E2012" s="10" t="s">
        <v>16596</v>
      </c>
    </row>
    <row r="2013" spans="2:5" x14ac:dyDescent="0.15">
      <c r="B2013" s="10" t="str">
        <f t="shared" si="62"/>
        <v/>
      </c>
      <c r="D2013" s="10" t="str">
        <f t="shared" si="63"/>
        <v/>
      </c>
      <c r="E2013" s="10" t="s">
        <v>15224</v>
      </c>
    </row>
    <row r="2014" spans="2:5" x14ac:dyDescent="0.15">
      <c r="B2014" s="10" t="str">
        <f t="shared" si="62"/>
        <v/>
      </c>
      <c r="D2014" s="10" t="str">
        <f t="shared" si="63"/>
        <v/>
      </c>
      <c r="E2014" s="10" t="s">
        <v>16597</v>
      </c>
    </row>
    <row r="2015" spans="2:5" x14ac:dyDescent="0.15">
      <c r="B2015" s="10" t="str">
        <f t="shared" si="62"/>
        <v/>
      </c>
      <c r="D2015" s="10" t="str">
        <f t="shared" si="63"/>
        <v/>
      </c>
      <c r="E2015" s="10" t="s">
        <v>14817</v>
      </c>
    </row>
    <row r="2016" spans="2:5" x14ac:dyDescent="0.15">
      <c r="B2016" s="10" t="str">
        <f t="shared" si="62"/>
        <v/>
      </c>
      <c r="D2016" s="10" t="str">
        <f t="shared" si="63"/>
        <v/>
      </c>
      <c r="E2016" s="10" t="s">
        <v>16598</v>
      </c>
    </row>
    <row r="2017" spans="2:5" x14ac:dyDescent="0.15">
      <c r="B2017" s="10" t="str">
        <f t="shared" si="62"/>
        <v/>
      </c>
      <c r="D2017" s="10" t="str">
        <f t="shared" si="63"/>
        <v/>
      </c>
      <c r="E2017" s="10" t="s">
        <v>15390</v>
      </c>
    </row>
    <row r="2018" spans="2:5" x14ac:dyDescent="0.15">
      <c r="B2018" s="10" t="str">
        <f t="shared" si="62"/>
        <v/>
      </c>
      <c r="D2018" s="10" t="str">
        <f t="shared" si="63"/>
        <v/>
      </c>
      <c r="E2018" s="10" t="s">
        <v>16599</v>
      </c>
    </row>
    <row r="2019" spans="2:5" x14ac:dyDescent="0.15">
      <c r="B2019" s="10" t="str">
        <f t="shared" si="62"/>
        <v/>
      </c>
      <c r="D2019" s="10" t="str">
        <f t="shared" si="63"/>
        <v/>
      </c>
      <c r="E2019" s="10" t="s">
        <v>16600</v>
      </c>
    </row>
    <row r="2020" spans="2:5" x14ac:dyDescent="0.15">
      <c r="B2020" s="10" t="str">
        <f t="shared" si="62"/>
        <v/>
      </c>
      <c r="D2020" s="10" t="str">
        <f t="shared" si="63"/>
        <v/>
      </c>
      <c r="E2020" s="10" t="s">
        <v>15860</v>
      </c>
    </row>
    <row r="2021" spans="2:5" x14ac:dyDescent="0.15">
      <c r="B2021" s="10" t="str">
        <f t="shared" si="62"/>
        <v/>
      </c>
      <c r="D2021" s="10" t="str">
        <f t="shared" si="63"/>
        <v/>
      </c>
      <c r="E2021" s="10" t="s">
        <v>16601</v>
      </c>
    </row>
    <row r="2022" spans="2:5" x14ac:dyDescent="0.15">
      <c r="B2022" s="10" t="str">
        <f t="shared" si="62"/>
        <v/>
      </c>
      <c r="D2022" s="10" t="str">
        <f t="shared" si="63"/>
        <v/>
      </c>
      <c r="E2022" s="10" t="s">
        <v>16602</v>
      </c>
    </row>
    <row r="2023" spans="2:5" x14ac:dyDescent="0.15">
      <c r="B2023" s="10" t="str">
        <f t="shared" si="62"/>
        <v/>
      </c>
      <c r="D2023" s="10" t="str">
        <f t="shared" si="63"/>
        <v/>
      </c>
      <c r="E2023" s="10" t="s">
        <v>16603</v>
      </c>
    </row>
    <row r="2024" spans="2:5" x14ac:dyDescent="0.15">
      <c r="B2024" s="10" t="str">
        <f t="shared" si="62"/>
        <v/>
      </c>
      <c r="D2024" s="10" t="str">
        <f t="shared" si="63"/>
        <v/>
      </c>
      <c r="E2024" s="10" t="s">
        <v>15863</v>
      </c>
    </row>
    <row r="2025" spans="2:5" x14ac:dyDescent="0.15">
      <c r="B2025" s="10" t="str">
        <f t="shared" si="62"/>
        <v/>
      </c>
      <c r="D2025" s="10" t="str">
        <f t="shared" si="63"/>
        <v/>
      </c>
      <c r="E2025" s="10" t="s">
        <v>15308</v>
      </c>
    </row>
    <row r="2026" spans="2:5" x14ac:dyDescent="0.15">
      <c r="B2026" s="10" t="str">
        <f t="shared" si="62"/>
        <v/>
      </c>
      <c r="D2026" s="10" t="str">
        <f t="shared" si="63"/>
        <v/>
      </c>
      <c r="E2026" s="10" t="s">
        <v>1405</v>
      </c>
    </row>
    <row r="2027" spans="2:5" x14ac:dyDescent="0.15">
      <c r="B2027" s="10" t="str">
        <f t="shared" si="62"/>
        <v/>
      </c>
      <c r="D2027" s="10" t="str">
        <f t="shared" si="63"/>
        <v/>
      </c>
      <c r="E2027" s="10" t="s">
        <v>15571</v>
      </c>
    </row>
    <row r="2028" spans="2:5" x14ac:dyDescent="0.15">
      <c r="B2028" s="10" t="str">
        <f t="shared" si="62"/>
        <v/>
      </c>
      <c r="D2028" s="10" t="str">
        <f t="shared" si="63"/>
        <v/>
      </c>
      <c r="E2028" s="10" t="s">
        <v>15866</v>
      </c>
    </row>
    <row r="2029" spans="2:5" x14ac:dyDescent="0.15">
      <c r="B2029" s="10" t="str">
        <f t="shared" si="62"/>
        <v/>
      </c>
      <c r="D2029" s="10" t="str">
        <f t="shared" si="63"/>
        <v/>
      </c>
      <c r="E2029" s="10" t="s">
        <v>16604</v>
      </c>
    </row>
    <row r="2030" spans="2:5" x14ac:dyDescent="0.15">
      <c r="B2030" s="10" t="str">
        <f t="shared" si="62"/>
        <v/>
      </c>
      <c r="D2030" s="10" t="str">
        <f t="shared" si="63"/>
        <v/>
      </c>
      <c r="E2030" s="10" t="s">
        <v>16605</v>
      </c>
    </row>
    <row r="2031" spans="2:5" x14ac:dyDescent="0.15">
      <c r="B2031" s="10" t="str">
        <f t="shared" si="62"/>
        <v/>
      </c>
      <c r="D2031" s="10" t="str">
        <f t="shared" si="63"/>
        <v/>
      </c>
      <c r="E2031" s="10" t="s">
        <v>16606</v>
      </c>
    </row>
    <row r="2032" spans="2:5" x14ac:dyDescent="0.15">
      <c r="B2032" s="10" t="str">
        <f t="shared" si="62"/>
        <v/>
      </c>
      <c r="D2032" s="10" t="str">
        <f t="shared" si="63"/>
        <v/>
      </c>
      <c r="E2032" s="10" t="s">
        <v>16607</v>
      </c>
    </row>
    <row r="2033" spans="2:5" x14ac:dyDescent="0.15">
      <c r="B2033" s="10" t="str">
        <f t="shared" si="62"/>
        <v/>
      </c>
      <c r="D2033" s="10" t="str">
        <f t="shared" si="63"/>
        <v/>
      </c>
      <c r="E2033" s="10" t="s">
        <v>15081</v>
      </c>
    </row>
    <row r="2034" spans="2:5" x14ac:dyDescent="0.15">
      <c r="B2034" s="10" t="str">
        <f t="shared" si="62"/>
        <v/>
      </c>
      <c r="D2034" s="10" t="str">
        <f t="shared" si="63"/>
        <v/>
      </c>
      <c r="E2034" s="10" t="s">
        <v>14458</v>
      </c>
    </row>
    <row r="2035" spans="2:5" x14ac:dyDescent="0.15">
      <c r="B2035" s="10" t="str">
        <f t="shared" si="62"/>
        <v/>
      </c>
      <c r="D2035" s="10" t="str">
        <f t="shared" si="63"/>
        <v/>
      </c>
      <c r="E2035" s="10" t="s">
        <v>15869</v>
      </c>
    </row>
    <row r="2036" spans="2:5" x14ac:dyDescent="0.15">
      <c r="B2036" s="10" t="str">
        <f t="shared" si="62"/>
        <v/>
      </c>
      <c r="D2036" s="10" t="str">
        <f t="shared" si="63"/>
        <v/>
      </c>
      <c r="E2036" s="10" t="s">
        <v>15052</v>
      </c>
    </row>
    <row r="2037" spans="2:5" x14ac:dyDescent="0.15">
      <c r="B2037" s="10" t="str">
        <f t="shared" si="62"/>
        <v/>
      </c>
      <c r="D2037" s="10" t="str">
        <f t="shared" si="63"/>
        <v/>
      </c>
      <c r="E2037" s="10" t="s">
        <v>15871</v>
      </c>
    </row>
    <row r="2038" spans="2:5" x14ac:dyDescent="0.15">
      <c r="B2038" s="10" t="str">
        <f t="shared" si="62"/>
        <v/>
      </c>
      <c r="D2038" s="10" t="str">
        <f t="shared" si="63"/>
        <v/>
      </c>
      <c r="E2038" s="10" t="s">
        <v>14470</v>
      </c>
    </row>
    <row r="2039" spans="2:5" x14ac:dyDescent="0.15">
      <c r="B2039" s="10" t="str">
        <f t="shared" si="62"/>
        <v/>
      </c>
      <c r="D2039" s="10" t="str">
        <f t="shared" si="63"/>
        <v/>
      </c>
      <c r="E2039" s="10" t="s">
        <v>15814</v>
      </c>
    </row>
    <row r="2040" spans="2:5" x14ac:dyDescent="0.15">
      <c r="B2040" s="10" t="str">
        <f t="shared" si="62"/>
        <v/>
      </c>
      <c r="D2040" s="10" t="str">
        <f t="shared" si="63"/>
        <v/>
      </c>
      <c r="E2040" s="10" t="s">
        <v>16608</v>
      </c>
    </row>
    <row r="2041" spans="2:5" x14ac:dyDescent="0.15">
      <c r="B2041" s="10" t="str">
        <f t="shared" si="62"/>
        <v/>
      </c>
      <c r="D2041" s="10" t="str">
        <f t="shared" si="63"/>
        <v/>
      </c>
      <c r="E2041" s="10" t="s">
        <v>16609</v>
      </c>
    </row>
    <row r="2042" spans="2:5" x14ac:dyDescent="0.15">
      <c r="B2042" s="10" t="str">
        <f t="shared" si="62"/>
        <v/>
      </c>
      <c r="D2042" s="10" t="str">
        <f t="shared" si="63"/>
        <v/>
      </c>
      <c r="E2042" s="10" t="s">
        <v>16610</v>
      </c>
    </row>
    <row r="2043" spans="2:5" x14ac:dyDescent="0.15">
      <c r="B2043" s="10" t="str">
        <f t="shared" si="62"/>
        <v/>
      </c>
      <c r="D2043" s="10" t="str">
        <f t="shared" si="63"/>
        <v/>
      </c>
      <c r="E2043" s="10" t="s">
        <v>15874</v>
      </c>
    </row>
    <row r="2044" spans="2:5" x14ac:dyDescent="0.15">
      <c r="B2044" s="10" t="str">
        <f t="shared" si="62"/>
        <v/>
      </c>
      <c r="D2044" s="10" t="str">
        <f t="shared" si="63"/>
        <v/>
      </c>
      <c r="E2044" s="10" t="s">
        <v>16611</v>
      </c>
    </row>
    <row r="2045" spans="2:5" x14ac:dyDescent="0.15">
      <c r="B2045" s="10" t="str">
        <f t="shared" si="62"/>
        <v/>
      </c>
      <c r="D2045" s="10" t="str">
        <f t="shared" si="63"/>
        <v/>
      </c>
      <c r="E2045" s="10" t="s">
        <v>16612</v>
      </c>
    </row>
    <row r="2046" spans="2:5" x14ac:dyDescent="0.15">
      <c r="B2046" s="10" t="str">
        <f t="shared" si="62"/>
        <v/>
      </c>
      <c r="D2046" s="10" t="str">
        <f t="shared" si="63"/>
        <v/>
      </c>
      <c r="E2046" s="10" t="s">
        <v>15084</v>
      </c>
    </row>
    <row r="2047" spans="2:5" x14ac:dyDescent="0.15">
      <c r="B2047" s="10" t="str">
        <f t="shared" si="62"/>
        <v/>
      </c>
      <c r="D2047" s="10" t="str">
        <f t="shared" si="63"/>
        <v/>
      </c>
      <c r="E2047" s="10" t="s">
        <v>16613</v>
      </c>
    </row>
    <row r="2048" spans="2:5" x14ac:dyDescent="0.15">
      <c r="B2048" s="10" t="str">
        <f t="shared" si="62"/>
        <v/>
      </c>
      <c r="D2048" s="10" t="str">
        <f t="shared" si="63"/>
        <v/>
      </c>
      <c r="E2048" s="10" t="s">
        <v>15612</v>
      </c>
    </row>
    <row r="2049" spans="2:5" x14ac:dyDescent="0.15">
      <c r="B2049" s="10" t="str">
        <f t="shared" si="62"/>
        <v/>
      </c>
      <c r="D2049" s="10" t="str">
        <f t="shared" si="63"/>
        <v/>
      </c>
      <c r="E2049" s="10" t="s">
        <v>16614</v>
      </c>
    </row>
    <row r="2050" spans="2:5" x14ac:dyDescent="0.15">
      <c r="B2050" s="10" t="str">
        <f t="shared" si="62"/>
        <v/>
      </c>
      <c r="D2050" s="10" t="str">
        <f t="shared" si="63"/>
        <v/>
      </c>
      <c r="E2050" s="10" t="s">
        <v>16615</v>
      </c>
    </row>
    <row r="2051" spans="2:5" x14ac:dyDescent="0.15">
      <c r="B2051" s="10" t="str">
        <f t="shared" si="62"/>
        <v/>
      </c>
      <c r="D2051" s="10" t="str">
        <f t="shared" si="63"/>
        <v/>
      </c>
      <c r="E2051" s="10" t="s">
        <v>16616</v>
      </c>
    </row>
    <row r="2052" spans="2:5" x14ac:dyDescent="0.15">
      <c r="B2052" s="10" t="str">
        <f t="shared" si="62"/>
        <v/>
      </c>
      <c r="D2052" s="10" t="str">
        <f t="shared" si="63"/>
        <v/>
      </c>
      <c r="E2052" s="10" t="s">
        <v>16617</v>
      </c>
    </row>
    <row r="2053" spans="2:5" x14ac:dyDescent="0.15">
      <c r="B2053" s="10" t="str">
        <f t="shared" ref="B2053:B2116" si="64">IF(COUNTIF(C$4:C$10000,"="&amp;A2053)=0,1,"")</f>
        <v/>
      </c>
      <c r="D2053" s="10" t="str">
        <f t="shared" ref="D2053:D2116" si="65">IF(COUNTIF(A$4:A$10000,"="&amp;C2053)=0,1,"")</f>
        <v/>
      </c>
      <c r="E2053" s="10" t="s">
        <v>15743</v>
      </c>
    </row>
    <row r="2054" spans="2:5" x14ac:dyDescent="0.15">
      <c r="B2054" s="10" t="str">
        <f t="shared" si="64"/>
        <v/>
      </c>
      <c r="D2054" s="10" t="str">
        <f t="shared" si="65"/>
        <v/>
      </c>
      <c r="E2054" s="10" t="s">
        <v>15322</v>
      </c>
    </row>
    <row r="2055" spans="2:5" x14ac:dyDescent="0.15">
      <c r="B2055" s="10" t="str">
        <f t="shared" si="64"/>
        <v/>
      </c>
      <c r="D2055" s="10" t="str">
        <f t="shared" si="65"/>
        <v/>
      </c>
      <c r="E2055" s="10" t="s">
        <v>14511</v>
      </c>
    </row>
    <row r="2056" spans="2:5" x14ac:dyDescent="0.15">
      <c r="B2056" s="10" t="str">
        <f t="shared" si="64"/>
        <v/>
      </c>
      <c r="D2056" s="10" t="str">
        <f t="shared" si="65"/>
        <v/>
      </c>
      <c r="E2056" s="10" t="s">
        <v>15879</v>
      </c>
    </row>
    <row r="2057" spans="2:5" x14ac:dyDescent="0.15">
      <c r="B2057" s="10" t="str">
        <f t="shared" si="64"/>
        <v/>
      </c>
      <c r="D2057" s="10" t="str">
        <f t="shared" si="65"/>
        <v/>
      </c>
      <c r="E2057" s="10" t="s">
        <v>15729</v>
      </c>
    </row>
    <row r="2058" spans="2:5" x14ac:dyDescent="0.15">
      <c r="B2058" s="10" t="str">
        <f t="shared" si="64"/>
        <v/>
      </c>
      <c r="D2058" s="10" t="str">
        <f t="shared" si="65"/>
        <v/>
      </c>
      <c r="E2058" s="10" t="s">
        <v>16618</v>
      </c>
    </row>
    <row r="2059" spans="2:5" x14ac:dyDescent="0.15">
      <c r="B2059" s="10" t="str">
        <f t="shared" si="64"/>
        <v/>
      </c>
      <c r="D2059" s="10" t="str">
        <f t="shared" si="65"/>
        <v/>
      </c>
      <c r="E2059" s="10" t="s">
        <v>16619</v>
      </c>
    </row>
    <row r="2060" spans="2:5" x14ac:dyDescent="0.15">
      <c r="B2060" s="10" t="str">
        <f t="shared" si="64"/>
        <v/>
      </c>
      <c r="D2060" s="10" t="str">
        <f t="shared" si="65"/>
        <v/>
      </c>
      <c r="E2060" s="10" t="s">
        <v>16620</v>
      </c>
    </row>
    <row r="2061" spans="2:5" x14ac:dyDescent="0.15">
      <c r="B2061" s="10" t="str">
        <f t="shared" si="64"/>
        <v/>
      </c>
      <c r="D2061" s="10" t="str">
        <f t="shared" si="65"/>
        <v/>
      </c>
      <c r="E2061" s="10" t="s">
        <v>16621</v>
      </c>
    </row>
    <row r="2062" spans="2:5" x14ac:dyDescent="0.15">
      <c r="B2062" s="10" t="str">
        <f t="shared" si="64"/>
        <v/>
      </c>
      <c r="D2062" s="10" t="str">
        <f t="shared" si="65"/>
        <v/>
      </c>
      <c r="E2062" s="10" t="s">
        <v>16622</v>
      </c>
    </row>
    <row r="2063" spans="2:5" x14ac:dyDescent="0.15">
      <c r="B2063" s="10" t="str">
        <f t="shared" si="64"/>
        <v/>
      </c>
      <c r="D2063" s="10" t="str">
        <f t="shared" si="65"/>
        <v/>
      </c>
      <c r="E2063" s="10" t="s">
        <v>16623</v>
      </c>
    </row>
    <row r="2064" spans="2:5" x14ac:dyDescent="0.15">
      <c r="B2064" s="10" t="str">
        <f t="shared" si="64"/>
        <v/>
      </c>
      <c r="D2064" s="10" t="str">
        <f t="shared" si="65"/>
        <v/>
      </c>
      <c r="E2064" s="10" t="s">
        <v>15332</v>
      </c>
    </row>
    <row r="2065" spans="2:5" x14ac:dyDescent="0.15">
      <c r="B2065" s="10" t="str">
        <f t="shared" si="64"/>
        <v/>
      </c>
      <c r="D2065" s="10" t="str">
        <f t="shared" si="65"/>
        <v/>
      </c>
      <c r="E2065" s="10" t="s">
        <v>15405</v>
      </c>
    </row>
    <row r="2066" spans="2:5" x14ac:dyDescent="0.15">
      <c r="B2066" s="10" t="str">
        <f t="shared" si="64"/>
        <v/>
      </c>
      <c r="D2066" s="10" t="str">
        <f t="shared" si="65"/>
        <v/>
      </c>
      <c r="E2066" s="10" t="s">
        <v>16624</v>
      </c>
    </row>
    <row r="2067" spans="2:5" x14ac:dyDescent="0.15">
      <c r="B2067" s="10" t="str">
        <f t="shared" si="64"/>
        <v/>
      </c>
      <c r="D2067" s="10" t="str">
        <f t="shared" si="65"/>
        <v/>
      </c>
      <c r="E2067" s="10" t="s">
        <v>15880</v>
      </c>
    </row>
    <row r="2068" spans="2:5" x14ac:dyDescent="0.15">
      <c r="B2068" s="10" t="str">
        <f t="shared" si="64"/>
        <v/>
      </c>
      <c r="D2068" s="10" t="str">
        <f t="shared" si="65"/>
        <v/>
      </c>
      <c r="E2068" s="10" t="s">
        <v>15244</v>
      </c>
    </row>
    <row r="2069" spans="2:5" x14ac:dyDescent="0.15">
      <c r="B2069" s="10" t="str">
        <f t="shared" si="64"/>
        <v/>
      </c>
      <c r="D2069" s="10" t="str">
        <f t="shared" si="65"/>
        <v/>
      </c>
      <c r="E2069" s="10" t="s">
        <v>16625</v>
      </c>
    </row>
    <row r="2070" spans="2:5" x14ac:dyDescent="0.15">
      <c r="B2070" s="10" t="str">
        <f t="shared" si="64"/>
        <v/>
      </c>
      <c r="D2070" s="10" t="str">
        <f t="shared" si="65"/>
        <v/>
      </c>
      <c r="E2070" s="10" t="s">
        <v>15882</v>
      </c>
    </row>
    <row r="2071" spans="2:5" x14ac:dyDescent="0.15">
      <c r="B2071" s="10" t="str">
        <f t="shared" si="64"/>
        <v/>
      </c>
      <c r="D2071" s="10" t="str">
        <f t="shared" si="65"/>
        <v/>
      </c>
      <c r="E2071" s="10" t="s">
        <v>16626</v>
      </c>
    </row>
    <row r="2072" spans="2:5" x14ac:dyDescent="0.15">
      <c r="B2072" s="10" t="str">
        <f t="shared" si="64"/>
        <v/>
      </c>
      <c r="D2072" s="10" t="str">
        <f t="shared" si="65"/>
        <v/>
      </c>
      <c r="E2072" s="10" t="s">
        <v>15201</v>
      </c>
    </row>
    <row r="2073" spans="2:5" x14ac:dyDescent="0.15">
      <c r="B2073" s="10" t="str">
        <f t="shared" si="64"/>
        <v/>
      </c>
      <c r="D2073" s="10" t="str">
        <f t="shared" si="65"/>
        <v/>
      </c>
      <c r="E2073" s="10" t="s">
        <v>16627</v>
      </c>
    </row>
    <row r="2074" spans="2:5" x14ac:dyDescent="0.15">
      <c r="B2074" s="10" t="str">
        <f t="shared" si="64"/>
        <v/>
      </c>
      <c r="D2074" s="10" t="str">
        <f t="shared" si="65"/>
        <v/>
      </c>
      <c r="E2074" s="10" t="s">
        <v>16628</v>
      </c>
    </row>
    <row r="2075" spans="2:5" x14ac:dyDescent="0.15">
      <c r="B2075" s="10" t="str">
        <f t="shared" si="64"/>
        <v/>
      </c>
      <c r="D2075" s="10" t="str">
        <f t="shared" si="65"/>
        <v/>
      </c>
      <c r="E2075" s="10" t="s">
        <v>16629</v>
      </c>
    </row>
    <row r="2076" spans="2:5" x14ac:dyDescent="0.15">
      <c r="B2076" s="10" t="str">
        <f t="shared" si="64"/>
        <v/>
      </c>
      <c r="D2076" s="10" t="str">
        <f t="shared" si="65"/>
        <v/>
      </c>
      <c r="E2076" s="10" t="s">
        <v>16630</v>
      </c>
    </row>
    <row r="2077" spans="2:5" x14ac:dyDescent="0.15">
      <c r="B2077" s="10" t="str">
        <f t="shared" si="64"/>
        <v/>
      </c>
      <c r="D2077" s="10" t="str">
        <f t="shared" si="65"/>
        <v/>
      </c>
      <c r="E2077" s="10" t="s">
        <v>16631</v>
      </c>
    </row>
    <row r="2078" spans="2:5" x14ac:dyDescent="0.15">
      <c r="B2078" s="10" t="str">
        <f t="shared" si="64"/>
        <v/>
      </c>
      <c r="D2078" s="10" t="str">
        <f t="shared" si="65"/>
        <v/>
      </c>
      <c r="E2078" s="10" t="s">
        <v>16632</v>
      </c>
    </row>
    <row r="2079" spans="2:5" x14ac:dyDescent="0.15">
      <c r="B2079" s="10" t="str">
        <f t="shared" si="64"/>
        <v/>
      </c>
      <c r="D2079" s="10" t="str">
        <f t="shared" si="65"/>
        <v/>
      </c>
      <c r="E2079" s="10" t="s">
        <v>16633</v>
      </c>
    </row>
    <row r="2080" spans="2:5" x14ac:dyDescent="0.15">
      <c r="B2080" s="10" t="str">
        <f t="shared" si="64"/>
        <v/>
      </c>
      <c r="D2080" s="10" t="str">
        <f t="shared" si="65"/>
        <v/>
      </c>
      <c r="E2080" s="10" t="s">
        <v>14815</v>
      </c>
    </row>
    <row r="2081" spans="2:5" x14ac:dyDescent="0.15">
      <c r="B2081" s="10" t="str">
        <f t="shared" si="64"/>
        <v/>
      </c>
      <c r="D2081" s="10" t="str">
        <f t="shared" si="65"/>
        <v/>
      </c>
      <c r="E2081" s="10" t="s">
        <v>16634</v>
      </c>
    </row>
    <row r="2082" spans="2:5" x14ac:dyDescent="0.15">
      <c r="B2082" s="10" t="str">
        <f t="shared" si="64"/>
        <v/>
      </c>
      <c r="D2082" s="10" t="str">
        <f t="shared" si="65"/>
        <v/>
      </c>
      <c r="E2082" s="10" t="s">
        <v>14647</v>
      </c>
    </row>
    <row r="2083" spans="2:5" x14ac:dyDescent="0.15">
      <c r="B2083" s="10" t="str">
        <f t="shared" si="64"/>
        <v/>
      </c>
      <c r="D2083" s="10" t="str">
        <f t="shared" si="65"/>
        <v/>
      </c>
      <c r="E2083" s="10" t="s">
        <v>16635</v>
      </c>
    </row>
    <row r="2084" spans="2:5" x14ac:dyDescent="0.15">
      <c r="B2084" s="10" t="str">
        <f t="shared" si="64"/>
        <v/>
      </c>
      <c r="D2084" s="10" t="str">
        <f t="shared" si="65"/>
        <v/>
      </c>
      <c r="E2084" s="10" t="s">
        <v>14623</v>
      </c>
    </row>
    <row r="2085" spans="2:5" x14ac:dyDescent="0.15">
      <c r="B2085" s="10" t="str">
        <f t="shared" si="64"/>
        <v/>
      </c>
      <c r="D2085" s="10" t="str">
        <f t="shared" si="65"/>
        <v/>
      </c>
      <c r="E2085" s="10" t="s">
        <v>16636</v>
      </c>
    </row>
    <row r="2086" spans="2:5" x14ac:dyDescent="0.15">
      <c r="B2086" s="10" t="str">
        <f t="shared" si="64"/>
        <v/>
      </c>
      <c r="D2086" s="10" t="str">
        <f t="shared" si="65"/>
        <v/>
      </c>
      <c r="E2086" s="10" t="s">
        <v>16637</v>
      </c>
    </row>
    <row r="2087" spans="2:5" x14ac:dyDescent="0.15">
      <c r="B2087" s="10" t="str">
        <f t="shared" si="64"/>
        <v/>
      </c>
      <c r="D2087" s="10" t="str">
        <f t="shared" si="65"/>
        <v/>
      </c>
      <c r="E2087" s="10" t="s">
        <v>16638</v>
      </c>
    </row>
    <row r="2088" spans="2:5" x14ac:dyDescent="0.15">
      <c r="B2088" s="10" t="str">
        <f t="shared" si="64"/>
        <v/>
      </c>
      <c r="D2088" s="10" t="str">
        <f t="shared" si="65"/>
        <v/>
      </c>
      <c r="E2088" s="10" t="s">
        <v>16639</v>
      </c>
    </row>
    <row r="2089" spans="2:5" x14ac:dyDescent="0.15">
      <c r="B2089" s="10" t="str">
        <f t="shared" si="64"/>
        <v/>
      </c>
      <c r="D2089" s="10" t="str">
        <f t="shared" si="65"/>
        <v/>
      </c>
      <c r="E2089" s="10" t="s">
        <v>14553</v>
      </c>
    </row>
    <row r="2090" spans="2:5" x14ac:dyDescent="0.15">
      <c r="B2090" s="10" t="str">
        <f t="shared" si="64"/>
        <v/>
      </c>
      <c r="D2090" s="10" t="str">
        <f t="shared" si="65"/>
        <v/>
      </c>
      <c r="E2090" s="10" t="s">
        <v>14426</v>
      </c>
    </row>
    <row r="2091" spans="2:5" x14ac:dyDescent="0.15">
      <c r="B2091" s="10" t="str">
        <f t="shared" si="64"/>
        <v/>
      </c>
      <c r="D2091" s="10" t="str">
        <f t="shared" si="65"/>
        <v/>
      </c>
      <c r="E2091" s="10" t="s">
        <v>16640</v>
      </c>
    </row>
    <row r="2092" spans="2:5" x14ac:dyDescent="0.15">
      <c r="B2092" s="10" t="str">
        <f t="shared" si="64"/>
        <v/>
      </c>
      <c r="D2092" s="10" t="str">
        <f t="shared" si="65"/>
        <v/>
      </c>
      <c r="E2092" s="10" t="s">
        <v>14495</v>
      </c>
    </row>
    <row r="2093" spans="2:5" x14ac:dyDescent="0.15">
      <c r="B2093" s="10" t="str">
        <f t="shared" si="64"/>
        <v/>
      </c>
      <c r="D2093" s="10" t="str">
        <f t="shared" si="65"/>
        <v/>
      </c>
      <c r="E2093" s="10" t="s">
        <v>15711</v>
      </c>
    </row>
    <row r="2094" spans="2:5" x14ac:dyDescent="0.15">
      <c r="B2094" s="10" t="str">
        <f t="shared" si="64"/>
        <v/>
      </c>
      <c r="D2094" s="10" t="str">
        <f t="shared" si="65"/>
        <v/>
      </c>
      <c r="E2094" s="10" t="s">
        <v>16641</v>
      </c>
    </row>
    <row r="2095" spans="2:5" x14ac:dyDescent="0.15">
      <c r="B2095" s="10" t="str">
        <f t="shared" si="64"/>
        <v/>
      </c>
      <c r="D2095" s="10" t="str">
        <f t="shared" si="65"/>
        <v/>
      </c>
      <c r="E2095" s="10" t="s">
        <v>15890</v>
      </c>
    </row>
    <row r="2096" spans="2:5" x14ac:dyDescent="0.15">
      <c r="B2096" s="10" t="str">
        <f t="shared" si="64"/>
        <v/>
      </c>
      <c r="D2096" s="10" t="str">
        <f t="shared" si="65"/>
        <v/>
      </c>
      <c r="E2096" s="10" t="s">
        <v>14931</v>
      </c>
    </row>
    <row r="2097" spans="2:5" x14ac:dyDescent="0.15">
      <c r="B2097" s="10" t="str">
        <f t="shared" si="64"/>
        <v/>
      </c>
      <c r="D2097" s="10" t="str">
        <f t="shared" si="65"/>
        <v/>
      </c>
      <c r="E2097" s="10" t="s">
        <v>16642</v>
      </c>
    </row>
    <row r="2098" spans="2:5" x14ac:dyDescent="0.15">
      <c r="B2098" s="10" t="str">
        <f t="shared" si="64"/>
        <v/>
      </c>
      <c r="D2098" s="10" t="str">
        <f t="shared" si="65"/>
        <v/>
      </c>
      <c r="E2098" s="10" t="s">
        <v>15159</v>
      </c>
    </row>
    <row r="2099" spans="2:5" x14ac:dyDescent="0.15">
      <c r="B2099" s="10" t="str">
        <f t="shared" si="64"/>
        <v/>
      </c>
      <c r="D2099" s="10" t="str">
        <f t="shared" si="65"/>
        <v/>
      </c>
      <c r="E2099" s="10" t="s">
        <v>15893</v>
      </c>
    </row>
    <row r="2100" spans="2:5" x14ac:dyDescent="0.15">
      <c r="B2100" s="10" t="str">
        <f t="shared" si="64"/>
        <v/>
      </c>
      <c r="D2100" s="10" t="str">
        <f t="shared" si="65"/>
        <v/>
      </c>
      <c r="E2100" s="10" t="s">
        <v>16643</v>
      </c>
    </row>
    <row r="2101" spans="2:5" x14ac:dyDescent="0.15">
      <c r="B2101" s="10" t="str">
        <f t="shared" si="64"/>
        <v/>
      </c>
      <c r="D2101" s="10" t="str">
        <f t="shared" si="65"/>
        <v/>
      </c>
      <c r="E2101" s="10" t="s">
        <v>16644</v>
      </c>
    </row>
    <row r="2102" spans="2:5" x14ac:dyDescent="0.15">
      <c r="B2102" s="10" t="str">
        <f t="shared" si="64"/>
        <v/>
      </c>
      <c r="D2102" s="10" t="str">
        <f t="shared" si="65"/>
        <v/>
      </c>
      <c r="E2102" s="10" t="s">
        <v>16645</v>
      </c>
    </row>
    <row r="2103" spans="2:5" x14ac:dyDescent="0.15">
      <c r="B2103" s="10" t="str">
        <f t="shared" si="64"/>
        <v/>
      </c>
      <c r="D2103" s="10" t="str">
        <f t="shared" si="65"/>
        <v/>
      </c>
      <c r="E2103" s="10" t="s">
        <v>16646</v>
      </c>
    </row>
    <row r="2104" spans="2:5" x14ac:dyDescent="0.15">
      <c r="B2104" s="10" t="str">
        <f t="shared" si="64"/>
        <v/>
      </c>
      <c r="D2104" s="10" t="str">
        <f t="shared" si="65"/>
        <v/>
      </c>
      <c r="E2104" s="10" t="s">
        <v>16647</v>
      </c>
    </row>
    <row r="2105" spans="2:5" x14ac:dyDescent="0.15">
      <c r="B2105" s="10" t="str">
        <f t="shared" si="64"/>
        <v/>
      </c>
      <c r="D2105" s="10" t="str">
        <f t="shared" si="65"/>
        <v/>
      </c>
      <c r="E2105" s="10" t="s">
        <v>16648</v>
      </c>
    </row>
    <row r="2106" spans="2:5" x14ac:dyDescent="0.15">
      <c r="B2106" s="10" t="str">
        <f t="shared" si="64"/>
        <v/>
      </c>
      <c r="D2106" s="10" t="str">
        <f t="shared" si="65"/>
        <v/>
      </c>
      <c r="E2106" s="10" t="s">
        <v>15568</v>
      </c>
    </row>
    <row r="2107" spans="2:5" x14ac:dyDescent="0.15">
      <c r="B2107" s="10" t="str">
        <f t="shared" si="64"/>
        <v/>
      </c>
      <c r="D2107" s="10" t="str">
        <f t="shared" si="65"/>
        <v/>
      </c>
      <c r="E2107" s="10" t="s">
        <v>15385</v>
      </c>
    </row>
    <row r="2108" spans="2:5" x14ac:dyDescent="0.15">
      <c r="B2108" s="10" t="str">
        <f t="shared" si="64"/>
        <v/>
      </c>
      <c r="D2108" s="10" t="str">
        <f t="shared" si="65"/>
        <v/>
      </c>
      <c r="E2108" s="10" t="s">
        <v>16649</v>
      </c>
    </row>
    <row r="2109" spans="2:5" x14ac:dyDescent="0.15">
      <c r="B2109" s="10" t="str">
        <f t="shared" si="64"/>
        <v/>
      </c>
      <c r="D2109" s="10" t="str">
        <f t="shared" si="65"/>
        <v/>
      </c>
      <c r="E2109" s="10" t="s">
        <v>14788</v>
      </c>
    </row>
    <row r="2110" spans="2:5" x14ac:dyDescent="0.15">
      <c r="B2110" s="10" t="str">
        <f t="shared" si="64"/>
        <v/>
      </c>
      <c r="D2110" s="10" t="str">
        <f t="shared" si="65"/>
        <v/>
      </c>
      <c r="E2110" s="10" t="s">
        <v>16650</v>
      </c>
    </row>
    <row r="2111" spans="2:5" x14ac:dyDescent="0.15">
      <c r="B2111" s="10" t="str">
        <f t="shared" si="64"/>
        <v/>
      </c>
      <c r="D2111" s="10" t="str">
        <f t="shared" si="65"/>
        <v/>
      </c>
      <c r="E2111" s="10" t="s">
        <v>16651</v>
      </c>
    </row>
    <row r="2112" spans="2:5" x14ac:dyDescent="0.15">
      <c r="B2112" s="10" t="str">
        <f t="shared" si="64"/>
        <v/>
      </c>
      <c r="D2112" s="10" t="str">
        <f t="shared" si="65"/>
        <v/>
      </c>
      <c r="E2112" s="10" t="s">
        <v>15898</v>
      </c>
    </row>
    <row r="2113" spans="2:5" x14ac:dyDescent="0.15">
      <c r="B2113" s="10" t="str">
        <f t="shared" si="64"/>
        <v/>
      </c>
      <c r="D2113" s="10" t="str">
        <f t="shared" si="65"/>
        <v/>
      </c>
      <c r="E2113" s="10" t="s">
        <v>16652</v>
      </c>
    </row>
    <row r="2114" spans="2:5" x14ac:dyDescent="0.15">
      <c r="B2114" s="10" t="str">
        <f t="shared" si="64"/>
        <v/>
      </c>
      <c r="D2114" s="10" t="str">
        <f t="shared" si="65"/>
        <v/>
      </c>
      <c r="E2114" s="10" t="s">
        <v>16653</v>
      </c>
    </row>
    <row r="2115" spans="2:5" x14ac:dyDescent="0.15">
      <c r="B2115" s="10" t="str">
        <f t="shared" si="64"/>
        <v/>
      </c>
      <c r="D2115" s="10" t="str">
        <f t="shared" si="65"/>
        <v/>
      </c>
      <c r="E2115" s="10" t="s">
        <v>15428</v>
      </c>
    </row>
    <row r="2116" spans="2:5" x14ac:dyDescent="0.15">
      <c r="B2116" s="10" t="str">
        <f t="shared" si="64"/>
        <v/>
      </c>
      <c r="D2116" s="10" t="str">
        <f t="shared" si="65"/>
        <v/>
      </c>
      <c r="E2116" s="10" t="s">
        <v>16654</v>
      </c>
    </row>
    <row r="2117" spans="2:5" x14ac:dyDescent="0.15">
      <c r="B2117" s="10" t="str">
        <f t="shared" ref="B2117:B2180" si="66">IF(COUNTIF(C$4:C$10000,"="&amp;A2117)=0,1,"")</f>
        <v/>
      </c>
      <c r="D2117" s="10" t="str">
        <f t="shared" ref="D2117:D2180" si="67">IF(COUNTIF(A$4:A$10000,"="&amp;C2117)=0,1,"")</f>
        <v/>
      </c>
      <c r="E2117" s="10" t="s">
        <v>15232</v>
      </c>
    </row>
    <row r="2118" spans="2:5" x14ac:dyDescent="0.15">
      <c r="B2118" s="10" t="str">
        <f t="shared" si="66"/>
        <v/>
      </c>
      <c r="D2118" s="10" t="str">
        <f t="shared" si="67"/>
        <v/>
      </c>
      <c r="E2118" s="10" t="s">
        <v>16655</v>
      </c>
    </row>
    <row r="2119" spans="2:5" x14ac:dyDescent="0.15">
      <c r="B2119" s="10" t="str">
        <f t="shared" si="66"/>
        <v/>
      </c>
      <c r="D2119" s="10" t="str">
        <f t="shared" si="67"/>
        <v/>
      </c>
      <c r="E2119" s="10" t="s">
        <v>16656</v>
      </c>
    </row>
    <row r="2120" spans="2:5" x14ac:dyDescent="0.15">
      <c r="B2120" s="10" t="str">
        <f t="shared" si="66"/>
        <v/>
      </c>
      <c r="D2120" s="10" t="str">
        <f t="shared" si="67"/>
        <v/>
      </c>
      <c r="E2120" s="10" t="s">
        <v>16657</v>
      </c>
    </row>
    <row r="2121" spans="2:5" x14ac:dyDescent="0.15">
      <c r="B2121" s="10" t="str">
        <f t="shared" si="66"/>
        <v/>
      </c>
      <c r="D2121" s="10" t="str">
        <f t="shared" si="67"/>
        <v/>
      </c>
      <c r="E2121" s="10" t="s">
        <v>16658</v>
      </c>
    </row>
    <row r="2122" spans="2:5" x14ac:dyDescent="0.15">
      <c r="B2122" s="10" t="str">
        <f t="shared" si="66"/>
        <v/>
      </c>
      <c r="D2122" s="10" t="str">
        <f t="shared" si="67"/>
        <v/>
      </c>
      <c r="E2122" s="10" t="s">
        <v>16659</v>
      </c>
    </row>
    <row r="2123" spans="2:5" x14ac:dyDescent="0.15">
      <c r="B2123" s="10" t="str">
        <f t="shared" si="66"/>
        <v/>
      </c>
      <c r="D2123" s="10" t="str">
        <f t="shared" si="67"/>
        <v/>
      </c>
      <c r="E2123" s="10" t="s">
        <v>16660</v>
      </c>
    </row>
    <row r="2124" spans="2:5" x14ac:dyDescent="0.15">
      <c r="B2124" s="10" t="str">
        <f t="shared" si="66"/>
        <v/>
      </c>
      <c r="D2124" s="10" t="str">
        <f t="shared" si="67"/>
        <v/>
      </c>
      <c r="E2124" s="10" t="s">
        <v>15904</v>
      </c>
    </row>
    <row r="2125" spans="2:5" x14ac:dyDescent="0.15">
      <c r="B2125" s="10" t="str">
        <f t="shared" si="66"/>
        <v/>
      </c>
      <c r="D2125" s="10" t="str">
        <f t="shared" si="67"/>
        <v/>
      </c>
      <c r="E2125" s="10" t="s">
        <v>15899</v>
      </c>
    </row>
    <row r="2126" spans="2:5" x14ac:dyDescent="0.15">
      <c r="B2126" s="10" t="str">
        <f t="shared" si="66"/>
        <v/>
      </c>
      <c r="D2126" s="10" t="str">
        <f t="shared" si="67"/>
        <v/>
      </c>
      <c r="E2126" s="10" t="s">
        <v>15907</v>
      </c>
    </row>
    <row r="2127" spans="2:5" x14ac:dyDescent="0.15">
      <c r="B2127" s="10" t="str">
        <f t="shared" si="66"/>
        <v/>
      </c>
      <c r="D2127" s="10" t="str">
        <f t="shared" si="67"/>
        <v/>
      </c>
      <c r="E2127" s="10" t="s">
        <v>15212</v>
      </c>
    </row>
    <row r="2128" spans="2:5" x14ac:dyDescent="0.15">
      <c r="B2128" s="10" t="str">
        <f t="shared" si="66"/>
        <v/>
      </c>
      <c r="D2128" s="10" t="str">
        <f t="shared" si="67"/>
        <v/>
      </c>
      <c r="E2128" s="10" t="s">
        <v>15910</v>
      </c>
    </row>
    <row r="2129" spans="2:5" x14ac:dyDescent="0.15">
      <c r="B2129" s="10" t="str">
        <f t="shared" si="66"/>
        <v/>
      </c>
      <c r="D2129" s="10" t="str">
        <f t="shared" si="67"/>
        <v/>
      </c>
      <c r="E2129" s="10" t="s">
        <v>15387</v>
      </c>
    </row>
    <row r="2130" spans="2:5" x14ac:dyDescent="0.15">
      <c r="B2130" s="10" t="str">
        <f t="shared" si="66"/>
        <v/>
      </c>
      <c r="D2130" s="10" t="str">
        <f t="shared" si="67"/>
        <v/>
      </c>
      <c r="E2130" s="10" t="s">
        <v>16661</v>
      </c>
    </row>
    <row r="2131" spans="2:5" x14ac:dyDescent="0.15">
      <c r="B2131" s="10" t="str">
        <f t="shared" si="66"/>
        <v/>
      </c>
      <c r="D2131" s="10" t="str">
        <f t="shared" si="67"/>
        <v/>
      </c>
      <c r="E2131" s="10" t="s">
        <v>14751</v>
      </c>
    </row>
    <row r="2132" spans="2:5" x14ac:dyDescent="0.15">
      <c r="B2132" s="10" t="str">
        <f t="shared" si="66"/>
        <v/>
      </c>
      <c r="D2132" s="10" t="str">
        <f t="shared" si="67"/>
        <v/>
      </c>
      <c r="E2132" s="10" t="s">
        <v>16662</v>
      </c>
    </row>
    <row r="2133" spans="2:5" x14ac:dyDescent="0.15">
      <c r="B2133" s="10" t="str">
        <f t="shared" si="66"/>
        <v/>
      </c>
      <c r="D2133" s="10" t="str">
        <f t="shared" si="67"/>
        <v/>
      </c>
      <c r="E2133" s="10" t="s">
        <v>14995</v>
      </c>
    </row>
    <row r="2134" spans="2:5" x14ac:dyDescent="0.15">
      <c r="B2134" s="10" t="str">
        <f t="shared" si="66"/>
        <v/>
      </c>
      <c r="D2134" s="10" t="str">
        <f t="shared" si="67"/>
        <v/>
      </c>
      <c r="E2134" s="10" t="s">
        <v>16663</v>
      </c>
    </row>
    <row r="2135" spans="2:5" x14ac:dyDescent="0.15">
      <c r="B2135" s="10" t="str">
        <f t="shared" si="66"/>
        <v/>
      </c>
      <c r="D2135" s="10" t="str">
        <f t="shared" si="67"/>
        <v/>
      </c>
      <c r="E2135" s="10" t="s">
        <v>15915</v>
      </c>
    </row>
    <row r="2136" spans="2:5" x14ac:dyDescent="0.15">
      <c r="B2136" s="10" t="str">
        <f t="shared" si="66"/>
        <v/>
      </c>
      <c r="D2136" s="10" t="str">
        <f t="shared" si="67"/>
        <v/>
      </c>
      <c r="E2136" s="10" t="s">
        <v>15089</v>
      </c>
    </row>
    <row r="2137" spans="2:5" x14ac:dyDescent="0.15">
      <c r="B2137" s="10" t="str">
        <f t="shared" si="66"/>
        <v/>
      </c>
      <c r="D2137" s="10" t="str">
        <f t="shared" si="67"/>
        <v/>
      </c>
      <c r="E2137" s="10" t="s">
        <v>15111</v>
      </c>
    </row>
    <row r="2138" spans="2:5" x14ac:dyDescent="0.15">
      <c r="B2138" s="10" t="str">
        <f t="shared" si="66"/>
        <v/>
      </c>
      <c r="D2138" s="10" t="str">
        <f t="shared" si="67"/>
        <v/>
      </c>
      <c r="E2138" s="10" t="s">
        <v>16664</v>
      </c>
    </row>
    <row r="2139" spans="2:5" x14ac:dyDescent="0.15">
      <c r="B2139" s="10" t="str">
        <f t="shared" si="66"/>
        <v/>
      </c>
      <c r="D2139" s="10" t="str">
        <f t="shared" si="67"/>
        <v/>
      </c>
      <c r="E2139" s="10" t="s">
        <v>14521</v>
      </c>
    </row>
    <row r="2140" spans="2:5" x14ac:dyDescent="0.15">
      <c r="B2140" s="10" t="str">
        <f t="shared" si="66"/>
        <v/>
      </c>
      <c r="D2140" s="10" t="str">
        <f t="shared" si="67"/>
        <v/>
      </c>
      <c r="E2140" s="10" t="s">
        <v>16665</v>
      </c>
    </row>
    <row r="2141" spans="2:5" x14ac:dyDescent="0.15">
      <c r="B2141" s="10" t="str">
        <f t="shared" si="66"/>
        <v/>
      </c>
      <c r="D2141" s="10" t="str">
        <f t="shared" si="67"/>
        <v/>
      </c>
      <c r="E2141" s="10" t="s">
        <v>16666</v>
      </c>
    </row>
    <row r="2142" spans="2:5" x14ac:dyDescent="0.15">
      <c r="B2142" s="10" t="str">
        <f t="shared" si="66"/>
        <v/>
      </c>
      <c r="D2142" s="10" t="str">
        <f t="shared" si="67"/>
        <v/>
      </c>
      <c r="E2142" s="10" t="s">
        <v>15617</v>
      </c>
    </row>
    <row r="2143" spans="2:5" x14ac:dyDescent="0.15">
      <c r="B2143" s="10" t="str">
        <f t="shared" si="66"/>
        <v/>
      </c>
      <c r="D2143" s="10" t="str">
        <f t="shared" si="67"/>
        <v/>
      </c>
      <c r="E2143" s="10" t="s">
        <v>15921</v>
      </c>
    </row>
    <row r="2144" spans="2:5" x14ac:dyDescent="0.15">
      <c r="B2144" s="10" t="str">
        <f t="shared" si="66"/>
        <v/>
      </c>
      <c r="D2144" s="10" t="str">
        <f t="shared" si="67"/>
        <v/>
      </c>
      <c r="E2144" s="10" t="s">
        <v>16667</v>
      </c>
    </row>
    <row r="2145" spans="2:5" x14ac:dyDescent="0.15">
      <c r="B2145" s="10" t="str">
        <f t="shared" si="66"/>
        <v/>
      </c>
      <c r="D2145" s="10" t="str">
        <f t="shared" si="67"/>
        <v/>
      </c>
      <c r="E2145" s="10" t="s">
        <v>16668</v>
      </c>
    </row>
    <row r="2146" spans="2:5" x14ac:dyDescent="0.15">
      <c r="B2146" s="10" t="str">
        <f t="shared" si="66"/>
        <v/>
      </c>
      <c r="D2146" s="10" t="str">
        <f t="shared" si="67"/>
        <v/>
      </c>
      <c r="E2146" s="10" t="s">
        <v>16669</v>
      </c>
    </row>
    <row r="2147" spans="2:5" x14ac:dyDescent="0.15">
      <c r="B2147" s="10" t="str">
        <f t="shared" si="66"/>
        <v/>
      </c>
      <c r="D2147" s="10" t="str">
        <f t="shared" si="67"/>
        <v/>
      </c>
      <c r="E2147" s="10" t="s">
        <v>15924</v>
      </c>
    </row>
    <row r="2148" spans="2:5" x14ac:dyDescent="0.15">
      <c r="B2148" s="10" t="str">
        <f t="shared" si="66"/>
        <v/>
      </c>
      <c r="D2148" s="10" t="str">
        <f t="shared" si="67"/>
        <v/>
      </c>
      <c r="E2148" s="10" t="s">
        <v>16670</v>
      </c>
    </row>
    <row r="2149" spans="2:5" x14ac:dyDescent="0.15">
      <c r="B2149" s="10" t="str">
        <f t="shared" si="66"/>
        <v/>
      </c>
      <c r="D2149" s="10" t="str">
        <f t="shared" si="67"/>
        <v/>
      </c>
      <c r="E2149" s="10" t="s">
        <v>16671</v>
      </c>
    </row>
    <row r="2150" spans="2:5" x14ac:dyDescent="0.15">
      <c r="B2150" s="10" t="str">
        <f t="shared" si="66"/>
        <v/>
      </c>
      <c r="D2150" s="10" t="str">
        <f t="shared" si="67"/>
        <v/>
      </c>
      <c r="E2150" s="10" t="s">
        <v>15926</v>
      </c>
    </row>
    <row r="2151" spans="2:5" x14ac:dyDescent="0.15">
      <c r="B2151" s="10" t="str">
        <f t="shared" si="66"/>
        <v/>
      </c>
      <c r="D2151" s="10" t="str">
        <f t="shared" si="67"/>
        <v/>
      </c>
      <c r="E2151" s="10" t="s">
        <v>15423</v>
      </c>
    </row>
    <row r="2152" spans="2:5" x14ac:dyDescent="0.15">
      <c r="B2152" s="10" t="str">
        <f t="shared" si="66"/>
        <v/>
      </c>
      <c r="D2152" s="10" t="str">
        <f t="shared" si="67"/>
        <v/>
      </c>
      <c r="E2152" s="10" t="s">
        <v>15928</v>
      </c>
    </row>
    <row r="2153" spans="2:5" x14ac:dyDescent="0.15">
      <c r="B2153" s="10" t="str">
        <f t="shared" si="66"/>
        <v/>
      </c>
      <c r="D2153" s="10" t="str">
        <f t="shared" si="67"/>
        <v/>
      </c>
      <c r="E2153" s="10" t="s">
        <v>16672</v>
      </c>
    </row>
    <row r="2154" spans="2:5" x14ac:dyDescent="0.15">
      <c r="B2154" s="10" t="str">
        <f t="shared" si="66"/>
        <v/>
      </c>
      <c r="D2154" s="10" t="str">
        <f t="shared" si="67"/>
        <v/>
      </c>
      <c r="E2154" s="10" t="s">
        <v>15930</v>
      </c>
    </row>
    <row r="2155" spans="2:5" x14ac:dyDescent="0.15">
      <c r="B2155" s="10" t="str">
        <f t="shared" si="66"/>
        <v/>
      </c>
      <c r="D2155" s="10" t="str">
        <f t="shared" si="67"/>
        <v/>
      </c>
      <c r="E2155" s="10" t="s">
        <v>16673</v>
      </c>
    </row>
    <row r="2156" spans="2:5" x14ac:dyDescent="0.15">
      <c r="B2156" s="10" t="str">
        <f t="shared" si="66"/>
        <v/>
      </c>
      <c r="D2156" s="10" t="str">
        <f t="shared" si="67"/>
        <v/>
      </c>
      <c r="E2156" s="10" t="s">
        <v>15933</v>
      </c>
    </row>
    <row r="2157" spans="2:5" x14ac:dyDescent="0.15">
      <c r="B2157" s="10" t="str">
        <f t="shared" si="66"/>
        <v/>
      </c>
      <c r="D2157" s="10" t="str">
        <f t="shared" si="67"/>
        <v/>
      </c>
      <c r="E2157" s="10" t="s">
        <v>16674</v>
      </c>
    </row>
    <row r="2158" spans="2:5" x14ac:dyDescent="0.15">
      <c r="B2158" s="10" t="str">
        <f t="shared" si="66"/>
        <v/>
      </c>
      <c r="D2158" s="10" t="str">
        <f t="shared" si="67"/>
        <v/>
      </c>
      <c r="E2158" s="10" t="s">
        <v>15227</v>
      </c>
    </row>
    <row r="2159" spans="2:5" x14ac:dyDescent="0.15">
      <c r="B2159" s="10" t="str">
        <f t="shared" si="66"/>
        <v/>
      </c>
      <c r="D2159" s="10" t="str">
        <f t="shared" si="67"/>
        <v/>
      </c>
      <c r="E2159" s="10" t="s">
        <v>14278</v>
      </c>
    </row>
    <row r="2160" spans="2:5" x14ac:dyDescent="0.15">
      <c r="B2160" s="10" t="str">
        <f t="shared" si="66"/>
        <v/>
      </c>
      <c r="D2160" s="10" t="str">
        <f t="shared" si="67"/>
        <v/>
      </c>
      <c r="E2160" s="10" t="s">
        <v>16675</v>
      </c>
    </row>
    <row r="2161" spans="2:5" x14ac:dyDescent="0.15">
      <c r="B2161" s="10" t="str">
        <f t="shared" si="66"/>
        <v/>
      </c>
      <c r="D2161" s="10" t="str">
        <f t="shared" si="67"/>
        <v/>
      </c>
      <c r="E2161" s="10" t="s">
        <v>15198</v>
      </c>
    </row>
    <row r="2162" spans="2:5" x14ac:dyDescent="0.15">
      <c r="B2162" s="10" t="str">
        <f t="shared" si="66"/>
        <v/>
      </c>
      <c r="D2162" s="10" t="str">
        <f t="shared" si="67"/>
        <v/>
      </c>
      <c r="E2162" s="10" t="s">
        <v>16676</v>
      </c>
    </row>
    <row r="2163" spans="2:5" x14ac:dyDescent="0.15">
      <c r="B2163" s="10" t="str">
        <f t="shared" si="66"/>
        <v/>
      </c>
      <c r="D2163" s="10" t="str">
        <f t="shared" si="67"/>
        <v/>
      </c>
      <c r="E2163" s="10" t="s">
        <v>16677</v>
      </c>
    </row>
    <row r="2164" spans="2:5" x14ac:dyDescent="0.15">
      <c r="B2164" s="10" t="str">
        <f t="shared" si="66"/>
        <v/>
      </c>
      <c r="D2164" s="10" t="str">
        <f t="shared" si="67"/>
        <v/>
      </c>
      <c r="E2164" s="10" t="s">
        <v>14877</v>
      </c>
    </row>
    <row r="2165" spans="2:5" x14ac:dyDescent="0.15">
      <c r="B2165" s="10" t="str">
        <f t="shared" si="66"/>
        <v/>
      </c>
      <c r="D2165" s="10" t="str">
        <f t="shared" si="67"/>
        <v/>
      </c>
      <c r="E2165" s="10" t="s">
        <v>15493</v>
      </c>
    </row>
    <row r="2166" spans="2:5" x14ac:dyDescent="0.15">
      <c r="B2166" s="10" t="str">
        <f t="shared" si="66"/>
        <v/>
      </c>
      <c r="D2166" s="10" t="str">
        <f t="shared" si="67"/>
        <v/>
      </c>
      <c r="E2166" s="10" t="s">
        <v>15285</v>
      </c>
    </row>
    <row r="2167" spans="2:5" x14ac:dyDescent="0.15">
      <c r="B2167" s="10" t="str">
        <f t="shared" si="66"/>
        <v/>
      </c>
      <c r="D2167" s="10" t="str">
        <f t="shared" si="67"/>
        <v/>
      </c>
      <c r="E2167" s="10" t="s">
        <v>16678</v>
      </c>
    </row>
    <row r="2168" spans="2:5" x14ac:dyDescent="0.15">
      <c r="B2168" s="10" t="str">
        <f t="shared" si="66"/>
        <v/>
      </c>
      <c r="D2168" s="10" t="str">
        <f t="shared" si="67"/>
        <v/>
      </c>
      <c r="E2168" s="10" t="s">
        <v>15938</v>
      </c>
    </row>
    <row r="2169" spans="2:5" x14ac:dyDescent="0.15">
      <c r="B2169" s="10" t="str">
        <f t="shared" si="66"/>
        <v/>
      </c>
      <c r="D2169" s="10" t="str">
        <f t="shared" si="67"/>
        <v/>
      </c>
      <c r="E2169" s="10" t="s">
        <v>16679</v>
      </c>
    </row>
    <row r="2170" spans="2:5" x14ac:dyDescent="0.15">
      <c r="B2170" s="10" t="str">
        <f t="shared" si="66"/>
        <v/>
      </c>
      <c r="D2170" s="10" t="str">
        <f t="shared" si="67"/>
        <v/>
      </c>
      <c r="E2170" s="10" t="s">
        <v>16680</v>
      </c>
    </row>
    <row r="2171" spans="2:5" x14ac:dyDescent="0.15">
      <c r="B2171" s="10" t="str">
        <f t="shared" si="66"/>
        <v/>
      </c>
      <c r="D2171" s="10" t="str">
        <f t="shared" si="67"/>
        <v/>
      </c>
      <c r="E2171" s="10" t="s">
        <v>15121</v>
      </c>
    </row>
    <row r="2172" spans="2:5" x14ac:dyDescent="0.15">
      <c r="B2172" s="10" t="str">
        <f t="shared" si="66"/>
        <v/>
      </c>
      <c r="D2172" s="10" t="str">
        <f t="shared" si="67"/>
        <v/>
      </c>
      <c r="E2172" s="10" t="s">
        <v>15126</v>
      </c>
    </row>
    <row r="2173" spans="2:5" x14ac:dyDescent="0.15">
      <c r="B2173" s="10" t="str">
        <f t="shared" si="66"/>
        <v/>
      </c>
      <c r="D2173" s="10" t="str">
        <f t="shared" si="67"/>
        <v/>
      </c>
      <c r="E2173" s="10" t="s">
        <v>16681</v>
      </c>
    </row>
    <row r="2174" spans="2:5" x14ac:dyDescent="0.15">
      <c r="B2174" s="10" t="str">
        <f t="shared" si="66"/>
        <v/>
      </c>
      <c r="D2174" s="10" t="str">
        <f t="shared" si="67"/>
        <v/>
      </c>
      <c r="E2174" s="10" t="s">
        <v>15943</v>
      </c>
    </row>
    <row r="2175" spans="2:5" x14ac:dyDescent="0.15">
      <c r="B2175" s="10" t="str">
        <f t="shared" si="66"/>
        <v/>
      </c>
      <c r="D2175" s="10" t="str">
        <f t="shared" si="67"/>
        <v/>
      </c>
      <c r="E2175" s="10" t="s">
        <v>16682</v>
      </c>
    </row>
    <row r="2176" spans="2:5" x14ac:dyDescent="0.15">
      <c r="B2176" s="10" t="str">
        <f t="shared" si="66"/>
        <v/>
      </c>
      <c r="D2176" s="10" t="str">
        <f t="shared" si="67"/>
        <v/>
      </c>
      <c r="E2176" s="10" t="s">
        <v>15946</v>
      </c>
    </row>
    <row r="2177" spans="2:5" x14ac:dyDescent="0.15">
      <c r="B2177" s="10" t="str">
        <f t="shared" si="66"/>
        <v/>
      </c>
      <c r="D2177" s="10" t="str">
        <f t="shared" si="67"/>
        <v/>
      </c>
      <c r="E2177" s="10" t="s">
        <v>16683</v>
      </c>
    </row>
    <row r="2178" spans="2:5" x14ac:dyDescent="0.15">
      <c r="B2178" s="10" t="str">
        <f t="shared" si="66"/>
        <v/>
      </c>
      <c r="D2178" s="10" t="str">
        <f t="shared" si="67"/>
        <v/>
      </c>
      <c r="E2178" s="10" t="s">
        <v>16684</v>
      </c>
    </row>
    <row r="2179" spans="2:5" x14ac:dyDescent="0.15">
      <c r="B2179" s="10" t="str">
        <f t="shared" si="66"/>
        <v/>
      </c>
      <c r="D2179" s="10" t="str">
        <f t="shared" si="67"/>
        <v/>
      </c>
      <c r="E2179" s="10" t="s">
        <v>16685</v>
      </c>
    </row>
    <row r="2180" spans="2:5" x14ac:dyDescent="0.15">
      <c r="B2180" s="10" t="str">
        <f t="shared" si="66"/>
        <v/>
      </c>
      <c r="D2180" s="10" t="str">
        <f t="shared" si="67"/>
        <v/>
      </c>
      <c r="E2180" s="10" t="s">
        <v>16686</v>
      </c>
    </row>
    <row r="2181" spans="2:5" x14ac:dyDescent="0.15">
      <c r="B2181" s="10" t="str">
        <f t="shared" ref="B2181:B2244" si="68">IF(COUNTIF(C$4:C$10000,"="&amp;A2181)=0,1,"")</f>
        <v/>
      </c>
      <c r="D2181" s="10" t="str">
        <f t="shared" ref="D2181:D2244" si="69">IF(COUNTIF(A$4:A$10000,"="&amp;C2181)=0,1,"")</f>
        <v/>
      </c>
      <c r="E2181" s="10" t="s">
        <v>15500</v>
      </c>
    </row>
    <row r="2182" spans="2:5" x14ac:dyDescent="0.15">
      <c r="B2182" s="10" t="str">
        <f t="shared" si="68"/>
        <v/>
      </c>
      <c r="D2182" s="10" t="str">
        <f t="shared" si="69"/>
        <v/>
      </c>
      <c r="E2182" s="10" t="s">
        <v>16687</v>
      </c>
    </row>
    <row r="2183" spans="2:5" x14ac:dyDescent="0.15">
      <c r="B2183" s="10" t="str">
        <f t="shared" si="68"/>
        <v/>
      </c>
      <c r="D2183" s="10" t="str">
        <f t="shared" si="69"/>
        <v/>
      </c>
      <c r="E2183" s="10" t="s">
        <v>16688</v>
      </c>
    </row>
    <row r="2184" spans="2:5" x14ac:dyDescent="0.15">
      <c r="B2184" s="10" t="str">
        <f t="shared" si="68"/>
        <v/>
      </c>
      <c r="D2184" s="10" t="str">
        <f t="shared" si="69"/>
        <v/>
      </c>
      <c r="E2184" s="10" t="s">
        <v>16689</v>
      </c>
    </row>
    <row r="2185" spans="2:5" x14ac:dyDescent="0.15">
      <c r="B2185" s="10" t="str">
        <f t="shared" si="68"/>
        <v/>
      </c>
      <c r="D2185" s="10" t="str">
        <f t="shared" si="69"/>
        <v/>
      </c>
      <c r="E2185" s="10" t="s">
        <v>16690</v>
      </c>
    </row>
    <row r="2186" spans="2:5" x14ac:dyDescent="0.15">
      <c r="B2186" s="10" t="str">
        <f t="shared" si="68"/>
        <v/>
      </c>
      <c r="D2186" s="10" t="str">
        <f t="shared" si="69"/>
        <v/>
      </c>
      <c r="E2186" s="10" t="s">
        <v>16691</v>
      </c>
    </row>
    <row r="2187" spans="2:5" x14ac:dyDescent="0.15">
      <c r="B2187" s="10" t="str">
        <f t="shared" si="68"/>
        <v/>
      </c>
      <c r="D2187" s="10" t="str">
        <f t="shared" si="69"/>
        <v/>
      </c>
      <c r="E2187" s="10" t="s">
        <v>16692</v>
      </c>
    </row>
    <row r="2188" spans="2:5" x14ac:dyDescent="0.15">
      <c r="B2188" s="10" t="str">
        <f t="shared" si="68"/>
        <v/>
      </c>
      <c r="D2188" s="10" t="str">
        <f t="shared" si="69"/>
        <v/>
      </c>
      <c r="E2188" s="10" t="s">
        <v>16693</v>
      </c>
    </row>
    <row r="2189" spans="2:5" x14ac:dyDescent="0.15">
      <c r="B2189" s="10" t="str">
        <f t="shared" si="68"/>
        <v/>
      </c>
      <c r="D2189" s="10" t="str">
        <f t="shared" si="69"/>
        <v/>
      </c>
      <c r="E2189" s="10" t="s">
        <v>14841</v>
      </c>
    </row>
    <row r="2190" spans="2:5" x14ac:dyDescent="0.15">
      <c r="B2190" s="10" t="str">
        <f t="shared" si="68"/>
        <v/>
      </c>
      <c r="D2190" s="10" t="str">
        <f t="shared" si="69"/>
        <v/>
      </c>
      <c r="E2190" s="10" t="s">
        <v>16694</v>
      </c>
    </row>
    <row r="2191" spans="2:5" x14ac:dyDescent="0.15">
      <c r="B2191" s="10" t="str">
        <f t="shared" si="68"/>
        <v/>
      </c>
      <c r="D2191" s="10" t="str">
        <f t="shared" si="69"/>
        <v/>
      </c>
      <c r="E2191" s="10" t="s">
        <v>14434</v>
      </c>
    </row>
    <row r="2192" spans="2:5" x14ac:dyDescent="0.15">
      <c r="B2192" s="10" t="str">
        <f t="shared" si="68"/>
        <v/>
      </c>
      <c r="D2192" s="10" t="str">
        <f t="shared" si="69"/>
        <v/>
      </c>
      <c r="E2192" s="10" t="s">
        <v>15912</v>
      </c>
    </row>
    <row r="2193" spans="2:5" x14ac:dyDescent="0.15">
      <c r="B2193" s="10" t="str">
        <f t="shared" si="68"/>
        <v/>
      </c>
      <c r="D2193" s="10" t="str">
        <f t="shared" si="69"/>
        <v/>
      </c>
      <c r="E2193" s="10" t="s">
        <v>16695</v>
      </c>
    </row>
    <row r="2194" spans="2:5" x14ac:dyDescent="0.15">
      <c r="B2194" s="10" t="str">
        <f t="shared" si="68"/>
        <v/>
      </c>
      <c r="D2194" s="10" t="str">
        <f t="shared" si="69"/>
        <v/>
      </c>
      <c r="E2194" s="10" t="s">
        <v>16696</v>
      </c>
    </row>
    <row r="2195" spans="2:5" x14ac:dyDescent="0.15">
      <c r="B2195" s="10" t="str">
        <f t="shared" si="68"/>
        <v/>
      </c>
      <c r="D2195" s="10" t="str">
        <f t="shared" si="69"/>
        <v/>
      </c>
      <c r="E2195" s="10" t="s">
        <v>16697</v>
      </c>
    </row>
    <row r="2196" spans="2:5" x14ac:dyDescent="0.15">
      <c r="B2196" s="10" t="str">
        <f t="shared" si="68"/>
        <v/>
      </c>
      <c r="D2196" s="10" t="str">
        <f t="shared" si="69"/>
        <v/>
      </c>
      <c r="E2196" s="10" t="s">
        <v>15740</v>
      </c>
    </row>
    <row r="2197" spans="2:5" x14ac:dyDescent="0.15">
      <c r="B2197" s="10" t="str">
        <f t="shared" si="68"/>
        <v/>
      </c>
      <c r="D2197" s="10" t="str">
        <f t="shared" si="69"/>
        <v/>
      </c>
      <c r="E2197" s="10" t="s">
        <v>16698</v>
      </c>
    </row>
    <row r="2198" spans="2:5" x14ac:dyDescent="0.15">
      <c r="B2198" s="10" t="str">
        <f t="shared" si="68"/>
        <v/>
      </c>
      <c r="D2198" s="10" t="str">
        <f t="shared" si="69"/>
        <v/>
      </c>
      <c r="E2198" s="10" t="s">
        <v>15953</v>
      </c>
    </row>
    <row r="2199" spans="2:5" x14ac:dyDescent="0.15">
      <c r="B2199" s="10" t="str">
        <f t="shared" si="68"/>
        <v/>
      </c>
      <c r="D2199" s="10" t="str">
        <f t="shared" si="69"/>
        <v/>
      </c>
      <c r="E2199" s="10" t="s">
        <v>16699</v>
      </c>
    </row>
    <row r="2200" spans="2:5" x14ac:dyDescent="0.15">
      <c r="B2200" s="10" t="str">
        <f t="shared" si="68"/>
        <v/>
      </c>
      <c r="D2200" s="10" t="str">
        <f t="shared" si="69"/>
        <v/>
      </c>
      <c r="E2200" s="10" t="s">
        <v>15487</v>
      </c>
    </row>
    <row r="2201" spans="2:5" x14ac:dyDescent="0.15">
      <c r="B2201" s="10" t="str">
        <f t="shared" si="68"/>
        <v/>
      </c>
      <c r="D2201" s="10" t="str">
        <f t="shared" si="69"/>
        <v/>
      </c>
      <c r="E2201" s="10" t="s">
        <v>14746</v>
      </c>
    </row>
    <row r="2202" spans="2:5" x14ac:dyDescent="0.15">
      <c r="B2202" s="10" t="str">
        <f t="shared" si="68"/>
        <v/>
      </c>
      <c r="D2202" s="10" t="str">
        <f t="shared" si="69"/>
        <v/>
      </c>
      <c r="E2202" s="10" t="s">
        <v>16700</v>
      </c>
    </row>
    <row r="2203" spans="2:5" x14ac:dyDescent="0.15">
      <c r="B2203" s="10" t="str">
        <f t="shared" si="68"/>
        <v/>
      </c>
      <c r="D2203" s="10" t="str">
        <f t="shared" si="69"/>
        <v/>
      </c>
      <c r="E2203" s="10" t="s">
        <v>16701</v>
      </c>
    </row>
    <row r="2204" spans="2:5" x14ac:dyDescent="0.15">
      <c r="B2204" s="10" t="str">
        <f t="shared" si="68"/>
        <v/>
      </c>
      <c r="D2204" s="10" t="str">
        <f t="shared" si="69"/>
        <v/>
      </c>
      <c r="E2204" s="10" t="s">
        <v>15957</v>
      </c>
    </row>
    <row r="2205" spans="2:5" x14ac:dyDescent="0.15">
      <c r="B2205" s="10" t="str">
        <f t="shared" si="68"/>
        <v/>
      </c>
      <c r="D2205" s="10" t="str">
        <f t="shared" si="69"/>
        <v/>
      </c>
      <c r="E2205" s="10" t="s">
        <v>15960</v>
      </c>
    </row>
    <row r="2206" spans="2:5" x14ac:dyDescent="0.15">
      <c r="B2206" s="10" t="str">
        <f t="shared" si="68"/>
        <v/>
      </c>
      <c r="D2206" s="10" t="str">
        <f t="shared" si="69"/>
        <v/>
      </c>
      <c r="E2206" s="10" t="s">
        <v>16702</v>
      </c>
    </row>
    <row r="2207" spans="2:5" x14ac:dyDescent="0.15">
      <c r="B2207" s="10" t="str">
        <f t="shared" si="68"/>
        <v/>
      </c>
      <c r="D2207" s="10" t="str">
        <f t="shared" si="69"/>
        <v/>
      </c>
      <c r="E2207" s="10" t="s">
        <v>16703</v>
      </c>
    </row>
    <row r="2208" spans="2:5" x14ac:dyDescent="0.15">
      <c r="B2208" s="10" t="str">
        <f t="shared" si="68"/>
        <v/>
      </c>
      <c r="D2208" s="10" t="str">
        <f t="shared" si="69"/>
        <v/>
      </c>
      <c r="E2208" s="10" t="s">
        <v>15554</v>
      </c>
    </row>
    <row r="2209" spans="2:5" x14ac:dyDescent="0.15">
      <c r="B2209" s="10" t="str">
        <f t="shared" si="68"/>
        <v/>
      </c>
      <c r="D2209" s="10" t="str">
        <f t="shared" si="69"/>
        <v/>
      </c>
      <c r="E2209" s="10" t="s">
        <v>15963</v>
      </c>
    </row>
    <row r="2210" spans="2:5" x14ac:dyDescent="0.15">
      <c r="B2210" s="10" t="str">
        <f t="shared" si="68"/>
        <v/>
      </c>
      <c r="D2210" s="10" t="str">
        <f t="shared" si="69"/>
        <v/>
      </c>
      <c r="E2210" s="10" t="s">
        <v>15761</v>
      </c>
    </row>
    <row r="2211" spans="2:5" x14ac:dyDescent="0.15">
      <c r="B2211" s="10" t="str">
        <f t="shared" si="68"/>
        <v/>
      </c>
      <c r="D2211" s="10" t="str">
        <f t="shared" si="69"/>
        <v/>
      </c>
      <c r="E2211" s="10" t="s">
        <v>15965</v>
      </c>
    </row>
    <row r="2212" spans="2:5" x14ac:dyDescent="0.15">
      <c r="B2212" s="10" t="str">
        <f t="shared" si="68"/>
        <v/>
      </c>
      <c r="D2212" s="10" t="str">
        <f t="shared" si="69"/>
        <v/>
      </c>
      <c r="E2212" s="10" t="s">
        <v>15967</v>
      </c>
    </row>
    <row r="2213" spans="2:5" x14ac:dyDescent="0.15">
      <c r="B2213" s="10" t="str">
        <f t="shared" si="68"/>
        <v/>
      </c>
      <c r="D2213" s="10" t="str">
        <f t="shared" si="69"/>
        <v/>
      </c>
      <c r="E2213" s="10" t="s">
        <v>16704</v>
      </c>
    </row>
    <row r="2214" spans="2:5" x14ac:dyDescent="0.15">
      <c r="B2214" s="10" t="str">
        <f t="shared" si="68"/>
        <v/>
      </c>
      <c r="D2214" s="10" t="str">
        <f t="shared" si="69"/>
        <v/>
      </c>
      <c r="E2214" s="10" t="s">
        <v>16705</v>
      </c>
    </row>
    <row r="2215" spans="2:5" x14ac:dyDescent="0.15">
      <c r="B2215" s="10" t="str">
        <f t="shared" si="68"/>
        <v/>
      </c>
      <c r="D2215" s="10" t="str">
        <f t="shared" si="69"/>
        <v/>
      </c>
      <c r="E2215" s="10" t="s">
        <v>16706</v>
      </c>
    </row>
    <row r="2216" spans="2:5" x14ac:dyDescent="0.15">
      <c r="B2216" s="10" t="str">
        <f t="shared" si="68"/>
        <v/>
      </c>
      <c r="D2216" s="10" t="str">
        <f t="shared" si="69"/>
        <v/>
      </c>
      <c r="E2216" s="10" t="s">
        <v>16707</v>
      </c>
    </row>
    <row r="2217" spans="2:5" x14ac:dyDescent="0.15">
      <c r="B2217" s="10" t="str">
        <f t="shared" si="68"/>
        <v/>
      </c>
      <c r="D2217" s="10" t="str">
        <f t="shared" si="69"/>
        <v/>
      </c>
      <c r="E2217" s="10" t="s">
        <v>16708</v>
      </c>
    </row>
    <row r="2218" spans="2:5" x14ac:dyDescent="0.15">
      <c r="B2218" s="10" t="str">
        <f t="shared" si="68"/>
        <v/>
      </c>
      <c r="D2218" s="10" t="str">
        <f t="shared" si="69"/>
        <v/>
      </c>
      <c r="E2218" s="10" t="s">
        <v>16709</v>
      </c>
    </row>
    <row r="2219" spans="2:5" x14ac:dyDescent="0.15">
      <c r="B2219" s="10" t="str">
        <f t="shared" si="68"/>
        <v/>
      </c>
      <c r="D2219" s="10" t="str">
        <f t="shared" si="69"/>
        <v/>
      </c>
      <c r="E2219" s="10" t="s">
        <v>15969</v>
      </c>
    </row>
    <row r="2220" spans="2:5" x14ac:dyDescent="0.15">
      <c r="B2220" s="10" t="str">
        <f t="shared" si="68"/>
        <v/>
      </c>
      <c r="D2220" s="10" t="str">
        <f t="shared" si="69"/>
        <v/>
      </c>
      <c r="E2220" s="10" t="s">
        <v>15377</v>
      </c>
    </row>
    <row r="2221" spans="2:5" x14ac:dyDescent="0.15">
      <c r="B2221" s="10" t="str">
        <f t="shared" si="68"/>
        <v/>
      </c>
      <c r="D2221" s="10" t="str">
        <f t="shared" si="69"/>
        <v/>
      </c>
      <c r="E2221" s="10" t="s">
        <v>15304</v>
      </c>
    </row>
    <row r="2222" spans="2:5" x14ac:dyDescent="0.15">
      <c r="B2222" s="10" t="str">
        <f t="shared" si="68"/>
        <v/>
      </c>
      <c r="D2222" s="10" t="str">
        <f t="shared" si="69"/>
        <v/>
      </c>
      <c r="E2222" s="10" t="s">
        <v>15971</v>
      </c>
    </row>
    <row r="2223" spans="2:5" x14ac:dyDescent="0.15">
      <c r="B2223" s="10" t="str">
        <f t="shared" si="68"/>
        <v/>
      </c>
      <c r="D2223" s="10" t="str">
        <f t="shared" si="69"/>
        <v/>
      </c>
      <c r="E2223" s="10" t="s">
        <v>14739</v>
      </c>
    </row>
    <row r="2224" spans="2:5" x14ac:dyDescent="0.15">
      <c r="B2224" s="10" t="str">
        <f t="shared" si="68"/>
        <v/>
      </c>
      <c r="D2224" s="10" t="str">
        <f t="shared" si="69"/>
        <v/>
      </c>
      <c r="E2224" s="10" t="s">
        <v>16710</v>
      </c>
    </row>
    <row r="2225" spans="2:5" x14ac:dyDescent="0.15">
      <c r="B2225" s="10" t="str">
        <f t="shared" si="68"/>
        <v/>
      </c>
      <c r="D2225" s="10" t="str">
        <f t="shared" si="69"/>
        <v/>
      </c>
      <c r="E2225" s="10" t="s">
        <v>15620</v>
      </c>
    </row>
    <row r="2226" spans="2:5" x14ac:dyDescent="0.15">
      <c r="B2226" s="10" t="str">
        <f t="shared" si="68"/>
        <v/>
      </c>
      <c r="D2226" s="10" t="str">
        <f t="shared" si="69"/>
        <v/>
      </c>
      <c r="E2226" s="10" t="s">
        <v>16711</v>
      </c>
    </row>
    <row r="2227" spans="2:5" x14ac:dyDescent="0.15">
      <c r="B2227" s="10" t="str">
        <f t="shared" si="68"/>
        <v/>
      </c>
      <c r="D2227" s="10" t="str">
        <f t="shared" si="69"/>
        <v/>
      </c>
      <c r="E2227" s="10" t="s">
        <v>14974</v>
      </c>
    </row>
    <row r="2228" spans="2:5" x14ac:dyDescent="0.15">
      <c r="B2228" s="10" t="str">
        <f t="shared" si="68"/>
        <v/>
      </c>
      <c r="D2228" s="10" t="str">
        <f t="shared" si="69"/>
        <v/>
      </c>
      <c r="E2228" s="10" t="s">
        <v>16712</v>
      </c>
    </row>
    <row r="2229" spans="2:5" x14ac:dyDescent="0.15">
      <c r="B2229" s="10" t="str">
        <f t="shared" si="68"/>
        <v/>
      </c>
      <c r="D2229" s="10" t="str">
        <f t="shared" si="69"/>
        <v/>
      </c>
      <c r="E2229" s="10" t="s">
        <v>16713</v>
      </c>
    </row>
    <row r="2230" spans="2:5" x14ac:dyDescent="0.15">
      <c r="B2230" s="10" t="str">
        <f t="shared" si="68"/>
        <v/>
      </c>
      <c r="D2230" s="10" t="str">
        <f t="shared" si="69"/>
        <v/>
      </c>
      <c r="E2230" s="10" t="s">
        <v>15974</v>
      </c>
    </row>
    <row r="2231" spans="2:5" x14ac:dyDescent="0.15">
      <c r="B2231" s="10" t="str">
        <f t="shared" si="68"/>
        <v/>
      </c>
      <c r="D2231" s="10" t="str">
        <f t="shared" si="69"/>
        <v/>
      </c>
      <c r="E2231" s="10" t="s">
        <v>16714</v>
      </c>
    </row>
    <row r="2232" spans="2:5" x14ac:dyDescent="0.15">
      <c r="B2232" s="10" t="str">
        <f t="shared" si="68"/>
        <v/>
      </c>
      <c r="D2232" s="10" t="str">
        <f t="shared" si="69"/>
        <v/>
      </c>
      <c r="E2232" s="10" t="s">
        <v>16715</v>
      </c>
    </row>
    <row r="2233" spans="2:5" x14ac:dyDescent="0.15">
      <c r="B2233" s="10" t="str">
        <f t="shared" si="68"/>
        <v/>
      </c>
      <c r="D2233" s="10" t="str">
        <f t="shared" si="69"/>
        <v/>
      </c>
      <c r="E2233" s="10" t="s">
        <v>16716</v>
      </c>
    </row>
    <row r="2234" spans="2:5" x14ac:dyDescent="0.15">
      <c r="B2234" s="10" t="str">
        <f t="shared" si="68"/>
        <v/>
      </c>
      <c r="D2234" s="10" t="str">
        <f t="shared" si="69"/>
        <v/>
      </c>
      <c r="E2234" s="10" t="s">
        <v>16717</v>
      </c>
    </row>
    <row r="2235" spans="2:5" x14ac:dyDescent="0.15">
      <c r="B2235" s="10" t="str">
        <f t="shared" si="68"/>
        <v/>
      </c>
      <c r="D2235" s="10" t="str">
        <f t="shared" si="69"/>
        <v/>
      </c>
      <c r="E2235" s="10" t="s">
        <v>16718</v>
      </c>
    </row>
    <row r="2236" spans="2:5" x14ac:dyDescent="0.15">
      <c r="B2236" s="10" t="str">
        <f t="shared" si="68"/>
        <v/>
      </c>
      <c r="D2236" s="10" t="str">
        <f t="shared" si="69"/>
        <v/>
      </c>
      <c r="E2236" s="10" t="s">
        <v>15434</v>
      </c>
    </row>
    <row r="2237" spans="2:5" x14ac:dyDescent="0.15">
      <c r="B2237" s="10" t="str">
        <f t="shared" si="68"/>
        <v/>
      </c>
      <c r="D2237" s="10" t="str">
        <f t="shared" si="69"/>
        <v/>
      </c>
      <c r="E2237" s="10" t="s">
        <v>15977</v>
      </c>
    </row>
    <row r="2238" spans="2:5" x14ac:dyDescent="0.15">
      <c r="B2238" s="10" t="str">
        <f t="shared" si="68"/>
        <v/>
      </c>
      <c r="D2238" s="10" t="str">
        <f t="shared" si="69"/>
        <v/>
      </c>
      <c r="E2238" s="10" t="s">
        <v>15419</v>
      </c>
    </row>
    <row r="2239" spans="2:5" x14ac:dyDescent="0.15">
      <c r="B2239" s="10" t="str">
        <f t="shared" si="68"/>
        <v/>
      </c>
      <c r="D2239" s="10" t="str">
        <f t="shared" si="69"/>
        <v/>
      </c>
      <c r="E2239" s="10" t="s">
        <v>16719</v>
      </c>
    </row>
    <row r="2240" spans="2:5" x14ac:dyDescent="0.15">
      <c r="B2240" s="10" t="str">
        <f t="shared" si="68"/>
        <v/>
      </c>
      <c r="D2240" s="10" t="str">
        <f t="shared" si="69"/>
        <v/>
      </c>
      <c r="E2240" s="10" t="s">
        <v>15274</v>
      </c>
    </row>
    <row r="2241" spans="2:5" x14ac:dyDescent="0.15">
      <c r="B2241" s="10" t="str">
        <f t="shared" si="68"/>
        <v/>
      </c>
      <c r="D2241" s="10" t="str">
        <f t="shared" si="69"/>
        <v/>
      </c>
      <c r="E2241" s="10" t="s">
        <v>16720</v>
      </c>
    </row>
    <row r="2242" spans="2:5" x14ac:dyDescent="0.15">
      <c r="B2242" s="10" t="str">
        <f t="shared" si="68"/>
        <v/>
      </c>
      <c r="D2242" s="10" t="str">
        <f t="shared" si="69"/>
        <v/>
      </c>
      <c r="E2242" s="10" t="s">
        <v>16721</v>
      </c>
    </row>
    <row r="2243" spans="2:5" x14ac:dyDescent="0.15">
      <c r="B2243" s="10" t="str">
        <f t="shared" si="68"/>
        <v/>
      </c>
      <c r="D2243" s="10" t="str">
        <f t="shared" si="69"/>
        <v/>
      </c>
      <c r="E2243" s="10" t="s">
        <v>16722</v>
      </c>
    </row>
    <row r="2244" spans="2:5" x14ac:dyDescent="0.15">
      <c r="B2244" s="10" t="str">
        <f t="shared" si="68"/>
        <v/>
      </c>
      <c r="D2244" s="10" t="str">
        <f t="shared" si="69"/>
        <v/>
      </c>
      <c r="E2244" s="10" t="s">
        <v>15778</v>
      </c>
    </row>
    <row r="2245" spans="2:5" x14ac:dyDescent="0.15">
      <c r="B2245" s="10" t="str">
        <f t="shared" ref="B2245:B2308" si="70">IF(COUNTIF(C$4:C$10000,"="&amp;A2245)=0,1,"")</f>
        <v/>
      </c>
      <c r="D2245" s="10" t="str">
        <f t="shared" ref="D2245:D2308" si="71">IF(COUNTIF(A$4:A$10000,"="&amp;C2245)=0,1,"")</f>
        <v/>
      </c>
      <c r="E2245" s="10" t="s">
        <v>16723</v>
      </c>
    </row>
    <row r="2246" spans="2:5" x14ac:dyDescent="0.15">
      <c r="B2246" s="10" t="str">
        <f t="shared" si="70"/>
        <v/>
      </c>
      <c r="D2246" s="10" t="str">
        <f t="shared" si="71"/>
        <v/>
      </c>
      <c r="E2246" s="10" t="s">
        <v>16724</v>
      </c>
    </row>
    <row r="2247" spans="2:5" x14ac:dyDescent="0.15">
      <c r="B2247" s="10" t="str">
        <f t="shared" si="70"/>
        <v/>
      </c>
      <c r="D2247" s="10" t="str">
        <f t="shared" si="71"/>
        <v/>
      </c>
      <c r="E2247" s="10" t="s">
        <v>16725</v>
      </c>
    </row>
    <row r="2248" spans="2:5" x14ac:dyDescent="0.15">
      <c r="B2248" s="10" t="str">
        <f t="shared" si="70"/>
        <v/>
      </c>
      <c r="D2248" s="10" t="str">
        <f t="shared" si="71"/>
        <v/>
      </c>
      <c r="E2248" s="10" t="s">
        <v>16726</v>
      </c>
    </row>
    <row r="2249" spans="2:5" x14ac:dyDescent="0.15">
      <c r="B2249" s="10" t="str">
        <f t="shared" si="70"/>
        <v/>
      </c>
      <c r="D2249" s="10" t="str">
        <f t="shared" si="71"/>
        <v/>
      </c>
      <c r="E2249" s="10" t="s">
        <v>16727</v>
      </c>
    </row>
    <row r="2250" spans="2:5" x14ac:dyDescent="0.15">
      <c r="B2250" s="10" t="str">
        <f t="shared" si="70"/>
        <v/>
      </c>
      <c r="D2250" s="10" t="str">
        <f t="shared" si="71"/>
        <v/>
      </c>
      <c r="E2250" s="10" t="s">
        <v>16728</v>
      </c>
    </row>
    <row r="2251" spans="2:5" x14ac:dyDescent="0.15">
      <c r="B2251" s="10" t="str">
        <f t="shared" si="70"/>
        <v/>
      </c>
      <c r="D2251" s="10" t="str">
        <f t="shared" si="71"/>
        <v/>
      </c>
      <c r="E2251" s="10" t="s">
        <v>15982</v>
      </c>
    </row>
    <row r="2252" spans="2:5" x14ac:dyDescent="0.15">
      <c r="B2252" s="10" t="str">
        <f t="shared" si="70"/>
        <v/>
      </c>
      <c r="D2252" s="10" t="str">
        <f t="shared" si="71"/>
        <v/>
      </c>
      <c r="E2252" s="10" t="s">
        <v>14805</v>
      </c>
    </row>
    <row r="2253" spans="2:5" x14ac:dyDescent="0.15">
      <c r="B2253" s="10" t="str">
        <f t="shared" si="70"/>
        <v/>
      </c>
      <c r="D2253" s="10" t="str">
        <f t="shared" si="71"/>
        <v/>
      </c>
      <c r="E2253" s="10" t="s">
        <v>16729</v>
      </c>
    </row>
    <row r="2254" spans="2:5" x14ac:dyDescent="0.15">
      <c r="B2254" s="10" t="str">
        <f t="shared" si="70"/>
        <v/>
      </c>
      <c r="D2254" s="10" t="str">
        <f t="shared" si="71"/>
        <v/>
      </c>
      <c r="E2254" s="10" t="s">
        <v>16730</v>
      </c>
    </row>
    <row r="2255" spans="2:5" x14ac:dyDescent="0.15">
      <c r="B2255" s="10" t="str">
        <f t="shared" si="70"/>
        <v/>
      </c>
      <c r="D2255" s="10" t="str">
        <f t="shared" si="71"/>
        <v/>
      </c>
      <c r="E2255" s="10" t="s">
        <v>16731</v>
      </c>
    </row>
    <row r="2256" spans="2:5" x14ac:dyDescent="0.15">
      <c r="B2256" s="10" t="str">
        <f t="shared" si="70"/>
        <v/>
      </c>
      <c r="D2256" s="10" t="str">
        <f t="shared" si="71"/>
        <v/>
      </c>
      <c r="E2256" s="10" t="s">
        <v>15319</v>
      </c>
    </row>
    <row r="2257" spans="2:5" x14ac:dyDescent="0.15">
      <c r="B2257" s="10" t="str">
        <f t="shared" si="70"/>
        <v/>
      </c>
      <c r="D2257" s="10" t="str">
        <f t="shared" si="71"/>
        <v/>
      </c>
      <c r="E2257" s="10" t="s">
        <v>16732</v>
      </c>
    </row>
    <row r="2258" spans="2:5" x14ac:dyDescent="0.15">
      <c r="B2258" s="10" t="str">
        <f t="shared" si="70"/>
        <v/>
      </c>
      <c r="D2258" s="10" t="str">
        <f t="shared" si="71"/>
        <v/>
      </c>
      <c r="E2258" s="10" t="s">
        <v>16733</v>
      </c>
    </row>
    <row r="2259" spans="2:5" x14ac:dyDescent="0.15">
      <c r="B2259" s="10" t="str">
        <f t="shared" si="70"/>
        <v/>
      </c>
      <c r="D2259" s="10" t="str">
        <f t="shared" si="71"/>
        <v/>
      </c>
      <c r="E2259" s="10" t="s">
        <v>16734</v>
      </c>
    </row>
    <row r="2260" spans="2:5" x14ac:dyDescent="0.15">
      <c r="B2260" s="10" t="str">
        <f t="shared" si="70"/>
        <v/>
      </c>
      <c r="D2260" s="10" t="str">
        <f t="shared" si="71"/>
        <v/>
      </c>
      <c r="E2260" s="10" t="s">
        <v>16735</v>
      </c>
    </row>
    <row r="2261" spans="2:5" x14ac:dyDescent="0.15">
      <c r="B2261" s="10" t="str">
        <f t="shared" si="70"/>
        <v/>
      </c>
      <c r="D2261" s="10" t="str">
        <f t="shared" si="71"/>
        <v/>
      </c>
      <c r="E2261" s="10" t="s">
        <v>15985</v>
      </c>
    </row>
    <row r="2262" spans="2:5" x14ac:dyDescent="0.15">
      <c r="B2262" s="10" t="str">
        <f t="shared" si="70"/>
        <v/>
      </c>
      <c r="D2262" s="10" t="str">
        <f t="shared" si="71"/>
        <v/>
      </c>
      <c r="E2262" s="10" t="s">
        <v>16736</v>
      </c>
    </row>
    <row r="2263" spans="2:5" x14ac:dyDescent="0.15">
      <c r="B2263" s="10" t="str">
        <f t="shared" si="70"/>
        <v/>
      </c>
      <c r="D2263" s="10" t="str">
        <f t="shared" si="71"/>
        <v/>
      </c>
      <c r="E2263" s="10" t="s">
        <v>16737</v>
      </c>
    </row>
    <row r="2264" spans="2:5" x14ac:dyDescent="0.15">
      <c r="B2264" s="10" t="str">
        <f t="shared" si="70"/>
        <v/>
      </c>
      <c r="D2264" s="10" t="str">
        <f t="shared" si="71"/>
        <v/>
      </c>
      <c r="E2264" s="10" t="s">
        <v>14581</v>
      </c>
    </row>
    <row r="2265" spans="2:5" x14ac:dyDescent="0.15">
      <c r="B2265" s="10" t="str">
        <f t="shared" si="70"/>
        <v/>
      </c>
      <c r="D2265" s="10" t="str">
        <f t="shared" si="71"/>
        <v/>
      </c>
      <c r="E2265" s="10" t="s">
        <v>14310</v>
      </c>
    </row>
    <row r="2266" spans="2:5" x14ac:dyDescent="0.15">
      <c r="B2266" s="10" t="str">
        <f t="shared" si="70"/>
        <v/>
      </c>
      <c r="D2266" s="10" t="str">
        <f t="shared" si="71"/>
        <v/>
      </c>
      <c r="E2266" s="10" t="s">
        <v>16738</v>
      </c>
    </row>
    <row r="2267" spans="2:5" x14ac:dyDescent="0.15">
      <c r="B2267" s="10" t="str">
        <f t="shared" si="70"/>
        <v/>
      </c>
      <c r="D2267" s="10" t="str">
        <f t="shared" si="71"/>
        <v/>
      </c>
      <c r="E2267" s="10" t="s">
        <v>16739</v>
      </c>
    </row>
    <row r="2268" spans="2:5" x14ac:dyDescent="0.15">
      <c r="B2268" s="10" t="str">
        <f t="shared" si="70"/>
        <v/>
      </c>
      <c r="D2268" s="10" t="str">
        <f t="shared" si="71"/>
        <v/>
      </c>
      <c r="E2268" s="10" t="s">
        <v>16740</v>
      </c>
    </row>
    <row r="2269" spans="2:5" x14ac:dyDescent="0.15">
      <c r="B2269" s="10" t="str">
        <f t="shared" si="70"/>
        <v/>
      </c>
      <c r="D2269" s="10" t="str">
        <f t="shared" si="71"/>
        <v/>
      </c>
      <c r="E2269" s="10" t="s">
        <v>3880</v>
      </c>
    </row>
    <row r="2270" spans="2:5" x14ac:dyDescent="0.15">
      <c r="B2270" s="10" t="str">
        <f t="shared" si="70"/>
        <v/>
      </c>
      <c r="D2270" s="10" t="str">
        <f t="shared" si="71"/>
        <v/>
      </c>
      <c r="E2270" s="10" t="s">
        <v>15005</v>
      </c>
    </row>
    <row r="2271" spans="2:5" x14ac:dyDescent="0.15">
      <c r="B2271" s="10" t="str">
        <f t="shared" si="70"/>
        <v/>
      </c>
      <c r="D2271" s="10" t="str">
        <f t="shared" si="71"/>
        <v/>
      </c>
      <c r="E2271" s="10" t="s">
        <v>16741</v>
      </c>
    </row>
    <row r="2272" spans="2:5" x14ac:dyDescent="0.15">
      <c r="B2272" s="10" t="str">
        <f t="shared" si="70"/>
        <v/>
      </c>
      <c r="D2272" s="10" t="str">
        <f t="shared" si="71"/>
        <v/>
      </c>
      <c r="E2272" s="10" t="s">
        <v>16742</v>
      </c>
    </row>
    <row r="2273" spans="2:5" x14ac:dyDescent="0.15">
      <c r="B2273" s="10" t="str">
        <f t="shared" si="70"/>
        <v/>
      </c>
      <c r="D2273" s="10" t="str">
        <f t="shared" si="71"/>
        <v/>
      </c>
      <c r="E2273" s="10" t="s">
        <v>16743</v>
      </c>
    </row>
    <row r="2274" spans="2:5" x14ac:dyDescent="0.15">
      <c r="B2274" s="10" t="str">
        <f t="shared" si="70"/>
        <v/>
      </c>
      <c r="D2274" s="10" t="str">
        <f t="shared" si="71"/>
        <v/>
      </c>
      <c r="E2274" s="10" t="s">
        <v>15627</v>
      </c>
    </row>
    <row r="2275" spans="2:5" x14ac:dyDescent="0.15">
      <c r="B2275" s="10" t="str">
        <f t="shared" si="70"/>
        <v/>
      </c>
      <c r="D2275" s="10" t="str">
        <f t="shared" si="71"/>
        <v/>
      </c>
      <c r="E2275" s="10" t="s">
        <v>16744</v>
      </c>
    </row>
    <row r="2276" spans="2:5" x14ac:dyDescent="0.15">
      <c r="B2276" s="10" t="str">
        <f t="shared" si="70"/>
        <v/>
      </c>
      <c r="D2276" s="10" t="str">
        <f t="shared" si="71"/>
        <v/>
      </c>
      <c r="E2276" s="10" t="s">
        <v>16745</v>
      </c>
    </row>
    <row r="2277" spans="2:5" x14ac:dyDescent="0.15">
      <c r="B2277" s="10" t="str">
        <f t="shared" si="70"/>
        <v/>
      </c>
      <c r="D2277" s="10" t="str">
        <f t="shared" si="71"/>
        <v/>
      </c>
      <c r="E2277" s="10" t="s">
        <v>15520</v>
      </c>
    </row>
    <row r="2278" spans="2:5" x14ac:dyDescent="0.15">
      <c r="B2278" s="10" t="str">
        <f t="shared" si="70"/>
        <v/>
      </c>
      <c r="D2278" s="10" t="str">
        <f t="shared" si="71"/>
        <v/>
      </c>
      <c r="E2278" s="10" t="s">
        <v>16746</v>
      </c>
    </row>
    <row r="2279" spans="2:5" x14ac:dyDescent="0.15">
      <c r="B2279" s="10" t="str">
        <f t="shared" si="70"/>
        <v/>
      </c>
      <c r="D2279" s="10" t="str">
        <f t="shared" si="71"/>
        <v/>
      </c>
      <c r="E2279" s="10" t="s">
        <v>16747</v>
      </c>
    </row>
    <row r="2280" spans="2:5" x14ac:dyDescent="0.15">
      <c r="B2280" s="10" t="str">
        <f t="shared" si="70"/>
        <v/>
      </c>
      <c r="D2280" s="10" t="str">
        <f t="shared" si="71"/>
        <v/>
      </c>
      <c r="E2280" s="10" t="s">
        <v>16748</v>
      </c>
    </row>
    <row r="2281" spans="2:5" x14ac:dyDescent="0.15">
      <c r="B2281" s="10" t="str">
        <f t="shared" si="70"/>
        <v/>
      </c>
      <c r="D2281" s="10" t="str">
        <f t="shared" si="71"/>
        <v/>
      </c>
      <c r="E2281" s="10" t="s">
        <v>16749</v>
      </c>
    </row>
    <row r="2282" spans="2:5" x14ac:dyDescent="0.15">
      <c r="B2282" s="10" t="str">
        <f t="shared" si="70"/>
        <v/>
      </c>
      <c r="D2282" s="10" t="str">
        <f t="shared" si="71"/>
        <v/>
      </c>
      <c r="E2282" s="10" t="s">
        <v>15986</v>
      </c>
    </row>
    <row r="2283" spans="2:5" x14ac:dyDescent="0.15">
      <c r="B2283" s="10" t="str">
        <f t="shared" si="70"/>
        <v/>
      </c>
      <c r="D2283" s="10" t="str">
        <f t="shared" si="71"/>
        <v/>
      </c>
      <c r="E2283" s="10" t="s">
        <v>16750</v>
      </c>
    </row>
    <row r="2284" spans="2:5" x14ac:dyDescent="0.15">
      <c r="B2284" s="10" t="str">
        <f t="shared" si="70"/>
        <v/>
      </c>
      <c r="D2284" s="10" t="str">
        <f t="shared" si="71"/>
        <v/>
      </c>
      <c r="E2284" s="10" t="s">
        <v>16751</v>
      </c>
    </row>
    <row r="2285" spans="2:5" x14ac:dyDescent="0.15">
      <c r="B2285" s="10" t="str">
        <f t="shared" si="70"/>
        <v/>
      </c>
      <c r="D2285" s="10" t="str">
        <f t="shared" si="71"/>
        <v/>
      </c>
      <c r="E2285" s="10" t="s">
        <v>16752</v>
      </c>
    </row>
    <row r="2286" spans="2:5" x14ac:dyDescent="0.15">
      <c r="B2286" s="10" t="str">
        <f t="shared" si="70"/>
        <v/>
      </c>
      <c r="D2286" s="10" t="str">
        <f t="shared" si="71"/>
        <v/>
      </c>
      <c r="E2286" s="10" t="s">
        <v>14826</v>
      </c>
    </row>
    <row r="2287" spans="2:5" x14ac:dyDescent="0.15">
      <c r="B2287" s="10" t="str">
        <f t="shared" si="70"/>
        <v/>
      </c>
      <c r="D2287" s="10" t="str">
        <f t="shared" si="71"/>
        <v/>
      </c>
      <c r="E2287" s="10" t="s">
        <v>16753</v>
      </c>
    </row>
    <row r="2288" spans="2:5" x14ac:dyDescent="0.15">
      <c r="B2288" s="10" t="str">
        <f t="shared" si="70"/>
        <v/>
      </c>
      <c r="D2288" s="10" t="str">
        <f t="shared" si="71"/>
        <v/>
      </c>
      <c r="E2288" s="10" t="s">
        <v>16754</v>
      </c>
    </row>
    <row r="2289" spans="2:5" x14ac:dyDescent="0.15">
      <c r="B2289" s="10" t="str">
        <f t="shared" si="70"/>
        <v/>
      </c>
      <c r="D2289" s="10" t="str">
        <f t="shared" si="71"/>
        <v/>
      </c>
      <c r="E2289" s="10" t="s">
        <v>15992</v>
      </c>
    </row>
    <row r="2290" spans="2:5" x14ac:dyDescent="0.15">
      <c r="B2290" s="10" t="str">
        <f t="shared" si="70"/>
        <v/>
      </c>
      <c r="D2290" s="10" t="str">
        <f t="shared" si="71"/>
        <v/>
      </c>
      <c r="E2290" s="10" t="s">
        <v>16755</v>
      </c>
    </row>
    <row r="2291" spans="2:5" x14ac:dyDescent="0.15">
      <c r="B2291" s="10" t="str">
        <f t="shared" si="70"/>
        <v/>
      </c>
      <c r="D2291" s="10" t="str">
        <f t="shared" si="71"/>
        <v/>
      </c>
      <c r="E2291" s="10" t="s">
        <v>16756</v>
      </c>
    </row>
    <row r="2292" spans="2:5" x14ac:dyDescent="0.15">
      <c r="B2292" s="10" t="str">
        <f t="shared" si="70"/>
        <v/>
      </c>
      <c r="D2292" s="10" t="str">
        <f t="shared" si="71"/>
        <v/>
      </c>
      <c r="E2292" s="10" t="s">
        <v>16757</v>
      </c>
    </row>
    <row r="2293" spans="2:5" x14ac:dyDescent="0.15">
      <c r="B2293" s="10" t="str">
        <f t="shared" si="70"/>
        <v/>
      </c>
      <c r="D2293" s="10" t="str">
        <f t="shared" si="71"/>
        <v/>
      </c>
      <c r="E2293" s="10" t="s">
        <v>16758</v>
      </c>
    </row>
    <row r="2294" spans="2:5" x14ac:dyDescent="0.15">
      <c r="B2294" s="10" t="str">
        <f t="shared" si="70"/>
        <v/>
      </c>
      <c r="D2294" s="10" t="str">
        <f t="shared" si="71"/>
        <v/>
      </c>
      <c r="E2294" s="10" t="s">
        <v>15941</v>
      </c>
    </row>
    <row r="2295" spans="2:5" x14ac:dyDescent="0.15">
      <c r="B2295" s="10" t="str">
        <f t="shared" si="70"/>
        <v/>
      </c>
      <c r="D2295" s="10" t="str">
        <f t="shared" si="71"/>
        <v/>
      </c>
      <c r="E2295" s="10" t="s">
        <v>15980</v>
      </c>
    </row>
    <row r="2296" spans="2:5" x14ac:dyDescent="0.15">
      <c r="B2296" s="10" t="str">
        <f t="shared" si="70"/>
        <v/>
      </c>
      <c r="D2296" s="10" t="str">
        <f t="shared" si="71"/>
        <v/>
      </c>
      <c r="E2296" s="10" t="s">
        <v>16759</v>
      </c>
    </row>
    <row r="2297" spans="2:5" x14ac:dyDescent="0.15">
      <c r="B2297" s="10" t="str">
        <f t="shared" si="70"/>
        <v/>
      </c>
      <c r="D2297" s="10" t="str">
        <f t="shared" si="71"/>
        <v/>
      </c>
      <c r="E2297" s="10" t="s">
        <v>16760</v>
      </c>
    </row>
    <row r="2298" spans="2:5" x14ac:dyDescent="0.15">
      <c r="B2298" s="10" t="str">
        <f t="shared" si="70"/>
        <v/>
      </c>
      <c r="D2298" s="10" t="str">
        <f t="shared" si="71"/>
        <v/>
      </c>
      <c r="E2298" s="10" t="s">
        <v>16761</v>
      </c>
    </row>
    <row r="2299" spans="2:5" x14ac:dyDescent="0.15">
      <c r="B2299" s="10" t="str">
        <f t="shared" si="70"/>
        <v/>
      </c>
      <c r="D2299" s="10" t="str">
        <f t="shared" si="71"/>
        <v/>
      </c>
      <c r="E2299" s="10" t="s">
        <v>16762</v>
      </c>
    </row>
    <row r="2300" spans="2:5" x14ac:dyDescent="0.15">
      <c r="B2300" s="10" t="str">
        <f t="shared" si="70"/>
        <v/>
      </c>
      <c r="D2300" s="10" t="str">
        <f t="shared" si="71"/>
        <v/>
      </c>
      <c r="E2300" s="10" t="s">
        <v>16763</v>
      </c>
    </row>
    <row r="2301" spans="2:5" x14ac:dyDescent="0.15">
      <c r="B2301" s="10" t="str">
        <f t="shared" si="70"/>
        <v/>
      </c>
      <c r="D2301" s="10" t="str">
        <f t="shared" si="71"/>
        <v/>
      </c>
      <c r="E2301" s="10" t="s">
        <v>16764</v>
      </c>
    </row>
    <row r="2302" spans="2:5" x14ac:dyDescent="0.15">
      <c r="B2302" s="10" t="str">
        <f t="shared" si="70"/>
        <v/>
      </c>
      <c r="D2302" s="10" t="str">
        <f t="shared" si="71"/>
        <v/>
      </c>
      <c r="E2302" s="10" t="s">
        <v>15664</v>
      </c>
    </row>
    <row r="2303" spans="2:5" x14ac:dyDescent="0.15">
      <c r="B2303" s="10" t="str">
        <f t="shared" si="70"/>
        <v/>
      </c>
      <c r="D2303" s="10" t="str">
        <f t="shared" si="71"/>
        <v/>
      </c>
      <c r="E2303" s="10" t="s">
        <v>16765</v>
      </c>
    </row>
    <row r="2304" spans="2:5" x14ac:dyDescent="0.15">
      <c r="B2304" s="10" t="str">
        <f t="shared" si="70"/>
        <v/>
      </c>
      <c r="D2304" s="10" t="str">
        <f t="shared" si="71"/>
        <v/>
      </c>
      <c r="E2304" s="10" t="s">
        <v>16766</v>
      </c>
    </row>
    <row r="2305" spans="2:5" x14ac:dyDescent="0.15">
      <c r="B2305" s="10" t="str">
        <f t="shared" si="70"/>
        <v/>
      </c>
      <c r="D2305" s="10" t="str">
        <f t="shared" si="71"/>
        <v/>
      </c>
      <c r="E2305" s="10" t="s">
        <v>15995</v>
      </c>
    </row>
    <row r="2306" spans="2:5" x14ac:dyDescent="0.15">
      <c r="B2306" s="10" t="str">
        <f t="shared" si="70"/>
        <v/>
      </c>
      <c r="D2306" s="10" t="str">
        <f t="shared" si="71"/>
        <v/>
      </c>
      <c r="E2306" s="10" t="s">
        <v>16767</v>
      </c>
    </row>
    <row r="2307" spans="2:5" x14ac:dyDescent="0.15">
      <c r="B2307" s="10" t="str">
        <f t="shared" si="70"/>
        <v/>
      </c>
      <c r="D2307" s="10" t="str">
        <f t="shared" si="71"/>
        <v/>
      </c>
      <c r="E2307" s="10" t="s">
        <v>15997</v>
      </c>
    </row>
    <row r="2308" spans="2:5" x14ac:dyDescent="0.15">
      <c r="B2308" s="10" t="str">
        <f t="shared" si="70"/>
        <v/>
      </c>
      <c r="D2308" s="10" t="str">
        <f t="shared" si="71"/>
        <v/>
      </c>
      <c r="E2308" s="10" t="s">
        <v>15998</v>
      </c>
    </row>
    <row r="2309" spans="2:5" x14ac:dyDescent="0.15">
      <c r="B2309" s="10" t="str">
        <f t="shared" ref="B2309:B2372" si="72">IF(COUNTIF(C$4:C$10000,"="&amp;A2309)=0,1,"")</f>
        <v/>
      </c>
      <c r="D2309" s="10" t="str">
        <f t="shared" ref="D2309:D2372" si="73">IF(COUNTIF(A$4:A$10000,"="&amp;C2309)=0,1,"")</f>
        <v/>
      </c>
      <c r="E2309" s="10" t="s">
        <v>16768</v>
      </c>
    </row>
    <row r="2310" spans="2:5" x14ac:dyDescent="0.15">
      <c r="B2310" s="10" t="str">
        <f t="shared" si="72"/>
        <v/>
      </c>
      <c r="D2310" s="10" t="str">
        <f t="shared" si="73"/>
        <v/>
      </c>
      <c r="E2310" s="10" t="s">
        <v>16769</v>
      </c>
    </row>
    <row r="2311" spans="2:5" x14ac:dyDescent="0.15">
      <c r="B2311" s="10" t="str">
        <f t="shared" si="72"/>
        <v/>
      </c>
      <c r="D2311" s="10" t="str">
        <f t="shared" si="73"/>
        <v/>
      </c>
      <c r="E2311" s="10" t="s">
        <v>16770</v>
      </c>
    </row>
    <row r="2312" spans="2:5" x14ac:dyDescent="0.15">
      <c r="B2312" s="10" t="str">
        <f t="shared" si="72"/>
        <v/>
      </c>
      <c r="D2312" s="10" t="str">
        <f t="shared" si="73"/>
        <v/>
      </c>
      <c r="E2312" s="10" t="s">
        <v>15818</v>
      </c>
    </row>
    <row r="2313" spans="2:5" x14ac:dyDescent="0.15">
      <c r="B2313" s="10" t="str">
        <f t="shared" si="72"/>
        <v/>
      </c>
      <c r="D2313" s="10" t="str">
        <f t="shared" si="73"/>
        <v/>
      </c>
      <c r="E2313" s="10" t="s">
        <v>16771</v>
      </c>
    </row>
    <row r="2314" spans="2:5" x14ac:dyDescent="0.15">
      <c r="B2314" s="10" t="str">
        <f t="shared" si="72"/>
        <v/>
      </c>
      <c r="D2314" s="10" t="str">
        <f t="shared" si="73"/>
        <v/>
      </c>
      <c r="E2314" s="10" t="s">
        <v>16000</v>
      </c>
    </row>
    <row r="2315" spans="2:5" x14ac:dyDescent="0.15">
      <c r="B2315" s="10" t="str">
        <f t="shared" si="72"/>
        <v/>
      </c>
      <c r="D2315" s="10" t="str">
        <f t="shared" si="73"/>
        <v/>
      </c>
      <c r="E2315" s="10" t="s">
        <v>16772</v>
      </c>
    </row>
    <row r="2316" spans="2:5" x14ac:dyDescent="0.15">
      <c r="B2316" s="10" t="str">
        <f t="shared" si="72"/>
        <v/>
      </c>
      <c r="D2316" s="10" t="str">
        <f t="shared" si="73"/>
        <v/>
      </c>
      <c r="E2316" s="10" t="s">
        <v>16773</v>
      </c>
    </row>
    <row r="2317" spans="2:5" x14ac:dyDescent="0.15">
      <c r="B2317" s="10" t="str">
        <f t="shared" si="72"/>
        <v/>
      </c>
      <c r="D2317" s="10" t="str">
        <f t="shared" si="73"/>
        <v/>
      </c>
      <c r="E2317" s="10" t="s">
        <v>14259</v>
      </c>
    </row>
    <row r="2318" spans="2:5" x14ac:dyDescent="0.15">
      <c r="B2318" s="10" t="str">
        <f t="shared" si="72"/>
        <v/>
      </c>
      <c r="D2318" s="10" t="str">
        <f t="shared" si="73"/>
        <v/>
      </c>
      <c r="E2318" s="10" t="s">
        <v>16774</v>
      </c>
    </row>
    <row r="2319" spans="2:5" x14ac:dyDescent="0.15">
      <c r="B2319" s="10" t="str">
        <f t="shared" si="72"/>
        <v/>
      </c>
      <c r="D2319" s="10" t="str">
        <f t="shared" si="73"/>
        <v/>
      </c>
      <c r="E2319" s="10" t="s">
        <v>16775</v>
      </c>
    </row>
    <row r="2320" spans="2:5" x14ac:dyDescent="0.15">
      <c r="B2320" s="10" t="str">
        <f t="shared" si="72"/>
        <v/>
      </c>
      <c r="D2320" s="10" t="str">
        <f t="shared" si="73"/>
        <v/>
      </c>
      <c r="E2320" s="10" t="s">
        <v>16776</v>
      </c>
    </row>
    <row r="2321" spans="2:5" x14ac:dyDescent="0.15">
      <c r="B2321" s="10" t="str">
        <f t="shared" si="72"/>
        <v/>
      </c>
      <c r="D2321" s="10" t="str">
        <f t="shared" si="73"/>
        <v/>
      </c>
      <c r="E2321" s="10" t="s">
        <v>16777</v>
      </c>
    </row>
    <row r="2322" spans="2:5" x14ac:dyDescent="0.15">
      <c r="B2322" s="10" t="str">
        <f t="shared" si="72"/>
        <v/>
      </c>
      <c r="D2322" s="10" t="str">
        <f t="shared" si="73"/>
        <v/>
      </c>
      <c r="E2322" s="10" t="s">
        <v>16778</v>
      </c>
    </row>
    <row r="2323" spans="2:5" x14ac:dyDescent="0.15">
      <c r="B2323" s="10" t="str">
        <f t="shared" si="72"/>
        <v/>
      </c>
      <c r="D2323" s="10" t="str">
        <f t="shared" si="73"/>
        <v/>
      </c>
      <c r="E2323" s="10" t="s">
        <v>16779</v>
      </c>
    </row>
    <row r="2324" spans="2:5" x14ac:dyDescent="0.15">
      <c r="B2324" s="10" t="str">
        <f t="shared" si="72"/>
        <v/>
      </c>
      <c r="D2324" s="10" t="str">
        <f t="shared" si="73"/>
        <v/>
      </c>
      <c r="E2324" s="10" t="s">
        <v>16780</v>
      </c>
    </row>
    <row r="2325" spans="2:5" x14ac:dyDescent="0.15">
      <c r="B2325" s="10" t="str">
        <f t="shared" si="72"/>
        <v/>
      </c>
      <c r="D2325" s="10" t="str">
        <f t="shared" si="73"/>
        <v/>
      </c>
      <c r="E2325" s="10" t="s">
        <v>16781</v>
      </c>
    </row>
    <row r="2326" spans="2:5" x14ac:dyDescent="0.15">
      <c r="B2326" s="10" t="str">
        <f t="shared" si="72"/>
        <v/>
      </c>
      <c r="D2326" s="10" t="str">
        <f t="shared" si="73"/>
        <v/>
      </c>
      <c r="E2326" s="10" t="s">
        <v>15794</v>
      </c>
    </row>
    <row r="2327" spans="2:5" x14ac:dyDescent="0.15">
      <c r="B2327" s="10" t="str">
        <f t="shared" si="72"/>
        <v/>
      </c>
      <c r="D2327" s="10" t="str">
        <f t="shared" si="73"/>
        <v/>
      </c>
      <c r="E2327" s="10" t="s">
        <v>16782</v>
      </c>
    </row>
    <row r="2328" spans="2:5" x14ac:dyDescent="0.15">
      <c r="B2328" s="10" t="str">
        <f t="shared" si="72"/>
        <v/>
      </c>
      <c r="D2328" s="10" t="str">
        <f t="shared" si="73"/>
        <v/>
      </c>
      <c r="E2328" s="10" t="s">
        <v>16004</v>
      </c>
    </row>
    <row r="2329" spans="2:5" x14ac:dyDescent="0.15">
      <c r="B2329" s="10" t="str">
        <f t="shared" si="72"/>
        <v/>
      </c>
      <c r="D2329" s="10" t="str">
        <f t="shared" si="73"/>
        <v/>
      </c>
      <c r="E2329" s="10" t="s">
        <v>14225</v>
      </c>
    </row>
    <row r="2330" spans="2:5" x14ac:dyDescent="0.15">
      <c r="B2330" s="10" t="str">
        <f t="shared" si="72"/>
        <v/>
      </c>
      <c r="D2330" s="10" t="str">
        <f t="shared" si="73"/>
        <v/>
      </c>
      <c r="E2330" s="10" t="s">
        <v>15189</v>
      </c>
    </row>
    <row r="2331" spans="2:5" x14ac:dyDescent="0.15">
      <c r="B2331" s="10" t="str">
        <f t="shared" si="72"/>
        <v/>
      </c>
      <c r="D2331" s="10" t="str">
        <f t="shared" si="73"/>
        <v/>
      </c>
      <c r="E2331" s="10" t="s">
        <v>15528</v>
      </c>
    </row>
    <row r="2332" spans="2:5" x14ac:dyDescent="0.15">
      <c r="B2332" s="10" t="str">
        <f t="shared" si="72"/>
        <v/>
      </c>
      <c r="D2332" s="10" t="str">
        <f t="shared" si="73"/>
        <v/>
      </c>
      <c r="E2332" s="10" t="s">
        <v>14811</v>
      </c>
    </row>
    <row r="2333" spans="2:5" x14ac:dyDescent="0.15">
      <c r="B2333" s="10" t="str">
        <f t="shared" si="72"/>
        <v/>
      </c>
      <c r="D2333" s="10" t="str">
        <f t="shared" si="73"/>
        <v/>
      </c>
      <c r="E2333" s="10" t="s">
        <v>16008</v>
      </c>
    </row>
    <row r="2334" spans="2:5" x14ac:dyDescent="0.15">
      <c r="B2334" s="10" t="str">
        <f t="shared" si="72"/>
        <v/>
      </c>
      <c r="D2334" s="10" t="str">
        <f t="shared" si="73"/>
        <v/>
      </c>
      <c r="E2334" s="10" t="s">
        <v>16783</v>
      </c>
    </row>
    <row r="2335" spans="2:5" x14ac:dyDescent="0.15">
      <c r="B2335" s="10" t="str">
        <f t="shared" si="72"/>
        <v/>
      </c>
      <c r="D2335" s="10" t="str">
        <f t="shared" si="73"/>
        <v/>
      </c>
      <c r="E2335" s="10" t="s">
        <v>16784</v>
      </c>
    </row>
    <row r="2336" spans="2:5" x14ac:dyDescent="0.15">
      <c r="B2336" s="10" t="str">
        <f t="shared" si="72"/>
        <v/>
      </c>
      <c r="D2336" s="10" t="str">
        <f t="shared" si="73"/>
        <v/>
      </c>
      <c r="E2336" s="10" t="s">
        <v>16785</v>
      </c>
    </row>
    <row r="2337" spans="2:5" x14ac:dyDescent="0.15">
      <c r="B2337" s="10" t="str">
        <f t="shared" si="72"/>
        <v/>
      </c>
      <c r="D2337" s="10" t="str">
        <f t="shared" si="73"/>
        <v/>
      </c>
      <c r="E2337" s="10" t="s">
        <v>14787</v>
      </c>
    </row>
    <row r="2338" spans="2:5" x14ac:dyDescent="0.15">
      <c r="B2338" s="10" t="str">
        <f t="shared" si="72"/>
        <v/>
      </c>
      <c r="D2338" s="10" t="str">
        <f t="shared" si="73"/>
        <v/>
      </c>
      <c r="E2338" s="10" t="s">
        <v>16786</v>
      </c>
    </row>
    <row r="2339" spans="2:5" x14ac:dyDescent="0.15">
      <c r="B2339" s="10" t="str">
        <f t="shared" si="72"/>
        <v/>
      </c>
      <c r="D2339" s="10" t="str">
        <f t="shared" si="73"/>
        <v/>
      </c>
      <c r="E2339" s="10" t="s">
        <v>15015</v>
      </c>
    </row>
    <row r="2340" spans="2:5" x14ac:dyDescent="0.15">
      <c r="B2340" s="10" t="str">
        <f t="shared" si="72"/>
        <v/>
      </c>
      <c r="D2340" s="10" t="str">
        <f t="shared" si="73"/>
        <v/>
      </c>
      <c r="E2340" s="10" t="s">
        <v>16787</v>
      </c>
    </row>
    <row r="2341" spans="2:5" x14ac:dyDescent="0.15">
      <c r="B2341" s="10" t="str">
        <f t="shared" si="72"/>
        <v/>
      </c>
      <c r="D2341" s="10" t="str">
        <f t="shared" si="73"/>
        <v/>
      </c>
      <c r="E2341" s="10" t="s">
        <v>16788</v>
      </c>
    </row>
    <row r="2342" spans="2:5" x14ac:dyDescent="0.15">
      <c r="B2342" s="10" t="str">
        <f t="shared" si="72"/>
        <v/>
      </c>
      <c r="D2342" s="10" t="str">
        <f t="shared" si="73"/>
        <v/>
      </c>
      <c r="E2342" s="10" t="s">
        <v>14414</v>
      </c>
    </row>
    <row r="2343" spans="2:5" x14ac:dyDescent="0.15">
      <c r="B2343" s="10" t="str">
        <f t="shared" si="72"/>
        <v/>
      </c>
      <c r="D2343" s="10" t="str">
        <f t="shared" si="73"/>
        <v/>
      </c>
      <c r="E2343" s="10" t="s">
        <v>16789</v>
      </c>
    </row>
    <row r="2344" spans="2:5" x14ac:dyDescent="0.15">
      <c r="B2344" s="10" t="str">
        <f t="shared" si="72"/>
        <v/>
      </c>
      <c r="D2344" s="10" t="str">
        <f t="shared" si="73"/>
        <v/>
      </c>
      <c r="E2344" s="10" t="s">
        <v>15583</v>
      </c>
    </row>
    <row r="2345" spans="2:5" x14ac:dyDescent="0.15">
      <c r="B2345" s="10" t="str">
        <f t="shared" si="72"/>
        <v/>
      </c>
      <c r="D2345" s="10" t="str">
        <f t="shared" si="73"/>
        <v/>
      </c>
      <c r="E2345" s="10" t="s">
        <v>15307</v>
      </c>
    </row>
    <row r="2346" spans="2:5" x14ac:dyDescent="0.15">
      <c r="B2346" s="10" t="str">
        <f t="shared" si="72"/>
        <v/>
      </c>
      <c r="D2346" s="10" t="str">
        <f t="shared" si="73"/>
        <v/>
      </c>
      <c r="E2346" s="10" t="s">
        <v>16790</v>
      </c>
    </row>
    <row r="2347" spans="2:5" x14ac:dyDescent="0.15">
      <c r="B2347" s="10" t="str">
        <f t="shared" si="72"/>
        <v/>
      </c>
      <c r="D2347" s="10" t="str">
        <f t="shared" si="73"/>
        <v/>
      </c>
      <c r="E2347" s="10" t="s">
        <v>15784</v>
      </c>
    </row>
    <row r="2348" spans="2:5" x14ac:dyDescent="0.15">
      <c r="B2348" s="10" t="str">
        <f t="shared" si="72"/>
        <v/>
      </c>
      <c r="D2348" s="10" t="str">
        <f t="shared" si="73"/>
        <v/>
      </c>
      <c r="E2348" s="10" t="s">
        <v>16791</v>
      </c>
    </row>
    <row r="2349" spans="2:5" x14ac:dyDescent="0.15">
      <c r="B2349" s="10" t="str">
        <f t="shared" si="72"/>
        <v/>
      </c>
      <c r="D2349" s="10" t="str">
        <f t="shared" si="73"/>
        <v/>
      </c>
      <c r="E2349" s="10" t="s">
        <v>16792</v>
      </c>
    </row>
    <row r="2350" spans="2:5" x14ac:dyDescent="0.15">
      <c r="B2350" s="10" t="str">
        <f t="shared" si="72"/>
        <v/>
      </c>
      <c r="D2350" s="10" t="str">
        <f t="shared" si="73"/>
        <v/>
      </c>
      <c r="E2350" s="10" t="s">
        <v>16013</v>
      </c>
    </row>
    <row r="2351" spans="2:5" x14ac:dyDescent="0.15">
      <c r="B2351" s="10" t="str">
        <f t="shared" si="72"/>
        <v/>
      </c>
      <c r="D2351" s="10" t="str">
        <f t="shared" si="73"/>
        <v/>
      </c>
      <c r="E2351" s="10" t="s">
        <v>16793</v>
      </c>
    </row>
    <row r="2352" spans="2:5" x14ac:dyDescent="0.15">
      <c r="B2352" s="10" t="str">
        <f t="shared" si="72"/>
        <v/>
      </c>
      <c r="D2352" s="10" t="str">
        <f t="shared" si="73"/>
        <v/>
      </c>
      <c r="E2352" s="10" t="s">
        <v>16794</v>
      </c>
    </row>
    <row r="2353" spans="2:5" x14ac:dyDescent="0.15">
      <c r="B2353" s="10" t="str">
        <f t="shared" si="72"/>
        <v/>
      </c>
      <c r="D2353" s="10" t="str">
        <f t="shared" si="73"/>
        <v/>
      </c>
      <c r="E2353" s="10" t="s">
        <v>14759</v>
      </c>
    </row>
    <row r="2354" spans="2:5" x14ac:dyDescent="0.15">
      <c r="B2354" s="10" t="str">
        <f t="shared" si="72"/>
        <v/>
      </c>
      <c r="D2354" s="10" t="str">
        <f t="shared" si="73"/>
        <v/>
      </c>
      <c r="E2354" s="10" t="s">
        <v>16795</v>
      </c>
    </row>
    <row r="2355" spans="2:5" x14ac:dyDescent="0.15">
      <c r="B2355" s="10" t="str">
        <f t="shared" si="72"/>
        <v/>
      </c>
      <c r="D2355" s="10" t="str">
        <f t="shared" si="73"/>
        <v/>
      </c>
      <c r="E2355" s="10" t="s">
        <v>16796</v>
      </c>
    </row>
    <row r="2356" spans="2:5" x14ac:dyDescent="0.15">
      <c r="B2356" s="10" t="str">
        <f t="shared" si="72"/>
        <v/>
      </c>
      <c r="D2356" s="10" t="str">
        <f t="shared" si="73"/>
        <v/>
      </c>
      <c r="E2356" s="10" t="s">
        <v>16797</v>
      </c>
    </row>
    <row r="2357" spans="2:5" x14ac:dyDescent="0.15">
      <c r="B2357" s="10" t="str">
        <f t="shared" si="72"/>
        <v/>
      </c>
      <c r="D2357" s="10" t="str">
        <f t="shared" si="73"/>
        <v/>
      </c>
      <c r="E2357" s="10" t="s">
        <v>16798</v>
      </c>
    </row>
    <row r="2358" spans="2:5" x14ac:dyDescent="0.15">
      <c r="B2358" s="10" t="str">
        <f t="shared" si="72"/>
        <v/>
      </c>
      <c r="D2358" s="10" t="str">
        <f t="shared" si="73"/>
        <v/>
      </c>
      <c r="E2358" s="10" t="s">
        <v>16799</v>
      </c>
    </row>
    <row r="2359" spans="2:5" x14ac:dyDescent="0.15">
      <c r="B2359" s="10" t="str">
        <f t="shared" si="72"/>
        <v/>
      </c>
      <c r="D2359" s="10" t="str">
        <f t="shared" si="73"/>
        <v/>
      </c>
      <c r="E2359" s="10" t="s">
        <v>16800</v>
      </c>
    </row>
    <row r="2360" spans="2:5" x14ac:dyDescent="0.15">
      <c r="B2360" s="10" t="str">
        <f t="shared" si="72"/>
        <v/>
      </c>
      <c r="D2360" s="10" t="str">
        <f t="shared" si="73"/>
        <v/>
      </c>
      <c r="E2360" s="10" t="s">
        <v>16801</v>
      </c>
    </row>
    <row r="2361" spans="2:5" x14ac:dyDescent="0.15">
      <c r="B2361" s="10" t="str">
        <f t="shared" si="72"/>
        <v/>
      </c>
      <c r="D2361" s="10" t="str">
        <f t="shared" si="73"/>
        <v/>
      </c>
      <c r="E2361" s="10" t="s">
        <v>16802</v>
      </c>
    </row>
    <row r="2362" spans="2:5" x14ac:dyDescent="0.15">
      <c r="B2362" s="10" t="str">
        <f t="shared" si="72"/>
        <v/>
      </c>
      <c r="D2362" s="10" t="str">
        <f t="shared" si="73"/>
        <v/>
      </c>
      <c r="E2362" s="10" t="s">
        <v>14422</v>
      </c>
    </row>
    <row r="2363" spans="2:5" x14ac:dyDescent="0.15">
      <c r="B2363" s="10" t="str">
        <f t="shared" si="72"/>
        <v/>
      </c>
      <c r="D2363" s="10" t="str">
        <f t="shared" si="73"/>
        <v/>
      </c>
      <c r="E2363" s="10" t="s">
        <v>15147</v>
      </c>
    </row>
    <row r="2364" spans="2:5" x14ac:dyDescent="0.15">
      <c r="B2364" s="10" t="str">
        <f t="shared" si="72"/>
        <v/>
      </c>
      <c r="D2364" s="10" t="str">
        <f t="shared" si="73"/>
        <v/>
      </c>
      <c r="E2364" s="10" t="s">
        <v>15028</v>
      </c>
    </row>
    <row r="2365" spans="2:5" x14ac:dyDescent="0.15">
      <c r="B2365" s="10" t="str">
        <f t="shared" si="72"/>
        <v/>
      </c>
      <c r="D2365" s="10" t="str">
        <f t="shared" si="73"/>
        <v/>
      </c>
      <c r="E2365" s="10" t="s">
        <v>14596</v>
      </c>
    </row>
    <row r="2366" spans="2:5" x14ac:dyDescent="0.15">
      <c r="B2366" s="10" t="str">
        <f t="shared" si="72"/>
        <v/>
      </c>
      <c r="D2366" s="10" t="str">
        <f t="shared" si="73"/>
        <v/>
      </c>
      <c r="E2366" s="10" t="s">
        <v>15775</v>
      </c>
    </row>
    <row r="2367" spans="2:5" x14ac:dyDescent="0.15">
      <c r="B2367" s="10" t="str">
        <f t="shared" si="72"/>
        <v/>
      </c>
      <c r="D2367" s="10" t="str">
        <f t="shared" si="73"/>
        <v/>
      </c>
      <c r="E2367" s="10" t="s">
        <v>16803</v>
      </c>
    </row>
    <row r="2368" spans="2:5" x14ac:dyDescent="0.15">
      <c r="B2368" s="10" t="str">
        <f t="shared" si="72"/>
        <v/>
      </c>
      <c r="D2368" s="10" t="str">
        <f t="shared" si="73"/>
        <v/>
      </c>
      <c r="E2368" s="10" t="s">
        <v>16804</v>
      </c>
    </row>
    <row r="2369" spans="2:5" x14ac:dyDescent="0.15">
      <c r="B2369" s="10" t="str">
        <f t="shared" si="72"/>
        <v/>
      </c>
      <c r="D2369" s="10" t="str">
        <f t="shared" si="73"/>
        <v/>
      </c>
      <c r="E2369" s="10" t="s">
        <v>16019</v>
      </c>
    </row>
    <row r="2370" spans="2:5" x14ac:dyDescent="0.15">
      <c r="B2370" s="10" t="str">
        <f t="shared" si="72"/>
        <v/>
      </c>
      <c r="D2370" s="10" t="str">
        <f t="shared" si="73"/>
        <v/>
      </c>
      <c r="E2370" s="10" t="s">
        <v>16805</v>
      </c>
    </row>
    <row r="2371" spans="2:5" x14ac:dyDescent="0.15">
      <c r="B2371" s="10" t="str">
        <f t="shared" si="72"/>
        <v/>
      </c>
      <c r="D2371" s="10" t="str">
        <f t="shared" si="73"/>
        <v/>
      </c>
      <c r="E2371" s="10" t="s">
        <v>15409</v>
      </c>
    </row>
    <row r="2372" spans="2:5" x14ac:dyDescent="0.15">
      <c r="B2372" s="10" t="str">
        <f t="shared" si="72"/>
        <v/>
      </c>
      <c r="D2372" s="10" t="str">
        <f t="shared" si="73"/>
        <v/>
      </c>
      <c r="E2372" s="10" t="s">
        <v>15801</v>
      </c>
    </row>
    <row r="2373" spans="2:5" x14ac:dyDescent="0.15">
      <c r="B2373" s="10" t="str">
        <f t="shared" ref="B2373:B2436" si="74">IF(COUNTIF(C$4:C$10000,"="&amp;A2373)=0,1,"")</f>
        <v/>
      </c>
      <c r="D2373" s="10" t="str">
        <f t="shared" ref="D2373:D2436" si="75">IF(COUNTIF(A$4:A$10000,"="&amp;C2373)=0,1,"")</f>
        <v/>
      </c>
      <c r="E2373" s="10" t="s">
        <v>15547</v>
      </c>
    </row>
    <row r="2374" spans="2:5" x14ac:dyDescent="0.15">
      <c r="B2374" s="10" t="str">
        <f t="shared" si="74"/>
        <v/>
      </c>
      <c r="D2374" s="10" t="str">
        <f t="shared" si="75"/>
        <v/>
      </c>
      <c r="E2374" s="10" t="s">
        <v>16806</v>
      </c>
    </row>
    <row r="2375" spans="2:5" x14ac:dyDescent="0.15">
      <c r="B2375" s="10" t="str">
        <f t="shared" si="74"/>
        <v/>
      </c>
      <c r="D2375" s="10" t="str">
        <f t="shared" si="75"/>
        <v/>
      </c>
      <c r="E2375" s="10" t="s">
        <v>15358</v>
      </c>
    </row>
    <row r="2376" spans="2:5" x14ac:dyDescent="0.15">
      <c r="B2376" s="10" t="str">
        <f t="shared" si="74"/>
        <v/>
      </c>
      <c r="D2376" s="10" t="str">
        <f t="shared" si="75"/>
        <v/>
      </c>
      <c r="E2376" s="10" t="s">
        <v>16807</v>
      </c>
    </row>
    <row r="2377" spans="2:5" x14ac:dyDescent="0.15">
      <c r="B2377" s="10" t="str">
        <f t="shared" si="74"/>
        <v/>
      </c>
      <c r="D2377" s="10" t="str">
        <f t="shared" si="75"/>
        <v/>
      </c>
      <c r="E2377" s="10" t="s">
        <v>15069</v>
      </c>
    </row>
    <row r="2378" spans="2:5" x14ac:dyDescent="0.15">
      <c r="B2378" s="10" t="str">
        <f t="shared" si="74"/>
        <v/>
      </c>
      <c r="D2378" s="10" t="str">
        <f t="shared" si="75"/>
        <v/>
      </c>
      <c r="E2378" s="10" t="s">
        <v>15532</v>
      </c>
    </row>
    <row r="2379" spans="2:5" x14ac:dyDescent="0.15">
      <c r="B2379" s="10" t="str">
        <f t="shared" si="74"/>
        <v/>
      </c>
      <c r="D2379" s="10" t="str">
        <f t="shared" si="75"/>
        <v/>
      </c>
      <c r="E2379" s="10" t="s">
        <v>14905</v>
      </c>
    </row>
    <row r="2380" spans="2:5" x14ac:dyDescent="0.15">
      <c r="B2380" s="10" t="str">
        <f t="shared" si="74"/>
        <v/>
      </c>
      <c r="D2380" s="10" t="str">
        <f t="shared" si="75"/>
        <v/>
      </c>
      <c r="E2380" s="10" t="s">
        <v>16808</v>
      </c>
    </row>
    <row r="2381" spans="2:5" x14ac:dyDescent="0.15">
      <c r="B2381" s="10" t="str">
        <f t="shared" si="74"/>
        <v/>
      </c>
      <c r="D2381" s="10" t="str">
        <f t="shared" si="75"/>
        <v/>
      </c>
      <c r="E2381" s="10" t="s">
        <v>15292</v>
      </c>
    </row>
    <row r="2382" spans="2:5" x14ac:dyDescent="0.15">
      <c r="B2382" s="10" t="str">
        <f t="shared" si="74"/>
        <v/>
      </c>
      <c r="D2382" s="10" t="str">
        <f t="shared" si="75"/>
        <v/>
      </c>
      <c r="E2382" s="10" t="s">
        <v>14407</v>
      </c>
    </row>
    <row r="2383" spans="2:5" x14ac:dyDescent="0.15">
      <c r="B2383" s="10" t="str">
        <f t="shared" si="74"/>
        <v/>
      </c>
      <c r="D2383" s="10" t="str">
        <f t="shared" si="75"/>
        <v/>
      </c>
      <c r="E2383" s="10" t="s">
        <v>16809</v>
      </c>
    </row>
    <row r="2384" spans="2:5" x14ac:dyDescent="0.15">
      <c r="B2384" s="10" t="str">
        <f t="shared" si="74"/>
        <v/>
      </c>
      <c r="D2384" s="10" t="str">
        <f t="shared" si="75"/>
        <v/>
      </c>
      <c r="E2384" s="10" t="s">
        <v>14777</v>
      </c>
    </row>
    <row r="2385" spans="2:5" x14ac:dyDescent="0.15">
      <c r="B2385" s="10" t="str">
        <f t="shared" si="74"/>
        <v/>
      </c>
      <c r="D2385" s="10" t="str">
        <f t="shared" si="75"/>
        <v/>
      </c>
      <c r="E2385" s="10" t="s">
        <v>16810</v>
      </c>
    </row>
    <row r="2386" spans="2:5" x14ac:dyDescent="0.15">
      <c r="B2386" s="10" t="str">
        <f t="shared" si="74"/>
        <v/>
      </c>
      <c r="D2386" s="10" t="str">
        <f t="shared" si="75"/>
        <v/>
      </c>
      <c r="E2386" s="10" t="s">
        <v>16811</v>
      </c>
    </row>
    <row r="2387" spans="2:5" x14ac:dyDescent="0.15">
      <c r="B2387" s="10" t="str">
        <f t="shared" si="74"/>
        <v/>
      </c>
      <c r="D2387" s="10" t="str">
        <f t="shared" si="75"/>
        <v/>
      </c>
      <c r="E2387" s="10" t="s">
        <v>16812</v>
      </c>
    </row>
    <row r="2388" spans="2:5" x14ac:dyDescent="0.15">
      <c r="B2388" s="10" t="str">
        <f t="shared" si="74"/>
        <v/>
      </c>
      <c r="D2388" s="10" t="str">
        <f t="shared" si="75"/>
        <v/>
      </c>
      <c r="E2388" s="10" t="s">
        <v>16007</v>
      </c>
    </row>
    <row r="2389" spans="2:5" x14ac:dyDescent="0.15">
      <c r="B2389" s="10" t="str">
        <f t="shared" si="74"/>
        <v/>
      </c>
      <c r="D2389" s="10" t="str">
        <f t="shared" si="75"/>
        <v/>
      </c>
      <c r="E2389" s="10" t="s">
        <v>16813</v>
      </c>
    </row>
    <row r="2390" spans="2:5" x14ac:dyDescent="0.15">
      <c r="B2390" s="10" t="str">
        <f t="shared" si="74"/>
        <v/>
      </c>
      <c r="D2390" s="10" t="str">
        <f t="shared" si="75"/>
        <v/>
      </c>
      <c r="E2390" s="10" t="s">
        <v>16030</v>
      </c>
    </row>
    <row r="2391" spans="2:5" x14ac:dyDescent="0.15">
      <c r="B2391" s="10" t="str">
        <f t="shared" si="74"/>
        <v/>
      </c>
      <c r="D2391" s="10" t="str">
        <f t="shared" si="75"/>
        <v/>
      </c>
      <c r="E2391" s="10" t="s">
        <v>16814</v>
      </c>
    </row>
    <row r="2392" spans="2:5" x14ac:dyDescent="0.15">
      <c r="B2392" s="10" t="str">
        <f t="shared" si="74"/>
        <v/>
      </c>
      <c r="D2392" s="10" t="str">
        <f t="shared" si="75"/>
        <v/>
      </c>
      <c r="E2392" s="10" t="s">
        <v>15788</v>
      </c>
    </row>
    <row r="2393" spans="2:5" x14ac:dyDescent="0.15">
      <c r="B2393" s="10" t="str">
        <f t="shared" si="74"/>
        <v/>
      </c>
      <c r="D2393" s="10" t="str">
        <f t="shared" si="75"/>
        <v/>
      </c>
      <c r="E2393" s="10" t="s">
        <v>15495</v>
      </c>
    </row>
    <row r="2394" spans="2:5" x14ac:dyDescent="0.15">
      <c r="B2394" s="10" t="str">
        <f t="shared" si="74"/>
        <v/>
      </c>
      <c r="D2394" s="10" t="str">
        <f t="shared" si="75"/>
        <v/>
      </c>
      <c r="E2394" s="10" t="s">
        <v>16815</v>
      </c>
    </row>
    <row r="2395" spans="2:5" x14ac:dyDescent="0.15">
      <c r="B2395" s="10" t="str">
        <f t="shared" si="74"/>
        <v/>
      </c>
      <c r="D2395" s="10" t="str">
        <f t="shared" si="75"/>
        <v/>
      </c>
      <c r="E2395" s="10" t="s">
        <v>16816</v>
      </c>
    </row>
    <row r="2396" spans="2:5" x14ac:dyDescent="0.15">
      <c r="B2396" s="10" t="str">
        <f t="shared" si="74"/>
        <v/>
      </c>
      <c r="D2396" s="10" t="str">
        <f t="shared" si="75"/>
        <v/>
      </c>
      <c r="E2396" s="10" t="s">
        <v>16817</v>
      </c>
    </row>
    <row r="2397" spans="2:5" x14ac:dyDescent="0.15">
      <c r="B2397" s="10" t="str">
        <f t="shared" si="74"/>
        <v/>
      </c>
      <c r="D2397" s="10" t="str">
        <f t="shared" si="75"/>
        <v/>
      </c>
      <c r="E2397" s="10" t="s">
        <v>16818</v>
      </c>
    </row>
    <row r="2398" spans="2:5" x14ac:dyDescent="0.15">
      <c r="B2398" s="10" t="str">
        <f t="shared" si="74"/>
        <v/>
      </c>
      <c r="D2398" s="10" t="str">
        <f t="shared" si="75"/>
        <v/>
      </c>
      <c r="E2398" s="10" t="s">
        <v>16819</v>
      </c>
    </row>
    <row r="2399" spans="2:5" x14ac:dyDescent="0.15">
      <c r="B2399" s="10" t="str">
        <f t="shared" si="74"/>
        <v/>
      </c>
      <c r="D2399" s="10" t="str">
        <f t="shared" si="75"/>
        <v/>
      </c>
      <c r="E2399" s="10" t="s">
        <v>16034</v>
      </c>
    </row>
    <row r="2400" spans="2:5" x14ac:dyDescent="0.15">
      <c r="B2400" s="10" t="str">
        <f t="shared" si="74"/>
        <v/>
      </c>
      <c r="D2400" s="10" t="str">
        <f t="shared" si="75"/>
        <v/>
      </c>
      <c r="E2400" s="10" t="s">
        <v>16820</v>
      </c>
    </row>
    <row r="2401" spans="2:5" x14ac:dyDescent="0.15">
      <c r="B2401" s="10" t="str">
        <f t="shared" si="74"/>
        <v/>
      </c>
      <c r="D2401" s="10" t="str">
        <f t="shared" si="75"/>
        <v/>
      </c>
      <c r="E2401" s="10" t="s">
        <v>14649</v>
      </c>
    </row>
    <row r="2402" spans="2:5" x14ac:dyDescent="0.15">
      <c r="B2402" s="10" t="str">
        <f t="shared" si="74"/>
        <v/>
      </c>
      <c r="D2402" s="10" t="str">
        <f t="shared" si="75"/>
        <v/>
      </c>
      <c r="E2402" s="10" t="s">
        <v>16821</v>
      </c>
    </row>
    <row r="2403" spans="2:5" x14ac:dyDescent="0.15">
      <c r="B2403" s="10" t="str">
        <f t="shared" si="74"/>
        <v/>
      </c>
      <c r="D2403" s="10" t="str">
        <f t="shared" si="75"/>
        <v/>
      </c>
      <c r="E2403" s="10" t="s">
        <v>15559</v>
      </c>
    </row>
    <row r="2404" spans="2:5" x14ac:dyDescent="0.15">
      <c r="B2404" s="10" t="str">
        <f t="shared" si="74"/>
        <v/>
      </c>
      <c r="D2404" s="10" t="str">
        <f t="shared" si="75"/>
        <v/>
      </c>
      <c r="E2404" s="10" t="s">
        <v>16822</v>
      </c>
    </row>
    <row r="2405" spans="2:5" x14ac:dyDescent="0.15">
      <c r="B2405" s="10" t="str">
        <f t="shared" si="74"/>
        <v/>
      </c>
      <c r="D2405" s="10" t="str">
        <f t="shared" si="75"/>
        <v/>
      </c>
      <c r="E2405" s="10" t="s">
        <v>16823</v>
      </c>
    </row>
    <row r="2406" spans="2:5" x14ac:dyDescent="0.15">
      <c r="B2406" s="10" t="str">
        <f t="shared" si="74"/>
        <v/>
      </c>
      <c r="D2406" s="10" t="str">
        <f t="shared" si="75"/>
        <v/>
      </c>
      <c r="E2406" s="10" t="s">
        <v>16824</v>
      </c>
    </row>
    <row r="2407" spans="2:5" x14ac:dyDescent="0.15">
      <c r="B2407" s="10" t="str">
        <f t="shared" si="74"/>
        <v/>
      </c>
      <c r="D2407" s="10" t="str">
        <f t="shared" si="75"/>
        <v/>
      </c>
      <c r="E2407" s="10" t="s">
        <v>16825</v>
      </c>
    </row>
    <row r="2408" spans="2:5" x14ac:dyDescent="0.15">
      <c r="B2408" s="10" t="str">
        <f t="shared" si="74"/>
        <v/>
      </c>
      <c r="D2408" s="10" t="str">
        <f t="shared" si="75"/>
        <v/>
      </c>
      <c r="E2408" s="10" t="s">
        <v>16826</v>
      </c>
    </row>
    <row r="2409" spans="2:5" x14ac:dyDescent="0.15">
      <c r="B2409" s="10" t="str">
        <f t="shared" si="74"/>
        <v/>
      </c>
      <c r="D2409" s="10" t="str">
        <f t="shared" si="75"/>
        <v/>
      </c>
      <c r="E2409" s="10" t="s">
        <v>15365</v>
      </c>
    </row>
    <row r="2410" spans="2:5" x14ac:dyDescent="0.15">
      <c r="B2410" s="10" t="str">
        <f t="shared" si="74"/>
        <v/>
      </c>
      <c r="D2410" s="10" t="str">
        <f t="shared" si="75"/>
        <v/>
      </c>
      <c r="E2410" s="10" t="s">
        <v>16827</v>
      </c>
    </row>
    <row r="2411" spans="2:5" x14ac:dyDescent="0.15">
      <c r="B2411" s="10" t="str">
        <f t="shared" si="74"/>
        <v/>
      </c>
      <c r="D2411" s="10" t="str">
        <f t="shared" si="75"/>
        <v/>
      </c>
      <c r="E2411" s="10" t="s">
        <v>16828</v>
      </c>
    </row>
    <row r="2412" spans="2:5" x14ac:dyDescent="0.15">
      <c r="B2412" s="10" t="str">
        <f t="shared" si="74"/>
        <v/>
      </c>
      <c r="D2412" s="10" t="str">
        <f t="shared" si="75"/>
        <v/>
      </c>
      <c r="E2412" s="10" t="s">
        <v>16829</v>
      </c>
    </row>
    <row r="2413" spans="2:5" x14ac:dyDescent="0.15">
      <c r="B2413" s="10" t="str">
        <f t="shared" si="74"/>
        <v/>
      </c>
      <c r="D2413" s="10" t="str">
        <f t="shared" si="75"/>
        <v/>
      </c>
      <c r="E2413" s="10" t="s">
        <v>15525</v>
      </c>
    </row>
    <row r="2414" spans="2:5" x14ac:dyDescent="0.15">
      <c r="B2414" s="10" t="str">
        <f t="shared" si="74"/>
        <v/>
      </c>
      <c r="D2414" s="10" t="str">
        <f t="shared" si="75"/>
        <v/>
      </c>
      <c r="E2414" s="10" t="s">
        <v>16830</v>
      </c>
    </row>
    <row r="2415" spans="2:5" x14ac:dyDescent="0.15">
      <c r="B2415" s="10" t="str">
        <f t="shared" si="74"/>
        <v/>
      </c>
      <c r="D2415" s="10" t="str">
        <f t="shared" si="75"/>
        <v/>
      </c>
      <c r="E2415" s="10" t="s">
        <v>16831</v>
      </c>
    </row>
    <row r="2416" spans="2:5" x14ac:dyDescent="0.15">
      <c r="B2416" s="10" t="str">
        <f t="shared" si="74"/>
        <v/>
      </c>
      <c r="D2416" s="10" t="str">
        <f t="shared" si="75"/>
        <v/>
      </c>
      <c r="E2416" s="10" t="s">
        <v>16832</v>
      </c>
    </row>
    <row r="2417" spans="2:5" x14ac:dyDescent="0.15">
      <c r="B2417" s="10" t="str">
        <f t="shared" si="74"/>
        <v/>
      </c>
      <c r="D2417" s="10" t="str">
        <f t="shared" si="75"/>
        <v/>
      </c>
      <c r="E2417" s="10" t="s">
        <v>14343</v>
      </c>
    </row>
    <row r="2418" spans="2:5" x14ac:dyDescent="0.15">
      <c r="B2418" s="10" t="str">
        <f t="shared" si="74"/>
        <v/>
      </c>
      <c r="D2418" s="10" t="str">
        <f t="shared" si="75"/>
        <v/>
      </c>
      <c r="E2418" s="10" t="s">
        <v>16833</v>
      </c>
    </row>
    <row r="2419" spans="2:5" x14ac:dyDescent="0.15">
      <c r="B2419" s="10" t="str">
        <f t="shared" si="74"/>
        <v/>
      </c>
      <c r="D2419" s="10" t="str">
        <f t="shared" si="75"/>
        <v/>
      </c>
      <c r="E2419" s="10" t="s">
        <v>16834</v>
      </c>
    </row>
    <row r="2420" spans="2:5" x14ac:dyDescent="0.15">
      <c r="B2420" s="10" t="str">
        <f t="shared" si="74"/>
        <v/>
      </c>
      <c r="D2420" s="10" t="str">
        <f t="shared" si="75"/>
        <v/>
      </c>
      <c r="E2420" s="10" t="s">
        <v>16835</v>
      </c>
    </row>
    <row r="2421" spans="2:5" x14ac:dyDescent="0.15">
      <c r="B2421" s="10" t="str">
        <f t="shared" si="74"/>
        <v/>
      </c>
      <c r="D2421" s="10" t="str">
        <f t="shared" si="75"/>
        <v/>
      </c>
      <c r="E2421" s="10" t="s">
        <v>15382</v>
      </c>
    </row>
    <row r="2422" spans="2:5" x14ac:dyDescent="0.15">
      <c r="B2422" s="10" t="str">
        <f t="shared" si="74"/>
        <v/>
      </c>
      <c r="D2422" s="10" t="str">
        <f t="shared" si="75"/>
        <v/>
      </c>
      <c r="E2422" s="10" t="s">
        <v>16836</v>
      </c>
    </row>
    <row r="2423" spans="2:5" x14ac:dyDescent="0.15">
      <c r="B2423" s="10" t="str">
        <f t="shared" si="74"/>
        <v/>
      </c>
      <c r="D2423" s="10" t="str">
        <f t="shared" si="75"/>
        <v/>
      </c>
      <c r="E2423" s="10" t="s">
        <v>16001</v>
      </c>
    </row>
    <row r="2424" spans="2:5" x14ac:dyDescent="0.15">
      <c r="B2424" s="10" t="str">
        <f t="shared" si="74"/>
        <v/>
      </c>
      <c r="D2424" s="10" t="str">
        <f t="shared" si="75"/>
        <v/>
      </c>
      <c r="E2424" s="10" t="s">
        <v>16837</v>
      </c>
    </row>
    <row r="2425" spans="2:5" x14ac:dyDescent="0.15">
      <c r="B2425" s="10" t="str">
        <f t="shared" si="74"/>
        <v/>
      </c>
      <c r="D2425" s="10" t="str">
        <f t="shared" si="75"/>
        <v/>
      </c>
      <c r="E2425" s="10" t="s">
        <v>14417</v>
      </c>
    </row>
    <row r="2426" spans="2:5" x14ac:dyDescent="0.15">
      <c r="B2426" s="10" t="str">
        <f t="shared" si="74"/>
        <v/>
      </c>
      <c r="D2426" s="10" t="str">
        <f t="shared" si="75"/>
        <v/>
      </c>
      <c r="E2426" s="10" t="s">
        <v>15942</v>
      </c>
    </row>
    <row r="2427" spans="2:5" x14ac:dyDescent="0.15">
      <c r="B2427" s="10" t="str">
        <f t="shared" si="74"/>
        <v/>
      </c>
      <c r="D2427" s="10" t="str">
        <f t="shared" si="75"/>
        <v/>
      </c>
      <c r="E2427" s="10" t="s">
        <v>16838</v>
      </c>
    </row>
    <row r="2428" spans="2:5" x14ac:dyDescent="0.15">
      <c r="B2428" s="10" t="str">
        <f t="shared" si="74"/>
        <v/>
      </c>
      <c r="D2428" s="10" t="str">
        <f t="shared" si="75"/>
        <v/>
      </c>
      <c r="E2428" s="10" t="s">
        <v>16839</v>
      </c>
    </row>
    <row r="2429" spans="2:5" x14ac:dyDescent="0.15">
      <c r="B2429" s="10" t="str">
        <f t="shared" si="74"/>
        <v/>
      </c>
      <c r="D2429" s="10" t="str">
        <f t="shared" si="75"/>
        <v/>
      </c>
      <c r="E2429" s="10" t="s">
        <v>15598</v>
      </c>
    </row>
    <row r="2430" spans="2:5" x14ac:dyDescent="0.15">
      <c r="B2430" s="10" t="str">
        <f t="shared" si="74"/>
        <v/>
      </c>
      <c r="D2430" s="10" t="str">
        <f t="shared" si="75"/>
        <v/>
      </c>
      <c r="E2430" s="10" t="s">
        <v>16840</v>
      </c>
    </row>
    <row r="2431" spans="2:5" x14ac:dyDescent="0.15">
      <c r="B2431" s="10" t="str">
        <f t="shared" si="74"/>
        <v/>
      </c>
      <c r="D2431" s="10" t="str">
        <f t="shared" si="75"/>
        <v/>
      </c>
      <c r="E2431" s="10" t="s">
        <v>15006</v>
      </c>
    </row>
    <row r="2432" spans="2:5" x14ac:dyDescent="0.15">
      <c r="B2432" s="10" t="str">
        <f t="shared" si="74"/>
        <v/>
      </c>
      <c r="D2432" s="10" t="str">
        <f t="shared" si="75"/>
        <v/>
      </c>
      <c r="E2432" s="10" t="s">
        <v>16841</v>
      </c>
    </row>
    <row r="2433" spans="2:5" x14ac:dyDescent="0.15">
      <c r="B2433" s="10" t="str">
        <f t="shared" si="74"/>
        <v/>
      </c>
      <c r="D2433" s="10" t="str">
        <f t="shared" si="75"/>
        <v/>
      </c>
      <c r="E2433" s="10" t="s">
        <v>15648</v>
      </c>
    </row>
    <row r="2434" spans="2:5" x14ac:dyDescent="0.15">
      <c r="B2434" s="10" t="str">
        <f t="shared" si="74"/>
        <v/>
      </c>
      <c r="D2434" s="10" t="str">
        <f t="shared" si="75"/>
        <v/>
      </c>
      <c r="E2434" s="10" t="s">
        <v>16842</v>
      </c>
    </row>
    <row r="2435" spans="2:5" x14ac:dyDescent="0.15">
      <c r="B2435" s="10" t="str">
        <f t="shared" si="74"/>
        <v/>
      </c>
      <c r="D2435" s="10" t="str">
        <f t="shared" si="75"/>
        <v/>
      </c>
      <c r="E2435" s="10" t="s">
        <v>16047</v>
      </c>
    </row>
    <row r="2436" spans="2:5" x14ac:dyDescent="0.15">
      <c r="B2436" s="10" t="str">
        <f t="shared" si="74"/>
        <v/>
      </c>
      <c r="D2436" s="10" t="str">
        <f t="shared" si="75"/>
        <v/>
      </c>
      <c r="E2436" s="10" t="s">
        <v>16843</v>
      </c>
    </row>
    <row r="2437" spans="2:5" x14ac:dyDescent="0.15">
      <c r="B2437" s="10" t="str">
        <f t="shared" ref="B2437:B2500" si="76">IF(COUNTIF(C$4:C$10000,"="&amp;A2437)=0,1,"")</f>
        <v/>
      </c>
      <c r="D2437" s="10" t="str">
        <f t="shared" ref="D2437:D2500" si="77">IF(COUNTIF(A$4:A$10000,"="&amp;C2437)=0,1,"")</f>
        <v/>
      </c>
      <c r="E2437" s="10" t="s">
        <v>16844</v>
      </c>
    </row>
    <row r="2438" spans="2:5" x14ac:dyDescent="0.15">
      <c r="B2438" s="10" t="str">
        <f t="shared" si="76"/>
        <v/>
      </c>
      <c r="D2438" s="10" t="str">
        <f t="shared" si="77"/>
        <v/>
      </c>
      <c r="E2438" s="10" t="s">
        <v>16845</v>
      </c>
    </row>
    <row r="2439" spans="2:5" x14ac:dyDescent="0.15">
      <c r="B2439" s="10" t="str">
        <f t="shared" si="76"/>
        <v/>
      </c>
      <c r="D2439" s="10" t="str">
        <f t="shared" si="77"/>
        <v/>
      </c>
      <c r="E2439" s="10" t="s">
        <v>16846</v>
      </c>
    </row>
    <row r="2440" spans="2:5" x14ac:dyDescent="0.15">
      <c r="B2440" s="10" t="str">
        <f t="shared" si="76"/>
        <v/>
      </c>
      <c r="D2440" s="10" t="str">
        <f t="shared" si="77"/>
        <v/>
      </c>
      <c r="E2440" s="10" t="s">
        <v>15847</v>
      </c>
    </row>
    <row r="2441" spans="2:5" x14ac:dyDescent="0.15">
      <c r="B2441" s="10" t="str">
        <f t="shared" si="76"/>
        <v/>
      </c>
      <c r="D2441" s="10" t="str">
        <f t="shared" si="77"/>
        <v/>
      </c>
      <c r="E2441" s="10" t="s">
        <v>16847</v>
      </c>
    </row>
    <row r="2442" spans="2:5" x14ac:dyDescent="0.15">
      <c r="B2442" s="10" t="str">
        <f t="shared" si="76"/>
        <v/>
      </c>
      <c r="D2442" s="10" t="str">
        <f t="shared" si="77"/>
        <v/>
      </c>
      <c r="E2442" s="10" t="s">
        <v>16848</v>
      </c>
    </row>
    <row r="2443" spans="2:5" x14ac:dyDescent="0.15">
      <c r="B2443" s="10" t="str">
        <f t="shared" si="76"/>
        <v/>
      </c>
      <c r="D2443" s="10" t="str">
        <f t="shared" si="77"/>
        <v/>
      </c>
      <c r="E2443" s="10" t="s">
        <v>15817</v>
      </c>
    </row>
    <row r="2444" spans="2:5" x14ac:dyDescent="0.15">
      <c r="B2444" s="10" t="str">
        <f t="shared" si="76"/>
        <v/>
      </c>
      <c r="D2444" s="10" t="str">
        <f t="shared" si="77"/>
        <v/>
      </c>
      <c r="E2444" s="10" t="s">
        <v>16849</v>
      </c>
    </row>
    <row r="2445" spans="2:5" x14ac:dyDescent="0.15">
      <c r="B2445" s="10" t="str">
        <f t="shared" si="76"/>
        <v/>
      </c>
      <c r="D2445" s="10" t="str">
        <f t="shared" si="77"/>
        <v/>
      </c>
      <c r="E2445" s="10" t="s">
        <v>15988</v>
      </c>
    </row>
    <row r="2446" spans="2:5" x14ac:dyDescent="0.15">
      <c r="B2446" s="10" t="str">
        <f t="shared" si="76"/>
        <v/>
      </c>
      <c r="D2446" s="10" t="str">
        <f t="shared" si="77"/>
        <v/>
      </c>
      <c r="E2446" s="10" t="s">
        <v>16053</v>
      </c>
    </row>
    <row r="2447" spans="2:5" x14ac:dyDescent="0.15">
      <c r="B2447" s="10" t="str">
        <f t="shared" si="76"/>
        <v/>
      </c>
      <c r="D2447" s="10" t="str">
        <f t="shared" si="77"/>
        <v/>
      </c>
      <c r="E2447" s="10" t="s">
        <v>16850</v>
      </c>
    </row>
    <row r="2448" spans="2:5" x14ac:dyDescent="0.15">
      <c r="B2448" s="10" t="str">
        <f t="shared" si="76"/>
        <v/>
      </c>
      <c r="D2448" s="10" t="str">
        <f t="shared" si="77"/>
        <v/>
      </c>
      <c r="E2448" s="10" t="s">
        <v>16851</v>
      </c>
    </row>
    <row r="2449" spans="2:5" x14ac:dyDescent="0.15">
      <c r="B2449" s="10" t="str">
        <f t="shared" si="76"/>
        <v/>
      </c>
      <c r="D2449" s="10" t="str">
        <f t="shared" si="77"/>
        <v/>
      </c>
      <c r="E2449" s="10" t="s">
        <v>16852</v>
      </c>
    </row>
    <row r="2450" spans="2:5" x14ac:dyDescent="0.15">
      <c r="B2450" s="10" t="str">
        <f t="shared" si="76"/>
        <v/>
      </c>
      <c r="D2450" s="10" t="str">
        <f t="shared" si="77"/>
        <v/>
      </c>
      <c r="E2450" s="10" t="s">
        <v>16853</v>
      </c>
    </row>
    <row r="2451" spans="2:5" x14ac:dyDescent="0.15">
      <c r="B2451" s="10" t="str">
        <f t="shared" si="76"/>
        <v/>
      </c>
      <c r="D2451" s="10" t="str">
        <f t="shared" si="77"/>
        <v/>
      </c>
      <c r="E2451" s="10" t="s">
        <v>16854</v>
      </c>
    </row>
    <row r="2452" spans="2:5" x14ac:dyDescent="0.15">
      <c r="B2452" s="10" t="str">
        <f t="shared" si="76"/>
        <v/>
      </c>
      <c r="D2452" s="10" t="str">
        <f t="shared" si="77"/>
        <v/>
      </c>
      <c r="E2452" s="10" t="s">
        <v>16855</v>
      </c>
    </row>
    <row r="2453" spans="2:5" x14ac:dyDescent="0.15">
      <c r="B2453" s="10" t="str">
        <f t="shared" si="76"/>
        <v/>
      </c>
      <c r="D2453" s="10" t="str">
        <f t="shared" si="77"/>
        <v/>
      </c>
      <c r="E2453" s="10" t="s">
        <v>16856</v>
      </c>
    </row>
    <row r="2454" spans="2:5" x14ac:dyDescent="0.15">
      <c r="B2454" s="10" t="str">
        <f t="shared" si="76"/>
        <v/>
      </c>
      <c r="D2454" s="10" t="str">
        <f t="shared" si="77"/>
        <v/>
      </c>
      <c r="E2454" s="10" t="s">
        <v>16857</v>
      </c>
    </row>
    <row r="2455" spans="2:5" x14ac:dyDescent="0.15">
      <c r="B2455" s="10" t="str">
        <f t="shared" si="76"/>
        <v/>
      </c>
      <c r="D2455" s="10" t="str">
        <f t="shared" si="77"/>
        <v/>
      </c>
      <c r="E2455" s="10" t="s">
        <v>14352</v>
      </c>
    </row>
    <row r="2456" spans="2:5" x14ac:dyDescent="0.15">
      <c r="B2456" s="10" t="str">
        <f t="shared" si="76"/>
        <v/>
      </c>
      <c r="D2456" s="10" t="str">
        <f t="shared" si="77"/>
        <v/>
      </c>
      <c r="E2456" s="10" t="s">
        <v>14819</v>
      </c>
    </row>
    <row r="2457" spans="2:5" x14ac:dyDescent="0.15">
      <c r="B2457" s="10" t="str">
        <f t="shared" si="76"/>
        <v/>
      </c>
      <c r="D2457" s="10" t="str">
        <f t="shared" si="77"/>
        <v/>
      </c>
      <c r="E2457" s="10" t="s">
        <v>16858</v>
      </c>
    </row>
    <row r="2458" spans="2:5" x14ac:dyDescent="0.15">
      <c r="B2458" s="10" t="str">
        <f t="shared" si="76"/>
        <v/>
      </c>
      <c r="D2458" s="10" t="str">
        <f t="shared" si="77"/>
        <v/>
      </c>
      <c r="E2458" s="10" t="s">
        <v>16859</v>
      </c>
    </row>
    <row r="2459" spans="2:5" x14ac:dyDescent="0.15">
      <c r="B2459" s="10" t="str">
        <f t="shared" si="76"/>
        <v/>
      </c>
      <c r="D2459" s="10" t="str">
        <f t="shared" si="77"/>
        <v/>
      </c>
      <c r="E2459" s="10" t="s">
        <v>16055</v>
      </c>
    </row>
    <row r="2460" spans="2:5" x14ac:dyDescent="0.15">
      <c r="B2460" s="10" t="str">
        <f t="shared" si="76"/>
        <v/>
      </c>
      <c r="D2460" s="10" t="str">
        <f t="shared" si="77"/>
        <v/>
      </c>
      <c r="E2460" s="10" t="s">
        <v>14966</v>
      </c>
    </row>
    <row r="2461" spans="2:5" x14ac:dyDescent="0.15">
      <c r="B2461" s="10" t="str">
        <f t="shared" si="76"/>
        <v/>
      </c>
      <c r="D2461" s="10" t="str">
        <f t="shared" si="77"/>
        <v/>
      </c>
      <c r="E2461" s="10" t="s">
        <v>16860</v>
      </c>
    </row>
    <row r="2462" spans="2:5" x14ac:dyDescent="0.15">
      <c r="B2462" s="10" t="str">
        <f t="shared" si="76"/>
        <v/>
      </c>
      <c r="D2462" s="10" t="str">
        <f t="shared" si="77"/>
        <v/>
      </c>
      <c r="E2462" s="10" t="s">
        <v>16861</v>
      </c>
    </row>
    <row r="2463" spans="2:5" x14ac:dyDescent="0.15">
      <c r="B2463" s="10" t="str">
        <f t="shared" si="76"/>
        <v/>
      </c>
      <c r="D2463" s="10" t="str">
        <f t="shared" si="77"/>
        <v/>
      </c>
      <c r="E2463" s="10" t="s">
        <v>16862</v>
      </c>
    </row>
    <row r="2464" spans="2:5" x14ac:dyDescent="0.15">
      <c r="B2464" s="10" t="str">
        <f t="shared" si="76"/>
        <v/>
      </c>
      <c r="D2464" s="10" t="str">
        <f t="shared" si="77"/>
        <v/>
      </c>
      <c r="E2464" s="10" t="s">
        <v>16863</v>
      </c>
    </row>
    <row r="2465" spans="2:5" x14ac:dyDescent="0.15">
      <c r="B2465" s="10" t="str">
        <f t="shared" si="76"/>
        <v/>
      </c>
      <c r="D2465" s="10" t="str">
        <f t="shared" si="77"/>
        <v/>
      </c>
      <c r="E2465" s="10" t="s">
        <v>14991</v>
      </c>
    </row>
    <row r="2466" spans="2:5" x14ac:dyDescent="0.15">
      <c r="B2466" s="10" t="str">
        <f t="shared" si="76"/>
        <v/>
      </c>
      <c r="D2466" s="10" t="str">
        <f t="shared" si="77"/>
        <v/>
      </c>
      <c r="E2466" s="10" t="s">
        <v>16057</v>
      </c>
    </row>
    <row r="2467" spans="2:5" x14ac:dyDescent="0.15">
      <c r="B2467" s="10" t="str">
        <f t="shared" si="76"/>
        <v/>
      </c>
      <c r="D2467" s="10" t="str">
        <f t="shared" si="77"/>
        <v/>
      </c>
      <c r="E2467" s="10" t="s">
        <v>14387</v>
      </c>
    </row>
    <row r="2468" spans="2:5" x14ac:dyDescent="0.15">
      <c r="B2468" s="10" t="str">
        <f t="shared" si="76"/>
        <v/>
      </c>
      <c r="D2468" s="10" t="str">
        <f t="shared" si="77"/>
        <v/>
      </c>
      <c r="E2468" s="10" t="s">
        <v>14362</v>
      </c>
    </row>
    <row r="2469" spans="2:5" x14ac:dyDescent="0.15">
      <c r="B2469" s="10" t="str">
        <f t="shared" si="76"/>
        <v/>
      </c>
      <c r="D2469" s="10" t="str">
        <f t="shared" si="77"/>
        <v/>
      </c>
      <c r="E2469" s="10" t="s">
        <v>16864</v>
      </c>
    </row>
    <row r="2470" spans="2:5" x14ac:dyDescent="0.15">
      <c r="B2470" s="10" t="str">
        <f t="shared" si="76"/>
        <v/>
      </c>
      <c r="D2470" s="10" t="str">
        <f t="shared" si="77"/>
        <v/>
      </c>
      <c r="E2470" s="10" t="s">
        <v>16865</v>
      </c>
    </row>
    <row r="2471" spans="2:5" x14ac:dyDescent="0.15">
      <c r="B2471" s="10" t="str">
        <f t="shared" si="76"/>
        <v/>
      </c>
      <c r="D2471" s="10" t="str">
        <f t="shared" si="77"/>
        <v/>
      </c>
      <c r="E2471" s="10" t="s">
        <v>15881</v>
      </c>
    </row>
    <row r="2472" spans="2:5" x14ac:dyDescent="0.15">
      <c r="B2472" s="10" t="str">
        <f t="shared" si="76"/>
        <v/>
      </c>
      <c r="D2472" s="10" t="str">
        <f t="shared" si="77"/>
        <v/>
      </c>
      <c r="E2472" s="10" t="s">
        <v>16866</v>
      </c>
    </row>
    <row r="2473" spans="2:5" x14ac:dyDescent="0.15">
      <c r="B2473" s="10" t="str">
        <f t="shared" si="76"/>
        <v/>
      </c>
      <c r="D2473" s="10" t="str">
        <f t="shared" si="77"/>
        <v/>
      </c>
      <c r="E2473" s="10" t="s">
        <v>16867</v>
      </c>
    </row>
    <row r="2474" spans="2:5" x14ac:dyDescent="0.15">
      <c r="B2474" s="10" t="str">
        <f t="shared" si="76"/>
        <v/>
      </c>
      <c r="D2474" s="10" t="str">
        <f t="shared" si="77"/>
        <v/>
      </c>
      <c r="E2474" s="10" t="s">
        <v>14569</v>
      </c>
    </row>
    <row r="2475" spans="2:5" x14ac:dyDescent="0.15">
      <c r="B2475" s="10" t="str">
        <f t="shared" si="76"/>
        <v/>
      </c>
      <c r="D2475" s="10" t="str">
        <f t="shared" si="77"/>
        <v/>
      </c>
      <c r="E2475" s="10" t="s">
        <v>16868</v>
      </c>
    </row>
    <row r="2476" spans="2:5" x14ac:dyDescent="0.15">
      <c r="B2476" s="10" t="str">
        <f t="shared" si="76"/>
        <v/>
      </c>
      <c r="D2476" s="10" t="str">
        <f t="shared" si="77"/>
        <v/>
      </c>
      <c r="E2476" s="10" t="s">
        <v>16869</v>
      </c>
    </row>
    <row r="2477" spans="2:5" x14ac:dyDescent="0.15">
      <c r="B2477" s="10" t="str">
        <f t="shared" si="76"/>
        <v/>
      </c>
      <c r="D2477" s="10" t="str">
        <f t="shared" si="77"/>
        <v/>
      </c>
      <c r="E2477" s="10" t="s">
        <v>14314</v>
      </c>
    </row>
    <row r="2478" spans="2:5" x14ac:dyDescent="0.15">
      <c r="B2478" s="10" t="str">
        <f t="shared" si="76"/>
        <v/>
      </c>
      <c r="D2478" s="10" t="str">
        <f t="shared" si="77"/>
        <v/>
      </c>
      <c r="E2478" s="10" t="s">
        <v>16038</v>
      </c>
    </row>
    <row r="2479" spans="2:5" x14ac:dyDescent="0.15">
      <c r="B2479" s="10" t="str">
        <f t="shared" si="76"/>
        <v/>
      </c>
      <c r="D2479" s="10" t="str">
        <f t="shared" si="77"/>
        <v/>
      </c>
      <c r="E2479" s="10" t="s">
        <v>14402</v>
      </c>
    </row>
    <row r="2480" spans="2:5" x14ac:dyDescent="0.15">
      <c r="B2480" s="10" t="str">
        <f t="shared" si="76"/>
        <v/>
      </c>
      <c r="D2480" s="10" t="str">
        <f t="shared" si="77"/>
        <v/>
      </c>
      <c r="E2480" s="10" t="s">
        <v>15443</v>
      </c>
    </row>
    <row r="2481" spans="2:5" x14ac:dyDescent="0.15">
      <c r="B2481" s="10" t="str">
        <f t="shared" si="76"/>
        <v/>
      </c>
      <c r="D2481" s="10" t="str">
        <f t="shared" si="77"/>
        <v/>
      </c>
      <c r="E2481" s="10" t="s">
        <v>16068</v>
      </c>
    </row>
    <row r="2482" spans="2:5" x14ac:dyDescent="0.15">
      <c r="B2482" s="10" t="str">
        <f t="shared" si="76"/>
        <v/>
      </c>
      <c r="D2482" s="10" t="str">
        <f t="shared" si="77"/>
        <v/>
      </c>
      <c r="E2482" s="10" t="s">
        <v>16870</v>
      </c>
    </row>
    <row r="2483" spans="2:5" x14ac:dyDescent="0.15">
      <c r="B2483" s="10" t="str">
        <f t="shared" si="76"/>
        <v/>
      </c>
      <c r="D2483" s="10" t="str">
        <f t="shared" si="77"/>
        <v/>
      </c>
      <c r="E2483" s="10" t="s">
        <v>16871</v>
      </c>
    </row>
    <row r="2484" spans="2:5" x14ac:dyDescent="0.15">
      <c r="B2484" s="10" t="str">
        <f t="shared" si="76"/>
        <v/>
      </c>
      <c r="D2484" s="10" t="str">
        <f t="shared" si="77"/>
        <v/>
      </c>
      <c r="E2484" s="10" t="s">
        <v>16872</v>
      </c>
    </row>
    <row r="2485" spans="2:5" x14ac:dyDescent="0.15">
      <c r="B2485" s="10" t="str">
        <f t="shared" si="76"/>
        <v/>
      </c>
      <c r="D2485" s="10" t="str">
        <f t="shared" si="77"/>
        <v/>
      </c>
      <c r="E2485" s="10" t="s">
        <v>16873</v>
      </c>
    </row>
    <row r="2486" spans="2:5" x14ac:dyDescent="0.15">
      <c r="B2486" s="10" t="str">
        <f t="shared" si="76"/>
        <v/>
      </c>
      <c r="D2486" s="10" t="str">
        <f t="shared" si="77"/>
        <v/>
      </c>
      <c r="E2486" s="10" t="s">
        <v>16874</v>
      </c>
    </row>
    <row r="2487" spans="2:5" x14ac:dyDescent="0.15">
      <c r="B2487" s="10" t="str">
        <f t="shared" si="76"/>
        <v/>
      </c>
      <c r="D2487" s="10" t="str">
        <f t="shared" si="77"/>
        <v/>
      </c>
      <c r="E2487" s="10" t="s">
        <v>16875</v>
      </c>
    </row>
    <row r="2488" spans="2:5" x14ac:dyDescent="0.15">
      <c r="B2488" s="10" t="str">
        <f t="shared" si="76"/>
        <v/>
      </c>
      <c r="D2488" s="10" t="str">
        <f t="shared" si="77"/>
        <v/>
      </c>
      <c r="E2488" s="10" t="s">
        <v>16876</v>
      </c>
    </row>
    <row r="2489" spans="2:5" x14ac:dyDescent="0.15">
      <c r="B2489" s="10" t="str">
        <f t="shared" si="76"/>
        <v/>
      </c>
      <c r="D2489" s="10" t="str">
        <f t="shared" si="77"/>
        <v/>
      </c>
      <c r="E2489" s="10" t="s">
        <v>16877</v>
      </c>
    </row>
    <row r="2490" spans="2:5" x14ac:dyDescent="0.15">
      <c r="B2490" s="10" t="str">
        <f t="shared" si="76"/>
        <v/>
      </c>
      <c r="D2490" s="10" t="str">
        <f t="shared" si="77"/>
        <v/>
      </c>
      <c r="E2490" s="10" t="s">
        <v>16878</v>
      </c>
    </row>
    <row r="2491" spans="2:5" x14ac:dyDescent="0.15">
      <c r="B2491" s="10" t="str">
        <f t="shared" si="76"/>
        <v/>
      </c>
      <c r="D2491" s="10" t="str">
        <f t="shared" si="77"/>
        <v/>
      </c>
      <c r="E2491" s="10" t="s">
        <v>16879</v>
      </c>
    </row>
    <row r="2492" spans="2:5" x14ac:dyDescent="0.15">
      <c r="B2492" s="10" t="str">
        <f t="shared" si="76"/>
        <v/>
      </c>
      <c r="D2492" s="10" t="str">
        <f t="shared" si="77"/>
        <v/>
      </c>
      <c r="E2492" s="10" t="s">
        <v>16032</v>
      </c>
    </row>
    <row r="2493" spans="2:5" x14ac:dyDescent="0.15">
      <c r="B2493" s="10" t="str">
        <f t="shared" si="76"/>
        <v/>
      </c>
      <c r="D2493" s="10" t="str">
        <f t="shared" si="77"/>
        <v/>
      </c>
      <c r="E2493" s="10" t="s">
        <v>16071</v>
      </c>
    </row>
    <row r="2494" spans="2:5" x14ac:dyDescent="0.15">
      <c r="B2494" s="10" t="str">
        <f t="shared" si="76"/>
        <v/>
      </c>
      <c r="D2494" s="10" t="str">
        <f t="shared" si="77"/>
        <v/>
      </c>
      <c r="E2494" s="10" t="s">
        <v>16880</v>
      </c>
    </row>
    <row r="2495" spans="2:5" x14ac:dyDescent="0.15">
      <c r="B2495" s="10" t="str">
        <f t="shared" si="76"/>
        <v/>
      </c>
      <c r="D2495" s="10" t="str">
        <f t="shared" si="77"/>
        <v/>
      </c>
      <c r="E2495" s="10" t="s">
        <v>15143</v>
      </c>
    </row>
    <row r="2496" spans="2:5" x14ac:dyDescent="0.15">
      <c r="B2496" s="10" t="str">
        <f t="shared" si="76"/>
        <v/>
      </c>
      <c r="D2496" s="10" t="str">
        <f t="shared" si="77"/>
        <v/>
      </c>
      <c r="E2496" s="10" t="s">
        <v>14926</v>
      </c>
    </row>
    <row r="2497" spans="2:5" x14ac:dyDescent="0.15">
      <c r="B2497" s="10" t="str">
        <f t="shared" si="76"/>
        <v/>
      </c>
      <c r="D2497" s="10" t="str">
        <f t="shared" si="77"/>
        <v/>
      </c>
      <c r="E2497" s="10" t="s">
        <v>14938</v>
      </c>
    </row>
    <row r="2498" spans="2:5" x14ac:dyDescent="0.15">
      <c r="B2498" s="10" t="str">
        <f t="shared" si="76"/>
        <v/>
      </c>
      <c r="D2498" s="10" t="str">
        <f t="shared" si="77"/>
        <v/>
      </c>
      <c r="E2498" s="10" t="s">
        <v>15859</v>
      </c>
    </row>
    <row r="2499" spans="2:5" x14ac:dyDescent="0.15">
      <c r="B2499" s="10" t="str">
        <f t="shared" si="76"/>
        <v/>
      </c>
      <c r="D2499" s="10" t="str">
        <f t="shared" si="77"/>
        <v/>
      </c>
      <c r="E2499" s="10" t="s">
        <v>15367</v>
      </c>
    </row>
    <row r="2500" spans="2:5" x14ac:dyDescent="0.15">
      <c r="B2500" s="10" t="str">
        <f t="shared" si="76"/>
        <v/>
      </c>
      <c r="D2500" s="10" t="str">
        <f t="shared" si="77"/>
        <v/>
      </c>
      <c r="E2500" s="10" t="s">
        <v>15180</v>
      </c>
    </row>
    <row r="2501" spans="2:5" x14ac:dyDescent="0.15">
      <c r="B2501" s="10" t="str">
        <f t="shared" ref="B2501:B2564" si="78">IF(COUNTIF(C$4:C$10000,"="&amp;A2501)=0,1,"")</f>
        <v/>
      </c>
      <c r="D2501" s="10" t="str">
        <f t="shared" ref="D2501:D2564" si="79">IF(COUNTIF(A$4:A$10000,"="&amp;C2501)=0,1,"")</f>
        <v/>
      </c>
      <c r="E2501" s="10" t="s">
        <v>15174</v>
      </c>
    </row>
    <row r="2502" spans="2:5" x14ac:dyDescent="0.15">
      <c r="B2502" s="10" t="str">
        <f t="shared" si="78"/>
        <v/>
      </c>
      <c r="D2502" s="10" t="str">
        <f t="shared" si="79"/>
        <v/>
      </c>
      <c r="E2502" s="10" t="s">
        <v>15204</v>
      </c>
    </row>
    <row r="2503" spans="2:5" x14ac:dyDescent="0.15">
      <c r="B2503" s="10" t="str">
        <f t="shared" si="78"/>
        <v/>
      </c>
      <c r="D2503" s="10" t="str">
        <f t="shared" si="79"/>
        <v/>
      </c>
      <c r="E2503" s="10" t="s">
        <v>14509</v>
      </c>
    </row>
    <row r="2504" spans="2:5" x14ac:dyDescent="0.15">
      <c r="B2504" s="10" t="str">
        <f t="shared" si="78"/>
        <v/>
      </c>
      <c r="D2504" s="10" t="str">
        <f t="shared" si="79"/>
        <v/>
      </c>
      <c r="E2504" s="10" t="s">
        <v>16081</v>
      </c>
    </row>
    <row r="2505" spans="2:5" x14ac:dyDescent="0.15">
      <c r="B2505" s="10" t="str">
        <f t="shared" si="78"/>
        <v/>
      </c>
      <c r="D2505" s="10" t="str">
        <f t="shared" si="79"/>
        <v/>
      </c>
      <c r="E2505" s="10" t="s">
        <v>16082</v>
      </c>
    </row>
    <row r="2506" spans="2:5" x14ac:dyDescent="0.15">
      <c r="B2506" s="10" t="str">
        <f t="shared" si="78"/>
        <v/>
      </c>
      <c r="D2506" s="10" t="str">
        <f t="shared" si="79"/>
        <v/>
      </c>
      <c r="E2506" s="10" t="s">
        <v>15865</v>
      </c>
    </row>
    <row r="2507" spans="2:5" x14ac:dyDescent="0.15">
      <c r="B2507" s="10" t="str">
        <f t="shared" si="78"/>
        <v/>
      </c>
      <c r="D2507" s="10" t="str">
        <f t="shared" si="79"/>
        <v/>
      </c>
      <c r="E2507" s="10" t="s">
        <v>16881</v>
      </c>
    </row>
    <row r="2508" spans="2:5" x14ac:dyDescent="0.15">
      <c r="B2508" s="10" t="str">
        <f t="shared" si="78"/>
        <v/>
      </c>
      <c r="D2508" s="10" t="str">
        <f t="shared" si="79"/>
        <v/>
      </c>
      <c r="E2508" s="10" t="s">
        <v>15240</v>
      </c>
    </row>
    <row r="2509" spans="2:5" x14ac:dyDescent="0.15">
      <c r="B2509" s="10" t="str">
        <f t="shared" si="78"/>
        <v/>
      </c>
      <c r="D2509" s="10" t="str">
        <f t="shared" si="79"/>
        <v/>
      </c>
      <c r="E2509" s="10" t="s">
        <v>16882</v>
      </c>
    </row>
    <row r="2510" spans="2:5" x14ac:dyDescent="0.15">
      <c r="B2510" s="10" t="str">
        <f t="shared" si="78"/>
        <v/>
      </c>
      <c r="D2510" s="10" t="str">
        <f t="shared" si="79"/>
        <v/>
      </c>
      <c r="E2510" s="10" t="s">
        <v>15107</v>
      </c>
    </row>
    <row r="2511" spans="2:5" x14ac:dyDescent="0.15">
      <c r="B2511" s="10" t="str">
        <f t="shared" si="78"/>
        <v/>
      </c>
      <c r="D2511" s="10" t="str">
        <f t="shared" si="79"/>
        <v/>
      </c>
      <c r="E2511" s="10" t="s">
        <v>14673</v>
      </c>
    </row>
    <row r="2512" spans="2:5" x14ac:dyDescent="0.15">
      <c r="B2512" s="10" t="str">
        <f t="shared" si="78"/>
        <v/>
      </c>
      <c r="D2512" s="10" t="str">
        <f t="shared" si="79"/>
        <v/>
      </c>
      <c r="E2512" s="10" t="s">
        <v>15772</v>
      </c>
    </row>
    <row r="2513" spans="2:5" x14ac:dyDescent="0.15">
      <c r="B2513" s="10" t="str">
        <f t="shared" si="78"/>
        <v/>
      </c>
      <c r="D2513" s="10" t="str">
        <f t="shared" si="79"/>
        <v/>
      </c>
      <c r="E2513" s="10" t="s">
        <v>16883</v>
      </c>
    </row>
    <row r="2514" spans="2:5" x14ac:dyDescent="0.15">
      <c r="B2514" s="10" t="str">
        <f t="shared" si="78"/>
        <v/>
      </c>
      <c r="D2514" s="10" t="str">
        <f t="shared" si="79"/>
        <v/>
      </c>
      <c r="E2514" s="10" t="s">
        <v>15765</v>
      </c>
    </row>
    <row r="2515" spans="2:5" x14ac:dyDescent="0.15">
      <c r="B2515" s="10" t="str">
        <f t="shared" si="78"/>
        <v/>
      </c>
      <c r="D2515" s="10" t="str">
        <f t="shared" si="79"/>
        <v/>
      </c>
      <c r="E2515" s="10" t="s">
        <v>16884</v>
      </c>
    </row>
    <row r="2516" spans="2:5" x14ac:dyDescent="0.15">
      <c r="B2516" s="10" t="str">
        <f t="shared" si="78"/>
        <v/>
      </c>
      <c r="D2516" s="10" t="str">
        <f t="shared" si="79"/>
        <v/>
      </c>
      <c r="E2516" s="10" t="s">
        <v>16090</v>
      </c>
    </row>
    <row r="2517" spans="2:5" x14ac:dyDescent="0.15">
      <c r="B2517" s="10" t="str">
        <f t="shared" si="78"/>
        <v/>
      </c>
      <c r="D2517" s="10" t="str">
        <f t="shared" si="79"/>
        <v/>
      </c>
      <c r="E2517" s="10" t="s">
        <v>16885</v>
      </c>
    </row>
    <row r="2518" spans="2:5" x14ac:dyDescent="0.15">
      <c r="B2518" s="10" t="str">
        <f t="shared" si="78"/>
        <v/>
      </c>
      <c r="D2518" s="10" t="str">
        <f t="shared" si="79"/>
        <v/>
      </c>
      <c r="E2518" s="10" t="s">
        <v>15109</v>
      </c>
    </row>
    <row r="2519" spans="2:5" x14ac:dyDescent="0.15">
      <c r="B2519" s="10" t="str">
        <f t="shared" si="78"/>
        <v/>
      </c>
      <c r="D2519" s="10" t="str">
        <f t="shared" si="79"/>
        <v/>
      </c>
      <c r="E2519" s="10" t="s">
        <v>16886</v>
      </c>
    </row>
    <row r="2520" spans="2:5" x14ac:dyDescent="0.15">
      <c r="B2520" s="10" t="str">
        <f t="shared" si="78"/>
        <v/>
      </c>
      <c r="D2520" s="10" t="str">
        <f t="shared" si="79"/>
        <v/>
      </c>
      <c r="E2520" s="10" t="s">
        <v>16091</v>
      </c>
    </row>
    <row r="2521" spans="2:5" x14ac:dyDescent="0.15">
      <c r="B2521" s="10" t="str">
        <f t="shared" si="78"/>
        <v/>
      </c>
      <c r="D2521" s="10" t="str">
        <f t="shared" si="79"/>
        <v/>
      </c>
      <c r="E2521" s="10" t="s">
        <v>16887</v>
      </c>
    </row>
    <row r="2522" spans="2:5" x14ac:dyDescent="0.15">
      <c r="B2522" s="10" t="str">
        <f t="shared" si="78"/>
        <v/>
      </c>
      <c r="D2522" s="10" t="str">
        <f t="shared" si="79"/>
        <v/>
      </c>
      <c r="E2522" s="10" t="s">
        <v>15485</v>
      </c>
    </row>
    <row r="2523" spans="2:5" x14ac:dyDescent="0.15">
      <c r="B2523" s="10" t="str">
        <f t="shared" si="78"/>
        <v/>
      </c>
      <c r="D2523" s="10" t="str">
        <f t="shared" si="79"/>
        <v/>
      </c>
      <c r="E2523" s="10" t="s">
        <v>16888</v>
      </c>
    </row>
    <row r="2524" spans="2:5" x14ac:dyDescent="0.15">
      <c r="B2524" s="10" t="str">
        <f t="shared" si="78"/>
        <v/>
      </c>
      <c r="D2524" s="10" t="str">
        <f t="shared" si="79"/>
        <v/>
      </c>
      <c r="E2524" s="10" t="s">
        <v>16889</v>
      </c>
    </row>
    <row r="2525" spans="2:5" x14ac:dyDescent="0.15">
      <c r="B2525" s="10" t="str">
        <f t="shared" si="78"/>
        <v/>
      </c>
      <c r="D2525" s="10" t="str">
        <f t="shared" si="79"/>
        <v/>
      </c>
      <c r="E2525" s="10" t="s">
        <v>15819</v>
      </c>
    </row>
    <row r="2526" spans="2:5" x14ac:dyDescent="0.15">
      <c r="B2526" s="10" t="str">
        <f t="shared" si="78"/>
        <v/>
      </c>
      <c r="D2526" s="10" t="str">
        <f t="shared" si="79"/>
        <v/>
      </c>
      <c r="E2526" s="10" t="s">
        <v>16890</v>
      </c>
    </row>
    <row r="2527" spans="2:5" x14ac:dyDescent="0.15">
      <c r="B2527" s="10" t="str">
        <f t="shared" si="78"/>
        <v/>
      </c>
      <c r="D2527" s="10" t="str">
        <f t="shared" si="79"/>
        <v/>
      </c>
      <c r="E2527" s="10" t="s">
        <v>16093</v>
      </c>
    </row>
    <row r="2528" spans="2:5" x14ac:dyDescent="0.15">
      <c r="B2528" s="10" t="str">
        <f t="shared" si="78"/>
        <v/>
      </c>
      <c r="D2528" s="10" t="str">
        <f t="shared" si="79"/>
        <v/>
      </c>
      <c r="E2528" s="10" t="s">
        <v>15683</v>
      </c>
    </row>
    <row r="2529" spans="2:5" x14ac:dyDescent="0.15">
      <c r="B2529" s="10" t="str">
        <f t="shared" si="78"/>
        <v/>
      </c>
      <c r="D2529" s="10" t="str">
        <f t="shared" si="79"/>
        <v/>
      </c>
      <c r="E2529" s="10" t="s">
        <v>16096</v>
      </c>
    </row>
    <row r="2530" spans="2:5" x14ac:dyDescent="0.15">
      <c r="B2530" s="10" t="str">
        <f t="shared" si="78"/>
        <v/>
      </c>
      <c r="D2530" s="10" t="str">
        <f t="shared" si="79"/>
        <v/>
      </c>
      <c r="E2530" s="10" t="s">
        <v>15845</v>
      </c>
    </row>
    <row r="2531" spans="2:5" x14ac:dyDescent="0.15">
      <c r="B2531" s="10" t="str">
        <f t="shared" si="78"/>
        <v/>
      </c>
      <c r="D2531" s="10" t="str">
        <f t="shared" si="79"/>
        <v/>
      </c>
      <c r="E2531" s="10" t="s">
        <v>16098</v>
      </c>
    </row>
    <row r="2532" spans="2:5" x14ac:dyDescent="0.15">
      <c r="B2532" s="10" t="str">
        <f t="shared" si="78"/>
        <v/>
      </c>
      <c r="D2532" s="10" t="str">
        <f t="shared" si="79"/>
        <v/>
      </c>
      <c r="E2532" s="10" t="s">
        <v>16891</v>
      </c>
    </row>
    <row r="2533" spans="2:5" x14ac:dyDescent="0.15">
      <c r="B2533" s="10" t="str">
        <f t="shared" si="78"/>
        <v/>
      </c>
      <c r="D2533" s="10" t="str">
        <f t="shared" si="79"/>
        <v/>
      </c>
      <c r="E2533" s="10" t="s">
        <v>16892</v>
      </c>
    </row>
    <row r="2534" spans="2:5" x14ac:dyDescent="0.15">
      <c r="B2534" s="10" t="str">
        <f t="shared" si="78"/>
        <v/>
      </c>
      <c r="D2534" s="10" t="str">
        <f t="shared" si="79"/>
        <v/>
      </c>
      <c r="E2534" s="10" t="s">
        <v>14523</v>
      </c>
    </row>
    <row r="2535" spans="2:5" x14ac:dyDescent="0.15">
      <c r="B2535" s="10" t="str">
        <f t="shared" si="78"/>
        <v/>
      </c>
      <c r="D2535" s="10" t="str">
        <f t="shared" si="79"/>
        <v/>
      </c>
      <c r="E2535" s="10" t="s">
        <v>16893</v>
      </c>
    </row>
    <row r="2536" spans="2:5" x14ac:dyDescent="0.15">
      <c r="B2536" s="10" t="str">
        <f t="shared" si="78"/>
        <v/>
      </c>
      <c r="D2536" s="10" t="str">
        <f t="shared" si="79"/>
        <v/>
      </c>
      <c r="E2536" s="10" t="s">
        <v>16894</v>
      </c>
    </row>
    <row r="2537" spans="2:5" x14ac:dyDescent="0.15">
      <c r="B2537" s="10" t="str">
        <f t="shared" si="78"/>
        <v/>
      </c>
      <c r="D2537" s="10" t="str">
        <f t="shared" si="79"/>
        <v/>
      </c>
      <c r="E2537" s="10" t="s">
        <v>15858</v>
      </c>
    </row>
    <row r="2538" spans="2:5" x14ac:dyDescent="0.15">
      <c r="B2538" s="10" t="str">
        <f t="shared" si="78"/>
        <v/>
      </c>
      <c r="D2538" s="10" t="str">
        <f t="shared" si="79"/>
        <v/>
      </c>
      <c r="E2538" s="10" t="s">
        <v>15840</v>
      </c>
    </row>
    <row r="2539" spans="2:5" x14ac:dyDescent="0.15">
      <c r="B2539" s="10" t="str">
        <f t="shared" si="78"/>
        <v/>
      </c>
      <c r="D2539" s="10" t="str">
        <f t="shared" si="79"/>
        <v/>
      </c>
      <c r="E2539" s="10" t="s">
        <v>14463</v>
      </c>
    </row>
    <row r="2540" spans="2:5" x14ac:dyDescent="0.15">
      <c r="B2540" s="10" t="str">
        <f t="shared" si="78"/>
        <v/>
      </c>
      <c r="D2540" s="10" t="str">
        <f t="shared" si="79"/>
        <v/>
      </c>
      <c r="E2540" s="10" t="s">
        <v>16895</v>
      </c>
    </row>
    <row r="2541" spans="2:5" x14ac:dyDescent="0.15">
      <c r="B2541" s="10" t="str">
        <f t="shared" si="78"/>
        <v/>
      </c>
      <c r="D2541" s="10" t="str">
        <f t="shared" si="79"/>
        <v/>
      </c>
      <c r="E2541" s="10" t="s">
        <v>16896</v>
      </c>
    </row>
    <row r="2542" spans="2:5" x14ac:dyDescent="0.15">
      <c r="B2542" s="10" t="str">
        <f t="shared" si="78"/>
        <v/>
      </c>
      <c r="D2542" s="10" t="str">
        <f t="shared" si="79"/>
        <v/>
      </c>
      <c r="E2542" s="10" t="s">
        <v>14940</v>
      </c>
    </row>
    <row r="2543" spans="2:5" x14ac:dyDescent="0.15">
      <c r="B2543" s="10" t="str">
        <f t="shared" si="78"/>
        <v/>
      </c>
      <c r="D2543" s="10" t="str">
        <f t="shared" si="79"/>
        <v/>
      </c>
      <c r="E2543" s="10" t="s">
        <v>16102</v>
      </c>
    </row>
    <row r="2544" spans="2:5" x14ac:dyDescent="0.15">
      <c r="B2544" s="10" t="str">
        <f t="shared" si="78"/>
        <v/>
      </c>
      <c r="D2544" s="10" t="str">
        <f t="shared" si="79"/>
        <v/>
      </c>
      <c r="E2544" s="10" t="s">
        <v>14845</v>
      </c>
    </row>
    <row r="2545" spans="2:5" x14ac:dyDescent="0.15">
      <c r="B2545" s="10" t="str">
        <f t="shared" si="78"/>
        <v/>
      </c>
      <c r="D2545" s="10" t="str">
        <f t="shared" si="79"/>
        <v/>
      </c>
      <c r="E2545" s="10" t="s">
        <v>16059</v>
      </c>
    </row>
    <row r="2546" spans="2:5" x14ac:dyDescent="0.15">
      <c r="B2546" s="10" t="str">
        <f t="shared" si="78"/>
        <v/>
      </c>
      <c r="D2546" s="10" t="str">
        <f t="shared" si="79"/>
        <v/>
      </c>
      <c r="E2546" s="10" t="s">
        <v>16897</v>
      </c>
    </row>
    <row r="2547" spans="2:5" x14ac:dyDescent="0.15">
      <c r="B2547" s="10" t="str">
        <f t="shared" si="78"/>
        <v/>
      </c>
      <c r="D2547" s="10" t="str">
        <f t="shared" si="79"/>
        <v/>
      </c>
      <c r="E2547" s="10" t="s">
        <v>16106</v>
      </c>
    </row>
    <row r="2548" spans="2:5" x14ac:dyDescent="0.15">
      <c r="B2548" s="10" t="str">
        <f t="shared" si="78"/>
        <v/>
      </c>
      <c r="D2548" s="10" t="str">
        <f t="shared" si="79"/>
        <v/>
      </c>
      <c r="E2548" s="10" t="s">
        <v>16027</v>
      </c>
    </row>
    <row r="2549" spans="2:5" x14ac:dyDescent="0.15">
      <c r="B2549" s="10" t="str">
        <f t="shared" si="78"/>
        <v/>
      </c>
      <c r="D2549" s="10" t="str">
        <f t="shared" si="79"/>
        <v/>
      </c>
      <c r="E2549" s="10" t="s">
        <v>16898</v>
      </c>
    </row>
    <row r="2550" spans="2:5" x14ac:dyDescent="0.15">
      <c r="B2550" s="10" t="str">
        <f t="shared" si="78"/>
        <v/>
      </c>
      <c r="D2550" s="10" t="str">
        <f t="shared" si="79"/>
        <v/>
      </c>
      <c r="E2550" s="10" t="s">
        <v>15888</v>
      </c>
    </row>
    <row r="2551" spans="2:5" x14ac:dyDescent="0.15">
      <c r="B2551" s="10" t="str">
        <f t="shared" si="78"/>
        <v/>
      </c>
      <c r="D2551" s="10" t="str">
        <f t="shared" si="79"/>
        <v/>
      </c>
      <c r="E2551" s="10" t="s">
        <v>16899</v>
      </c>
    </row>
    <row r="2552" spans="2:5" x14ac:dyDescent="0.15">
      <c r="B2552" s="10" t="str">
        <f t="shared" si="78"/>
        <v/>
      </c>
      <c r="D2552" s="10" t="str">
        <f t="shared" si="79"/>
        <v/>
      </c>
      <c r="E2552" s="10" t="s">
        <v>15738</v>
      </c>
    </row>
    <row r="2553" spans="2:5" x14ac:dyDescent="0.15">
      <c r="B2553" s="10" t="str">
        <f t="shared" si="78"/>
        <v/>
      </c>
      <c r="D2553" s="10" t="str">
        <f t="shared" si="79"/>
        <v/>
      </c>
      <c r="E2553" s="10" t="s">
        <v>16900</v>
      </c>
    </row>
    <row r="2554" spans="2:5" x14ac:dyDescent="0.15">
      <c r="B2554" s="10" t="str">
        <f t="shared" si="78"/>
        <v/>
      </c>
      <c r="D2554" s="10" t="str">
        <f t="shared" si="79"/>
        <v/>
      </c>
      <c r="E2554" s="10" t="s">
        <v>15649</v>
      </c>
    </row>
    <row r="2555" spans="2:5" x14ac:dyDescent="0.15">
      <c r="B2555" s="10" t="str">
        <f t="shared" si="78"/>
        <v/>
      </c>
      <c r="D2555" s="10" t="str">
        <f t="shared" si="79"/>
        <v/>
      </c>
      <c r="E2555" s="10" t="s">
        <v>14689</v>
      </c>
    </row>
    <row r="2556" spans="2:5" x14ac:dyDescent="0.15">
      <c r="B2556" s="10" t="str">
        <f t="shared" si="78"/>
        <v/>
      </c>
      <c r="D2556" s="10" t="str">
        <f t="shared" si="79"/>
        <v/>
      </c>
      <c r="E2556" s="10" t="s">
        <v>16901</v>
      </c>
    </row>
    <row r="2557" spans="2:5" x14ac:dyDescent="0.15">
      <c r="B2557" s="10" t="str">
        <f t="shared" si="78"/>
        <v/>
      </c>
      <c r="D2557" s="10" t="str">
        <f t="shared" si="79"/>
        <v/>
      </c>
      <c r="E2557" s="10" t="s">
        <v>15956</v>
      </c>
    </row>
    <row r="2558" spans="2:5" x14ac:dyDescent="0.15">
      <c r="B2558" s="10" t="str">
        <f t="shared" si="78"/>
        <v/>
      </c>
      <c r="D2558" s="10" t="str">
        <f t="shared" si="79"/>
        <v/>
      </c>
      <c r="E2558" s="10" t="s">
        <v>16902</v>
      </c>
    </row>
    <row r="2559" spans="2:5" x14ac:dyDescent="0.15">
      <c r="B2559" s="10" t="str">
        <f t="shared" si="78"/>
        <v/>
      </c>
      <c r="D2559" s="10" t="str">
        <f t="shared" si="79"/>
        <v/>
      </c>
      <c r="E2559" s="10" t="s">
        <v>16903</v>
      </c>
    </row>
    <row r="2560" spans="2:5" x14ac:dyDescent="0.15">
      <c r="B2560" s="10" t="str">
        <f t="shared" si="78"/>
        <v/>
      </c>
      <c r="D2560" s="10" t="str">
        <f t="shared" si="79"/>
        <v/>
      </c>
      <c r="E2560" s="10" t="s">
        <v>16904</v>
      </c>
    </row>
    <row r="2561" spans="2:5" x14ac:dyDescent="0.15">
      <c r="B2561" s="10" t="str">
        <f t="shared" si="78"/>
        <v/>
      </c>
      <c r="D2561" s="10" t="str">
        <f t="shared" si="79"/>
        <v/>
      </c>
      <c r="E2561" s="10" t="s">
        <v>16905</v>
      </c>
    </row>
    <row r="2562" spans="2:5" x14ac:dyDescent="0.15">
      <c r="B2562" s="10" t="str">
        <f t="shared" si="78"/>
        <v/>
      </c>
      <c r="D2562" s="10" t="str">
        <f t="shared" si="79"/>
        <v/>
      </c>
      <c r="E2562" s="10" t="s">
        <v>16906</v>
      </c>
    </row>
    <row r="2563" spans="2:5" x14ac:dyDescent="0.15">
      <c r="B2563" s="10" t="str">
        <f t="shared" si="78"/>
        <v/>
      </c>
      <c r="D2563" s="10" t="str">
        <f t="shared" si="79"/>
        <v/>
      </c>
      <c r="E2563" s="10" t="s">
        <v>16907</v>
      </c>
    </row>
    <row r="2564" spans="2:5" x14ac:dyDescent="0.15">
      <c r="B2564" s="10" t="str">
        <f t="shared" si="78"/>
        <v/>
      </c>
      <c r="D2564" s="10" t="str">
        <f t="shared" si="79"/>
        <v/>
      </c>
      <c r="E2564" s="10" t="s">
        <v>16908</v>
      </c>
    </row>
    <row r="2565" spans="2:5" x14ac:dyDescent="0.15">
      <c r="B2565" s="10" t="str">
        <f t="shared" ref="B2565:B2628" si="80">IF(COUNTIF(C$4:C$10000,"="&amp;A2565)=0,1,"")</f>
        <v/>
      </c>
      <c r="D2565" s="10" t="str">
        <f t="shared" ref="D2565:D2628" si="81">IF(COUNTIF(A$4:A$10000,"="&amp;C2565)=0,1,"")</f>
        <v/>
      </c>
      <c r="E2565" s="10" t="s">
        <v>16909</v>
      </c>
    </row>
    <row r="2566" spans="2:5" x14ac:dyDescent="0.15">
      <c r="B2566" s="10" t="str">
        <f t="shared" si="80"/>
        <v/>
      </c>
      <c r="D2566" s="10" t="str">
        <f t="shared" si="81"/>
        <v/>
      </c>
      <c r="E2566" s="10" t="s">
        <v>16085</v>
      </c>
    </row>
    <row r="2567" spans="2:5" x14ac:dyDescent="0.15">
      <c r="B2567" s="10" t="str">
        <f t="shared" si="80"/>
        <v/>
      </c>
      <c r="D2567" s="10" t="str">
        <f t="shared" si="81"/>
        <v/>
      </c>
      <c r="E2567" s="10" t="s">
        <v>16910</v>
      </c>
    </row>
    <row r="2568" spans="2:5" x14ac:dyDescent="0.15">
      <c r="B2568" s="10" t="str">
        <f t="shared" si="80"/>
        <v/>
      </c>
      <c r="D2568" s="10" t="str">
        <f t="shared" si="81"/>
        <v/>
      </c>
      <c r="E2568" s="10" t="s">
        <v>16911</v>
      </c>
    </row>
    <row r="2569" spans="2:5" x14ac:dyDescent="0.15">
      <c r="B2569" s="10" t="str">
        <f t="shared" si="80"/>
        <v/>
      </c>
      <c r="D2569" s="10" t="str">
        <f t="shared" si="81"/>
        <v/>
      </c>
      <c r="E2569" s="10" t="s">
        <v>15574</v>
      </c>
    </row>
    <row r="2570" spans="2:5" x14ac:dyDescent="0.15">
      <c r="B2570" s="10" t="str">
        <f t="shared" si="80"/>
        <v/>
      </c>
      <c r="D2570" s="10" t="str">
        <f t="shared" si="81"/>
        <v/>
      </c>
      <c r="E2570" s="10" t="s">
        <v>16912</v>
      </c>
    </row>
    <row r="2571" spans="2:5" x14ac:dyDescent="0.15">
      <c r="B2571" s="10" t="str">
        <f t="shared" si="80"/>
        <v/>
      </c>
      <c r="D2571" s="10" t="str">
        <f t="shared" si="81"/>
        <v/>
      </c>
      <c r="E2571" s="10" t="s">
        <v>16913</v>
      </c>
    </row>
    <row r="2572" spans="2:5" x14ac:dyDescent="0.15">
      <c r="B2572" s="10" t="str">
        <f t="shared" si="80"/>
        <v/>
      </c>
      <c r="D2572" s="10" t="str">
        <f t="shared" si="81"/>
        <v/>
      </c>
      <c r="E2572" s="10" t="s">
        <v>16914</v>
      </c>
    </row>
    <row r="2573" spans="2:5" x14ac:dyDescent="0.15">
      <c r="B2573" s="10" t="str">
        <f t="shared" si="80"/>
        <v/>
      </c>
      <c r="D2573" s="10" t="str">
        <f t="shared" si="81"/>
        <v/>
      </c>
      <c r="E2573" s="10" t="s">
        <v>16915</v>
      </c>
    </row>
    <row r="2574" spans="2:5" x14ac:dyDescent="0.15">
      <c r="B2574" s="10" t="str">
        <f t="shared" si="80"/>
        <v/>
      </c>
      <c r="D2574" s="10" t="str">
        <f t="shared" si="81"/>
        <v/>
      </c>
      <c r="E2574" s="10" t="s">
        <v>16916</v>
      </c>
    </row>
    <row r="2575" spans="2:5" x14ac:dyDescent="0.15">
      <c r="B2575" s="10" t="str">
        <f t="shared" si="80"/>
        <v/>
      </c>
      <c r="D2575" s="10" t="str">
        <f t="shared" si="81"/>
        <v/>
      </c>
      <c r="E2575" s="10" t="s">
        <v>14908</v>
      </c>
    </row>
    <row r="2576" spans="2:5" x14ac:dyDescent="0.15">
      <c r="B2576" s="10" t="str">
        <f t="shared" si="80"/>
        <v/>
      </c>
      <c r="D2576" s="10" t="str">
        <f t="shared" si="81"/>
        <v/>
      </c>
      <c r="E2576" s="10" t="s">
        <v>16917</v>
      </c>
    </row>
    <row r="2577" spans="2:5" x14ac:dyDescent="0.15">
      <c r="B2577" s="10" t="str">
        <f t="shared" si="80"/>
        <v/>
      </c>
      <c r="D2577" s="10" t="str">
        <f t="shared" si="81"/>
        <v/>
      </c>
      <c r="E2577" s="10" t="s">
        <v>16918</v>
      </c>
    </row>
    <row r="2578" spans="2:5" x14ac:dyDescent="0.15">
      <c r="B2578" s="10" t="str">
        <f t="shared" si="80"/>
        <v/>
      </c>
      <c r="D2578" s="10" t="str">
        <f t="shared" si="81"/>
        <v/>
      </c>
      <c r="E2578" s="10" t="s">
        <v>16067</v>
      </c>
    </row>
    <row r="2579" spans="2:5" x14ac:dyDescent="0.15">
      <c r="B2579" s="10" t="str">
        <f t="shared" si="80"/>
        <v/>
      </c>
      <c r="D2579" s="10" t="str">
        <f t="shared" si="81"/>
        <v/>
      </c>
      <c r="E2579" s="10" t="s">
        <v>16919</v>
      </c>
    </row>
    <row r="2580" spans="2:5" x14ac:dyDescent="0.15">
      <c r="B2580" s="10" t="str">
        <f t="shared" si="80"/>
        <v/>
      </c>
      <c r="D2580" s="10" t="str">
        <f t="shared" si="81"/>
        <v/>
      </c>
      <c r="E2580" s="10" t="s">
        <v>16920</v>
      </c>
    </row>
    <row r="2581" spans="2:5" x14ac:dyDescent="0.15">
      <c r="B2581" s="10" t="str">
        <f t="shared" si="80"/>
        <v/>
      </c>
      <c r="D2581" s="10" t="str">
        <f t="shared" si="81"/>
        <v/>
      </c>
      <c r="E2581" s="10" t="s">
        <v>16921</v>
      </c>
    </row>
    <row r="2582" spans="2:5" x14ac:dyDescent="0.15">
      <c r="B2582" s="10" t="str">
        <f t="shared" si="80"/>
        <v/>
      </c>
      <c r="D2582" s="10" t="str">
        <f t="shared" si="81"/>
        <v/>
      </c>
      <c r="E2582" s="10" t="s">
        <v>16922</v>
      </c>
    </row>
    <row r="2583" spans="2:5" x14ac:dyDescent="0.15">
      <c r="B2583" s="10" t="str">
        <f t="shared" si="80"/>
        <v/>
      </c>
      <c r="D2583" s="10" t="str">
        <f t="shared" si="81"/>
        <v/>
      </c>
      <c r="E2583" s="10" t="s">
        <v>14306</v>
      </c>
    </row>
    <row r="2584" spans="2:5" x14ac:dyDescent="0.15">
      <c r="B2584" s="10" t="str">
        <f t="shared" si="80"/>
        <v/>
      </c>
      <c r="D2584" s="10" t="str">
        <f t="shared" si="81"/>
        <v/>
      </c>
      <c r="E2584" s="10" t="s">
        <v>16923</v>
      </c>
    </row>
    <row r="2585" spans="2:5" x14ac:dyDescent="0.15">
      <c r="B2585" s="10" t="str">
        <f t="shared" si="80"/>
        <v/>
      </c>
      <c r="D2585" s="10" t="str">
        <f t="shared" si="81"/>
        <v/>
      </c>
      <c r="E2585" s="10" t="s">
        <v>3884</v>
      </c>
    </row>
    <row r="2586" spans="2:5" x14ac:dyDescent="0.15">
      <c r="B2586" s="10" t="str">
        <f t="shared" si="80"/>
        <v/>
      </c>
      <c r="D2586" s="10" t="str">
        <f t="shared" si="81"/>
        <v/>
      </c>
      <c r="E2586" s="10" t="s">
        <v>16924</v>
      </c>
    </row>
    <row r="2587" spans="2:5" x14ac:dyDescent="0.15">
      <c r="B2587" s="10" t="str">
        <f t="shared" si="80"/>
        <v/>
      </c>
      <c r="D2587" s="10" t="str">
        <f t="shared" si="81"/>
        <v/>
      </c>
      <c r="E2587" s="10" t="s">
        <v>16925</v>
      </c>
    </row>
    <row r="2588" spans="2:5" x14ac:dyDescent="0.15">
      <c r="B2588" s="10" t="str">
        <f t="shared" si="80"/>
        <v/>
      </c>
      <c r="D2588" s="10" t="str">
        <f t="shared" si="81"/>
        <v/>
      </c>
      <c r="E2588" s="10" t="s">
        <v>16926</v>
      </c>
    </row>
    <row r="2589" spans="2:5" x14ac:dyDescent="0.15">
      <c r="B2589" s="10" t="str">
        <f t="shared" si="80"/>
        <v/>
      </c>
      <c r="D2589" s="10" t="str">
        <f t="shared" si="81"/>
        <v/>
      </c>
      <c r="E2589" s="10" t="s">
        <v>16927</v>
      </c>
    </row>
    <row r="2590" spans="2:5" x14ac:dyDescent="0.15">
      <c r="B2590" s="10" t="str">
        <f t="shared" si="80"/>
        <v/>
      </c>
      <c r="D2590" s="10" t="str">
        <f t="shared" si="81"/>
        <v/>
      </c>
      <c r="E2590" s="10" t="s">
        <v>14257</v>
      </c>
    </row>
    <row r="2591" spans="2:5" x14ac:dyDescent="0.15">
      <c r="B2591" s="10" t="str">
        <f t="shared" si="80"/>
        <v/>
      </c>
      <c r="D2591" s="10" t="str">
        <f t="shared" si="81"/>
        <v/>
      </c>
      <c r="E2591" s="10" t="s">
        <v>16123</v>
      </c>
    </row>
    <row r="2592" spans="2:5" x14ac:dyDescent="0.15">
      <c r="B2592" s="10" t="str">
        <f t="shared" si="80"/>
        <v/>
      </c>
      <c r="D2592" s="10" t="str">
        <f t="shared" si="81"/>
        <v/>
      </c>
      <c r="E2592" s="10" t="s">
        <v>15067</v>
      </c>
    </row>
    <row r="2593" spans="2:5" x14ac:dyDescent="0.15">
      <c r="B2593" s="10" t="str">
        <f t="shared" si="80"/>
        <v/>
      </c>
      <c r="D2593" s="10" t="str">
        <f t="shared" si="81"/>
        <v/>
      </c>
      <c r="E2593" s="10" t="s">
        <v>16126</v>
      </c>
    </row>
    <row r="2594" spans="2:5" x14ac:dyDescent="0.15">
      <c r="B2594" s="10" t="str">
        <f t="shared" si="80"/>
        <v/>
      </c>
      <c r="D2594" s="10" t="str">
        <f t="shared" si="81"/>
        <v/>
      </c>
      <c r="E2594" s="10" t="s">
        <v>16928</v>
      </c>
    </row>
    <row r="2595" spans="2:5" x14ac:dyDescent="0.15">
      <c r="B2595" s="10" t="str">
        <f t="shared" si="80"/>
        <v/>
      </c>
      <c r="D2595" s="10" t="str">
        <f t="shared" si="81"/>
        <v/>
      </c>
      <c r="E2595" s="10" t="s">
        <v>15932</v>
      </c>
    </row>
    <row r="2596" spans="2:5" x14ac:dyDescent="0.15">
      <c r="B2596" s="10" t="str">
        <f t="shared" si="80"/>
        <v/>
      </c>
      <c r="D2596" s="10" t="str">
        <f t="shared" si="81"/>
        <v/>
      </c>
      <c r="E2596" s="10" t="s">
        <v>15677</v>
      </c>
    </row>
    <row r="2597" spans="2:5" x14ac:dyDescent="0.15">
      <c r="B2597" s="10" t="str">
        <f t="shared" si="80"/>
        <v/>
      </c>
      <c r="D2597" s="10" t="str">
        <f t="shared" si="81"/>
        <v/>
      </c>
      <c r="E2597" s="10" t="s">
        <v>16929</v>
      </c>
    </row>
    <row r="2598" spans="2:5" x14ac:dyDescent="0.15">
      <c r="B2598" s="10" t="str">
        <f t="shared" si="80"/>
        <v/>
      </c>
      <c r="D2598" s="10" t="str">
        <f t="shared" si="81"/>
        <v/>
      </c>
      <c r="E2598" s="10" t="s">
        <v>14898</v>
      </c>
    </row>
    <row r="2599" spans="2:5" x14ac:dyDescent="0.15">
      <c r="B2599" s="10" t="str">
        <f t="shared" si="80"/>
        <v/>
      </c>
      <c r="D2599" s="10" t="str">
        <f t="shared" si="81"/>
        <v/>
      </c>
      <c r="E2599" s="10" t="s">
        <v>16930</v>
      </c>
    </row>
    <row r="2600" spans="2:5" x14ac:dyDescent="0.15">
      <c r="B2600" s="10" t="str">
        <f t="shared" si="80"/>
        <v/>
      </c>
      <c r="D2600" s="10" t="str">
        <f t="shared" si="81"/>
        <v/>
      </c>
      <c r="E2600" s="10" t="s">
        <v>14933</v>
      </c>
    </row>
    <row r="2601" spans="2:5" x14ac:dyDescent="0.15">
      <c r="B2601" s="10" t="str">
        <f t="shared" si="80"/>
        <v/>
      </c>
      <c r="D2601" s="10" t="str">
        <f t="shared" si="81"/>
        <v/>
      </c>
      <c r="E2601" s="10" t="s">
        <v>16931</v>
      </c>
    </row>
    <row r="2602" spans="2:5" x14ac:dyDescent="0.15">
      <c r="B2602" s="10" t="str">
        <f t="shared" si="80"/>
        <v/>
      </c>
      <c r="D2602" s="10" t="str">
        <f t="shared" si="81"/>
        <v/>
      </c>
      <c r="E2602" s="10" t="s">
        <v>16932</v>
      </c>
    </row>
    <row r="2603" spans="2:5" x14ac:dyDescent="0.15">
      <c r="B2603" s="10" t="str">
        <f t="shared" si="80"/>
        <v/>
      </c>
      <c r="D2603" s="10" t="str">
        <f t="shared" si="81"/>
        <v/>
      </c>
      <c r="E2603" s="10" t="s">
        <v>14944</v>
      </c>
    </row>
    <row r="2604" spans="2:5" x14ac:dyDescent="0.15">
      <c r="B2604" s="10" t="str">
        <f t="shared" si="80"/>
        <v/>
      </c>
      <c r="D2604" s="10" t="str">
        <f t="shared" si="81"/>
        <v/>
      </c>
      <c r="E2604" s="10" t="s">
        <v>16933</v>
      </c>
    </row>
    <row r="2605" spans="2:5" x14ac:dyDescent="0.15">
      <c r="B2605" s="10" t="str">
        <f t="shared" si="80"/>
        <v/>
      </c>
      <c r="D2605" s="10" t="str">
        <f t="shared" si="81"/>
        <v/>
      </c>
      <c r="E2605" s="10" t="s">
        <v>16934</v>
      </c>
    </row>
    <row r="2606" spans="2:5" x14ac:dyDescent="0.15">
      <c r="B2606" s="10" t="str">
        <f t="shared" si="80"/>
        <v/>
      </c>
      <c r="D2606" s="10" t="str">
        <f t="shared" si="81"/>
        <v/>
      </c>
      <c r="E2606" s="10" t="s">
        <v>14782</v>
      </c>
    </row>
    <row r="2607" spans="2:5" x14ac:dyDescent="0.15">
      <c r="B2607" s="10" t="str">
        <f t="shared" si="80"/>
        <v/>
      </c>
      <c r="D2607" s="10" t="str">
        <f t="shared" si="81"/>
        <v/>
      </c>
      <c r="E2607" s="10" t="s">
        <v>16935</v>
      </c>
    </row>
    <row r="2608" spans="2:5" x14ac:dyDescent="0.15">
      <c r="B2608" s="10" t="str">
        <f t="shared" si="80"/>
        <v/>
      </c>
      <c r="D2608" s="10" t="str">
        <f t="shared" si="81"/>
        <v/>
      </c>
      <c r="E2608" s="10" t="s">
        <v>16936</v>
      </c>
    </row>
    <row r="2609" spans="2:5" x14ac:dyDescent="0.15">
      <c r="B2609" s="10" t="str">
        <f t="shared" si="80"/>
        <v/>
      </c>
      <c r="D2609" s="10" t="str">
        <f t="shared" si="81"/>
        <v/>
      </c>
      <c r="E2609" s="10" t="s">
        <v>16937</v>
      </c>
    </row>
    <row r="2610" spans="2:5" x14ac:dyDescent="0.15">
      <c r="B2610" s="10" t="str">
        <f t="shared" si="80"/>
        <v/>
      </c>
      <c r="D2610" s="10" t="str">
        <f t="shared" si="81"/>
        <v/>
      </c>
      <c r="E2610" s="10" t="s">
        <v>16938</v>
      </c>
    </row>
    <row r="2611" spans="2:5" x14ac:dyDescent="0.15">
      <c r="B2611" s="10" t="str">
        <f t="shared" si="80"/>
        <v/>
      </c>
      <c r="D2611" s="10" t="str">
        <f t="shared" si="81"/>
        <v/>
      </c>
      <c r="E2611" s="10" t="s">
        <v>16939</v>
      </c>
    </row>
    <row r="2612" spans="2:5" x14ac:dyDescent="0.15">
      <c r="B2612" s="10" t="str">
        <f t="shared" si="80"/>
        <v/>
      </c>
      <c r="D2612" s="10" t="str">
        <f t="shared" si="81"/>
        <v/>
      </c>
      <c r="E2612" s="10" t="s">
        <v>16133</v>
      </c>
    </row>
    <row r="2613" spans="2:5" x14ac:dyDescent="0.15">
      <c r="B2613" s="10" t="str">
        <f t="shared" si="80"/>
        <v/>
      </c>
      <c r="D2613" s="10" t="str">
        <f t="shared" si="81"/>
        <v/>
      </c>
      <c r="E2613" s="10" t="s">
        <v>14836</v>
      </c>
    </row>
    <row r="2614" spans="2:5" x14ac:dyDescent="0.15">
      <c r="B2614" s="10" t="str">
        <f t="shared" si="80"/>
        <v/>
      </c>
      <c r="D2614" s="10" t="str">
        <f t="shared" si="81"/>
        <v/>
      </c>
      <c r="E2614" s="10" t="s">
        <v>14691</v>
      </c>
    </row>
    <row r="2615" spans="2:5" x14ac:dyDescent="0.15">
      <c r="B2615" s="10" t="str">
        <f t="shared" si="80"/>
        <v/>
      </c>
      <c r="D2615" s="10" t="str">
        <f t="shared" si="81"/>
        <v/>
      </c>
      <c r="E2615" s="10" t="s">
        <v>15878</v>
      </c>
    </row>
    <row r="2616" spans="2:5" x14ac:dyDescent="0.15">
      <c r="B2616" s="10" t="str">
        <f t="shared" si="80"/>
        <v/>
      </c>
      <c r="D2616" s="10" t="str">
        <f t="shared" si="81"/>
        <v/>
      </c>
      <c r="E2616" s="10" t="s">
        <v>15811</v>
      </c>
    </row>
    <row r="2617" spans="2:5" x14ac:dyDescent="0.15">
      <c r="B2617" s="10" t="str">
        <f t="shared" si="80"/>
        <v/>
      </c>
      <c r="D2617" s="10" t="str">
        <f t="shared" si="81"/>
        <v/>
      </c>
      <c r="E2617" s="10" t="s">
        <v>14535</v>
      </c>
    </row>
    <row r="2618" spans="2:5" x14ac:dyDescent="0.15">
      <c r="B2618" s="10" t="str">
        <f t="shared" si="80"/>
        <v/>
      </c>
      <c r="D2618" s="10" t="str">
        <f t="shared" si="81"/>
        <v/>
      </c>
      <c r="E2618" s="10" t="s">
        <v>16940</v>
      </c>
    </row>
    <row r="2619" spans="2:5" x14ac:dyDescent="0.15">
      <c r="B2619" s="10" t="str">
        <f t="shared" si="80"/>
        <v/>
      </c>
      <c r="D2619" s="10" t="str">
        <f t="shared" si="81"/>
        <v/>
      </c>
      <c r="E2619" s="10" t="s">
        <v>16941</v>
      </c>
    </row>
    <row r="2620" spans="2:5" x14ac:dyDescent="0.15">
      <c r="B2620" s="10" t="str">
        <f t="shared" si="80"/>
        <v/>
      </c>
      <c r="D2620" s="10" t="str">
        <f t="shared" si="81"/>
        <v/>
      </c>
      <c r="E2620" s="10" t="s">
        <v>16942</v>
      </c>
    </row>
    <row r="2621" spans="2:5" x14ac:dyDescent="0.15">
      <c r="B2621" s="10" t="str">
        <f t="shared" si="80"/>
        <v/>
      </c>
      <c r="D2621" s="10" t="str">
        <f t="shared" si="81"/>
        <v/>
      </c>
      <c r="E2621" s="10" t="s">
        <v>15789</v>
      </c>
    </row>
    <row r="2622" spans="2:5" x14ac:dyDescent="0.15">
      <c r="B2622" s="10" t="str">
        <f t="shared" si="80"/>
        <v/>
      </c>
      <c r="D2622" s="10" t="str">
        <f t="shared" si="81"/>
        <v/>
      </c>
      <c r="E2622" s="10" t="s">
        <v>16143</v>
      </c>
    </row>
    <row r="2623" spans="2:5" x14ac:dyDescent="0.15">
      <c r="B2623" s="10" t="str">
        <f t="shared" si="80"/>
        <v/>
      </c>
      <c r="D2623" s="10" t="str">
        <f t="shared" si="81"/>
        <v/>
      </c>
      <c r="E2623" s="10" t="s">
        <v>6870</v>
      </c>
    </row>
    <row r="2624" spans="2:5" x14ac:dyDescent="0.15">
      <c r="B2624" s="10" t="str">
        <f t="shared" si="80"/>
        <v/>
      </c>
      <c r="D2624" s="10" t="str">
        <f t="shared" si="81"/>
        <v/>
      </c>
      <c r="E2624" s="10" t="s">
        <v>16145</v>
      </c>
    </row>
    <row r="2625" spans="2:5" x14ac:dyDescent="0.15">
      <c r="B2625" s="10" t="str">
        <f t="shared" si="80"/>
        <v/>
      </c>
      <c r="D2625" s="10" t="str">
        <f t="shared" si="81"/>
        <v/>
      </c>
      <c r="E2625" s="10" t="s">
        <v>14481</v>
      </c>
    </row>
    <row r="2626" spans="2:5" x14ac:dyDescent="0.15">
      <c r="B2626" s="10" t="str">
        <f t="shared" si="80"/>
        <v/>
      </c>
      <c r="D2626" s="10" t="str">
        <f t="shared" si="81"/>
        <v/>
      </c>
      <c r="E2626" s="10" t="s">
        <v>16943</v>
      </c>
    </row>
    <row r="2627" spans="2:5" x14ac:dyDescent="0.15">
      <c r="B2627" s="10" t="str">
        <f t="shared" si="80"/>
        <v/>
      </c>
      <c r="D2627" s="10" t="str">
        <f t="shared" si="81"/>
        <v/>
      </c>
      <c r="E2627" s="10" t="s">
        <v>16147</v>
      </c>
    </row>
    <row r="2628" spans="2:5" x14ac:dyDescent="0.15">
      <c r="B2628" s="10" t="str">
        <f t="shared" si="80"/>
        <v/>
      </c>
      <c r="D2628" s="10" t="str">
        <f t="shared" si="81"/>
        <v/>
      </c>
      <c r="E2628" s="10" t="s">
        <v>16944</v>
      </c>
    </row>
    <row r="2629" spans="2:5" x14ac:dyDescent="0.15">
      <c r="B2629" s="10" t="str">
        <f t="shared" ref="B2629:B2692" si="82">IF(COUNTIF(C$4:C$10000,"="&amp;A2629)=0,1,"")</f>
        <v/>
      </c>
      <c r="D2629" s="10" t="str">
        <f t="shared" ref="D2629:D2692" si="83">IF(COUNTIF(A$4:A$10000,"="&amp;C2629)=0,1,"")</f>
        <v/>
      </c>
      <c r="E2629" s="10" t="s">
        <v>16945</v>
      </c>
    </row>
    <row r="2630" spans="2:5" x14ac:dyDescent="0.15">
      <c r="B2630" s="10" t="str">
        <f t="shared" si="82"/>
        <v/>
      </c>
      <c r="D2630" s="10" t="str">
        <f t="shared" si="83"/>
        <v/>
      </c>
      <c r="E2630" s="10" t="s">
        <v>16946</v>
      </c>
    </row>
    <row r="2631" spans="2:5" x14ac:dyDescent="0.15">
      <c r="B2631" s="10" t="str">
        <f t="shared" si="82"/>
        <v/>
      </c>
      <c r="D2631" s="10" t="str">
        <f t="shared" si="83"/>
        <v/>
      </c>
      <c r="E2631" s="10" t="s">
        <v>15704</v>
      </c>
    </row>
    <row r="2632" spans="2:5" x14ac:dyDescent="0.15">
      <c r="B2632" s="10" t="str">
        <f t="shared" si="82"/>
        <v/>
      </c>
      <c r="D2632" s="10" t="str">
        <f t="shared" si="83"/>
        <v/>
      </c>
      <c r="E2632" s="10" t="s">
        <v>16947</v>
      </c>
    </row>
    <row r="2633" spans="2:5" x14ac:dyDescent="0.15">
      <c r="B2633" s="10" t="str">
        <f t="shared" si="82"/>
        <v/>
      </c>
      <c r="D2633" s="10" t="str">
        <f t="shared" si="83"/>
        <v/>
      </c>
      <c r="E2633" s="10" t="s">
        <v>14449</v>
      </c>
    </row>
    <row r="2634" spans="2:5" x14ac:dyDescent="0.15">
      <c r="B2634" s="10" t="str">
        <f t="shared" si="82"/>
        <v/>
      </c>
      <c r="D2634" s="10" t="str">
        <f t="shared" si="83"/>
        <v/>
      </c>
      <c r="E2634" s="10" t="s">
        <v>16149</v>
      </c>
    </row>
    <row r="2635" spans="2:5" x14ac:dyDescent="0.15">
      <c r="B2635" s="10" t="str">
        <f t="shared" si="82"/>
        <v/>
      </c>
      <c r="D2635" s="10" t="str">
        <f t="shared" si="83"/>
        <v/>
      </c>
      <c r="E2635" s="10" t="s">
        <v>16948</v>
      </c>
    </row>
    <row r="2636" spans="2:5" x14ac:dyDescent="0.15">
      <c r="B2636" s="10" t="str">
        <f t="shared" si="82"/>
        <v/>
      </c>
      <c r="D2636" s="10" t="str">
        <f t="shared" si="83"/>
        <v/>
      </c>
      <c r="E2636" s="10" t="s">
        <v>16949</v>
      </c>
    </row>
    <row r="2637" spans="2:5" x14ac:dyDescent="0.15">
      <c r="B2637" s="10" t="str">
        <f t="shared" si="82"/>
        <v/>
      </c>
      <c r="D2637" s="10" t="str">
        <f t="shared" si="83"/>
        <v/>
      </c>
      <c r="E2637" s="10" t="s">
        <v>15753</v>
      </c>
    </row>
    <row r="2638" spans="2:5" x14ac:dyDescent="0.15">
      <c r="B2638" s="10" t="str">
        <f t="shared" si="82"/>
        <v/>
      </c>
      <c r="D2638" s="10" t="str">
        <f t="shared" si="83"/>
        <v/>
      </c>
      <c r="E2638" s="10" t="s">
        <v>16151</v>
      </c>
    </row>
    <row r="2639" spans="2:5" x14ac:dyDescent="0.15">
      <c r="B2639" s="10" t="str">
        <f t="shared" si="82"/>
        <v/>
      </c>
      <c r="D2639" s="10" t="str">
        <f t="shared" si="83"/>
        <v/>
      </c>
      <c r="E2639" s="10" t="s">
        <v>16153</v>
      </c>
    </row>
    <row r="2640" spans="2:5" x14ac:dyDescent="0.15">
      <c r="B2640" s="10" t="str">
        <f t="shared" si="82"/>
        <v/>
      </c>
      <c r="D2640" s="10" t="str">
        <f t="shared" si="83"/>
        <v/>
      </c>
      <c r="E2640" s="10" t="s">
        <v>16950</v>
      </c>
    </row>
    <row r="2641" spans="2:5" x14ac:dyDescent="0.15">
      <c r="B2641" s="10" t="str">
        <f t="shared" si="82"/>
        <v/>
      </c>
      <c r="D2641" s="10" t="str">
        <f t="shared" si="83"/>
        <v/>
      </c>
      <c r="E2641" s="10" t="s">
        <v>15658</v>
      </c>
    </row>
    <row r="2642" spans="2:5" x14ac:dyDescent="0.15">
      <c r="B2642" s="10" t="str">
        <f t="shared" si="82"/>
        <v/>
      </c>
      <c r="D2642" s="10" t="str">
        <f t="shared" si="83"/>
        <v/>
      </c>
      <c r="E2642" s="10" t="s">
        <v>16951</v>
      </c>
    </row>
    <row r="2643" spans="2:5" x14ac:dyDescent="0.15">
      <c r="B2643" s="10" t="str">
        <f t="shared" si="82"/>
        <v/>
      </c>
      <c r="D2643" s="10" t="str">
        <f t="shared" si="83"/>
        <v/>
      </c>
      <c r="E2643" s="10" t="s">
        <v>14882</v>
      </c>
    </row>
    <row r="2644" spans="2:5" x14ac:dyDescent="0.15">
      <c r="B2644" s="10" t="str">
        <f t="shared" si="82"/>
        <v/>
      </c>
      <c r="D2644" s="10" t="str">
        <f t="shared" si="83"/>
        <v/>
      </c>
      <c r="E2644" s="10" t="s">
        <v>16952</v>
      </c>
    </row>
    <row r="2645" spans="2:5" x14ac:dyDescent="0.15">
      <c r="B2645" s="10" t="str">
        <f t="shared" si="82"/>
        <v/>
      </c>
      <c r="D2645" s="10" t="str">
        <f t="shared" si="83"/>
        <v/>
      </c>
      <c r="E2645" s="10" t="s">
        <v>16953</v>
      </c>
    </row>
    <row r="2646" spans="2:5" x14ac:dyDescent="0.15">
      <c r="B2646" s="10" t="str">
        <f t="shared" si="82"/>
        <v/>
      </c>
      <c r="D2646" s="10" t="str">
        <f t="shared" si="83"/>
        <v/>
      </c>
      <c r="E2646" s="10" t="s">
        <v>15472</v>
      </c>
    </row>
    <row r="2647" spans="2:5" x14ac:dyDescent="0.15">
      <c r="B2647" s="10" t="str">
        <f t="shared" si="82"/>
        <v/>
      </c>
      <c r="D2647" s="10" t="str">
        <f t="shared" si="83"/>
        <v/>
      </c>
      <c r="E2647" s="10" t="s">
        <v>15959</v>
      </c>
    </row>
    <row r="2648" spans="2:5" x14ac:dyDescent="0.15">
      <c r="B2648" s="10" t="str">
        <f t="shared" si="82"/>
        <v/>
      </c>
      <c r="D2648" s="10" t="str">
        <f t="shared" si="83"/>
        <v/>
      </c>
      <c r="E2648" s="10" t="s">
        <v>15152</v>
      </c>
    </row>
    <row r="2649" spans="2:5" x14ac:dyDescent="0.15">
      <c r="B2649" s="10" t="str">
        <f t="shared" si="82"/>
        <v/>
      </c>
      <c r="D2649" s="10" t="str">
        <f t="shared" si="83"/>
        <v/>
      </c>
      <c r="E2649" s="10" t="s">
        <v>16157</v>
      </c>
    </row>
    <row r="2650" spans="2:5" x14ac:dyDescent="0.15">
      <c r="B2650" s="10" t="str">
        <f t="shared" si="82"/>
        <v/>
      </c>
      <c r="D2650" s="10" t="str">
        <f t="shared" si="83"/>
        <v/>
      </c>
      <c r="E2650" s="10" t="s">
        <v>15923</v>
      </c>
    </row>
    <row r="2651" spans="2:5" x14ac:dyDescent="0.15">
      <c r="B2651" s="10" t="str">
        <f t="shared" si="82"/>
        <v/>
      </c>
      <c r="D2651" s="10" t="str">
        <f t="shared" si="83"/>
        <v/>
      </c>
      <c r="E2651" s="10" t="s">
        <v>15945</v>
      </c>
    </row>
    <row r="2652" spans="2:5" x14ac:dyDescent="0.15">
      <c r="B2652" s="10" t="str">
        <f t="shared" si="82"/>
        <v/>
      </c>
      <c r="D2652" s="10" t="str">
        <f t="shared" si="83"/>
        <v/>
      </c>
      <c r="E2652" s="10" t="s">
        <v>16954</v>
      </c>
    </row>
    <row r="2653" spans="2:5" x14ac:dyDescent="0.15">
      <c r="B2653" s="10" t="str">
        <f t="shared" si="82"/>
        <v/>
      </c>
      <c r="D2653" s="10" t="str">
        <f t="shared" si="83"/>
        <v/>
      </c>
      <c r="E2653" s="10" t="s">
        <v>16955</v>
      </c>
    </row>
    <row r="2654" spans="2:5" x14ac:dyDescent="0.15">
      <c r="B2654" s="10" t="str">
        <f t="shared" si="82"/>
        <v/>
      </c>
      <c r="D2654" s="10" t="str">
        <f t="shared" si="83"/>
        <v/>
      </c>
      <c r="E2654" s="10" t="s">
        <v>16956</v>
      </c>
    </row>
    <row r="2655" spans="2:5" x14ac:dyDescent="0.15">
      <c r="B2655" s="10" t="str">
        <f t="shared" si="82"/>
        <v/>
      </c>
      <c r="D2655" s="10" t="str">
        <f t="shared" si="83"/>
        <v/>
      </c>
      <c r="E2655" s="10" t="s">
        <v>16957</v>
      </c>
    </row>
    <row r="2656" spans="2:5" x14ac:dyDescent="0.15">
      <c r="B2656" s="10" t="str">
        <f t="shared" si="82"/>
        <v/>
      </c>
      <c r="D2656" s="10" t="str">
        <f t="shared" si="83"/>
        <v/>
      </c>
      <c r="E2656" s="10" t="s">
        <v>16958</v>
      </c>
    </row>
    <row r="2657" spans="2:5" x14ac:dyDescent="0.15">
      <c r="B2657" s="10" t="str">
        <f t="shared" si="82"/>
        <v/>
      </c>
      <c r="D2657" s="10" t="str">
        <f t="shared" si="83"/>
        <v/>
      </c>
      <c r="E2657" s="10" t="s">
        <v>16959</v>
      </c>
    </row>
    <row r="2658" spans="2:5" x14ac:dyDescent="0.15">
      <c r="B2658" s="10" t="str">
        <f t="shared" si="82"/>
        <v/>
      </c>
      <c r="D2658" s="10" t="str">
        <f t="shared" si="83"/>
        <v/>
      </c>
      <c r="E2658" s="10" t="s">
        <v>16960</v>
      </c>
    </row>
    <row r="2659" spans="2:5" x14ac:dyDescent="0.15">
      <c r="B2659" s="10" t="str">
        <f t="shared" si="82"/>
        <v/>
      </c>
      <c r="D2659" s="10" t="str">
        <f t="shared" si="83"/>
        <v/>
      </c>
      <c r="E2659" s="10" t="s">
        <v>15825</v>
      </c>
    </row>
    <row r="2660" spans="2:5" x14ac:dyDescent="0.15">
      <c r="B2660" s="10" t="str">
        <f t="shared" si="82"/>
        <v/>
      </c>
      <c r="D2660" s="10" t="str">
        <f t="shared" si="83"/>
        <v/>
      </c>
      <c r="E2660" s="10" t="s">
        <v>16961</v>
      </c>
    </row>
    <row r="2661" spans="2:5" x14ac:dyDescent="0.15">
      <c r="B2661" s="10" t="str">
        <f t="shared" si="82"/>
        <v/>
      </c>
      <c r="D2661" s="10" t="str">
        <f t="shared" si="83"/>
        <v/>
      </c>
      <c r="E2661" s="10" t="s">
        <v>15749</v>
      </c>
    </row>
    <row r="2662" spans="2:5" x14ac:dyDescent="0.15">
      <c r="B2662" s="10" t="str">
        <f t="shared" si="82"/>
        <v/>
      </c>
      <c r="D2662" s="10" t="str">
        <f t="shared" si="83"/>
        <v/>
      </c>
      <c r="E2662" s="10" t="s">
        <v>16962</v>
      </c>
    </row>
    <row r="2663" spans="2:5" x14ac:dyDescent="0.15">
      <c r="B2663" s="10" t="str">
        <f t="shared" si="82"/>
        <v/>
      </c>
      <c r="D2663" s="10" t="str">
        <f t="shared" si="83"/>
        <v/>
      </c>
      <c r="E2663" s="10" t="s">
        <v>16963</v>
      </c>
    </row>
    <row r="2664" spans="2:5" x14ac:dyDescent="0.15">
      <c r="B2664" s="10" t="str">
        <f t="shared" si="82"/>
        <v/>
      </c>
      <c r="D2664" s="10" t="str">
        <f t="shared" si="83"/>
        <v/>
      </c>
      <c r="E2664" s="10" t="s">
        <v>16964</v>
      </c>
    </row>
    <row r="2665" spans="2:5" x14ac:dyDescent="0.15">
      <c r="B2665" s="10" t="str">
        <f t="shared" si="82"/>
        <v/>
      </c>
      <c r="D2665" s="10" t="str">
        <f t="shared" si="83"/>
        <v/>
      </c>
      <c r="E2665" s="10" t="s">
        <v>16965</v>
      </c>
    </row>
    <row r="2666" spans="2:5" x14ac:dyDescent="0.15">
      <c r="B2666" s="10" t="str">
        <f t="shared" si="82"/>
        <v/>
      </c>
      <c r="D2666" s="10" t="str">
        <f t="shared" si="83"/>
        <v/>
      </c>
      <c r="E2666" s="10" t="s">
        <v>16966</v>
      </c>
    </row>
    <row r="2667" spans="2:5" x14ac:dyDescent="0.15">
      <c r="B2667" s="10" t="str">
        <f t="shared" si="82"/>
        <v/>
      </c>
      <c r="D2667" s="10" t="str">
        <f t="shared" si="83"/>
        <v/>
      </c>
      <c r="E2667" s="10" t="s">
        <v>16162</v>
      </c>
    </row>
    <row r="2668" spans="2:5" x14ac:dyDescent="0.15">
      <c r="B2668" s="10" t="str">
        <f t="shared" si="82"/>
        <v/>
      </c>
      <c r="D2668" s="10" t="str">
        <f t="shared" si="83"/>
        <v/>
      </c>
      <c r="E2668" s="10" t="s">
        <v>15483</v>
      </c>
    </row>
    <row r="2669" spans="2:5" x14ac:dyDescent="0.15">
      <c r="B2669" s="10" t="str">
        <f t="shared" si="82"/>
        <v/>
      </c>
      <c r="D2669" s="10" t="str">
        <f t="shared" si="83"/>
        <v/>
      </c>
      <c r="E2669" s="10" t="s">
        <v>16967</v>
      </c>
    </row>
    <row r="2670" spans="2:5" x14ac:dyDescent="0.15">
      <c r="B2670" s="10" t="str">
        <f t="shared" si="82"/>
        <v/>
      </c>
      <c r="D2670" s="10" t="str">
        <f t="shared" si="83"/>
        <v/>
      </c>
      <c r="E2670" s="10" t="s">
        <v>14994</v>
      </c>
    </row>
    <row r="2671" spans="2:5" x14ac:dyDescent="0.15">
      <c r="B2671" s="10" t="str">
        <f t="shared" si="82"/>
        <v/>
      </c>
      <c r="D2671" s="10" t="str">
        <f t="shared" si="83"/>
        <v/>
      </c>
      <c r="E2671" s="10" t="s">
        <v>16164</v>
      </c>
    </row>
    <row r="2672" spans="2:5" x14ac:dyDescent="0.15">
      <c r="B2672" s="10" t="str">
        <f t="shared" si="82"/>
        <v/>
      </c>
      <c r="D2672" s="10" t="str">
        <f t="shared" si="83"/>
        <v/>
      </c>
      <c r="E2672" s="10" t="s">
        <v>15734</v>
      </c>
    </row>
    <row r="2673" spans="2:5" x14ac:dyDescent="0.15">
      <c r="B2673" s="10" t="str">
        <f t="shared" si="82"/>
        <v/>
      </c>
      <c r="D2673" s="10" t="str">
        <f t="shared" si="83"/>
        <v/>
      </c>
      <c r="E2673" s="10" t="s">
        <v>16167</v>
      </c>
    </row>
    <row r="2674" spans="2:5" x14ac:dyDescent="0.15">
      <c r="B2674" s="10" t="str">
        <f t="shared" si="82"/>
        <v/>
      </c>
      <c r="D2674" s="10" t="str">
        <f t="shared" si="83"/>
        <v/>
      </c>
      <c r="E2674" s="10" t="s">
        <v>16968</v>
      </c>
    </row>
    <row r="2675" spans="2:5" x14ac:dyDescent="0.15">
      <c r="B2675" s="10" t="str">
        <f t="shared" si="82"/>
        <v/>
      </c>
      <c r="D2675" s="10" t="str">
        <f t="shared" si="83"/>
        <v/>
      </c>
      <c r="E2675" s="10" t="s">
        <v>15182</v>
      </c>
    </row>
    <row r="2676" spans="2:5" x14ac:dyDescent="0.15">
      <c r="B2676" s="10" t="str">
        <f t="shared" si="82"/>
        <v/>
      </c>
      <c r="D2676" s="10" t="str">
        <f t="shared" si="83"/>
        <v/>
      </c>
      <c r="E2676" s="10" t="s">
        <v>14823</v>
      </c>
    </row>
    <row r="2677" spans="2:5" x14ac:dyDescent="0.15">
      <c r="B2677" s="10" t="str">
        <f t="shared" si="82"/>
        <v/>
      </c>
      <c r="D2677" s="10" t="str">
        <f t="shared" si="83"/>
        <v/>
      </c>
      <c r="E2677" s="10" t="s">
        <v>16969</v>
      </c>
    </row>
    <row r="2678" spans="2:5" x14ac:dyDescent="0.15">
      <c r="B2678" s="10" t="str">
        <f t="shared" si="82"/>
        <v/>
      </c>
      <c r="D2678" s="10" t="str">
        <f t="shared" si="83"/>
        <v/>
      </c>
      <c r="E2678" s="10" t="s">
        <v>16970</v>
      </c>
    </row>
    <row r="2679" spans="2:5" x14ac:dyDescent="0.15">
      <c r="B2679" s="10" t="str">
        <f t="shared" si="82"/>
        <v/>
      </c>
      <c r="D2679" s="10" t="str">
        <f t="shared" si="83"/>
        <v/>
      </c>
      <c r="E2679" s="10" t="s">
        <v>15041</v>
      </c>
    </row>
    <row r="2680" spans="2:5" x14ac:dyDescent="0.15">
      <c r="B2680" s="10" t="str">
        <f t="shared" si="82"/>
        <v/>
      </c>
      <c r="D2680" s="10" t="str">
        <f t="shared" si="83"/>
        <v/>
      </c>
      <c r="E2680" s="10" t="s">
        <v>16971</v>
      </c>
    </row>
    <row r="2681" spans="2:5" x14ac:dyDescent="0.15">
      <c r="B2681" s="10" t="str">
        <f t="shared" si="82"/>
        <v/>
      </c>
      <c r="D2681" s="10" t="str">
        <f t="shared" si="83"/>
        <v/>
      </c>
      <c r="E2681" s="10" t="s">
        <v>16972</v>
      </c>
    </row>
    <row r="2682" spans="2:5" x14ac:dyDescent="0.15">
      <c r="B2682" s="10" t="str">
        <f t="shared" si="82"/>
        <v/>
      </c>
      <c r="D2682" s="10" t="str">
        <f t="shared" si="83"/>
        <v/>
      </c>
      <c r="E2682" s="10" t="s">
        <v>16973</v>
      </c>
    </row>
    <row r="2683" spans="2:5" x14ac:dyDescent="0.15">
      <c r="B2683" s="10" t="str">
        <f t="shared" si="82"/>
        <v/>
      </c>
      <c r="D2683" s="10" t="str">
        <f t="shared" si="83"/>
        <v/>
      </c>
      <c r="E2683" s="10" t="s">
        <v>15876</v>
      </c>
    </row>
    <row r="2684" spans="2:5" x14ac:dyDescent="0.15">
      <c r="B2684" s="10" t="str">
        <f t="shared" si="82"/>
        <v/>
      </c>
      <c r="D2684" s="10" t="str">
        <f t="shared" si="83"/>
        <v/>
      </c>
      <c r="E2684" s="10" t="s">
        <v>16974</v>
      </c>
    </row>
    <row r="2685" spans="2:5" x14ac:dyDescent="0.15">
      <c r="B2685" s="10" t="str">
        <f t="shared" si="82"/>
        <v/>
      </c>
      <c r="D2685" s="10" t="str">
        <f t="shared" si="83"/>
        <v/>
      </c>
      <c r="E2685" s="10" t="s">
        <v>16086</v>
      </c>
    </row>
    <row r="2686" spans="2:5" x14ac:dyDescent="0.15">
      <c r="B2686" s="10" t="str">
        <f t="shared" si="82"/>
        <v/>
      </c>
      <c r="D2686" s="10" t="str">
        <f t="shared" si="83"/>
        <v/>
      </c>
      <c r="E2686" s="10" t="s">
        <v>16975</v>
      </c>
    </row>
    <row r="2687" spans="2:5" x14ac:dyDescent="0.15">
      <c r="B2687" s="10" t="str">
        <f t="shared" si="82"/>
        <v/>
      </c>
      <c r="D2687" s="10" t="str">
        <f t="shared" si="83"/>
        <v/>
      </c>
      <c r="E2687" s="10" t="s">
        <v>16976</v>
      </c>
    </row>
    <row r="2688" spans="2:5" x14ac:dyDescent="0.15">
      <c r="B2688" s="10" t="str">
        <f t="shared" si="82"/>
        <v/>
      </c>
      <c r="D2688" s="10" t="str">
        <f t="shared" si="83"/>
        <v/>
      </c>
      <c r="E2688" s="10" t="s">
        <v>16977</v>
      </c>
    </row>
    <row r="2689" spans="2:5" x14ac:dyDescent="0.15">
      <c r="B2689" s="10" t="str">
        <f t="shared" si="82"/>
        <v/>
      </c>
      <c r="D2689" s="10" t="str">
        <f t="shared" si="83"/>
        <v/>
      </c>
      <c r="E2689" s="10" t="s">
        <v>16978</v>
      </c>
    </row>
    <row r="2690" spans="2:5" x14ac:dyDescent="0.15">
      <c r="B2690" s="10" t="str">
        <f t="shared" si="82"/>
        <v/>
      </c>
      <c r="D2690" s="10" t="str">
        <f t="shared" si="83"/>
        <v/>
      </c>
      <c r="E2690" s="10" t="s">
        <v>16979</v>
      </c>
    </row>
    <row r="2691" spans="2:5" x14ac:dyDescent="0.15">
      <c r="B2691" s="10" t="str">
        <f t="shared" si="82"/>
        <v/>
      </c>
      <c r="D2691" s="10" t="str">
        <f t="shared" si="83"/>
        <v/>
      </c>
      <c r="E2691" s="10" t="s">
        <v>16980</v>
      </c>
    </row>
    <row r="2692" spans="2:5" x14ac:dyDescent="0.15">
      <c r="B2692" s="10" t="str">
        <f t="shared" si="82"/>
        <v/>
      </c>
      <c r="D2692" s="10" t="str">
        <f t="shared" si="83"/>
        <v/>
      </c>
      <c r="E2692" s="10" t="s">
        <v>16981</v>
      </c>
    </row>
    <row r="2693" spans="2:5" x14ac:dyDescent="0.15">
      <c r="B2693" s="10" t="str">
        <f t="shared" ref="B2693:B2756" si="84">IF(COUNTIF(C$4:C$10000,"="&amp;A2693)=0,1,"")</f>
        <v/>
      </c>
      <c r="D2693" s="10" t="str">
        <f t="shared" ref="D2693:D2756" si="85">IF(COUNTIF(A$4:A$10000,"="&amp;C2693)=0,1,"")</f>
        <v/>
      </c>
      <c r="E2693" s="10" t="s">
        <v>16982</v>
      </c>
    </row>
    <row r="2694" spans="2:5" x14ac:dyDescent="0.15">
      <c r="B2694" s="10" t="str">
        <f t="shared" si="84"/>
        <v/>
      </c>
      <c r="D2694" s="10" t="str">
        <f t="shared" si="85"/>
        <v/>
      </c>
      <c r="E2694" s="10" t="s">
        <v>16983</v>
      </c>
    </row>
    <row r="2695" spans="2:5" x14ac:dyDescent="0.15">
      <c r="B2695" s="10" t="str">
        <f t="shared" si="84"/>
        <v/>
      </c>
      <c r="D2695" s="10" t="str">
        <f t="shared" si="85"/>
        <v/>
      </c>
      <c r="E2695" s="10" t="s">
        <v>16984</v>
      </c>
    </row>
    <row r="2696" spans="2:5" x14ac:dyDescent="0.15">
      <c r="B2696" s="10" t="str">
        <f t="shared" si="84"/>
        <v/>
      </c>
      <c r="D2696" s="10" t="str">
        <f t="shared" si="85"/>
        <v/>
      </c>
      <c r="E2696" s="10" t="s">
        <v>16985</v>
      </c>
    </row>
    <row r="2697" spans="2:5" x14ac:dyDescent="0.15">
      <c r="B2697" s="10" t="str">
        <f t="shared" si="84"/>
        <v/>
      </c>
      <c r="D2697" s="10" t="str">
        <f t="shared" si="85"/>
        <v/>
      </c>
      <c r="E2697" s="10" t="s">
        <v>14550</v>
      </c>
    </row>
    <row r="2698" spans="2:5" x14ac:dyDescent="0.15">
      <c r="B2698" s="10" t="str">
        <f t="shared" si="84"/>
        <v/>
      </c>
      <c r="D2698" s="10" t="str">
        <f t="shared" si="85"/>
        <v/>
      </c>
      <c r="E2698" s="10" t="s">
        <v>16986</v>
      </c>
    </row>
    <row r="2699" spans="2:5" x14ac:dyDescent="0.15">
      <c r="B2699" s="10" t="str">
        <f t="shared" si="84"/>
        <v/>
      </c>
      <c r="D2699" s="10" t="str">
        <f t="shared" si="85"/>
        <v/>
      </c>
      <c r="E2699" s="10" t="s">
        <v>16987</v>
      </c>
    </row>
    <row r="2700" spans="2:5" x14ac:dyDescent="0.15">
      <c r="B2700" s="10" t="str">
        <f t="shared" si="84"/>
        <v/>
      </c>
      <c r="D2700" s="10" t="str">
        <f t="shared" si="85"/>
        <v/>
      </c>
      <c r="E2700" s="10" t="s">
        <v>16119</v>
      </c>
    </row>
    <row r="2701" spans="2:5" x14ac:dyDescent="0.15">
      <c r="B2701" s="10" t="str">
        <f t="shared" si="84"/>
        <v/>
      </c>
      <c r="D2701" s="10" t="str">
        <f t="shared" si="85"/>
        <v/>
      </c>
      <c r="E2701" s="10" t="s">
        <v>14952</v>
      </c>
    </row>
    <row r="2702" spans="2:5" x14ac:dyDescent="0.15">
      <c r="B2702" s="10" t="str">
        <f t="shared" si="84"/>
        <v/>
      </c>
      <c r="D2702" s="10" t="str">
        <f t="shared" si="85"/>
        <v/>
      </c>
      <c r="E2702" s="10" t="s">
        <v>16988</v>
      </c>
    </row>
    <row r="2703" spans="2:5" x14ac:dyDescent="0.15">
      <c r="B2703" s="10" t="str">
        <f t="shared" si="84"/>
        <v/>
      </c>
      <c r="D2703" s="10" t="str">
        <f t="shared" si="85"/>
        <v/>
      </c>
      <c r="E2703" s="10" t="s">
        <v>16173</v>
      </c>
    </row>
    <row r="2704" spans="2:5" x14ac:dyDescent="0.15">
      <c r="B2704" s="10" t="str">
        <f t="shared" si="84"/>
        <v/>
      </c>
      <c r="D2704" s="10" t="str">
        <f t="shared" si="85"/>
        <v/>
      </c>
      <c r="E2704" s="10" t="s">
        <v>16174</v>
      </c>
    </row>
    <row r="2705" spans="2:5" x14ac:dyDescent="0.15">
      <c r="B2705" s="10" t="str">
        <f t="shared" si="84"/>
        <v/>
      </c>
      <c r="D2705" s="10" t="str">
        <f t="shared" si="85"/>
        <v/>
      </c>
      <c r="E2705" s="10" t="s">
        <v>15219</v>
      </c>
    </row>
    <row r="2706" spans="2:5" x14ac:dyDescent="0.15">
      <c r="B2706" s="10" t="str">
        <f t="shared" si="84"/>
        <v/>
      </c>
      <c r="D2706" s="10" t="str">
        <f t="shared" si="85"/>
        <v/>
      </c>
      <c r="E2706" s="10" t="s">
        <v>14755</v>
      </c>
    </row>
    <row r="2707" spans="2:5" x14ac:dyDescent="0.15">
      <c r="B2707" s="10" t="str">
        <f t="shared" si="84"/>
        <v/>
      </c>
      <c r="D2707" s="10" t="str">
        <f t="shared" si="85"/>
        <v/>
      </c>
      <c r="E2707" s="10" t="s">
        <v>14956</v>
      </c>
    </row>
    <row r="2708" spans="2:5" x14ac:dyDescent="0.15">
      <c r="B2708" s="10" t="str">
        <f t="shared" si="84"/>
        <v/>
      </c>
      <c r="D2708" s="10" t="str">
        <f t="shared" si="85"/>
        <v/>
      </c>
      <c r="E2708" s="10" t="s">
        <v>16177</v>
      </c>
    </row>
    <row r="2709" spans="2:5" x14ac:dyDescent="0.15">
      <c r="B2709" s="10" t="str">
        <f t="shared" si="84"/>
        <v/>
      </c>
      <c r="D2709" s="10" t="str">
        <f t="shared" si="85"/>
        <v/>
      </c>
      <c r="E2709" s="10" t="s">
        <v>15216</v>
      </c>
    </row>
    <row r="2710" spans="2:5" x14ac:dyDescent="0.15">
      <c r="B2710" s="10" t="str">
        <f t="shared" si="84"/>
        <v/>
      </c>
      <c r="D2710" s="10" t="str">
        <f t="shared" si="85"/>
        <v/>
      </c>
      <c r="E2710" s="10" t="s">
        <v>16180</v>
      </c>
    </row>
    <row r="2711" spans="2:5" x14ac:dyDescent="0.15">
      <c r="B2711" s="10" t="str">
        <f t="shared" si="84"/>
        <v/>
      </c>
      <c r="D2711" s="10" t="str">
        <f t="shared" si="85"/>
        <v/>
      </c>
      <c r="E2711" s="10" t="s">
        <v>16003</v>
      </c>
    </row>
    <row r="2712" spans="2:5" x14ac:dyDescent="0.15">
      <c r="B2712" s="10" t="str">
        <f t="shared" si="84"/>
        <v/>
      </c>
      <c r="D2712" s="10" t="str">
        <f t="shared" si="85"/>
        <v/>
      </c>
      <c r="E2712" s="10" t="s">
        <v>15415</v>
      </c>
    </row>
    <row r="2713" spans="2:5" x14ac:dyDescent="0.15">
      <c r="B2713" s="10" t="str">
        <f t="shared" si="84"/>
        <v/>
      </c>
      <c r="D2713" s="10" t="str">
        <f t="shared" si="85"/>
        <v/>
      </c>
      <c r="E2713" s="10" t="s">
        <v>14475</v>
      </c>
    </row>
    <row r="2714" spans="2:5" x14ac:dyDescent="0.15">
      <c r="B2714" s="10" t="str">
        <f t="shared" si="84"/>
        <v/>
      </c>
      <c r="D2714" s="10" t="str">
        <f t="shared" si="85"/>
        <v/>
      </c>
      <c r="E2714" s="10" t="s">
        <v>15129</v>
      </c>
    </row>
    <row r="2715" spans="2:5" x14ac:dyDescent="0.15">
      <c r="B2715" s="10" t="str">
        <f t="shared" si="84"/>
        <v/>
      </c>
      <c r="D2715" s="10" t="str">
        <f t="shared" si="85"/>
        <v/>
      </c>
      <c r="E2715" s="10" t="s">
        <v>14632</v>
      </c>
    </row>
    <row r="2716" spans="2:5" x14ac:dyDescent="0.15">
      <c r="B2716" s="10" t="str">
        <f t="shared" si="84"/>
        <v/>
      </c>
      <c r="D2716" s="10" t="str">
        <f t="shared" si="85"/>
        <v/>
      </c>
      <c r="E2716" s="10" t="s">
        <v>16989</v>
      </c>
    </row>
    <row r="2717" spans="2:5" x14ac:dyDescent="0.15">
      <c r="B2717" s="10" t="str">
        <f t="shared" si="84"/>
        <v/>
      </c>
      <c r="D2717" s="10" t="str">
        <f t="shared" si="85"/>
        <v/>
      </c>
      <c r="E2717" s="10" t="s">
        <v>16990</v>
      </c>
    </row>
    <row r="2718" spans="2:5" x14ac:dyDescent="0.15">
      <c r="B2718" s="10" t="str">
        <f t="shared" si="84"/>
        <v/>
      </c>
      <c r="D2718" s="10" t="str">
        <f t="shared" si="85"/>
        <v/>
      </c>
      <c r="E2718" s="10" t="s">
        <v>16991</v>
      </c>
    </row>
    <row r="2719" spans="2:5" x14ac:dyDescent="0.15">
      <c r="B2719" s="10" t="str">
        <f t="shared" si="84"/>
        <v/>
      </c>
      <c r="D2719" s="10" t="str">
        <f t="shared" si="85"/>
        <v/>
      </c>
      <c r="E2719" s="10" t="s">
        <v>16992</v>
      </c>
    </row>
    <row r="2720" spans="2:5" x14ac:dyDescent="0.15">
      <c r="B2720" s="10" t="str">
        <f t="shared" si="84"/>
        <v/>
      </c>
      <c r="D2720" s="10" t="str">
        <f t="shared" si="85"/>
        <v/>
      </c>
      <c r="E2720" s="10" t="s">
        <v>14320</v>
      </c>
    </row>
    <row r="2721" spans="2:5" x14ac:dyDescent="0.15">
      <c r="B2721" s="10" t="str">
        <f t="shared" si="84"/>
        <v/>
      </c>
      <c r="D2721" s="10" t="str">
        <f t="shared" si="85"/>
        <v/>
      </c>
      <c r="E2721" s="10" t="s">
        <v>15120</v>
      </c>
    </row>
    <row r="2722" spans="2:5" x14ac:dyDescent="0.15">
      <c r="B2722" s="10" t="str">
        <f t="shared" si="84"/>
        <v/>
      </c>
      <c r="D2722" s="10" t="str">
        <f t="shared" si="85"/>
        <v/>
      </c>
      <c r="E2722" s="10" t="s">
        <v>16186</v>
      </c>
    </row>
    <row r="2723" spans="2:5" x14ac:dyDescent="0.15">
      <c r="B2723" s="10" t="str">
        <f t="shared" si="84"/>
        <v/>
      </c>
      <c r="D2723" s="10" t="str">
        <f t="shared" si="85"/>
        <v/>
      </c>
      <c r="E2723" s="10" t="s">
        <v>15981</v>
      </c>
    </row>
    <row r="2724" spans="2:5" x14ac:dyDescent="0.15">
      <c r="B2724" s="10" t="str">
        <f t="shared" si="84"/>
        <v/>
      </c>
      <c r="D2724" s="10" t="str">
        <f t="shared" si="85"/>
        <v/>
      </c>
      <c r="E2724" s="10" t="s">
        <v>15897</v>
      </c>
    </row>
    <row r="2725" spans="2:5" x14ac:dyDescent="0.15">
      <c r="B2725" s="10" t="str">
        <f t="shared" si="84"/>
        <v/>
      </c>
      <c r="D2725" s="10" t="str">
        <f t="shared" si="85"/>
        <v/>
      </c>
      <c r="E2725" s="10" t="s">
        <v>15862</v>
      </c>
    </row>
    <row r="2726" spans="2:5" x14ac:dyDescent="0.15">
      <c r="B2726" s="10" t="str">
        <f t="shared" si="84"/>
        <v/>
      </c>
      <c r="D2726" s="10" t="str">
        <f t="shared" si="85"/>
        <v/>
      </c>
      <c r="E2726" s="10" t="s">
        <v>15936</v>
      </c>
    </row>
    <row r="2727" spans="2:5" x14ac:dyDescent="0.15">
      <c r="B2727" s="10" t="str">
        <f t="shared" si="84"/>
        <v/>
      </c>
      <c r="D2727" s="10" t="str">
        <f t="shared" si="85"/>
        <v/>
      </c>
      <c r="E2727" s="10" t="s">
        <v>16993</v>
      </c>
    </row>
    <row r="2728" spans="2:5" x14ac:dyDescent="0.15">
      <c r="B2728" s="10" t="str">
        <f t="shared" si="84"/>
        <v/>
      </c>
      <c r="D2728" s="10" t="str">
        <f t="shared" si="85"/>
        <v/>
      </c>
      <c r="E2728" s="10" t="s">
        <v>16110</v>
      </c>
    </row>
    <row r="2729" spans="2:5" x14ac:dyDescent="0.15">
      <c r="B2729" s="10" t="str">
        <f t="shared" si="84"/>
        <v/>
      </c>
      <c r="D2729" s="10" t="str">
        <f t="shared" si="85"/>
        <v/>
      </c>
      <c r="E2729" s="10" t="s">
        <v>16994</v>
      </c>
    </row>
    <row r="2730" spans="2:5" x14ac:dyDescent="0.15">
      <c r="B2730" s="10" t="str">
        <f t="shared" si="84"/>
        <v/>
      </c>
      <c r="D2730" s="10" t="str">
        <f t="shared" si="85"/>
        <v/>
      </c>
      <c r="E2730" s="10" t="s">
        <v>16995</v>
      </c>
    </row>
    <row r="2731" spans="2:5" x14ac:dyDescent="0.15">
      <c r="B2731" s="10" t="str">
        <f t="shared" si="84"/>
        <v/>
      </c>
      <c r="D2731" s="10" t="str">
        <f t="shared" si="85"/>
        <v/>
      </c>
      <c r="E2731" s="10" t="s">
        <v>16191</v>
      </c>
    </row>
    <row r="2732" spans="2:5" x14ac:dyDescent="0.15">
      <c r="B2732" s="10" t="str">
        <f t="shared" si="84"/>
        <v/>
      </c>
      <c r="D2732" s="10" t="str">
        <f t="shared" si="85"/>
        <v/>
      </c>
      <c r="E2732" s="10" t="s">
        <v>14645</v>
      </c>
    </row>
    <row r="2733" spans="2:5" x14ac:dyDescent="0.15">
      <c r="B2733" s="10" t="str">
        <f t="shared" si="84"/>
        <v/>
      </c>
      <c r="D2733" s="10" t="str">
        <f t="shared" si="85"/>
        <v/>
      </c>
      <c r="E2733" s="10" t="s">
        <v>15975</v>
      </c>
    </row>
    <row r="2734" spans="2:5" x14ac:dyDescent="0.15">
      <c r="B2734" s="10" t="str">
        <f t="shared" si="84"/>
        <v/>
      </c>
      <c r="D2734" s="10" t="str">
        <f t="shared" si="85"/>
        <v/>
      </c>
      <c r="E2734" s="10" t="s">
        <v>16996</v>
      </c>
    </row>
    <row r="2735" spans="2:5" x14ac:dyDescent="0.15">
      <c r="B2735" s="10" t="str">
        <f t="shared" si="84"/>
        <v/>
      </c>
      <c r="D2735" s="10" t="str">
        <f t="shared" si="85"/>
        <v/>
      </c>
      <c r="E2735" s="10" t="s">
        <v>15964</v>
      </c>
    </row>
    <row r="2736" spans="2:5" x14ac:dyDescent="0.15">
      <c r="B2736" s="10" t="str">
        <f t="shared" si="84"/>
        <v/>
      </c>
      <c r="D2736" s="10" t="str">
        <f t="shared" si="85"/>
        <v/>
      </c>
      <c r="E2736" s="10" t="s">
        <v>16997</v>
      </c>
    </row>
    <row r="2737" spans="2:5" x14ac:dyDescent="0.15">
      <c r="B2737" s="10" t="str">
        <f t="shared" si="84"/>
        <v/>
      </c>
      <c r="D2737" s="10" t="str">
        <f t="shared" si="85"/>
        <v/>
      </c>
      <c r="E2737" s="10" t="s">
        <v>15901</v>
      </c>
    </row>
    <row r="2738" spans="2:5" x14ac:dyDescent="0.15">
      <c r="B2738" s="10" t="str">
        <f t="shared" si="84"/>
        <v/>
      </c>
      <c r="D2738" s="10" t="str">
        <f t="shared" si="85"/>
        <v/>
      </c>
      <c r="E2738" s="10" t="s">
        <v>16197</v>
      </c>
    </row>
    <row r="2739" spans="2:5" x14ac:dyDescent="0.15">
      <c r="B2739" s="10" t="str">
        <f t="shared" si="84"/>
        <v/>
      </c>
      <c r="D2739" s="10" t="str">
        <f t="shared" si="85"/>
        <v/>
      </c>
      <c r="E2739" s="10" t="s">
        <v>16998</v>
      </c>
    </row>
    <row r="2740" spans="2:5" x14ac:dyDescent="0.15">
      <c r="B2740" s="10" t="str">
        <f t="shared" si="84"/>
        <v/>
      </c>
      <c r="D2740" s="10" t="str">
        <f t="shared" si="85"/>
        <v/>
      </c>
      <c r="E2740" s="10" t="s">
        <v>16999</v>
      </c>
    </row>
    <row r="2741" spans="2:5" x14ac:dyDescent="0.15">
      <c r="B2741" s="10" t="str">
        <f t="shared" si="84"/>
        <v/>
      </c>
      <c r="D2741" s="10" t="str">
        <f t="shared" si="85"/>
        <v/>
      </c>
      <c r="E2741" s="10" t="s">
        <v>17000</v>
      </c>
    </row>
    <row r="2742" spans="2:5" x14ac:dyDescent="0.15">
      <c r="B2742" s="10" t="str">
        <f t="shared" si="84"/>
        <v/>
      </c>
      <c r="D2742" s="10" t="str">
        <f t="shared" si="85"/>
        <v/>
      </c>
      <c r="E2742" s="10" t="s">
        <v>17001</v>
      </c>
    </row>
    <row r="2743" spans="2:5" x14ac:dyDescent="0.15">
      <c r="B2743" s="10" t="str">
        <f t="shared" si="84"/>
        <v/>
      </c>
      <c r="D2743" s="10" t="str">
        <f t="shared" si="85"/>
        <v/>
      </c>
      <c r="E2743" s="10" t="s">
        <v>17002</v>
      </c>
    </row>
    <row r="2744" spans="2:5" x14ac:dyDescent="0.15">
      <c r="B2744" s="10" t="str">
        <f t="shared" si="84"/>
        <v/>
      </c>
      <c r="D2744" s="10" t="str">
        <f t="shared" si="85"/>
        <v/>
      </c>
      <c r="E2744" s="10" t="s">
        <v>17003</v>
      </c>
    </row>
    <row r="2745" spans="2:5" x14ac:dyDescent="0.15">
      <c r="B2745" s="10" t="str">
        <f t="shared" si="84"/>
        <v/>
      </c>
      <c r="D2745" s="10" t="str">
        <f t="shared" si="85"/>
        <v/>
      </c>
      <c r="E2745" s="10" t="s">
        <v>16199</v>
      </c>
    </row>
    <row r="2746" spans="2:5" x14ac:dyDescent="0.15">
      <c r="B2746" s="10" t="str">
        <f t="shared" si="84"/>
        <v/>
      </c>
      <c r="D2746" s="10" t="str">
        <f t="shared" si="85"/>
        <v/>
      </c>
      <c r="E2746" s="10" t="s">
        <v>17004</v>
      </c>
    </row>
    <row r="2747" spans="2:5" x14ac:dyDescent="0.15">
      <c r="B2747" s="10" t="str">
        <f t="shared" si="84"/>
        <v/>
      </c>
      <c r="D2747" s="10" t="str">
        <f t="shared" si="85"/>
        <v/>
      </c>
      <c r="E2747" s="10" t="s">
        <v>14611</v>
      </c>
    </row>
    <row r="2748" spans="2:5" x14ac:dyDescent="0.15">
      <c r="B2748" s="10" t="str">
        <f t="shared" si="84"/>
        <v/>
      </c>
      <c r="D2748" s="10" t="str">
        <f t="shared" si="85"/>
        <v/>
      </c>
      <c r="E2748" s="10" t="s">
        <v>16166</v>
      </c>
    </row>
    <row r="2749" spans="2:5" x14ac:dyDescent="0.15">
      <c r="B2749" s="10" t="str">
        <f t="shared" si="84"/>
        <v/>
      </c>
      <c r="D2749" s="10" t="str">
        <f t="shared" si="85"/>
        <v/>
      </c>
      <c r="E2749" s="10" t="s">
        <v>15715</v>
      </c>
    </row>
    <row r="2750" spans="2:5" x14ac:dyDescent="0.15">
      <c r="B2750" s="10" t="str">
        <f t="shared" si="84"/>
        <v/>
      </c>
      <c r="D2750" s="10" t="str">
        <f t="shared" si="85"/>
        <v/>
      </c>
      <c r="E2750" s="10" t="s">
        <v>17005</v>
      </c>
    </row>
    <row r="2751" spans="2:5" x14ac:dyDescent="0.15">
      <c r="B2751" s="10" t="str">
        <f t="shared" si="84"/>
        <v/>
      </c>
      <c r="D2751" s="10" t="str">
        <f t="shared" si="85"/>
        <v/>
      </c>
      <c r="E2751" s="10" t="s">
        <v>16203</v>
      </c>
    </row>
    <row r="2752" spans="2:5" x14ac:dyDescent="0.15">
      <c r="B2752" s="10" t="str">
        <f t="shared" si="84"/>
        <v/>
      </c>
      <c r="D2752" s="10" t="str">
        <f t="shared" si="85"/>
        <v/>
      </c>
      <c r="E2752" s="10" t="s">
        <v>17006</v>
      </c>
    </row>
    <row r="2753" spans="2:5" x14ac:dyDescent="0.15">
      <c r="B2753" s="10" t="str">
        <f t="shared" si="84"/>
        <v/>
      </c>
      <c r="D2753" s="10" t="str">
        <f t="shared" si="85"/>
        <v/>
      </c>
      <c r="E2753" s="10" t="s">
        <v>17007</v>
      </c>
    </row>
    <row r="2754" spans="2:5" x14ac:dyDescent="0.15">
      <c r="B2754" s="10" t="str">
        <f t="shared" si="84"/>
        <v/>
      </c>
      <c r="D2754" s="10" t="str">
        <f t="shared" si="85"/>
        <v/>
      </c>
      <c r="E2754" s="10" t="s">
        <v>14350</v>
      </c>
    </row>
    <row r="2755" spans="2:5" x14ac:dyDescent="0.15">
      <c r="B2755" s="10" t="str">
        <f t="shared" si="84"/>
        <v/>
      </c>
      <c r="D2755" s="10" t="str">
        <f t="shared" si="85"/>
        <v/>
      </c>
      <c r="E2755" s="10" t="s">
        <v>16148</v>
      </c>
    </row>
    <row r="2756" spans="2:5" x14ac:dyDescent="0.15">
      <c r="B2756" s="10" t="str">
        <f t="shared" si="84"/>
        <v/>
      </c>
      <c r="D2756" s="10" t="str">
        <f t="shared" si="85"/>
        <v/>
      </c>
      <c r="E2756" s="10" t="s">
        <v>15909</v>
      </c>
    </row>
    <row r="2757" spans="2:5" x14ac:dyDescent="0.15">
      <c r="B2757" s="10" t="str">
        <f t="shared" ref="B2757:B2820" si="86">IF(COUNTIF(C$4:C$10000,"="&amp;A2757)=0,1,"")</f>
        <v/>
      </c>
      <c r="D2757" s="10" t="str">
        <f t="shared" ref="D2757:D2820" si="87">IF(COUNTIF(A$4:A$10000,"="&amp;C2757)=0,1,"")</f>
        <v/>
      </c>
      <c r="E2757" s="10" t="s">
        <v>17008</v>
      </c>
    </row>
    <row r="2758" spans="2:5" x14ac:dyDescent="0.15">
      <c r="B2758" s="10" t="str">
        <f t="shared" si="86"/>
        <v/>
      </c>
      <c r="D2758" s="10" t="str">
        <f t="shared" si="87"/>
        <v/>
      </c>
      <c r="E2758" s="10" t="s">
        <v>17009</v>
      </c>
    </row>
    <row r="2759" spans="2:5" x14ac:dyDescent="0.15">
      <c r="B2759" s="10" t="str">
        <f t="shared" si="86"/>
        <v/>
      </c>
      <c r="D2759" s="10" t="str">
        <f t="shared" si="87"/>
        <v/>
      </c>
      <c r="E2759" s="10" t="s">
        <v>15615</v>
      </c>
    </row>
    <row r="2760" spans="2:5" x14ac:dyDescent="0.15">
      <c r="B2760" s="10" t="str">
        <f t="shared" si="86"/>
        <v/>
      </c>
      <c r="D2760" s="10" t="str">
        <f t="shared" si="87"/>
        <v/>
      </c>
      <c r="E2760" s="10" t="s">
        <v>17010</v>
      </c>
    </row>
    <row r="2761" spans="2:5" x14ac:dyDescent="0.15">
      <c r="B2761" s="10" t="str">
        <f t="shared" si="86"/>
        <v/>
      </c>
      <c r="D2761" s="10" t="str">
        <f t="shared" si="87"/>
        <v/>
      </c>
      <c r="E2761" s="10" t="s">
        <v>16080</v>
      </c>
    </row>
    <row r="2762" spans="2:5" x14ac:dyDescent="0.15">
      <c r="B2762" s="10" t="str">
        <f t="shared" si="86"/>
        <v/>
      </c>
      <c r="D2762" s="10" t="str">
        <f t="shared" si="87"/>
        <v/>
      </c>
      <c r="E2762" s="10" t="s">
        <v>16198</v>
      </c>
    </row>
    <row r="2763" spans="2:5" x14ac:dyDescent="0.15">
      <c r="B2763" s="10" t="str">
        <f t="shared" si="86"/>
        <v/>
      </c>
      <c r="D2763" s="10" t="str">
        <f t="shared" si="87"/>
        <v/>
      </c>
      <c r="E2763" s="10" t="s">
        <v>17011</v>
      </c>
    </row>
    <row r="2764" spans="2:5" x14ac:dyDescent="0.15">
      <c r="B2764" s="10" t="str">
        <f t="shared" si="86"/>
        <v/>
      </c>
      <c r="D2764" s="10" t="str">
        <f t="shared" si="87"/>
        <v/>
      </c>
      <c r="E2764" s="10" t="s">
        <v>17012</v>
      </c>
    </row>
    <row r="2765" spans="2:5" x14ac:dyDescent="0.15">
      <c r="B2765" s="10" t="str">
        <f t="shared" si="86"/>
        <v/>
      </c>
      <c r="D2765" s="10" t="str">
        <f t="shared" si="87"/>
        <v/>
      </c>
      <c r="E2765" s="10" t="s">
        <v>17013</v>
      </c>
    </row>
    <row r="2766" spans="2:5" x14ac:dyDescent="0.15">
      <c r="B2766" s="10" t="str">
        <f t="shared" si="86"/>
        <v/>
      </c>
      <c r="D2766" s="10" t="str">
        <f t="shared" si="87"/>
        <v/>
      </c>
      <c r="E2766" s="10" t="s">
        <v>17014</v>
      </c>
    </row>
    <row r="2767" spans="2:5" x14ac:dyDescent="0.15">
      <c r="B2767" s="10" t="str">
        <f t="shared" si="86"/>
        <v/>
      </c>
      <c r="D2767" s="10" t="str">
        <f t="shared" si="87"/>
        <v/>
      </c>
      <c r="E2767" s="10" t="s">
        <v>17015</v>
      </c>
    </row>
    <row r="2768" spans="2:5" x14ac:dyDescent="0.15">
      <c r="B2768" s="10" t="str">
        <f t="shared" si="86"/>
        <v/>
      </c>
      <c r="D2768" s="10" t="str">
        <f t="shared" si="87"/>
        <v/>
      </c>
      <c r="E2768" s="10" t="s">
        <v>17016</v>
      </c>
    </row>
    <row r="2769" spans="2:5" x14ac:dyDescent="0.15">
      <c r="B2769" s="10" t="str">
        <f t="shared" si="86"/>
        <v/>
      </c>
      <c r="D2769" s="10" t="str">
        <f t="shared" si="87"/>
        <v/>
      </c>
      <c r="E2769" s="10" t="s">
        <v>17017</v>
      </c>
    </row>
    <row r="2770" spans="2:5" x14ac:dyDescent="0.15">
      <c r="B2770" s="10" t="str">
        <f t="shared" si="86"/>
        <v/>
      </c>
      <c r="D2770" s="10" t="str">
        <f t="shared" si="87"/>
        <v/>
      </c>
      <c r="E2770" s="10" t="s">
        <v>17018</v>
      </c>
    </row>
    <row r="2771" spans="2:5" x14ac:dyDescent="0.15">
      <c r="B2771" s="10" t="str">
        <f t="shared" si="86"/>
        <v/>
      </c>
      <c r="D2771" s="10" t="str">
        <f t="shared" si="87"/>
        <v/>
      </c>
      <c r="E2771" s="10" t="s">
        <v>17019</v>
      </c>
    </row>
    <row r="2772" spans="2:5" x14ac:dyDescent="0.15">
      <c r="B2772" s="10" t="str">
        <f t="shared" si="86"/>
        <v/>
      </c>
      <c r="D2772" s="10" t="str">
        <f t="shared" si="87"/>
        <v/>
      </c>
      <c r="E2772" s="10" t="s">
        <v>17020</v>
      </c>
    </row>
    <row r="2773" spans="2:5" x14ac:dyDescent="0.15">
      <c r="B2773" s="10" t="str">
        <f t="shared" si="86"/>
        <v/>
      </c>
      <c r="D2773" s="10" t="str">
        <f t="shared" si="87"/>
        <v/>
      </c>
      <c r="E2773" s="10" t="s">
        <v>14395</v>
      </c>
    </row>
    <row r="2774" spans="2:5" x14ac:dyDescent="0.15">
      <c r="B2774" s="10" t="str">
        <f t="shared" si="86"/>
        <v/>
      </c>
      <c r="D2774" s="10" t="str">
        <f t="shared" si="87"/>
        <v/>
      </c>
      <c r="E2774" s="10" t="s">
        <v>17021</v>
      </c>
    </row>
    <row r="2775" spans="2:5" x14ac:dyDescent="0.15">
      <c r="B2775" s="10" t="str">
        <f t="shared" si="86"/>
        <v/>
      </c>
      <c r="D2775" s="10" t="str">
        <f t="shared" si="87"/>
        <v/>
      </c>
      <c r="E2775" s="10" t="s">
        <v>14683</v>
      </c>
    </row>
    <row r="2776" spans="2:5" x14ac:dyDescent="0.15">
      <c r="B2776" s="10" t="str">
        <f t="shared" si="86"/>
        <v/>
      </c>
      <c r="D2776" s="10" t="str">
        <f t="shared" si="87"/>
        <v/>
      </c>
      <c r="E2776" s="10" t="s">
        <v>17022</v>
      </c>
    </row>
    <row r="2777" spans="2:5" x14ac:dyDescent="0.15">
      <c r="B2777" s="10" t="str">
        <f t="shared" si="86"/>
        <v/>
      </c>
      <c r="D2777" s="10" t="str">
        <f t="shared" si="87"/>
        <v/>
      </c>
      <c r="E2777" s="10" t="s">
        <v>17023</v>
      </c>
    </row>
    <row r="2778" spans="2:5" x14ac:dyDescent="0.15">
      <c r="B2778" s="10" t="str">
        <f t="shared" si="86"/>
        <v/>
      </c>
      <c r="D2778" s="10" t="str">
        <f t="shared" si="87"/>
        <v/>
      </c>
      <c r="E2778" s="10" t="s">
        <v>17024</v>
      </c>
    </row>
    <row r="2779" spans="2:5" x14ac:dyDescent="0.15">
      <c r="B2779" s="10" t="str">
        <f t="shared" si="86"/>
        <v/>
      </c>
      <c r="D2779" s="10" t="str">
        <f t="shared" si="87"/>
        <v/>
      </c>
      <c r="E2779" s="10" t="s">
        <v>15662</v>
      </c>
    </row>
    <row r="2780" spans="2:5" x14ac:dyDescent="0.15">
      <c r="B2780" s="10" t="str">
        <f t="shared" si="86"/>
        <v/>
      </c>
      <c r="D2780" s="10" t="str">
        <f t="shared" si="87"/>
        <v/>
      </c>
      <c r="E2780" s="10" t="s">
        <v>15251</v>
      </c>
    </row>
    <row r="2781" spans="2:5" x14ac:dyDescent="0.15">
      <c r="B2781" s="10" t="str">
        <f t="shared" si="86"/>
        <v/>
      </c>
      <c r="D2781" s="10" t="str">
        <f t="shared" si="87"/>
        <v/>
      </c>
      <c r="E2781" s="10" t="s">
        <v>17025</v>
      </c>
    </row>
    <row r="2782" spans="2:5" x14ac:dyDescent="0.15">
      <c r="B2782" s="10" t="str">
        <f t="shared" si="86"/>
        <v/>
      </c>
      <c r="D2782" s="10" t="str">
        <f t="shared" si="87"/>
        <v/>
      </c>
      <c r="E2782" s="10" t="s">
        <v>17026</v>
      </c>
    </row>
    <row r="2783" spans="2:5" x14ac:dyDescent="0.15">
      <c r="B2783" s="10" t="str">
        <f t="shared" si="86"/>
        <v/>
      </c>
      <c r="D2783" s="10" t="str">
        <f t="shared" si="87"/>
        <v/>
      </c>
      <c r="E2783" s="10" t="s">
        <v>17027</v>
      </c>
    </row>
    <row r="2784" spans="2:5" x14ac:dyDescent="0.15">
      <c r="B2784" s="10" t="str">
        <f t="shared" si="86"/>
        <v/>
      </c>
      <c r="D2784" s="10" t="str">
        <f t="shared" si="87"/>
        <v/>
      </c>
      <c r="E2784" s="10" t="s">
        <v>17028</v>
      </c>
    </row>
    <row r="2785" spans="2:5" x14ac:dyDescent="0.15">
      <c r="B2785" s="10" t="str">
        <f t="shared" si="86"/>
        <v/>
      </c>
      <c r="D2785" s="10" t="str">
        <f t="shared" si="87"/>
        <v/>
      </c>
      <c r="E2785" s="10" t="s">
        <v>17029</v>
      </c>
    </row>
    <row r="2786" spans="2:5" x14ac:dyDescent="0.15">
      <c r="B2786" s="10" t="str">
        <f t="shared" si="86"/>
        <v/>
      </c>
      <c r="D2786" s="10" t="str">
        <f t="shared" si="87"/>
        <v/>
      </c>
      <c r="E2786" s="10" t="s">
        <v>17030</v>
      </c>
    </row>
    <row r="2787" spans="2:5" x14ac:dyDescent="0.15">
      <c r="B2787" s="10" t="str">
        <f t="shared" si="86"/>
        <v/>
      </c>
      <c r="D2787" s="10" t="str">
        <f t="shared" si="87"/>
        <v/>
      </c>
      <c r="E2787" s="10" t="s">
        <v>17031</v>
      </c>
    </row>
    <row r="2788" spans="2:5" x14ac:dyDescent="0.15">
      <c r="B2788" s="10" t="str">
        <f t="shared" si="86"/>
        <v/>
      </c>
      <c r="D2788" s="10" t="str">
        <f t="shared" si="87"/>
        <v/>
      </c>
      <c r="E2788" s="10" t="s">
        <v>17032</v>
      </c>
    </row>
    <row r="2789" spans="2:5" x14ac:dyDescent="0.15">
      <c r="B2789" s="10" t="str">
        <f t="shared" si="86"/>
        <v/>
      </c>
      <c r="D2789" s="10" t="str">
        <f t="shared" si="87"/>
        <v/>
      </c>
      <c r="E2789" s="10" t="s">
        <v>17033</v>
      </c>
    </row>
    <row r="2790" spans="2:5" x14ac:dyDescent="0.15">
      <c r="B2790" s="10" t="str">
        <f t="shared" si="86"/>
        <v/>
      </c>
      <c r="D2790" s="10" t="str">
        <f t="shared" si="87"/>
        <v/>
      </c>
      <c r="E2790" s="10" t="s">
        <v>15335</v>
      </c>
    </row>
    <row r="2791" spans="2:5" x14ac:dyDescent="0.15">
      <c r="B2791" s="10" t="str">
        <f t="shared" si="86"/>
        <v/>
      </c>
      <c r="D2791" s="10" t="str">
        <f t="shared" si="87"/>
        <v/>
      </c>
      <c r="E2791" s="10" t="s">
        <v>15903</v>
      </c>
    </row>
    <row r="2792" spans="2:5" x14ac:dyDescent="0.15">
      <c r="B2792" s="10" t="str">
        <f t="shared" si="86"/>
        <v/>
      </c>
      <c r="D2792" s="10" t="str">
        <f t="shared" si="87"/>
        <v/>
      </c>
      <c r="E2792" s="10" t="s">
        <v>17034</v>
      </c>
    </row>
    <row r="2793" spans="2:5" x14ac:dyDescent="0.15">
      <c r="B2793" s="10" t="str">
        <f t="shared" si="86"/>
        <v/>
      </c>
      <c r="D2793" s="10" t="str">
        <f t="shared" si="87"/>
        <v/>
      </c>
      <c r="E2793" s="10" t="s">
        <v>17035</v>
      </c>
    </row>
    <row r="2794" spans="2:5" x14ac:dyDescent="0.15">
      <c r="B2794" s="10" t="str">
        <f t="shared" si="86"/>
        <v/>
      </c>
      <c r="D2794" s="10" t="str">
        <f t="shared" si="87"/>
        <v/>
      </c>
      <c r="E2794" s="10" t="s">
        <v>16212</v>
      </c>
    </row>
    <row r="2795" spans="2:5" x14ac:dyDescent="0.15">
      <c r="B2795" s="10" t="str">
        <f t="shared" si="86"/>
        <v/>
      </c>
      <c r="D2795" s="10" t="str">
        <f t="shared" si="87"/>
        <v/>
      </c>
      <c r="E2795" s="10" t="s">
        <v>17036</v>
      </c>
    </row>
    <row r="2796" spans="2:5" x14ac:dyDescent="0.15">
      <c r="B2796" s="10" t="str">
        <f t="shared" si="86"/>
        <v/>
      </c>
      <c r="D2796" s="10" t="str">
        <f t="shared" si="87"/>
        <v/>
      </c>
      <c r="E2796" s="10" t="s">
        <v>16094</v>
      </c>
    </row>
    <row r="2797" spans="2:5" x14ac:dyDescent="0.15">
      <c r="B2797" s="10" t="str">
        <f t="shared" si="86"/>
        <v/>
      </c>
      <c r="D2797" s="10" t="str">
        <f t="shared" si="87"/>
        <v/>
      </c>
      <c r="E2797" s="10" t="s">
        <v>17037</v>
      </c>
    </row>
    <row r="2798" spans="2:5" x14ac:dyDescent="0.15">
      <c r="B2798" s="10" t="str">
        <f t="shared" si="86"/>
        <v/>
      </c>
      <c r="D2798" s="10" t="str">
        <f t="shared" si="87"/>
        <v/>
      </c>
      <c r="E2798" s="10" t="s">
        <v>17038</v>
      </c>
    </row>
    <row r="2799" spans="2:5" x14ac:dyDescent="0.15">
      <c r="B2799" s="10" t="str">
        <f t="shared" si="86"/>
        <v/>
      </c>
      <c r="D2799" s="10" t="str">
        <f t="shared" si="87"/>
        <v/>
      </c>
      <c r="E2799" s="10" t="s">
        <v>17039</v>
      </c>
    </row>
    <row r="2800" spans="2:5" x14ac:dyDescent="0.15">
      <c r="B2800" s="10" t="str">
        <f t="shared" si="86"/>
        <v/>
      </c>
      <c r="D2800" s="10" t="str">
        <f t="shared" si="87"/>
        <v/>
      </c>
      <c r="E2800" s="10" t="s">
        <v>15864</v>
      </c>
    </row>
    <row r="2801" spans="2:5" x14ac:dyDescent="0.15">
      <c r="B2801" s="10" t="str">
        <f t="shared" si="86"/>
        <v/>
      </c>
      <c r="D2801" s="10" t="str">
        <f t="shared" si="87"/>
        <v/>
      </c>
      <c r="E2801" s="10" t="s">
        <v>15395</v>
      </c>
    </row>
    <row r="2802" spans="2:5" x14ac:dyDescent="0.15">
      <c r="B2802" s="10" t="str">
        <f t="shared" si="86"/>
        <v/>
      </c>
      <c r="D2802" s="10" t="str">
        <f t="shared" si="87"/>
        <v/>
      </c>
      <c r="E2802" s="10" t="s">
        <v>16215</v>
      </c>
    </row>
    <row r="2803" spans="2:5" x14ac:dyDescent="0.15">
      <c r="B2803" s="10" t="str">
        <f t="shared" si="86"/>
        <v/>
      </c>
      <c r="D2803" s="10" t="str">
        <f t="shared" si="87"/>
        <v/>
      </c>
      <c r="E2803" s="10" t="s">
        <v>17040</v>
      </c>
    </row>
    <row r="2804" spans="2:5" x14ac:dyDescent="0.15">
      <c r="B2804" s="10" t="str">
        <f t="shared" si="86"/>
        <v/>
      </c>
      <c r="D2804" s="10" t="str">
        <f t="shared" si="87"/>
        <v/>
      </c>
      <c r="E2804" s="10" t="s">
        <v>15431</v>
      </c>
    </row>
    <row r="2805" spans="2:5" x14ac:dyDescent="0.15">
      <c r="B2805" s="10" t="str">
        <f t="shared" si="86"/>
        <v/>
      </c>
      <c r="D2805" s="10" t="str">
        <f t="shared" si="87"/>
        <v/>
      </c>
      <c r="E2805" s="10" t="s">
        <v>15209</v>
      </c>
    </row>
    <row r="2806" spans="2:5" x14ac:dyDescent="0.15">
      <c r="B2806" s="10" t="str">
        <f t="shared" si="86"/>
        <v/>
      </c>
      <c r="D2806" s="10" t="str">
        <f t="shared" si="87"/>
        <v/>
      </c>
      <c r="E2806" s="10" t="s">
        <v>17041</v>
      </c>
    </row>
    <row r="2807" spans="2:5" x14ac:dyDescent="0.15">
      <c r="B2807" s="10" t="str">
        <f t="shared" si="86"/>
        <v/>
      </c>
      <c r="D2807" s="10" t="str">
        <f t="shared" si="87"/>
        <v/>
      </c>
      <c r="E2807" s="10" t="s">
        <v>15155</v>
      </c>
    </row>
    <row r="2808" spans="2:5" x14ac:dyDescent="0.15">
      <c r="B2808" s="10" t="str">
        <f t="shared" si="86"/>
        <v/>
      </c>
      <c r="D2808" s="10" t="str">
        <f t="shared" si="87"/>
        <v/>
      </c>
      <c r="E2808" s="10" t="s">
        <v>16218</v>
      </c>
    </row>
    <row r="2809" spans="2:5" x14ac:dyDescent="0.15">
      <c r="B2809" s="10" t="str">
        <f t="shared" si="86"/>
        <v/>
      </c>
      <c r="D2809" s="10" t="str">
        <f t="shared" si="87"/>
        <v/>
      </c>
      <c r="E2809" s="10" t="s">
        <v>17042</v>
      </c>
    </row>
    <row r="2810" spans="2:5" x14ac:dyDescent="0.15">
      <c r="B2810" s="10" t="str">
        <f t="shared" si="86"/>
        <v/>
      </c>
      <c r="D2810" s="10" t="str">
        <f t="shared" si="87"/>
        <v/>
      </c>
      <c r="E2810" s="10" t="s">
        <v>17043</v>
      </c>
    </row>
    <row r="2811" spans="2:5" x14ac:dyDescent="0.15">
      <c r="B2811" s="10" t="str">
        <f t="shared" si="86"/>
        <v/>
      </c>
      <c r="D2811" s="10" t="str">
        <f t="shared" si="87"/>
        <v/>
      </c>
      <c r="E2811" s="10" t="s">
        <v>17044</v>
      </c>
    </row>
    <row r="2812" spans="2:5" x14ac:dyDescent="0.15">
      <c r="B2812" s="10" t="str">
        <f t="shared" si="86"/>
        <v/>
      </c>
      <c r="D2812" s="10" t="str">
        <f t="shared" si="87"/>
        <v/>
      </c>
      <c r="E2812" s="10" t="s">
        <v>17045</v>
      </c>
    </row>
    <row r="2813" spans="2:5" x14ac:dyDescent="0.15">
      <c r="B2813" s="10" t="str">
        <f t="shared" si="86"/>
        <v/>
      </c>
      <c r="D2813" s="10" t="str">
        <f t="shared" si="87"/>
        <v/>
      </c>
      <c r="E2813" s="10" t="s">
        <v>14715</v>
      </c>
    </row>
    <row r="2814" spans="2:5" x14ac:dyDescent="0.15">
      <c r="B2814" s="10" t="str">
        <f t="shared" si="86"/>
        <v/>
      </c>
      <c r="D2814" s="10" t="str">
        <f t="shared" si="87"/>
        <v/>
      </c>
      <c r="E2814" s="10" t="s">
        <v>17046</v>
      </c>
    </row>
    <row r="2815" spans="2:5" x14ac:dyDescent="0.15">
      <c r="B2815" s="10" t="str">
        <f t="shared" si="86"/>
        <v/>
      </c>
      <c r="D2815" s="10" t="str">
        <f t="shared" si="87"/>
        <v/>
      </c>
      <c r="E2815" s="10" t="s">
        <v>16220</v>
      </c>
    </row>
    <row r="2816" spans="2:5" x14ac:dyDescent="0.15">
      <c r="B2816" s="10" t="str">
        <f t="shared" si="86"/>
        <v/>
      </c>
      <c r="D2816" s="10" t="str">
        <f t="shared" si="87"/>
        <v/>
      </c>
      <c r="E2816" s="10" t="s">
        <v>17047</v>
      </c>
    </row>
    <row r="2817" spans="2:5" x14ac:dyDescent="0.15">
      <c r="B2817" s="10" t="str">
        <f t="shared" si="86"/>
        <v/>
      </c>
      <c r="D2817" s="10" t="str">
        <f t="shared" si="87"/>
        <v/>
      </c>
      <c r="E2817" s="10" t="s">
        <v>14859</v>
      </c>
    </row>
    <row r="2818" spans="2:5" x14ac:dyDescent="0.15">
      <c r="B2818" s="10" t="str">
        <f t="shared" si="86"/>
        <v/>
      </c>
      <c r="D2818" s="10" t="str">
        <f t="shared" si="87"/>
        <v/>
      </c>
      <c r="E2818" s="10" t="s">
        <v>16150</v>
      </c>
    </row>
    <row r="2819" spans="2:5" x14ac:dyDescent="0.15">
      <c r="B2819" s="10" t="str">
        <f t="shared" si="86"/>
        <v/>
      </c>
      <c r="D2819" s="10" t="str">
        <f t="shared" si="87"/>
        <v/>
      </c>
      <c r="E2819" s="10" t="s">
        <v>17048</v>
      </c>
    </row>
    <row r="2820" spans="2:5" x14ac:dyDescent="0.15">
      <c r="B2820" s="10" t="str">
        <f t="shared" si="86"/>
        <v/>
      </c>
      <c r="D2820" s="10" t="str">
        <f t="shared" si="87"/>
        <v/>
      </c>
      <c r="E2820" s="10" t="s">
        <v>17049</v>
      </c>
    </row>
    <row r="2821" spans="2:5" x14ac:dyDescent="0.15">
      <c r="B2821" s="10" t="str">
        <f t="shared" ref="B2821:B2884" si="88">IF(COUNTIF(C$4:C$10000,"="&amp;A2821)=0,1,"")</f>
        <v/>
      </c>
      <c r="D2821" s="10" t="str">
        <f t="shared" ref="D2821:D2884" si="89">IF(COUNTIF(A$4:A$10000,"="&amp;C2821)=0,1,"")</f>
        <v/>
      </c>
      <c r="E2821" s="10" t="s">
        <v>17050</v>
      </c>
    </row>
    <row r="2822" spans="2:5" x14ac:dyDescent="0.15">
      <c r="B2822" s="10" t="str">
        <f t="shared" si="88"/>
        <v/>
      </c>
      <c r="D2822" s="10" t="str">
        <f t="shared" si="89"/>
        <v/>
      </c>
      <c r="E2822" s="10" t="s">
        <v>15641</v>
      </c>
    </row>
    <row r="2823" spans="2:5" x14ac:dyDescent="0.15">
      <c r="B2823" s="10" t="str">
        <f t="shared" si="88"/>
        <v/>
      </c>
      <c r="D2823" s="10" t="str">
        <f t="shared" si="89"/>
        <v/>
      </c>
      <c r="E2823" s="10" t="s">
        <v>17051</v>
      </c>
    </row>
    <row r="2824" spans="2:5" x14ac:dyDescent="0.15">
      <c r="B2824" s="10" t="str">
        <f t="shared" si="88"/>
        <v/>
      </c>
      <c r="D2824" s="10" t="str">
        <f t="shared" si="89"/>
        <v/>
      </c>
      <c r="E2824" s="10" t="s">
        <v>17052</v>
      </c>
    </row>
    <row r="2825" spans="2:5" x14ac:dyDescent="0.15">
      <c r="B2825" s="10" t="str">
        <f t="shared" si="88"/>
        <v/>
      </c>
      <c r="D2825" s="10" t="str">
        <f t="shared" si="89"/>
        <v/>
      </c>
      <c r="E2825" s="10" t="s">
        <v>16223</v>
      </c>
    </row>
    <row r="2826" spans="2:5" x14ac:dyDescent="0.15">
      <c r="B2826" s="10" t="str">
        <f t="shared" si="88"/>
        <v/>
      </c>
      <c r="D2826" s="10" t="str">
        <f t="shared" si="89"/>
        <v/>
      </c>
      <c r="E2826" s="10" t="s">
        <v>17053</v>
      </c>
    </row>
    <row r="2827" spans="2:5" x14ac:dyDescent="0.15">
      <c r="B2827" s="10" t="str">
        <f t="shared" si="88"/>
        <v/>
      </c>
      <c r="D2827" s="10" t="str">
        <f t="shared" si="89"/>
        <v/>
      </c>
      <c r="E2827" s="10" t="s">
        <v>17054</v>
      </c>
    </row>
    <row r="2828" spans="2:5" x14ac:dyDescent="0.15">
      <c r="B2828" s="10" t="str">
        <f t="shared" si="88"/>
        <v/>
      </c>
      <c r="D2828" s="10" t="str">
        <f t="shared" si="89"/>
        <v/>
      </c>
      <c r="E2828" s="10" t="s">
        <v>15961</v>
      </c>
    </row>
    <row r="2829" spans="2:5" x14ac:dyDescent="0.15">
      <c r="B2829" s="10" t="str">
        <f t="shared" si="88"/>
        <v/>
      </c>
      <c r="D2829" s="10" t="str">
        <f t="shared" si="89"/>
        <v/>
      </c>
      <c r="E2829" s="10" t="s">
        <v>17055</v>
      </c>
    </row>
    <row r="2830" spans="2:5" x14ac:dyDescent="0.15">
      <c r="B2830" s="10" t="str">
        <f t="shared" si="88"/>
        <v/>
      </c>
      <c r="D2830" s="10" t="str">
        <f t="shared" si="89"/>
        <v/>
      </c>
      <c r="E2830" s="10" t="s">
        <v>15708</v>
      </c>
    </row>
    <row r="2831" spans="2:5" x14ac:dyDescent="0.15">
      <c r="B2831" s="10" t="str">
        <f t="shared" si="88"/>
        <v/>
      </c>
      <c r="D2831" s="10" t="str">
        <f t="shared" si="89"/>
        <v/>
      </c>
      <c r="E2831" s="10" t="s">
        <v>17056</v>
      </c>
    </row>
    <row r="2832" spans="2:5" x14ac:dyDescent="0.15">
      <c r="B2832" s="10" t="str">
        <f t="shared" si="88"/>
        <v/>
      </c>
      <c r="D2832" s="10" t="str">
        <f t="shared" si="89"/>
        <v/>
      </c>
      <c r="E2832" s="10" t="s">
        <v>15966</v>
      </c>
    </row>
    <row r="2833" spans="2:5" x14ac:dyDescent="0.15">
      <c r="B2833" s="10" t="str">
        <f t="shared" si="88"/>
        <v/>
      </c>
      <c r="D2833" s="10" t="str">
        <f t="shared" si="89"/>
        <v/>
      </c>
      <c r="E2833" s="10" t="s">
        <v>17057</v>
      </c>
    </row>
    <row r="2834" spans="2:5" x14ac:dyDescent="0.15">
      <c r="B2834" s="10" t="str">
        <f t="shared" si="88"/>
        <v/>
      </c>
      <c r="D2834" s="10" t="str">
        <f t="shared" si="89"/>
        <v/>
      </c>
      <c r="E2834" s="10" t="s">
        <v>15296</v>
      </c>
    </row>
    <row r="2835" spans="2:5" x14ac:dyDescent="0.15">
      <c r="B2835" s="10" t="str">
        <f t="shared" si="88"/>
        <v/>
      </c>
      <c r="D2835" s="10" t="str">
        <f t="shared" si="89"/>
        <v/>
      </c>
      <c r="E2835" s="10" t="s">
        <v>17058</v>
      </c>
    </row>
    <row r="2836" spans="2:5" x14ac:dyDescent="0.15">
      <c r="B2836" s="10" t="str">
        <f t="shared" si="88"/>
        <v/>
      </c>
      <c r="D2836" s="10" t="str">
        <f t="shared" si="89"/>
        <v/>
      </c>
      <c r="E2836" s="10" t="s">
        <v>17059</v>
      </c>
    </row>
    <row r="2837" spans="2:5" x14ac:dyDescent="0.15">
      <c r="B2837" s="10" t="str">
        <f t="shared" si="88"/>
        <v/>
      </c>
      <c r="D2837" s="10" t="str">
        <f t="shared" si="89"/>
        <v/>
      </c>
      <c r="E2837" s="10" t="s">
        <v>17060</v>
      </c>
    </row>
    <row r="2838" spans="2:5" x14ac:dyDescent="0.15">
      <c r="B2838" s="10" t="str">
        <f t="shared" si="88"/>
        <v/>
      </c>
      <c r="D2838" s="10" t="str">
        <f t="shared" si="89"/>
        <v/>
      </c>
      <c r="E2838" s="10" t="s">
        <v>17061</v>
      </c>
    </row>
    <row r="2839" spans="2:5" x14ac:dyDescent="0.15">
      <c r="B2839" s="10" t="str">
        <f t="shared" si="88"/>
        <v/>
      </c>
      <c r="D2839" s="10" t="str">
        <f t="shared" si="89"/>
        <v/>
      </c>
      <c r="E2839" s="10" t="s">
        <v>17062</v>
      </c>
    </row>
    <row r="2840" spans="2:5" x14ac:dyDescent="0.15">
      <c r="B2840" s="10" t="str">
        <f t="shared" si="88"/>
        <v/>
      </c>
      <c r="D2840" s="10" t="str">
        <f t="shared" si="89"/>
        <v/>
      </c>
      <c r="E2840" s="10" t="s">
        <v>16176</v>
      </c>
    </row>
    <row r="2841" spans="2:5" x14ac:dyDescent="0.15">
      <c r="B2841" s="10" t="str">
        <f t="shared" si="88"/>
        <v/>
      </c>
      <c r="D2841" s="10" t="str">
        <f t="shared" si="89"/>
        <v/>
      </c>
      <c r="E2841" s="10" t="s">
        <v>17063</v>
      </c>
    </row>
    <row r="2842" spans="2:5" x14ac:dyDescent="0.15">
      <c r="B2842" s="10" t="str">
        <f t="shared" si="88"/>
        <v/>
      </c>
      <c r="D2842" s="10" t="str">
        <f t="shared" si="89"/>
        <v/>
      </c>
      <c r="E2842" s="10" t="s">
        <v>15689</v>
      </c>
    </row>
    <row r="2843" spans="2:5" x14ac:dyDescent="0.15">
      <c r="B2843" s="10" t="str">
        <f t="shared" si="88"/>
        <v/>
      </c>
      <c r="D2843" s="10" t="str">
        <f t="shared" si="89"/>
        <v/>
      </c>
      <c r="E2843" s="10" t="s">
        <v>17064</v>
      </c>
    </row>
    <row r="2844" spans="2:5" x14ac:dyDescent="0.15">
      <c r="B2844" s="10" t="str">
        <f t="shared" si="88"/>
        <v/>
      </c>
      <c r="D2844" s="10" t="str">
        <f t="shared" si="89"/>
        <v/>
      </c>
      <c r="E2844" s="10" t="s">
        <v>15917</v>
      </c>
    </row>
    <row r="2845" spans="2:5" x14ac:dyDescent="0.15">
      <c r="B2845" s="10" t="str">
        <f t="shared" si="88"/>
        <v/>
      </c>
      <c r="D2845" s="10" t="str">
        <f t="shared" si="89"/>
        <v/>
      </c>
      <c r="E2845" s="10" t="s">
        <v>17065</v>
      </c>
    </row>
    <row r="2846" spans="2:5" x14ac:dyDescent="0.15">
      <c r="B2846" s="10" t="str">
        <f t="shared" si="88"/>
        <v/>
      </c>
      <c r="D2846" s="10" t="str">
        <f t="shared" si="89"/>
        <v/>
      </c>
      <c r="E2846" s="10" t="s">
        <v>17066</v>
      </c>
    </row>
    <row r="2847" spans="2:5" x14ac:dyDescent="0.15">
      <c r="B2847" s="10" t="str">
        <f t="shared" si="88"/>
        <v/>
      </c>
      <c r="D2847" s="10" t="str">
        <f t="shared" si="89"/>
        <v/>
      </c>
      <c r="E2847" s="10" t="s">
        <v>17067</v>
      </c>
    </row>
    <row r="2848" spans="2:5" x14ac:dyDescent="0.15">
      <c r="B2848" s="10" t="str">
        <f t="shared" si="88"/>
        <v/>
      </c>
      <c r="D2848" s="10" t="str">
        <f t="shared" si="89"/>
        <v/>
      </c>
      <c r="E2848" s="10" t="s">
        <v>14799</v>
      </c>
    </row>
    <row r="2849" spans="2:5" x14ac:dyDescent="0.15">
      <c r="B2849" s="10" t="str">
        <f t="shared" si="88"/>
        <v/>
      </c>
      <c r="D2849" s="10" t="str">
        <f t="shared" si="89"/>
        <v/>
      </c>
      <c r="E2849" s="10" t="s">
        <v>17068</v>
      </c>
    </row>
    <row r="2850" spans="2:5" x14ac:dyDescent="0.15">
      <c r="B2850" s="10" t="str">
        <f t="shared" si="88"/>
        <v/>
      </c>
      <c r="D2850" s="10" t="str">
        <f t="shared" si="89"/>
        <v/>
      </c>
      <c r="E2850" s="10" t="s">
        <v>15781</v>
      </c>
    </row>
    <row r="2851" spans="2:5" x14ac:dyDescent="0.15">
      <c r="B2851" s="10" t="str">
        <f t="shared" si="88"/>
        <v/>
      </c>
      <c r="D2851" s="10" t="str">
        <f t="shared" si="89"/>
        <v/>
      </c>
      <c r="E2851" s="10" t="s">
        <v>14549</v>
      </c>
    </row>
    <row r="2852" spans="2:5" x14ac:dyDescent="0.15">
      <c r="B2852" s="10" t="str">
        <f t="shared" si="88"/>
        <v/>
      </c>
      <c r="D2852" s="10" t="str">
        <f t="shared" si="89"/>
        <v/>
      </c>
      <c r="E2852" s="10" t="s">
        <v>17069</v>
      </c>
    </row>
    <row r="2853" spans="2:5" x14ac:dyDescent="0.15">
      <c r="B2853" s="10" t="str">
        <f t="shared" si="88"/>
        <v/>
      </c>
      <c r="D2853" s="10" t="str">
        <f t="shared" si="89"/>
        <v/>
      </c>
      <c r="E2853" s="10" t="s">
        <v>17070</v>
      </c>
    </row>
    <row r="2854" spans="2:5" x14ac:dyDescent="0.15">
      <c r="B2854" s="10" t="str">
        <f t="shared" si="88"/>
        <v/>
      </c>
      <c r="D2854" s="10" t="str">
        <f t="shared" si="89"/>
        <v/>
      </c>
      <c r="E2854" s="10" t="s">
        <v>14520</v>
      </c>
    </row>
    <row r="2855" spans="2:5" x14ac:dyDescent="0.15">
      <c r="B2855" s="10" t="str">
        <f t="shared" si="88"/>
        <v/>
      </c>
      <c r="D2855" s="10" t="str">
        <f t="shared" si="89"/>
        <v/>
      </c>
      <c r="E2855" s="10" t="s">
        <v>17071</v>
      </c>
    </row>
    <row r="2856" spans="2:5" x14ac:dyDescent="0.15">
      <c r="B2856" s="10" t="str">
        <f t="shared" si="88"/>
        <v/>
      </c>
      <c r="D2856" s="10" t="str">
        <f t="shared" si="89"/>
        <v/>
      </c>
      <c r="E2856" s="10" t="s">
        <v>17072</v>
      </c>
    </row>
    <row r="2857" spans="2:5" x14ac:dyDescent="0.15">
      <c r="B2857" s="10" t="str">
        <f t="shared" si="88"/>
        <v/>
      </c>
      <c r="D2857" s="10" t="str">
        <f t="shared" si="89"/>
        <v/>
      </c>
      <c r="E2857" s="10" t="s">
        <v>17073</v>
      </c>
    </row>
    <row r="2858" spans="2:5" x14ac:dyDescent="0.15">
      <c r="B2858" s="10" t="str">
        <f t="shared" si="88"/>
        <v/>
      </c>
      <c r="D2858" s="10" t="str">
        <f t="shared" si="89"/>
        <v/>
      </c>
      <c r="E2858" s="10" t="s">
        <v>15157</v>
      </c>
    </row>
    <row r="2859" spans="2:5" x14ac:dyDescent="0.15">
      <c r="B2859" s="10" t="str">
        <f t="shared" si="88"/>
        <v/>
      </c>
      <c r="D2859" s="10" t="str">
        <f t="shared" si="89"/>
        <v/>
      </c>
      <c r="E2859" s="10" t="s">
        <v>17074</v>
      </c>
    </row>
    <row r="2860" spans="2:5" x14ac:dyDescent="0.15">
      <c r="B2860" s="10" t="str">
        <f t="shared" si="88"/>
        <v/>
      </c>
      <c r="D2860" s="10" t="str">
        <f t="shared" si="89"/>
        <v/>
      </c>
      <c r="E2860" s="10" t="s">
        <v>17075</v>
      </c>
    </row>
    <row r="2861" spans="2:5" x14ac:dyDescent="0.15">
      <c r="B2861" s="10" t="str">
        <f t="shared" si="88"/>
        <v/>
      </c>
      <c r="D2861" s="10" t="str">
        <f t="shared" si="89"/>
        <v/>
      </c>
      <c r="E2861" s="10" t="s">
        <v>14705</v>
      </c>
    </row>
    <row r="2862" spans="2:5" x14ac:dyDescent="0.15">
      <c r="B2862" s="10" t="str">
        <f t="shared" si="88"/>
        <v/>
      </c>
      <c r="D2862" s="10" t="str">
        <f t="shared" si="89"/>
        <v/>
      </c>
      <c r="E2862" s="10" t="s">
        <v>17076</v>
      </c>
    </row>
    <row r="2863" spans="2:5" x14ac:dyDescent="0.15">
      <c r="B2863" s="10" t="str">
        <f t="shared" si="88"/>
        <v/>
      </c>
      <c r="D2863" s="10" t="str">
        <f t="shared" si="89"/>
        <v/>
      </c>
      <c r="E2863" s="10" t="s">
        <v>17077</v>
      </c>
    </row>
    <row r="2864" spans="2:5" x14ac:dyDescent="0.15">
      <c r="B2864" s="10" t="str">
        <f t="shared" si="88"/>
        <v/>
      </c>
      <c r="D2864" s="10" t="str">
        <f t="shared" si="89"/>
        <v/>
      </c>
      <c r="E2864" s="10" t="s">
        <v>17078</v>
      </c>
    </row>
    <row r="2865" spans="2:5" x14ac:dyDescent="0.15">
      <c r="B2865" s="10" t="str">
        <f t="shared" si="88"/>
        <v/>
      </c>
      <c r="D2865" s="10" t="str">
        <f t="shared" si="89"/>
        <v/>
      </c>
      <c r="E2865" s="10" t="s">
        <v>17079</v>
      </c>
    </row>
    <row r="2866" spans="2:5" x14ac:dyDescent="0.15">
      <c r="B2866" s="10" t="str">
        <f t="shared" si="88"/>
        <v/>
      </c>
      <c r="D2866" s="10" t="str">
        <f t="shared" si="89"/>
        <v/>
      </c>
      <c r="E2866" s="10" t="s">
        <v>17080</v>
      </c>
    </row>
    <row r="2867" spans="2:5" x14ac:dyDescent="0.15">
      <c r="B2867" s="10" t="str">
        <f t="shared" si="88"/>
        <v/>
      </c>
      <c r="D2867" s="10" t="str">
        <f t="shared" si="89"/>
        <v/>
      </c>
      <c r="E2867" s="10" t="s">
        <v>15420</v>
      </c>
    </row>
    <row r="2868" spans="2:5" x14ac:dyDescent="0.15">
      <c r="B2868" s="10" t="str">
        <f t="shared" si="88"/>
        <v/>
      </c>
      <c r="D2868" s="10" t="str">
        <f t="shared" si="89"/>
        <v/>
      </c>
      <c r="E2868" s="10" t="s">
        <v>17081</v>
      </c>
    </row>
    <row r="2869" spans="2:5" x14ac:dyDescent="0.15">
      <c r="B2869" s="10" t="str">
        <f t="shared" si="88"/>
        <v/>
      </c>
      <c r="D2869" s="10" t="str">
        <f t="shared" si="89"/>
        <v/>
      </c>
      <c r="E2869" s="10" t="s">
        <v>16231</v>
      </c>
    </row>
    <row r="2870" spans="2:5" x14ac:dyDescent="0.15">
      <c r="B2870" s="10" t="str">
        <f t="shared" si="88"/>
        <v/>
      </c>
      <c r="D2870" s="10" t="str">
        <f t="shared" si="89"/>
        <v/>
      </c>
      <c r="E2870" s="10" t="s">
        <v>15555</v>
      </c>
    </row>
    <row r="2871" spans="2:5" x14ac:dyDescent="0.15">
      <c r="B2871" s="10" t="str">
        <f t="shared" si="88"/>
        <v/>
      </c>
      <c r="D2871" s="10" t="str">
        <f t="shared" si="89"/>
        <v/>
      </c>
      <c r="E2871" s="10" t="s">
        <v>15807</v>
      </c>
    </row>
    <row r="2872" spans="2:5" x14ac:dyDescent="0.15">
      <c r="B2872" s="10" t="str">
        <f t="shared" si="88"/>
        <v/>
      </c>
      <c r="D2872" s="10" t="str">
        <f t="shared" si="89"/>
        <v/>
      </c>
      <c r="E2872" s="10" t="s">
        <v>14336</v>
      </c>
    </row>
    <row r="2873" spans="2:5" x14ac:dyDescent="0.15">
      <c r="B2873" s="10" t="str">
        <f t="shared" si="88"/>
        <v/>
      </c>
      <c r="D2873" s="10" t="str">
        <f t="shared" si="89"/>
        <v/>
      </c>
      <c r="E2873" s="10" t="s">
        <v>16015</v>
      </c>
    </row>
    <row r="2874" spans="2:5" x14ac:dyDescent="0.15">
      <c r="B2874" s="10" t="str">
        <f t="shared" si="88"/>
        <v/>
      </c>
      <c r="D2874" s="10" t="str">
        <f t="shared" si="89"/>
        <v/>
      </c>
      <c r="E2874" s="10" t="s">
        <v>17082</v>
      </c>
    </row>
    <row r="2875" spans="2:5" x14ac:dyDescent="0.15">
      <c r="B2875" s="10" t="str">
        <f t="shared" si="88"/>
        <v/>
      </c>
      <c r="D2875" s="10" t="str">
        <f t="shared" si="89"/>
        <v/>
      </c>
      <c r="E2875" s="10" t="s">
        <v>16048</v>
      </c>
    </row>
    <row r="2876" spans="2:5" x14ac:dyDescent="0.15">
      <c r="B2876" s="10" t="str">
        <f t="shared" si="88"/>
        <v/>
      </c>
      <c r="D2876" s="10" t="str">
        <f t="shared" si="89"/>
        <v/>
      </c>
      <c r="E2876" s="10" t="s">
        <v>15137</v>
      </c>
    </row>
    <row r="2877" spans="2:5" x14ac:dyDescent="0.15">
      <c r="B2877" s="10" t="str">
        <f t="shared" si="88"/>
        <v/>
      </c>
      <c r="D2877" s="10" t="str">
        <f t="shared" si="89"/>
        <v/>
      </c>
      <c r="E2877" s="10" t="s">
        <v>17083</v>
      </c>
    </row>
    <row r="2878" spans="2:5" x14ac:dyDescent="0.15">
      <c r="B2878" s="10" t="str">
        <f t="shared" si="88"/>
        <v/>
      </c>
      <c r="D2878" s="10" t="str">
        <f t="shared" si="89"/>
        <v/>
      </c>
      <c r="E2878" s="10" t="s">
        <v>17084</v>
      </c>
    </row>
    <row r="2879" spans="2:5" x14ac:dyDescent="0.15">
      <c r="B2879" s="10" t="str">
        <f t="shared" si="88"/>
        <v/>
      </c>
      <c r="D2879" s="10" t="str">
        <f t="shared" si="89"/>
        <v/>
      </c>
      <c r="E2879" s="10" t="s">
        <v>15625</v>
      </c>
    </row>
    <row r="2880" spans="2:5" x14ac:dyDescent="0.15">
      <c r="B2880" s="10" t="str">
        <f t="shared" si="88"/>
        <v/>
      </c>
      <c r="D2880" s="10" t="str">
        <f t="shared" si="89"/>
        <v/>
      </c>
      <c r="E2880" s="10" t="s">
        <v>17085</v>
      </c>
    </row>
    <row r="2881" spans="2:5" x14ac:dyDescent="0.15">
      <c r="B2881" s="10" t="str">
        <f t="shared" si="88"/>
        <v/>
      </c>
      <c r="D2881" s="10" t="str">
        <f t="shared" si="89"/>
        <v/>
      </c>
      <c r="E2881" s="10" t="s">
        <v>17086</v>
      </c>
    </row>
    <row r="2882" spans="2:5" x14ac:dyDescent="0.15">
      <c r="B2882" s="10" t="str">
        <f t="shared" si="88"/>
        <v/>
      </c>
      <c r="D2882" s="10" t="str">
        <f t="shared" si="89"/>
        <v/>
      </c>
      <c r="E2882" s="10" t="s">
        <v>17087</v>
      </c>
    </row>
    <row r="2883" spans="2:5" x14ac:dyDescent="0.15">
      <c r="B2883" s="10" t="str">
        <f t="shared" si="88"/>
        <v/>
      </c>
      <c r="D2883" s="10" t="str">
        <f t="shared" si="89"/>
        <v/>
      </c>
      <c r="E2883" s="10" t="s">
        <v>17088</v>
      </c>
    </row>
    <row r="2884" spans="2:5" x14ac:dyDescent="0.15">
      <c r="B2884" s="10" t="str">
        <f t="shared" si="88"/>
        <v/>
      </c>
      <c r="D2884" s="10" t="str">
        <f t="shared" si="89"/>
        <v/>
      </c>
      <c r="E2884" s="10" t="s">
        <v>17089</v>
      </c>
    </row>
    <row r="2885" spans="2:5" x14ac:dyDescent="0.15">
      <c r="B2885" s="10" t="str">
        <f t="shared" ref="B2885:B2948" si="90">IF(COUNTIF(C$4:C$10000,"="&amp;A2885)=0,1,"")</f>
        <v/>
      </c>
      <c r="D2885" s="10" t="str">
        <f t="shared" ref="D2885:D2948" si="91">IF(COUNTIF(A$4:A$10000,"="&amp;C2885)=0,1,"")</f>
        <v/>
      </c>
      <c r="E2885" s="10" t="s">
        <v>17090</v>
      </c>
    </row>
    <row r="2886" spans="2:5" x14ac:dyDescent="0.15">
      <c r="B2886" s="10" t="str">
        <f t="shared" si="90"/>
        <v/>
      </c>
      <c r="D2886" s="10" t="str">
        <f t="shared" si="91"/>
        <v/>
      </c>
      <c r="E2886" s="10" t="s">
        <v>17091</v>
      </c>
    </row>
    <row r="2887" spans="2:5" x14ac:dyDescent="0.15">
      <c r="B2887" s="10" t="str">
        <f t="shared" si="90"/>
        <v/>
      </c>
      <c r="D2887" s="10" t="str">
        <f t="shared" si="91"/>
        <v/>
      </c>
      <c r="E2887" s="10" t="s">
        <v>17092</v>
      </c>
    </row>
    <row r="2888" spans="2:5" x14ac:dyDescent="0.15">
      <c r="B2888" s="10" t="str">
        <f t="shared" si="90"/>
        <v/>
      </c>
      <c r="D2888" s="10" t="str">
        <f t="shared" si="91"/>
        <v/>
      </c>
      <c r="E2888" s="10" t="s">
        <v>17093</v>
      </c>
    </row>
    <row r="2889" spans="2:5" x14ac:dyDescent="0.15">
      <c r="B2889" s="10" t="str">
        <f t="shared" si="90"/>
        <v/>
      </c>
      <c r="D2889" s="10" t="str">
        <f t="shared" si="91"/>
        <v/>
      </c>
      <c r="E2889" s="10" t="s">
        <v>14707</v>
      </c>
    </row>
    <row r="2890" spans="2:5" x14ac:dyDescent="0.15">
      <c r="B2890" s="10" t="str">
        <f t="shared" si="90"/>
        <v/>
      </c>
      <c r="D2890" s="10" t="str">
        <f t="shared" si="91"/>
        <v/>
      </c>
      <c r="E2890" s="10" t="s">
        <v>15234</v>
      </c>
    </row>
    <row r="2891" spans="2:5" x14ac:dyDescent="0.15">
      <c r="B2891" s="10" t="str">
        <f t="shared" si="90"/>
        <v/>
      </c>
      <c r="D2891" s="10" t="str">
        <f t="shared" si="91"/>
        <v/>
      </c>
      <c r="E2891" s="10" t="s">
        <v>14766</v>
      </c>
    </row>
    <row r="2892" spans="2:5" x14ac:dyDescent="0.15">
      <c r="B2892" s="10" t="str">
        <f t="shared" si="90"/>
        <v/>
      </c>
      <c r="D2892" s="10" t="str">
        <f t="shared" si="91"/>
        <v/>
      </c>
      <c r="E2892" s="10" t="s">
        <v>16142</v>
      </c>
    </row>
    <row r="2893" spans="2:5" x14ac:dyDescent="0.15">
      <c r="B2893" s="10" t="str">
        <f t="shared" si="90"/>
        <v/>
      </c>
      <c r="D2893" s="10" t="str">
        <f t="shared" si="91"/>
        <v/>
      </c>
      <c r="E2893" s="10" t="s">
        <v>17094</v>
      </c>
    </row>
    <row r="2894" spans="2:5" x14ac:dyDescent="0.15">
      <c r="B2894" s="10" t="str">
        <f t="shared" si="90"/>
        <v/>
      </c>
      <c r="D2894" s="10" t="str">
        <f t="shared" si="91"/>
        <v/>
      </c>
      <c r="E2894" s="10" t="s">
        <v>16236</v>
      </c>
    </row>
    <row r="2895" spans="2:5" x14ac:dyDescent="0.15">
      <c r="B2895" s="10" t="str">
        <f t="shared" si="90"/>
        <v/>
      </c>
      <c r="D2895" s="10" t="str">
        <f t="shared" si="91"/>
        <v/>
      </c>
      <c r="E2895" s="10" t="s">
        <v>15183</v>
      </c>
    </row>
    <row r="2896" spans="2:5" x14ac:dyDescent="0.15">
      <c r="B2896" s="10" t="str">
        <f t="shared" si="90"/>
        <v/>
      </c>
      <c r="D2896" s="10" t="str">
        <f t="shared" si="91"/>
        <v/>
      </c>
      <c r="E2896" s="10" t="s">
        <v>17095</v>
      </c>
    </row>
    <row r="2897" spans="2:5" x14ac:dyDescent="0.15">
      <c r="B2897" s="10" t="str">
        <f t="shared" si="90"/>
        <v/>
      </c>
      <c r="D2897" s="10" t="str">
        <f t="shared" si="91"/>
        <v/>
      </c>
      <c r="E2897" s="10" t="s">
        <v>14220</v>
      </c>
    </row>
    <row r="2898" spans="2:5" x14ac:dyDescent="0.15">
      <c r="B2898" s="10" t="str">
        <f t="shared" si="90"/>
        <v/>
      </c>
      <c r="D2898" s="10" t="str">
        <f t="shared" si="91"/>
        <v/>
      </c>
      <c r="E2898" s="10" t="s">
        <v>14831</v>
      </c>
    </row>
    <row r="2899" spans="2:5" x14ac:dyDescent="0.15">
      <c r="B2899" s="10" t="str">
        <f t="shared" si="90"/>
        <v/>
      </c>
      <c r="D2899" s="10" t="str">
        <f t="shared" si="91"/>
        <v/>
      </c>
      <c r="E2899" s="10" t="s">
        <v>15116</v>
      </c>
    </row>
    <row r="2900" spans="2:5" x14ac:dyDescent="0.15">
      <c r="B2900" s="10" t="str">
        <f t="shared" si="90"/>
        <v/>
      </c>
      <c r="D2900" s="10" t="str">
        <f t="shared" si="91"/>
        <v/>
      </c>
      <c r="E2900" s="10" t="s">
        <v>15469</v>
      </c>
    </row>
    <row r="2901" spans="2:5" x14ac:dyDescent="0.15">
      <c r="B2901" s="10" t="str">
        <f t="shared" si="90"/>
        <v/>
      </c>
      <c r="D2901" s="10" t="str">
        <f t="shared" si="91"/>
        <v/>
      </c>
      <c r="E2901" s="10" t="s">
        <v>17096</v>
      </c>
    </row>
    <row r="2902" spans="2:5" x14ac:dyDescent="0.15">
      <c r="B2902" s="10" t="str">
        <f t="shared" si="90"/>
        <v/>
      </c>
      <c r="D2902" s="10" t="str">
        <f t="shared" si="91"/>
        <v/>
      </c>
      <c r="E2902" s="10" t="s">
        <v>17097</v>
      </c>
    </row>
    <row r="2903" spans="2:5" x14ac:dyDescent="0.15">
      <c r="B2903" s="10" t="str">
        <f t="shared" si="90"/>
        <v/>
      </c>
      <c r="D2903" s="10" t="str">
        <f t="shared" si="91"/>
        <v/>
      </c>
      <c r="E2903" s="10" t="s">
        <v>15170</v>
      </c>
    </row>
    <row r="2904" spans="2:5" x14ac:dyDescent="0.15">
      <c r="B2904" s="10" t="str">
        <f t="shared" si="90"/>
        <v/>
      </c>
      <c r="D2904" s="10" t="str">
        <f t="shared" si="91"/>
        <v/>
      </c>
      <c r="E2904" s="10" t="s">
        <v>16054</v>
      </c>
    </row>
    <row r="2905" spans="2:5" x14ac:dyDescent="0.15">
      <c r="B2905" s="10" t="str">
        <f t="shared" si="90"/>
        <v/>
      </c>
      <c r="D2905" s="10" t="str">
        <f t="shared" si="91"/>
        <v/>
      </c>
      <c r="E2905" s="10" t="s">
        <v>17098</v>
      </c>
    </row>
    <row r="2906" spans="2:5" x14ac:dyDescent="0.15">
      <c r="B2906" s="10" t="str">
        <f t="shared" si="90"/>
        <v/>
      </c>
      <c r="D2906" s="10" t="str">
        <f t="shared" si="91"/>
        <v/>
      </c>
      <c r="E2906" s="10" t="s">
        <v>17099</v>
      </c>
    </row>
    <row r="2907" spans="2:5" x14ac:dyDescent="0.15">
      <c r="B2907" s="10" t="str">
        <f t="shared" si="90"/>
        <v/>
      </c>
      <c r="D2907" s="10" t="str">
        <f t="shared" si="91"/>
        <v/>
      </c>
      <c r="E2907" s="10" t="s">
        <v>17100</v>
      </c>
    </row>
    <row r="2908" spans="2:5" x14ac:dyDescent="0.15">
      <c r="B2908" s="10" t="str">
        <f t="shared" si="90"/>
        <v/>
      </c>
      <c r="D2908" s="10" t="str">
        <f t="shared" si="91"/>
        <v/>
      </c>
      <c r="E2908" s="10" t="s">
        <v>17101</v>
      </c>
    </row>
    <row r="2909" spans="2:5" x14ac:dyDescent="0.15">
      <c r="B2909" s="10" t="str">
        <f t="shared" si="90"/>
        <v/>
      </c>
      <c r="D2909" s="10" t="str">
        <f t="shared" si="91"/>
        <v/>
      </c>
      <c r="E2909" s="10" t="s">
        <v>14503</v>
      </c>
    </row>
    <row r="2910" spans="2:5" x14ac:dyDescent="0.15">
      <c r="B2910" s="10" t="str">
        <f t="shared" si="90"/>
        <v/>
      </c>
      <c r="D2910" s="10" t="str">
        <f t="shared" si="91"/>
        <v/>
      </c>
      <c r="E2910" s="10" t="s">
        <v>16052</v>
      </c>
    </row>
    <row r="2911" spans="2:5" x14ac:dyDescent="0.15">
      <c r="B2911" s="10" t="str">
        <f t="shared" si="90"/>
        <v/>
      </c>
      <c r="D2911" s="10" t="str">
        <f t="shared" si="91"/>
        <v/>
      </c>
      <c r="E2911" s="10" t="s">
        <v>17102</v>
      </c>
    </row>
    <row r="2912" spans="2:5" x14ac:dyDescent="0.15">
      <c r="B2912" s="10" t="str">
        <f t="shared" si="90"/>
        <v/>
      </c>
      <c r="D2912" s="10" t="str">
        <f t="shared" si="91"/>
        <v/>
      </c>
      <c r="E2912" s="10" t="s">
        <v>17103</v>
      </c>
    </row>
    <row r="2913" spans="2:5" x14ac:dyDescent="0.15">
      <c r="B2913" s="10" t="str">
        <f t="shared" si="90"/>
        <v/>
      </c>
      <c r="D2913" s="10" t="str">
        <f t="shared" si="91"/>
        <v/>
      </c>
      <c r="E2913" s="10" t="s">
        <v>17104</v>
      </c>
    </row>
    <row r="2914" spans="2:5" x14ac:dyDescent="0.15">
      <c r="B2914" s="10" t="str">
        <f t="shared" si="90"/>
        <v/>
      </c>
      <c r="D2914" s="10" t="str">
        <f t="shared" si="91"/>
        <v/>
      </c>
      <c r="E2914" s="10" t="s">
        <v>16056</v>
      </c>
    </row>
    <row r="2915" spans="2:5" x14ac:dyDescent="0.15">
      <c r="B2915" s="10" t="str">
        <f t="shared" si="90"/>
        <v/>
      </c>
      <c r="D2915" s="10" t="str">
        <f t="shared" si="91"/>
        <v/>
      </c>
      <c r="E2915" s="10" t="s">
        <v>17105</v>
      </c>
    </row>
    <row r="2916" spans="2:5" x14ac:dyDescent="0.15">
      <c r="B2916" s="10" t="str">
        <f t="shared" si="90"/>
        <v/>
      </c>
      <c r="D2916" s="10" t="str">
        <f t="shared" si="91"/>
        <v/>
      </c>
      <c r="E2916" s="10" t="s">
        <v>17106</v>
      </c>
    </row>
    <row r="2917" spans="2:5" x14ac:dyDescent="0.15">
      <c r="B2917" s="10" t="str">
        <f t="shared" si="90"/>
        <v/>
      </c>
      <c r="D2917" s="10" t="str">
        <f t="shared" si="91"/>
        <v/>
      </c>
      <c r="E2917" s="10" t="s">
        <v>15906</v>
      </c>
    </row>
    <row r="2918" spans="2:5" x14ac:dyDescent="0.15">
      <c r="B2918" s="10" t="str">
        <f t="shared" si="90"/>
        <v/>
      </c>
      <c r="D2918" s="10" t="str">
        <f t="shared" si="91"/>
        <v/>
      </c>
      <c r="E2918" s="10" t="s">
        <v>16182</v>
      </c>
    </row>
    <row r="2919" spans="2:5" x14ac:dyDescent="0.15">
      <c r="B2919" s="10" t="str">
        <f t="shared" si="90"/>
        <v/>
      </c>
      <c r="D2919" s="10" t="str">
        <f t="shared" si="91"/>
        <v/>
      </c>
      <c r="E2919" s="10" t="s">
        <v>14873</v>
      </c>
    </row>
    <row r="2920" spans="2:5" x14ac:dyDescent="0.15">
      <c r="B2920" s="10" t="str">
        <f t="shared" si="90"/>
        <v/>
      </c>
      <c r="D2920" s="10" t="str">
        <f t="shared" si="91"/>
        <v/>
      </c>
      <c r="E2920" s="10" t="s">
        <v>17107</v>
      </c>
    </row>
    <row r="2921" spans="2:5" x14ac:dyDescent="0.15">
      <c r="B2921" s="10" t="str">
        <f t="shared" si="90"/>
        <v/>
      </c>
      <c r="D2921" s="10" t="str">
        <f t="shared" si="91"/>
        <v/>
      </c>
      <c r="E2921" s="10" t="s">
        <v>17108</v>
      </c>
    </row>
    <row r="2922" spans="2:5" x14ac:dyDescent="0.15">
      <c r="B2922" s="10" t="str">
        <f t="shared" si="90"/>
        <v/>
      </c>
      <c r="D2922" s="10" t="str">
        <f t="shared" si="91"/>
        <v/>
      </c>
      <c r="E2922" s="10" t="s">
        <v>17109</v>
      </c>
    </row>
    <row r="2923" spans="2:5" x14ac:dyDescent="0.15">
      <c r="B2923" s="10" t="str">
        <f t="shared" si="90"/>
        <v/>
      </c>
      <c r="D2923" s="10" t="str">
        <f t="shared" si="91"/>
        <v/>
      </c>
      <c r="E2923" s="10" t="s">
        <v>15624</v>
      </c>
    </row>
    <row r="2924" spans="2:5" x14ac:dyDescent="0.15">
      <c r="B2924" s="10" t="str">
        <f t="shared" si="90"/>
        <v/>
      </c>
      <c r="D2924" s="10" t="str">
        <f t="shared" si="91"/>
        <v/>
      </c>
      <c r="E2924" s="10" t="s">
        <v>17110</v>
      </c>
    </row>
    <row r="2925" spans="2:5" x14ac:dyDescent="0.15">
      <c r="B2925" s="10" t="str">
        <f t="shared" si="90"/>
        <v/>
      </c>
      <c r="D2925" s="10" t="str">
        <f t="shared" si="91"/>
        <v/>
      </c>
      <c r="E2925" s="10" t="s">
        <v>16097</v>
      </c>
    </row>
    <row r="2926" spans="2:5" x14ac:dyDescent="0.15">
      <c r="B2926" s="10" t="str">
        <f t="shared" si="90"/>
        <v/>
      </c>
      <c r="D2926" s="10" t="str">
        <f t="shared" si="91"/>
        <v/>
      </c>
      <c r="E2926" s="10" t="s">
        <v>16125</v>
      </c>
    </row>
    <row r="2927" spans="2:5" x14ac:dyDescent="0.15">
      <c r="B2927" s="10" t="str">
        <f t="shared" si="90"/>
        <v/>
      </c>
      <c r="D2927" s="10" t="str">
        <f t="shared" si="91"/>
        <v/>
      </c>
      <c r="E2927" s="10" t="s">
        <v>15100</v>
      </c>
    </row>
    <row r="2928" spans="2:5" x14ac:dyDescent="0.15">
      <c r="B2928" s="10" t="str">
        <f t="shared" si="90"/>
        <v/>
      </c>
      <c r="D2928" s="10" t="str">
        <f t="shared" si="91"/>
        <v/>
      </c>
      <c r="E2928" s="10" t="s">
        <v>17111</v>
      </c>
    </row>
    <row r="2929" spans="2:5" x14ac:dyDescent="0.15">
      <c r="B2929" s="10" t="str">
        <f t="shared" si="90"/>
        <v/>
      </c>
      <c r="D2929" s="10" t="str">
        <f t="shared" si="91"/>
        <v/>
      </c>
      <c r="E2929" s="10" t="s">
        <v>17112</v>
      </c>
    </row>
    <row r="2930" spans="2:5" x14ac:dyDescent="0.15">
      <c r="B2930" s="10" t="str">
        <f t="shared" si="90"/>
        <v/>
      </c>
      <c r="D2930" s="10" t="str">
        <f t="shared" si="91"/>
        <v/>
      </c>
      <c r="E2930" s="10" t="s">
        <v>17113</v>
      </c>
    </row>
    <row r="2931" spans="2:5" x14ac:dyDescent="0.15">
      <c r="B2931" s="10" t="str">
        <f t="shared" si="90"/>
        <v/>
      </c>
      <c r="D2931" s="10" t="str">
        <f t="shared" si="91"/>
        <v/>
      </c>
      <c r="E2931" s="10" t="s">
        <v>17114</v>
      </c>
    </row>
    <row r="2932" spans="2:5" x14ac:dyDescent="0.15">
      <c r="B2932" s="10" t="str">
        <f t="shared" si="90"/>
        <v/>
      </c>
      <c r="D2932" s="10" t="str">
        <f t="shared" si="91"/>
        <v/>
      </c>
      <c r="E2932" s="10" t="s">
        <v>17115</v>
      </c>
    </row>
    <row r="2933" spans="2:5" x14ac:dyDescent="0.15">
      <c r="B2933" s="10" t="str">
        <f t="shared" si="90"/>
        <v/>
      </c>
      <c r="D2933" s="10" t="str">
        <f t="shared" si="91"/>
        <v/>
      </c>
      <c r="E2933" s="10" t="s">
        <v>17116</v>
      </c>
    </row>
    <row r="2934" spans="2:5" x14ac:dyDescent="0.15">
      <c r="B2934" s="10" t="str">
        <f t="shared" si="90"/>
        <v/>
      </c>
      <c r="D2934" s="10" t="str">
        <f t="shared" si="91"/>
        <v/>
      </c>
      <c r="E2934" s="10" t="s">
        <v>16115</v>
      </c>
    </row>
    <row r="2935" spans="2:5" x14ac:dyDescent="0.15">
      <c r="B2935" s="10" t="str">
        <f t="shared" si="90"/>
        <v/>
      </c>
      <c r="D2935" s="10" t="str">
        <f t="shared" si="91"/>
        <v/>
      </c>
      <c r="E2935" s="10" t="s">
        <v>17117</v>
      </c>
    </row>
    <row r="2936" spans="2:5" x14ac:dyDescent="0.15">
      <c r="B2936" s="10" t="str">
        <f t="shared" si="90"/>
        <v/>
      </c>
      <c r="D2936" s="10" t="str">
        <f t="shared" si="91"/>
        <v/>
      </c>
      <c r="E2936" s="10" t="s">
        <v>15450</v>
      </c>
    </row>
    <row r="2937" spans="2:5" x14ac:dyDescent="0.15">
      <c r="B2937" s="10" t="str">
        <f t="shared" si="90"/>
        <v/>
      </c>
      <c r="D2937" s="10" t="str">
        <f t="shared" si="91"/>
        <v/>
      </c>
      <c r="E2937" s="10" t="s">
        <v>15381</v>
      </c>
    </row>
    <row r="2938" spans="2:5" x14ac:dyDescent="0.15">
      <c r="B2938" s="10" t="str">
        <f t="shared" si="90"/>
        <v/>
      </c>
      <c r="D2938" s="10" t="str">
        <f t="shared" si="91"/>
        <v/>
      </c>
      <c r="E2938" s="10" t="s">
        <v>17118</v>
      </c>
    </row>
    <row r="2939" spans="2:5" x14ac:dyDescent="0.15">
      <c r="B2939" s="10" t="str">
        <f t="shared" si="90"/>
        <v/>
      </c>
      <c r="D2939" s="10" t="str">
        <f t="shared" si="91"/>
        <v/>
      </c>
      <c r="E2939" s="10" t="s">
        <v>16029</v>
      </c>
    </row>
    <row r="2940" spans="2:5" x14ac:dyDescent="0.15">
      <c r="B2940" s="10" t="str">
        <f t="shared" si="90"/>
        <v/>
      </c>
      <c r="D2940" s="10" t="str">
        <f t="shared" si="91"/>
        <v/>
      </c>
      <c r="E2940" s="10" t="s">
        <v>16104</v>
      </c>
    </row>
    <row r="2941" spans="2:5" x14ac:dyDescent="0.15">
      <c r="B2941" s="10" t="str">
        <f t="shared" si="90"/>
        <v/>
      </c>
      <c r="D2941" s="10" t="str">
        <f t="shared" si="91"/>
        <v/>
      </c>
      <c r="E2941" s="10" t="s">
        <v>16248</v>
      </c>
    </row>
    <row r="2942" spans="2:5" x14ac:dyDescent="0.15">
      <c r="B2942" s="10" t="str">
        <f t="shared" si="90"/>
        <v/>
      </c>
      <c r="D2942" s="10" t="str">
        <f t="shared" si="91"/>
        <v/>
      </c>
      <c r="E2942" s="10" t="s">
        <v>17119</v>
      </c>
    </row>
    <row r="2943" spans="2:5" x14ac:dyDescent="0.15">
      <c r="B2943" s="10" t="str">
        <f t="shared" si="90"/>
        <v/>
      </c>
      <c r="D2943" s="10" t="str">
        <f t="shared" si="91"/>
        <v/>
      </c>
      <c r="E2943" s="10" t="s">
        <v>17120</v>
      </c>
    </row>
    <row r="2944" spans="2:5" x14ac:dyDescent="0.15">
      <c r="B2944" s="10" t="str">
        <f t="shared" si="90"/>
        <v/>
      </c>
      <c r="D2944" s="10" t="str">
        <f t="shared" si="91"/>
        <v/>
      </c>
      <c r="E2944" s="10" t="s">
        <v>15803</v>
      </c>
    </row>
    <row r="2945" spans="2:5" x14ac:dyDescent="0.15">
      <c r="B2945" s="10" t="str">
        <f t="shared" si="90"/>
        <v/>
      </c>
      <c r="D2945" s="10" t="str">
        <f t="shared" si="91"/>
        <v/>
      </c>
      <c r="E2945" s="10" t="s">
        <v>17121</v>
      </c>
    </row>
    <row r="2946" spans="2:5" x14ac:dyDescent="0.15">
      <c r="B2946" s="10" t="str">
        <f t="shared" si="90"/>
        <v/>
      </c>
      <c r="D2946" s="10" t="str">
        <f t="shared" si="91"/>
        <v/>
      </c>
      <c r="E2946" s="10" t="s">
        <v>15884</v>
      </c>
    </row>
    <row r="2947" spans="2:5" x14ac:dyDescent="0.15">
      <c r="B2947" s="10" t="str">
        <f t="shared" si="90"/>
        <v/>
      </c>
      <c r="D2947" s="10" t="str">
        <f t="shared" si="91"/>
        <v/>
      </c>
      <c r="E2947" s="10" t="s">
        <v>17122</v>
      </c>
    </row>
    <row r="2948" spans="2:5" x14ac:dyDescent="0.15">
      <c r="B2948" s="10" t="str">
        <f t="shared" si="90"/>
        <v/>
      </c>
      <c r="D2948" s="10" t="str">
        <f t="shared" si="91"/>
        <v/>
      </c>
      <c r="E2948" s="10" t="s">
        <v>15476</v>
      </c>
    </row>
    <row r="2949" spans="2:5" x14ac:dyDescent="0.15">
      <c r="B2949" s="10" t="str">
        <f t="shared" ref="B2949:B3012" si="92">IF(COUNTIF(C$4:C$10000,"="&amp;A2949)=0,1,"")</f>
        <v/>
      </c>
      <c r="D2949" s="10" t="str">
        <f t="shared" ref="D2949:D3012" si="93">IF(COUNTIF(A$4:A$10000,"="&amp;C2949)=0,1,"")</f>
        <v/>
      </c>
      <c r="E2949" s="10" t="s">
        <v>17123</v>
      </c>
    </row>
    <row r="2950" spans="2:5" x14ac:dyDescent="0.15">
      <c r="B2950" s="10" t="str">
        <f t="shared" si="92"/>
        <v/>
      </c>
      <c r="D2950" s="10" t="str">
        <f t="shared" si="93"/>
        <v/>
      </c>
      <c r="E2950" s="10" t="s">
        <v>17124</v>
      </c>
    </row>
    <row r="2951" spans="2:5" x14ac:dyDescent="0.15">
      <c r="B2951" s="10" t="str">
        <f t="shared" si="92"/>
        <v/>
      </c>
      <c r="D2951" s="10" t="str">
        <f t="shared" si="93"/>
        <v/>
      </c>
      <c r="E2951" s="10" t="s">
        <v>17125</v>
      </c>
    </row>
    <row r="2952" spans="2:5" x14ac:dyDescent="0.15">
      <c r="B2952" s="10" t="str">
        <f t="shared" si="92"/>
        <v/>
      </c>
      <c r="D2952" s="10" t="str">
        <f t="shared" si="93"/>
        <v/>
      </c>
      <c r="E2952" s="10" t="s">
        <v>15247</v>
      </c>
    </row>
    <row r="2953" spans="2:5" x14ac:dyDescent="0.15">
      <c r="B2953" s="10" t="str">
        <f t="shared" si="92"/>
        <v/>
      </c>
      <c r="D2953" s="10" t="str">
        <f t="shared" si="93"/>
        <v/>
      </c>
      <c r="E2953" s="10" t="s">
        <v>14774</v>
      </c>
    </row>
    <row r="2954" spans="2:5" x14ac:dyDescent="0.15">
      <c r="B2954" s="10" t="str">
        <f t="shared" si="92"/>
        <v/>
      </c>
      <c r="D2954" s="10" t="str">
        <f t="shared" si="93"/>
        <v/>
      </c>
      <c r="E2954" s="10" t="s">
        <v>15306</v>
      </c>
    </row>
    <row r="2955" spans="2:5" x14ac:dyDescent="0.15">
      <c r="B2955" s="10" t="str">
        <f t="shared" si="92"/>
        <v/>
      </c>
      <c r="D2955" s="10" t="str">
        <f t="shared" si="93"/>
        <v/>
      </c>
      <c r="E2955" s="10" t="s">
        <v>15580</v>
      </c>
    </row>
    <row r="2956" spans="2:5" x14ac:dyDescent="0.15">
      <c r="B2956" s="10" t="str">
        <f t="shared" si="92"/>
        <v/>
      </c>
      <c r="D2956" s="10" t="str">
        <f t="shared" si="93"/>
        <v/>
      </c>
      <c r="E2956" s="10" t="s">
        <v>17126</v>
      </c>
    </row>
    <row r="2957" spans="2:5" x14ac:dyDescent="0.15">
      <c r="B2957" s="10" t="str">
        <f t="shared" si="92"/>
        <v/>
      </c>
      <c r="D2957" s="10" t="str">
        <f t="shared" si="93"/>
        <v/>
      </c>
      <c r="E2957" s="10" t="s">
        <v>16113</v>
      </c>
    </row>
    <row r="2958" spans="2:5" x14ac:dyDescent="0.15">
      <c r="B2958" s="10" t="str">
        <f t="shared" si="92"/>
        <v/>
      </c>
      <c r="D2958" s="10" t="str">
        <f t="shared" si="93"/>
        <v/>
      </c>
      <c r="E2958" s="10" t="s">
        <v>17127</v>
      </c>
    </row>
    <row r="2959" spans="2:5" x14ac:dyDescent="0.15">
      <c r="B2959" s="10" t="str">
        <f t="shared" si="92"/>
        <v/>
      </c>
      <c r="D2959" s="10" t="str">
        <f t="shared" si="93"/>
        <v/>
      </c>
      <c r="E2959" s="10" t="s">
        <v>17128</v>
      </c>
    </row>
    <row r="2960" spans="2:5" x14ac:dyDescent="0.15">
      <c r="B2960" s="10" t="str">
        <f t="shared" si="92"/>
        <v/>
      </c>
      <c r="D2960" s="10" t="str">
        <f t="shared" si="93"/>
        <v/>
      </c>
      <c r="E2960" s="10" t="s">
        <v>17129</v>
      </c>
    </row>
    <row r="2961" spans="2:5" x14ac:dyDescent="0.15">
      <c r="B2961" s="10" t="str">
        <f t="shared" si="92"/>
        <v/>
      </c>
      <c r="D2961" s="10" t="str">
        <f t="shared" si="93"/>
        <v/>
      </c>
      <c r="E2961" s="10" t="s">
        <v>17130</v>
      </c>
    </row>
    <row r="2962" spans="2:5" x14ac:dyDescent="0.15">
      <c r="B2962" s="10" t="str">
        <f t="shared" si="92"/>
        <v/>
      </c>
      <c r="D2962" s="10" t="str">
        <f t="shared" si="93"/>
        <v/>
      </c>
      <c r="E2962" s="10" t="s">
        <v>17131</v>
      </c>
    </row>
    <row r="2963" spans="2:5" x14ac:dyDescent="0.15">
      <c r="B2963" s="10" t="str">
        <f t="shared" si="92"/>
        <v/>
      </c>
      <c r="D2963" s="10" t="str">
        <f t="shared" si="93"/>
        <v/>
      </c>
      <c r="E2963" s="10" t="s">
        <v>17132</v>
      </c>
    </row>
    <row r="2964" spans="2:5" x14ac:dyDescent="0.15">
      <c r="B2964" s="10" t="str">
        <f t="shared" si="92"/>
        <v/>
      </c>
      <c r="D2964" s="10" t="str">
        <f t="shared" si="93"/>
        <v/>
      </c>
      <c r="E2964" s="10" t="s">
        <v>17133</v>
      </c>
    </row>
    <row r="2965" spans="2:5" x14ac:dyDescent="0.15">
      <c r="B2965" s="10" t="str">
        <f t="shared" si="92"/>
        <v/>
      </c>
      <c r="D2965" s="10" t="str">
        <f t="shared" si="93"/>
        <v/>
      </c>
      <c r="E2965" s="10" t="s">
        <v>16175</v>
      </c>
    </row>
    <row r="2966" spans="2:5" x14ac:dyDescent="0.15">
      <c r="B2966" s="10" t="str">
        <f t="shared" si="92"/>
        <v/>
      </c>
      <c r="D2966" s="10" t="str">
        <f t="shared" si="93"/>
        <v/>
      </c>
      <c r="E2966" s="10" t="s">
        <v>17134</v>
      </c>
    </row>
    <row r="2967" spans="2:5" x14ac:dyDescent="0.15">
      <c r="B2967" s="10" t="str">
        <f t="shared" si="92"/>
        <v/>
      </c>
      <c r="D2967" s="10" t="str">
        <f t="shared" si="93"/>
        <v/>
      </c>
      <c r="E2967" s="10" t="s">
        <v>17135</v>
      </c>
    </row>
    <row r="2968" spans="2:5" x14ac:dyDescent="0.15">
      <c r="B2968" s="10" t="str">
        <f t="shared" si="92"/>
        <v/>
      </c>
      <c r="D2968" s="10" t="str">
        <f t="shared" si="93"/>
        <v/>
      </c>
      <c r="E2968" s="10" t="s">
        <v>16155</v>
      </c>
    </row>
    <row r="2969" spans="2:5" x14ac:dyDescent="0.15">
      <c r="B2969" s="10" t="str">
        <f t="shared" si="92"/>
        <v/>
      </c>
      <c r="D2969" s="10" t="str">
        <f t="shared" si="93"/>
        <v/>
      </c>
      <c r="E2969" s="10" t="s">
        <v>14671</v>
      </c>
    </row>
    <row r="2970" spans="2:5" x14ac:dyDescent="0.15">
      <c r="B2970" s="10" t="str">
        <f t="shared" si="92"/>
        <v/>
      </c>
      <c r="D2970" s="10" t="str">
        <f t="shared" si="93"/>
        <v/>
      </c>
      <c r="E2970" s="10" t="s">
        <v>17136</v>
      </c>
    </row>
    <row r="2971" spans="2:5" x14ac:dyDescent="0.15">
      <c r="B2971" s="10" t="str">
        <f t="shared" si="92"/>
        <v/>
      </c>
      <c r="D2971" s="10" t="str">
        <f t="shared" si="93"/>
        <v/>
      </c>
      <c r="E2971" s="10" t="s">
        <v>16065</v>
      </c>
    </row>
    <row r="2972" spans="2:5" x14ac:dyDescent="0.15">
      <c r="B2972" s="10" t="str">
        <f t="shared" si="92"/>
        <v/>
      </c>
      <c r="D2972" s="10" t="str">
        <f t="shared" si="93"/>
        <v/>
      </c>
      <c r="E2972" s="10" t="s">
        <v>15886</v>
      </c>
    </row>
    <row r="2973" spans="2:5" x14ac:dyDescent="0.15">
      <c r="B2973" s="10" t="str">
        <f t="shared" si="92"/>
        <v/>
      </c>
      <c r="D2973" s="10" t="str">
        <f t="shared" si="93"/>
        <v/>
      </c>
      <c r="E2973" s="10" t="s">
        <v>17137</v>
      </c>
    </row>
    <row r="2974" spans="2:5" x14ac:dyDescent="0.15">
      <c r="B2974" s="10" t="str">
        <f t="shared" si="92"/>
        <v/>
      </c>
      <c r="D2974" s="10" t="str">
        <f t="shared" si="93"/>
        <v/>
      </c>
      <c r="E2974" s="10" t="s">
        <v>15990</v>
      </c>
    </row>
    <row r="2975" spans="2:5" x14ac:dyDescent="0.15">
      <c r="B2975" s="10" t="str">
        <f t="shared" si="92"/>
        <v/>
      </c>
      <c r="D2975" s="10" t="str">
        <f t="shared" si="93"/>
        <v/>
      </c>
      <c r="E2975" s="10" t="s">
        <v>14916</v>
      </c>
    </row>
    <row r="2976" spans="2:5" x14ac:dyDescent="0.15">
      <c r="B2976" s="10" t="str">
        <f t="shared" si="92"/>
        <v/>
      </c>
      <c r="D2976" s="10" t="str">
        <f t="shared" si="93"/>
        <v/>
      </c>
      <c r="E2976" s="10" t="s">
        <v>14720</v>
      </c>
    </row>
    <row r="2977" spans="2:5" x14ac:dyDescent="0.15">
      <c r="B2977" s="10" t="str">
        <f t="shared" si="92"/>
        <v/>
      </c>
      <c r="D2977" s="10" t="str">
        <f t="shared" si="93"/>
        <v/>
      </c>
      <c r="E2977" s="10" t="s">
        <v>17138</v>
      </c>
    </row>
    <row r="2978" spans="2:5" x14ac:dyDescent="0.15">
      <c r="B2978" s="10" t="str">
        <f t="shared" si="92"/>
        <v/>
      </c>
      <c r="D2978" s="10" t="str">
        <f t="shared" si="93"/>
        <v/>
      </c>
      <c r="E2978" s="10" t="s">
        <v>17139</v>
      </c>
    </row>
    <row r="2979" spans="2:5" x14ac:dyDescent="0.15">
      <c r="B2979" s="10" t="str">
        <f t="shared" si="92"/>
        <v/>
      </c>
      <c r="D2979" s="10" t="str">
        <f t="shared" si="93"/>
        <v/>
      </c>
      <c r="E2979" s="10" t="s">
        <v>16214</v>
      </c>
    </row>
    <row r="2980" spans="2:5" x14ac:dyDescent="0.15">
      <c r="B2980" s="10" t="str">
        <f t="shared" si="92"/>
        <v/>
      </c>
      <c r="D2980" s="10" t="str">
        <f t="shared" si="93"/>
        <v/>
      </c>
      <c r="E2980" s="10" t="s">
        <v>15452</v>
      </c>
    </row>
    <row r="2981" spans="2:5" x14ac:dyDescent="0.15">
      <c r="B2981" s="10" t="str">
        <f t="shared" si="92"/>
        <v/>
      </c>
      <c r="D2981" s="10" t="str">
        <f t="shared" si="93"/>
        <v/>
      </c>
      <c r="E2981" s="10" t="s">
        <v>17140</v>
      </c>
    </row>
    <row r="2982" spans="2:5" x14ac:dyDescent="0.15">
      <c r="B2982" s="10" t="str">
        <f t="shared" si="92"/>
        <v/>
      </c>
      <c r="D2982" s="10" t="str">
        <f t="shared" si="93"/>
        <v/>
      </c>
      <c r="E2982" s="10" t="s">
        <v>17141</v>
      </c>
    </row>
    <row r="2983" spans="2:5" x14ac:dyDescent="0.15">
      <c r="B2983" s="10" t="str">
        <f t="shared" si="92"/>
        <v/>
      </c>
      <c r="D2983" s="10" t="str">
        <f t="shared" si="93"/>
        <v/>
      </c>
      <c r="E2983" s="10" t="s">
        <v>17142</v>
      </c>
    </row>
    <row r="2984" spans="2:5" x14ac:dyDescent="0.15">
      <c r="B2984" s="10" t="str">
        <f t="shared" si="92"/>
        <v/>
      </c>
      <c r="D2984" s="10" t="str">
        <f t="shared" si="93"/>
        <v/>
      </c>
      <c r="E2984" s="10" t="s">
        <v>15680</v>
      </c>
    </row>
    <row r="2985" spans="2:5" x14ac:dyDescent="0.15">
      <c r="B2985" s="10" t="str">
        <f t="shared" si="92"/>
        <v/>
      </c>
      <c r="D2985" s="10" t="str">
        <f t="shared" si="93"/>
        <v/>
      </c>
      <c r="E2985" s="10" t="s">
        <v>17143</v>
      </c>
    </row>
    <row r="2986" spans="2:5" x14ac:dyDescent="0.15">
      <c r="B2986" s="10" t="str">
        <f t="shared" si="92"/>
        <v/>
      </c>
      <c r="D2986" s="10" t="str">
        <f t="shared" si="93"/>
        <v/>
      </c>
      <c r="E2986" s="10" t="s">
        <v>15310</v>
      </c>
    </row>
    <row r="2987" spans="2:5" x14ac:dyDescent="0.15">
      <c r="B2987" s="10" t="str">
        <f t="shared" si="92"/>
        <v/>
      </c>
      <c r="D2987" s="10" t="str">
        <f t="shared" si="93"/>
        <v/>
      </c>
      <c r="E2987" s="10" t="s">
        <v>15949</v>
      </c>
    </row>
    <row r="2988" spans="2:5" x14ac:dyDescent="0.15">
      <c r="B2988" s="10" t="str">
        <f t="shared" si="92"/>
        <v/>
      </c>
      <c r="D2988" s="10" t="str">
        <f t="shared" si="93"/>
        <v/>
      </c>
      <c r="E2988" s="10" t="s">
        <v>14732</v>
      </c>
    </row>
    <row r="2989" spans="2:5" x14ac:dyDescent="0.15">
      <c r="B2989" s="10" t="str">
        <f t="shared" si="92"/>
        <v/>
      </c>
      <c r="D2989" s="10" t="str">
        <f t="shared" si="93"/>
        <v/>
      </c>
      <c r="E2989" s="10" t="s">
        <v>16134</v>
      </c>
    </row>
    <row r="2990" spans="2:5" x14ac:dyDescent="0.15">
      <c r="B2990" s="10" t="str">
        <f t="shared" si="92"/>
        <v/>
      </c>
      <c r="D2990" s="10" t="str">
        <f t="shared" si="93"/>
        <v/>
      </c>
      <c r="E2990" s="10" t="s">
        <v>14726</v>
      </c>
    </row>
    <row r="2991" spans="2:5" x14ac:dyDescent="0.15">
      <c r="B2991" s="10" t="str">
        <f t="shared" si="92"/>
        <v/>
      </c>
      <c r="D2991" s="10" t="str">
        <f t="shared" si="93"/>
        <v/>
      </c>
      <c r="E2991" s="10" t="s">
        <v>17144</v>
      </c>
    </row>
    <row r="2992" spans="2:5" x14ac:dyDescent="0.15">
      <c r="B2992" s="10" t="str">
        <f t="shared" si="92"/>
        <v/>
      </c>
      <c r="D2992" s="10" t="str">
        <f t="shared" si="93"/>
        <v/>
      </c>
      <c r="E2992" s="10" t="s">
        <v>17145</v>
      </c>
    </row>
    <row r="2993" spans="2:5" x14ac:dyDescent="0.15">
      <c r="B2993" s="10" t="str">
        <f t="shared" si="92"/>
        <v/>
      </c>
      <c r="D2993" s="10" t="str">
        <f t="shared" si="93"/>
        <v/>
      </c>
      <c r="E2993" s="10" t="s">
        <v>14794</v>
      </c>
    </row>
    <row r="2994" spans="2:5" x14ac:dyDescent="0.15">
      <c r="B2994" s="10" t="str">
        <f t="shared" si="92"/>
        <v/>
      </c>
      <c r="D2994" s="10" t="str">
        <f t="shared" si="93"/>
        <v/>
      </c>
      <c r="E2994" s="10" t="s">
        <v>17146</v>
      </c>
    </row>
    <row r="2995" spans="2:5" x14ac:dyDescent="0.15">
      <c r="B2995" s="10" t="str">
        <f t="shared" si="92"/>
        <v/>
      </c>
      <c r="D2995" s="10" t="str">
        <f t="shared" si="93"/>
        <v/>
      </c>
      <c r="E2995" s="10" t="s">
        <v>14771</v>
      </c>
    </row>
    <row r="2996" spans="2:5" x14ac:dyDescent="0.15">
      <c r="B2996" s="10" t="str">
        <f t="shared" si="92"/>
        <v/>
      </c>
      <c r="D2996" s="10" t="str">
        <f t="shared" si="93"/>
        <v/>
      </c>
      <c r="E2996" s="10" t="s">
        <v>15846</v>
      </c>
    </row>
    <row r="2997" spans="2:5" x14ac:dyDescent="0.15">
      <c r="B2997" s="10" t="str">
        <f t="shared" si="92"/>
        <v/>
      </c>
      <c r="D2997" s="10" t="str">
        <f t="shared" si="93"/>
        <v/>
      </c>
      <c r="E2997" s="10" t="s">
        <v>17147</v>
      </c>
    </row>
    <row r="2998" spans="2:5" x14ac:dyDescent="0.15">
      <c r="B2998" s="10" t="str">
        <f t="shared" si="92"/>
        <v/>
      </c>
      <c r="D2998" s="10" t="str">
        <f t="shared" si="93"/>
        <v/>
      </c>
      <c r="E2998" s="10" t="s">
        <v>17148</v>
      </c>
    </row>
    <row r="2999" spans="2:5" x14ac:dyDescent="0.15">
      <c r="B2999" s="10" t="str">
        <f t="shared" si="92"/>
        <v/>
      </c>
      <c r="D2999" s="10" t="str">
        <f t="shared" si="93"/>
        <v/>
      </c>
      <c r="E2999" s="10" t="s">
        <v>17149</v>
      </c>
    </row>
    <row r="3000" spans="2:5" x14ac:dyDescent="0.15">
      <c r="B3000" s="10" t="str">
        <f t="shared" si="92"/>
        <v/>
      </c>
      <c r="D3000" s="10" t="str">
        <f t="shared" si="93"/>
        <v/>
      </c>
      <c r="E3000" s="10" t="s">
        <v>17150</v>
      </c>
    </row>
    <row r="3001" spans="2:5" x14ac:dyDescent="0.15">
      <c r="B3001" s="10" t="str">
        <f t="shared" si="92"/>
        <v/>
      </c>
      <c r="D3001" s="10" t="str">
        <f t="shared" si="93"/>
        <v/>
      </c>
      <c r="E3001" s="10" t="s">
        <v>16179</v>
      </c>
    </row>
    <row r="3002" spans="2:5" x14ac:dyDescent="0.15">
      <c r="B3002" s="10" t="str">
        <f t="shared" si="92"/>
        <v/>
      </c>
      <c r="D3002" s="10" t="str">
        <f t="shared" si="93"/>
        <v/>
      </c>
      <c r="E3002" s="10" t="s">
        <v>15857</v>
      </c>
    </row>
    <row r="3003" spans="2:5" x14ac:dyDescent="0.15">
      <c r="B3003" s="10" t="str">
        <f t="shared" si="92"/>
        <v/>
      </c>
      <c r="D3003" s="10" t="str">
        <f t="shared" si="93"/>
        <v/>
      </c>
      <c r="E3003" s="10" t="s">
        <v>17151</v>
      </c>
    </row>
    <row r="3004" spans="2:5" x14ac:dyDescent="0.15">
      <c r="B3004" s="10" t="str">
        <f t="shared" si="92"/>
        <v/>
      </c>
      <c r="D3004" s="10" t="str">
        <f t="shared" si="93"/>
        <v/>
      </c>
      <c r="E3004" s="10" t="s">
        <v>17152</v>
      </c>
    </row>
    <row r="3005" spans="2:5" x14ac:dyDescent="0.15">
      <c r="B3005" s="10" t="str">
        <f t="shared" si="92"/>
        <v/>
      </c>
      <c r="D3005" s="10" t="str">
        <f t="shared" si="93"/>
        <v/>
      </c>
      <c r="E3005" s="10" t="s">
        <v>17153</v>
      </c>
    </row>
    <row r="3006" spans="2:5" x14ac:dyDescent="0.15">
      <c r="B3006" s="10" t="str">
        <f t="shared" si="92"/>
        <v/>
      </c>
      <c r="D3006" s="10" t="str">
        <f t="shared" si="93"/>
        <v/>
      </c>
      <c r="E3006" s="10" t="s">
        <v>17154</v>
      </c>
    </row>
    <row r="3007" spans="2:5" x14ac:dyDescent="0.15">
      <c r="B3007" s="10" t="str">
        <f t="shared" si="92"/>
        <v/>
      </c>
      <c r="D3007" s="10" t="str">
        <f t="shared" si="93"/>
        <v/>
      </c>
      <c r="E3007" s="10" t="s">
        <v>17155</v>
      </c>
    </row>
    <row r="3008" spans="2:5" x14ac:dyDescent="0.15">
      <c r="B3008" s="10" t="str">
        <f t="shared" si="92"/>
        <v/>
      </c>
      <c r="D3008" s="10" t="str">
        <f t="shared" si="93"/>
        <v/>
      </c>
      <c r="E3008" s="10" t="s">
        <v>17156</v>
      </c>
    </row>
    <row r="3009" spans="2:5" x14ac:dyDescent="0.15">
      <c r="B3009" s="10" t="str">
        <f t="shared" si="92"/>
        <v/>
      </c>
      <c r="D3009" s="10" t="str">
        <f t="shared" si="93"/>
        <v/>
      </c>
      <c r="E3009" s="10" t="s">
        <v>14929</v>
      </c>
    </row>
    <row r="3010" spans="2:5" x14ac:dyDescent="0.15">
      <c r="B3010" s="10" t="str">
        <f t="shared" si="92"/>
        <v/>
      </c>
      <c r="D3010" s="10" t="str">
        <f t="shared" si="93"/>
        <v/>
      </c>
      <c r="E3010" s="10" t="s">
        <v>15348</v>
      </c>
    </row>
    <row r="3011" spans="2:5" x14ac:dyDescent="0.15">
      <c r="B3011" s="10" t="str">
        <f t="shared" si="92"/>
        <v/>
      </c>
      <c r="D3011" s="10" t="str">
        <f t="shared" si="93"/>
        <v/>
      </c>
      <c r="E3011" s="10" t="s">
        <v>17157</v>
      </c>
    </row>
    <row r="3012" spans="2:5" x14ac:dyDescent="0.15">
      <c r="B3012" s="10" t="str">
        <f t="shared" si="92"/>
        <v/>
      </c>
      <c r="D3012" s="10" t="str">
        <f t="shared" si="93"/>
        <v/>
      </c>
      <c r="E3012" s="10" t="s">
        <v>15870</v>
      </c>
    </row>
    <row r="3013" spans="2:5" x14ac:dyDescent="0.15">
      <c r="B3013" s="10" t="str">
        <f t="shared" ref="B3013:B3076" si="94">IF(COUNTIF(C$4:C$10000,"="&amp;A3013)=0,1,"")</f>
        <v/>
      </c>
      <c r="D3013" s="10" t="str">
        <f t="shared" ref="D3013:D3076" si="95">IF(COUNTIF(A$4:A$10000,"="&amp;C3013)=0,1,"")</f>
        <v/>
      </c>
      <c r="E3013" s="10" t="s">
        <v>17158</v>
      </c>
    </row>
    <row r="3014" spans="2:5" x14ac:dyDescent="0.15">
      <c r="B3014" s="10" t="str">
        <f t="shared" si="94"/>
        <v/>
      </c>
      <c r="D3014" s="10" t="str">
        <f t="shared" si="95"/>
        <v/>
      </c>
      <c r="E3014" s="10" t="s">
        <v>15506</v>
      </c>
    </row>
    <row r="3015" spans="2:5" x14ac:dyDescent="0.15">
      <c r="B3015" s="10" t="str">
        <f t="shared" si="94"/>
        <v/>
      </c>
      <c r="D3015" s="10" t="str">
        <f t="shared" si="95"/>
        <v/>
      </c>
      <c r="E3015" s="10" t="s">
        <v>17159</v>
      </c>
    </row>
    <row r="3016" spans="2:5" x14ac:dyDescent="0.15">
      <c r="B3016" s="10" t="str">
        <f t="shared" si="94"/>
        <v/>
      </c>
      <c r="D3016" s="10" t="str">
        <f t="shared" si="95"/>
        <v/>
      </c>
      <c r="E3016" s="10" t="s">
        <v>15747</v>
      </c>
    </row>
    <row r="3017" spans="2:5" x14ac:dyDescent="0.15">
      <c r="B3017" s="10" t="str">
        <f t="shared" si="94"/>
        <v/>
      </c>
      <c r="D3017" s="10" t="str">
        <f t="shared" si="95"/>
        <v/>
      </c>
      <c r="E3017" s="10" t="s">
        <v>17160</v>
      </c>
    </row>
    <row r="3018" spans="2:5" x14ac:dyDescent="0.15">
      <c r="B3018" s="10" t="str">
        <f t="shared" si="94"/>
        <v/>
      </c>
      <c r="D3018" s="10" t="str">
        <f t="shared" si="95"/>
        <v/>
      </c>
      <c r="E3018" s="10" t="s">
        <v>17161</v>
      </c>
    </row>
    <row r="3019" spans="2:5" x14ac:dyDescent="0.15">
      <c r="B3019" s="10" t="str">
        <f t="shared" si="94"/>
        <v/>
      </c>
      <c r="D3019" s="10" t="str">
        <f t="shared" si="95"/>
        <v/>
      </c>
      <c r="E3019" s="10" t="s">
        <v>17162</v>
      </c>
    </row>
    <row r="3020" spans="2:5" x14ac:dyDescent="0.15">
      <c r="B3020" s="10" t="str">
        <f t="shared" si="94"/>
        <v/>
      </c>
      <c r="D3020" s="10" t="str">
        <f t="shared" si="95"/>
        <v/>
      </c>
      <c r="E3020" s="10" t="s">
        <v>17163</v>
      </c>
    </row>
    <row r="3021" spans="2:5" x14ac:dyDescent="0.15">
      <c r="B3021" s="10" t="str">
        <f t="shared" si="94"/>
        <v/>
      </c>
      <c r="D3021" s="10" t="str">
        <f t="shared" si="95"/>
        <v/>
      </c>
      <c r="E3021" s="10" t="s">
        <v>17164</v>
      </c>
    </row>
    <row r="3022" spans="2:5" x14ac:dyDescent="0.15">
      <c r="B3022" s="10" t="str">
        <f t="shared" si="94"/>
        <v/>
      </c>
      <c r="D3022" s="10" t="str">
        <f t="shared" si="95"/>
        <v/>
      </c>
      <c r="E3022" s="10" t="s">
        <v>17165</v>
      </c>
    </row>
    <row r="3023" spans="2:5" x14ac:dyDescent="0.15">
      <c r="B3023" s="10" t="str">
        <f t="shared" si="94"/>
        <v/>
      </c>
      <c r="D3023" s="10" t="str">
        <f t="shared" si="95"/>
        <v/>
      </c>
      <c r="E3023" s="10" t="s">
        <v>17166</v>
      </c>
    </row>
    <row r="3024" spans="2:5" x14ac:dyDescent="0.15">
      <c r="B3024" s="10" t="str">
        <f t="shared" si="94"/>
        <v/>
      </c>
      <c r="D3024" s="10" t="str">
        <f t="shared" si="95"/>
        <v/>
      </c>
      <c r="E3024" s="10" t="s">
        <v>16139</v>
      </c>
    </row>
    <row r="3025" spans="2:5" x14ac:dyDescent="0.15">
      <c r="B3025" s="10" t="str">
        <f t="shared" si="94"/>
        <v/>
      </c>
      <c r="D3025" s="10" t="str">
        <f t="shared" si="95"/>
        <v/>
      </c>
      <c r="E3025" s="10" t="s">
        <v>17167</v>
      </c>
    </row>
    <row r="3026" spans="2:5" x14ac:dyDescent="0.15">
      <c r="B3026" s="10" t="str">
        <f t="shared" si="94"/>
        <v/>
      </c>
      <c r="D3026" s="10" t="str">
        <f t="shared" si="95"/>
        <v/>
      </c>
      <c r="E3026" s="10" t="s">
        <v>15700</v>
      </c>
    </row>
    <row r="3027" spans="2:5" x14ac:dyDescent="0.15">
      <c r="B3027" s="10" t="str">
        <f t="shared" si="94"/>
        <v/>
      </c>
      <c r="D3027" s="10" t="str">
        <f t="shared" si="95"/>
        <v/>
      </c>
      <c r="E3027" s="10" t="s">
        <v>15673</v>
      </c>
    </row>
    <row r="3028" spans="2:5" x14ac:dyDescent="0.15">
      <c r="B3028" s="10" t="str">
        <f t="shared" si="94"/>
        <v/>
      </c>
      <c r="D3028" s="10" t="str">
        <f t="shared" si="95"/>
        <v/>
      </c>
      <c r="E3028" s="10" t="s">
        <v>17168</v>
      </c>
    </row>
    <row r="3029" spans="2:5" x14ac:dyDescent="0.15">
      <c r="B3029" s="10" t="str">
        <f t="shared" si="94"/>
        <v/>
      </c>
      <c r="D3029" s="10" t="str">
        <f t="shared" si="95"/>
        <v/>
      </c>
      <c r="E3029" s="10" t="s">
        <v>17169</v>
      </c>
    </row>
    <row r="3030" spans="2:5" x14ac:dyDescent="0.15">
      <c r="B3030" s="10" t="str">
        <f t="shared" si="94"/>
        <v/>
      </c>
      <c r="D3030" s="10" t="str">
        <f t="shared" si="95"/>
        <v/>
      </c>
      <c r="E3030" s="10" t="s">
        <v>14911</v>
      </c>
    </row>
    <row r="3031" spans="2:5" x14ac:dyDescent="0.15">
      <c r="B3031" s="10" t="str">
        <f t="shared" si="94"/>
        <v/>
      </c>
      <c r="D3031" s="10" t="str">
        <f t="shared" si="95"/>
        <v/>
      </c>
      <c r="E3031" s="10" t="s">
        <v>15333</v>
      </c>
    </row>
    <row r="3032" spans="2:5" x14ac:dyDescent="0.15">
      <c r="B3032" s="10" t="str">
        <f t="shared" si="94"/>
        <v/>
      </c>
      <c r="D3032" s="10" t="str">
        <f t="shared" si="95"/>
        <v/>
      </c>
      <c r="E3032" s="10" t="s">
        <v>15467</v>
      </c>
    </row>
    <row r="3033" spans="2:5" x14ac:dyDescent="0.15">
      <c r="B3033" s="10" t="str">
        <f t="shared" si="94"/>
        <v/>
      </c>
      <c r="D3033" s="10" t="str">
        <f t="shared" si="95"/>
        <v/>
      </c>
      <c r="E3033" s="10" t="s">
        <v>14860</v>
      </c>
    </row>
    <row r="3034" spans="2:5" x14ac:dyDescent="0.15">
      <c r="B3034" s="10" t="str">
        <f t="shared" si="94"/>
        <v/>
      </c>
      <c r="D3034" s="10" t="str">
        <f t="shared" si="95"/>
        <v/>
      </c>
      <c r="E3034" s="10" t="s">
        <v>14942</v>
      </c>
    </row>
    <row r="3035" spans="2:5" x14ac:dyDescent="0.15">
      <c r="B3035" s="10" t="str">
        <f t="shared" si="94"/>
        <v/>
      </c>
      <c r="D3035" s="10" t="str">
        <f t="shared" si="95"/>
        <v/>
      </c>
      <c r="E3035" s="10" t="s">
        <v>17170</v>
      </c>
    </row>
    <row r="3036" spans="2:5" x14ac:dyDescent="0.15">
      <c r="B3036" s="10" t="str">
        <f t="shared" si="94"/>
        <v/>
      </c>
      <c r="D3036" s="10" t="str">
        <f t="shared" si="95"/>
        <v/>
      </c>
      <c r="E3036" s="10" t="s">
        <v>15059</v>
      </c>
    </row>
    <row r="3037" spans="2:5" x14ac:dyDescent="0.15">
      <c r="B3037" s="10" t="str">
        <f t="shared" si="94"/>
        <v/>
      </c>
      <c r="D3037" s="10" t="str">
        <f t="shared" si="95"/>
        <v/>
      </c>
      <c r="E3037" s="10" t="s">
        <v>17171</v>
      </c>
    </row>
    <row r="3038" spans="2:5" x14ac:dyDescent="0.15">
      <c r="B3038" s="10" t="str">
        <f t="shared" si="94"/>
        <v/>
      </c>
      <c r="D3038" s="10" t="str">
        <f t="shared" si="95"/>
        <v/>
      </c>
      <c r="E3038" s="10" t="s">
        <v>16136</v>
      </c>
    </row>
    <row r="3039" spans="2:5" x14ac:dyDescent="0.15">
      <c r="B3039" s="10" t="str">
        <f t="shared" si="94"/>
        <v/>
      </c>
      <c r="D3039" s="10" t="str">
        <f t="shared" si="95"/>
        <v/>
      </c>
      <c r="E3039" s="10" t="s">
        <v>17172</v>
      </c>
    </row>
    <row r="3040" spans="2:5" x14ac:dyDescent="0.15">
      <c r="B3040" s="10" t="str">
        <f t="shared" si="94"/>
        <v/>
      </c>
      <c r="D3040" s="10" t="str">
        <f t="shared" si="95"/>
        <v/>
      </c>
      <c r="E3040" s="10" t="s">
        <v>15601</v>
      </c>
    </row>
    <row r="3041" spans="2:5" x14ac:dyDescent="0.15">
      <c r="B3041" s="10" t="str">
        <f t="shared" si="94"/>
        <v/>
      </c>
      <c r="D3041" s="10" t="str">
        <f t="shared" si="95"/>
        <v/>
      </c>
      <c r="E3041" s="10" t="s">
        <v>16208</v>
      </c>
    </row>
    <row r="3042" spans="2:5" x14ac:dyDescent="0.15">
      <c r="B3042" s="10" t="str">
        <f t="shared" si="94"/>
        <v/>
      </c>
      <c r="D3042" s="10" t="str">
        <f t="shared" si="95"/>
        <v/>
      </c>
      <c r="E3042" s="10" t="s">
        <v>17173</v>
      </c>
    </row>
    <row r="3043" spans="2:5" x14ac:dyDescent="0.15">
      <c r="B3043" s="10" t="str">
        <f t="shared" si="94"/>
        <v/>
      </c>
      <c r="D3043" s="10" t="str">
        <f t="shared" si="95"/>
        <v/>
      </c>
      <c r="E3043" s="10" t="s">
        <v>16046</v>
      </c>
    </row>
    <row r="3044" spans="2:5" x14ac:dyDescent="0.15">
      <c r="B3044" s="10" t="str">
        <f t="shared" si="94"/>
        <v/>
      </c>
      <c r="D3044" s="10" t="str">
        <f t="shared" si="95"/>
        <v/>
      </c>
      <c r="E3044" s="10" t="s">
        <v>17174</v>
      </c>
    </row>
    <row r="3045" spans="2:5" x14ac:dyDescent="0.15">
      <c r="B3045" s="10" t="str">
        <f t="shared" si="94"/>
        <v/>
      </c>
      <c r="D3045" s="10" t="str">
        <f t="shared" si="95"/>
        <v/>
      </c>
      <c r="E3045" s="10" t="s">
        <v>17175</v>
      </c>
    </row>
    <row r="3046" spans="2:5" x14ac:dyDescent="0.15">
      <c r="B3046" s="10" t="str">
        <f t="shared" si="94"/>
        <v/>
      </c>
      <c r="D3046" s="10" t="str">
        <f t="shared" si="95"/>
        <v/>
      </c>
      <c r="E3046" s="10" t="s">
        <v>17176</v>
      </c>
    </row>
    <row r="3047" spans="2:5" x14ac:dyDescent="0.15">
      <c r="B3047" s="10" t="str">
        <f t="shared" si="94"/>
        <v/>
      </c>
      <c r="D3047" s="10" t="str">
        <f t="shared" si="95"/>
        <v/>
      </c>
      <c r="E3047" s="10" t="s">
        <v>17177</v>
      </c>
    </row>
    <row r="3048" spans="2:5" x14ac:dyDescent="0.15">
      <c r="B3048" s="10" t="str">
        <f t="shared" si="94"/>
        <v/>
      </c>
      <c r="D3048" s="10" t="str">
        <f t="shared" si="95"/>
        <v/>
      </c>
      <c r="E3048" s="10" t="s">
        <v>17178</v>
      </c>
    </row>
    <row r="3049" spans="2:5" x14ac:dyDescent="0.15">
      <c r="B3049" s="10" t="str">
        <f t="shared" si="94"/>
        <v/>
      </c>
      <c r="D3049" s="10" t="str">
        <f t="shared" si="95"/>
        <v/>
      </c>
      <c r="E3049" s="10" t="s">
        <v>15636</v>
      </c>
    </row>
    <row r="3050" spans="2:5" x14ac:dyDescent="0.15">
      <c r="B3050" s="10" t="str">
        <f t="shared" si="94"/>
        <v/>
      </c>
      <c r="D3050" s="10" t="str">
        <f t="shared" si="95"/>
        <v/>
      </c>
      <c r="E3050" s="10" t="s">
        <v>15078</v>
      </c>
    </row>
    <row r="3051" spans="2:5" x14ac:dyDescent="0.15">
      <c r="B3051" s="10" t="str">
        <f t="shared" si="94"/>
        <v/>
      </c>
      <c r="D3051" s="10" t="str">
        <f t="shared" si="95"/>
        <v/>
      </c>
      <c r="E3051" s="10" t="s">
        <v>17179</v>
      </c>
    </row>
    <row r="3052" spans="2:5" x14ac:dyDescent="0.15">
      <c r="B3052" s="10" t="str">
        <f t="shared" si="94"/>
        <v/>
      </c>
      <c r="D3052" s="10" t="str">
        <f t="shared" si="95"/>
        <v/>
      </c>
      <c r="E3052" s="10" t="s">
        <v>16122</v>
      </c>
    </row>
    <row r="3053" spans="2:5" x14ac:dyDescent="0.15">
      <c r="B3053" s="10" t="str">
        <f t="shared" si="94"/>
        <v/>
      </c>
      <c r="D3053" s="10" t="str">
        <f t="shared" si="95"/>
        <v/>
      </c>
      <c r="E3053" s="10" t="s">
        <v>17180</v>
      </c>
    </row>
    <row r="3054" spans="2:5" x14ac:dyDescent="0.15">
      <c r="B3054" s="10" t="str">
        <f t="shared" si="94"/>
        <v/>
      </c>
      <c r="D3054" s="10" t="str">
        <f t="shared" si="95"/>
        <v/>
      </c>
      <c r="E3054" s="10" t="s">
        <v>17181</v>
      </c>
    </row>
    <row r="3055" spans="2:5" x14ac:dyDescent="0.15">
      <c r="B3055" s="10" t="str">
        <f t="shared" si="94"/>
        <v/>
      </c>
      <c r="D3055" s="10" t="str">
        <f t="shared" si="95"/>
        <v/>
      </c>
      <c r="E3055" s="10" t="s">
        <v>17182</v>
      </c>
    </row>
    <row r="3056" spans="2:5" x14ac:dyDescent="0.15">
      <c r="B3056" s="10" t="str">
        <f t="shared" si="94"/>
        <v/>
      </c>
      <c r="D3056" s="10" t="str">
        <f t="shared" si="95"/>
        <v/>
      </c>
      <c r="E3056" s="10" t="s">
        <v>17183</v>
      </c>
    </row>
    <row r="3057" spans="2:5" x14ac:dyDescent="0.15">
      <c r="B3057" s="10" t="str">
        <f t="shared" si="94"/>
        <v/>
      </c>
      <c r="D3057" s="10" t="str">
        <f t="shared" si="95"/>
        <v/>
      </c>
      <c r="E3057" s="10" t="s">
        <v>17184</v>
      </c>
    </row>
    <row r="3058" spans="2:5" x14ac:dyDescent="0.15">
      <c r="B3058" s="10" t="str">
        <f t="shared" si="94"/>
        <v/>
      </c>
      <c r="D3058" s="10" t="str">
        <f t="shared" si="95"/>
        <v/>
      </c>
      <c r="E3058" s="10" t="s">
        <v>16184</v>
      </c>
    </row>
    <row r="3059" spans="2:5" x14ac:dyDescent="0.15">
      <c r="B3059" s="10" t="str">
        <f t="shared" si="94"/>
        <v/>
      </c>
      <c r="D3059" s="10" t="str">
        <f t="shared" si="95"/>
        <v/>
      </c>
      <c r="E3059" s="10" t="s">
        <v>17185</v>
      </c>
    </row>
    <row r="3060" spans="2:5" x14ac:dyDescent="0.15">
      <c r="B3060" s="10" t="str">
        <f t="shared" si="94"/>
        <v/>
      </c>
      <c r="D3060" s="10" t="str">
        <f t="shared" si="95"/>
        <v/>
      </c>
      <c r="E3060" s="10" t="s">
        <v>17186</v>
      </c>
    </row>
    <row r="3061" spans="2:5" x14ac:dyDescent="0.15">
      <c r="B3061" s="10" t="str">
        <f t="shared" si="94"/>
        <v/>
      </c>
      <c r="D3061" s="10" t="str">
        <f t="shared" si="95"/>
        <v/>
      </c>
      <c r="E3061" s="10" t="s">
        <v>15517</v>
      </c>
    </row>
    <row r="3062" spans="2:5" x14ac:dyDescent="0.15">
      <c r="B3062" s="10" t="str">
        <f t="shared" si="94"/>
        <v/>
      </c>
      <c r="D3062" s="10" t="str">
        <f t="shared" si="95"/>
        <v/>
      </c>
      <c r="E3062" s="10" t="s">
        <v>15505</v>
      </c>
    </row>
    <row r="3063" spans="2:5" x14ac:dyDescent="0.15">
      <c r="B3063" s="10" t="str">
        <f t="shared" si="94"/>
        <v/>
      </c>
      <c r="D3063" s="10" t="str">
        <f t="shared" si="95"/>
        <v/>
      </c>
      <c r="E3063" s="10" t="s">
        <v>15031</v>
      </c>
    </row>
    <row r="3064" spans="2:5" x14ac:dyDescent="0.15">
      <c r="B3064" s="10" t="str">
        <f t="shared" si="94"/>
        <v/>
      </c>
      <c r="D3064" s="10" t="str">
        <f t="shared" si="95"/>
        <v/>
      </c>
      <c r="E3064" s="10" t="s">
        <v>17187</v>
      </c>
    </row>
    <row r="3065" spans="2:5" x14ac:dyDescent="0.15">
      <c r="B3065" s="10" t="str">
        <f t="shared" si="94"/>
        <v/>
      </c>
      <c r="D3065" s="10" t="str">
        <f t="shared" si="95"/>
        <v/>
      </c>
      <c r="E3065" s="10" t="s">
        <v>14985</v>
      </c>
    </row>
    <row r="3066" spans="2:5" x14ac:dyDescent="0.15">
      <c r="B3066" s="10" t="str">
        <f t="shared" si="94"/>
        <v/>
      </c>
      <c r="D3066" s="10" t="str">
        <f t="shared" si="95"/>
        <v/>
      </c>
      <c r="E3066" s="10" t="s">
        <v>15602</v>
      </c>
    </row>
    <row r="3067" spans="2:5" x14ac:dyDescent="0.15">
      <c r="B3067" s="10" t="str">
        <f t="shared" si="94"/>
        <v/>
      </c>
      <c r="D3067" s="10" t="str">
        <f t="shared" si="95"/>
        <v/>
      </c>
      <c r="E3067" s="10" t="s">
        <v>14574</v>
      </c>
    </row>
    <row r="3068" spans="2:5" x14ac:dyDescent="0.15">
      <c r="B3068" s="10" t="str">
        <f t="shared" si="94"/>
        <v/>
      </c>
      <c r="D3068" s="10" t="str">
        <f t="shared" si="95"/>
        <v/>
      </c>
      <c r="E3068" s="10" t="s">
        <v>14238</v>
      </c>
    </row>
    <row r="3069" spans="2:5" x14ac:dyDescent="0.15">
      <c r="B3069" s="10" t="str">
        <f t="shared" si="94"/>
        <v/>
      </c>
      <c r="D3069" s="10" t="str">
        <f t="shared" si="95"/>
        <v/>
      </c>
      <c r="E3069" s="10" t="s">
        <v>17188</v>
      </c>
    </row>
    <row r="3070" spans="2:5" x14ac:dyDescent="0.15">
      <c r="B3070" s="10" t="str">
        <f t="shared" si="94"/>
        <v/>
      </c>
      <c r="D3070" s="10" t="str">
        <f t="shared" si="95"/>
        <v/>
      </c>
      <c r="E3070" s="10" t="s">
        <v>17189</v>
      </c>
    </row>
    <row r="3071" spans="2:5" x14ac:dyDescent="0.15">
      <c r="B3071" s="10" t="str">
        <f t="shared" si="94"/>
        <v/>
      </c>
      <c r="D3071" s="10" t="str">
        <f t="shared" si="95"/>
        <v/>
      </c>
      <c r="E3071" s="10" t="s">
        <v>17190</v>
      </c>
    </row>
    <row r="3072" spans="2:5" x14ac:dyDescent="0.15">
      <c r="B3072" s="10" t="str">
        <f t="shared" si="94"/>
        <v/>
      </c>
      <c r="D3072" s="10" t="str">
        <f t="shared" si="95"/>
        <v/>
      </c>
      <c r="E3072" s="10" t="s">
        <v>14322</v>
      </c>
    </row>
    <row r="3073" spans="2:5" x14ac:dyDescent="0.15">
      <c r="B3073" s="10" t="str">
        <f t="shared" si="94"/>
        <v/>
      </c>
      <c r="D3073" s="10" t="str">
        <f t="shared" si="95"/>
        <v/>
      </c>
      <c r="E3073" s="10" t="s">
        <v>15693</v>
      </c>
    </row>
    <row r="3074" spans="2:5" x14ac:dyDescent="0.15">
      <c r="B3074" s="10" t="str">
        <f t="shared" si="94"/>
        <v/>
      </c>
      <c r="D3074" s="10" t="str">
        <f t="shared" si="95"/>
        <v/>
      </c>
      <c r="E3074" s="10" t="s">
        <v>17191</v>
      </c>
    </row>
    <row r="3075" spans="2:5" x14ac:dyDescent="0.15">
      <c r="B3075" s="10" t="str">
        <f t="shared" si="94"/>
        <v/>
      </c>
      <c r="D3075" s="10" t="str">
        <f t="shared" si="95"/>
        <v/>
      </c>
      <c r="E3075" s="10" t="s">
        <v>17192</v>
      </c>
    </row>
    <row r="3076" spans="2:5" x14ac:dyDescent="0.15">
      <c r="B3076" s="10" t="str">
        <f t="shared" si="94"/>
        <v/>
      </c>
      <c r="D3076" s="10" t="str">
        <f t="shared" si="95"/>
        <v/>
      </c>
      <c r="E3076" s="10" t="s">
        <v>15461</v>
      </c>
    </row>
    <row r="3077" spans="2:5" x14ac:dyDescent="0.15">
      <c r="B3077" s="10" t="str">
        <f t="shared" ref="B3077:B3086" si="96">IF(COUNTIF(C$4:C$10000,"="&amp;A3077)=0,1,"")</f>
        <v/>
      </c>
      <c r="D3077" s="10" t="str">
        <f t="shared" ref="D3077:D3086" si="97">IF(COUNTIF(A$4:A$10000,"="&amp;C3077)=0,1,"")</f>
        <v/>
      </c>
      <c r="E3077" s="10" t="s">
        <v>14937</v>
      </c>
    </row>
    <row r="3078" spans="2:5" x14ac:dyDescent="0.15">
      <c r="B3078" s="10" t="str">
        <f t="shared" si="96"/>
        <v/>
      </c>
      <c r="D3078" s="10" t="str">
        <f t="shared" si="97"/>
        <v/>
      </c>
      <c r="E3078" s="10" t="s">
        <v>14149</v>
      </c>
    </row>
    <row r="3079" spans="2:5" x14ac:dyDescent="0.15">
      <c r="B3079" s="10" t="str">
        <f t="shared" si="96"/>
        <v/>
      </c>
      <c r="D3079" s="10" t="str">
        <f t="shared" si="97"/>
        <v/>
      </c>
      <c r="E3079" s="10" t="s">
        <v>14151</v>
      </c>
    </row>
    <row r="3080" spans="2:5" x14ac:dyDescent="0.15">
      <c r="B3080" s="10" t="str">
        <f t="shared" si="96"/>
        <v/>
      </c>
      <c r="D3080" s="10" t="str">
        <f t="shared" si="97"/>
        <v/>
      </c>
      <c r="E3080" s="10" t="s">
        <v>14152</v>
      </c>
    </row>
    <row r="3081" spans="2:5" x14ac:dyDescent="0.15">
      <c r="B3081" s="10" t="str">
        <f t="shared" si="96"/>
        <v/>
      </c>
      <c r="D3081" s="10" t="str">
        <f t="shared" si="97"/>
        <v/>
      </c>
      <c r="E3081" s="10" t="s">
        <v>14155</v>
      </c>
    </row>
    <row r="3082" spans="2:5" x14ac:dyDescent="0.15">
      <c r="B3082" s="10" t="str">
        <f t="shared" si="96"/>
        <v/>
      </c>
      <c r="D3082" s="10" t="str">
        <f t="shared" si="97"/>
        <v/>
      </c>
      <c r="E3082" s="10" t="s">
        <v>14163</v>
      </c>
    </row>
    <row r="3083" spans="2:5" x14ac:dyDescent="0.15">
      <c r="B3083" s="10" t="str">
        <f t="shared" si="96"/>
        <v/>
      </c>
      <c r="D3083" s="10" t="str">
        <f t="shared" si="97"/>
        <v/>
      </c>
      <c r="E3083" s="10" t="s">
        <v>14165</v>
      </c>
    </row>
    <row r="3084" spans="2:5" x14ac:dyDescent="0.15">
      <c r="B3084" s="10" t="str">
        <f t="shared" si="96"/>
        <v/>
      </c>
      <c r="D3084" s="10" t="str">
        <f t="shared" si="97"/>
        <v/>
      </c>
      <c r="E3084" s="10" t="s">
        <v>14168</v>
      </c>
    </row>
    <row r="3085" spans="2:5" x14ac:dyDescent="0.15">
      <c r="B3085" s="10" t="str">
        <f t="shared" si="96"/>
        <v/>
      </c>
      <c r="D3085" s="10" t="str">
        <f t="shared" si="97"/>
        <v/>
      </c>
      <c r="E3085" s="10" t="s">
        <v>14177</v>
      </c>
    </row>
    <row r="3086" spans="2:5" x14ac:dyDescent="0.15">
      <c r="B3086" s="10" t="str">
        <f t="shared" si="96"/>
        <v/>
      </c>
      <c r="D3086" s="10" t="str">
        <f t="shared" si="97"/>
        <v/>
      </c>
      <c r="E3086" s="10" t="s">
        <v>6834</v>
      </c>
    </row>
  </sheetData>
  <autoFilter ref="A3:E3086"/>
  <mergeCells count="2">
    <mergeCell ref="A1:B1"/>
    <mergeCell ref="C1:E1"/>
  </mergeCells>
  <phoneticPr fontId="15" type="noConversion"/>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4"/>
  <sheetViews>
    <sheetView workbookViewId="0">
      <selection activeCell="A9" sqref="A9"/>
    </sheetView>
  </sheetViews>
  <sheetFormatPr defaultColWidth="9" defaultRowHeight="13.5" x14ac:dyDescent="0.15"/>
  <cols>
    <col min="1" max="1" width="11.5" customWidth="1"/>
  </cols>
  <sheetData>
    <row r="1" spans="1:2" x14ac:dyDescent="0.15">
      <c r="A1" s="1" t="s">
        <v>17193</v>
      </c>
      <c r="B1" s="10">
        <f>COUNTIF(A:A,"&lt;&gt;"&amp;"")-1</f>
        <v>93</v>
      </c>
    </row>
    <row r="2" spans="1:2" x14ac:dyDescent="0.15">
      <c r="A2" s="10" t="s">
        <v>14137</v>
      </c>
    </row>
    <row r="3" spans="1:2" x14ac:dyDescent="0.15">
      <c r="A3" s="10" t="s">
        <v>14150</v>
      </c>
    </row>
    <row r="4" spans="1:2" x14ac:dyDescent="0.15">
      <c r="A4" s="10" t="s">
        <v>14138</v>
      </c>
    </row>
    <row r="5" spans="1:2" x14ac:dyDescent="0.15">
      <c r="A5" s="10" t="s">
        <v>6835</v>
      </c>
    </row>
    <row r="6" spans="1:2" x14ac:dyDescent="0.15">
      <c r="A6" s="10" t="s">
        <v>14139</v>
      </c>
    </row>
    <row r="7" spans="1:2" x14ac:dyDescent="0.15">
      <c r="A7" s="10" t="s">
        <v>14140</v>
      </c>
    </row>
    <row r="8" spans="1:2" x14ac:dyDescent="0.15">
      <c r="A8" s="10" t="s">
        <v>17194</v>
      </c>
    </row>
    <row r="9" spans="1:2" x14ac:dyDescent="0.15">
      <c r="A9" s="10" t="s">
        <v>14141</v>
      </c>
    </row>
    <row r="10" spans="1:2" x14ac:dyDescent="0.15">
      <c r="A10" s="10" t="s">
        <v>14142</v>
      </c>
    </row>
    <row r="11" spans="1:2" x14ac:dyDescent="0.15">
      <c r="A11" s="10" t="s">
        <v>14143</v>
      </c>
    </row>
    <row r="12" spans="1:2" x14ac:dyDescent="0.15">
      <c r="A12" s="10" t="s">
        <v>14144</v>
      </c>
    </row>
    <row r="13" spans="1:2" x14ac:dyDescent="0.15">
      <c r="A13" s="10" t="s">
        <v>14145</v>
      </c>
    </row>
    <row r="14" spans="1:2" x14ac:dyDescent="0.15">
      <c r="A14" s="10" t="s">
        <v>14146</v>
      </c>
    </row>
    <row r="15" spans="1:2" x14ac:dyDescent="0.15">
      <c r="A15" s="10" t="s">
        <v>14147</v>
      </c>
    </row>
    <row r="16" spans="1:2" x14ac:dyDescent="0.15">
      <c r="A16" s="10" t="s">
        <v>14148</v>
      </c>
    </row>
    <row r="17" spans="1:1" x14ac:dyDescent="0.15">
      <c r="A17" s="10">
        <v>0</v>
      </c>
    </row>
    <row r="18" spans="1:1" x14ac:dyDescent="0.15">
      <c r="A18" s="10">
        <v>1</v>
      </c>
    </row>
    <row r="19" spans="1:1" x14ac:dyDescent="0.15">
      <c r="A19" s="10">
        <v>2</v>
      </c>
    </row>
    <row r="20" spans="1:1" x14ac:dyDescent="0.15">
      <c r="A20" s="10">
        <v>3</v>
      </c>
    </row>
    <row r="21" spans="1:1" x14ac:dyDescent="0.15">
      <c r="A21" s="10">
        <v>4</v>
      </c>
    </row>
    <row r="22" spans="1:1" x14ac:dyDescent="0.15">
      <c r="A22" s="10">
        <v>5</v>
      </c>
    </row>
    <row r="23" spans="1:1" x14ac:dyDescent="0.15">
      <c r="A23" s="10">
        <v>6</v>
      </c>
    </row>
    <row r="24" spans="1:1" x14ac:dyDescent="0.15">
      <c r="A24" s="10">
        <v>7</v>
      </c>
    </row>
    <row r="25" spans="1:1" x14ac:dyDescent="0.15">
      <c r="A25" s="10">
        <v>8</v>
      </c>
    </row>
    <row r="26" spans="1:1" x14ac:dyDescent="0.15">
      <c r="A26" s="10">
        <v>9</v>
      </c>
    </row>
    <row r="27" spans="1:1" x14ac:dyDescent="0.15">
      <c r="A27" s="10" t="s">
        <v>14153</v>
      </c>
    </row>
    <row r="28" spans="1:1" x14ac:dyDescent="0.15">
      <c r="A28" s="10" t="s">
        <v>17195</v>
      </c>
    </row>
    <row r="29" spans="1:1" x14ac:dyDescent="0.15">
      <c r="A29" s="10" t="s">
        <v>17196</v>
      </c>
    </row>
    <row r="30" spans="1:1" x14ac:dyDescent="0.15">
      <c r="A30" s="10" t="s">
        <v>14156</v>
      </c>
    </row>
    <row r="31" spans="1:1" x14ac:dyDescent="0.15">
      <c r="A31" s="10" t="s">
        <v>17197</v>
      </c>
    </row>
    <row r="32" spans="1:1" x14ac:dyDescent="0.15">
      <c r="A32" s="10" t="s">
        <v>14159</v>
      </c>
    </row>
    <row r="33" spans="1:1" x14ac:dyDescent="0.15">
      <c r="A33" s="10" t="s">
        <v>14161</v>
      </c>
    </row>
    <row r="34" spans="1:1" x14ac:dyDescent="0.15">
      <c r="A34" s="10" t="s">
        <v>14162</v>
      </c>
    </row>
    <row r="35" spans="1:1" x14ac:dyDescent="0.15">
      <c r="A35" s="10" t="s">
        <v>14131</v>
      </c>
    </row>
    <row r="36" spans="1:1" x14ac:dyDescent="0.15">
      <c r="A36" s="10" t="s">
        <v>14164</v>
      </c>
    </row>
    <row r="37" spans="1:1" x14ac:dyDescent="0.15">
      <c r="A37" s="10" t="s">
        <v>14166</v>
      </c>
    </row>
    <row r="38" spans="1:1" x14ac:dyDescent="0.15">
      <c r="A38" s="10" t="s">
        <v>14167</v>
      </c>
    </row>
    <row r="39" spans="1:1" x14ac:dyDescent="0.15">
      <c r="A39" s="10" t="s">
        <v>9</v>
      </c>
    </row>
    <row r="40" spans="1:1" x14ac:dyDescent="0.15">
      <c r="A40" s="10" t="s">
        <v>14169</v>
      </c>
    </row>
    <row r="41" spans="1:1" x14ac:dyDescent="0.15">
      <c r="A41" s="10" t="s">
        <v>17198</v>
      </c>
    </row>
    <row r="42" spans="1:1" x14ac:dyDescent="0.15">
      <c r="A42" s="10" t="s">
        <v>14171</v>
      </c>
    </row>
    <row r="43" spans="1:1" x14ac:dyDescent="0.15">
      <c r="A43" s="10" t="s">
        <v>17199</v>
      </c>
    </row>
    <row r="44" spans="1:1" x14ac:dyDescent="0.15">
      <c r="A44" s="10" t="s">
        <v>17200</v>
      </c>
    </row>
    <row r="45" spans="1:1" x14ac:dyDescent="0.15">
      <c r="A45" s="10" t="s">
        <v>14173</v>
      </c>
    </row>
    <row r="46" spans="1:1" x14ac:dyDescent="0.15">
      <c r="A46" s="10" t="s">
        <v>17201</v>
      </c>
    </row>
    <row r="47" spans="1:1" x14ac:dyDescent="0.15">
      <c r="A47" s="10" t="s">
        <v>17202</v>
      </c>
    </row>
    <row r="48" spans="1:1" x14ac:dyDescent="0.15">
      <c r="A48" s="10" t="s">
        <v>14175</v>
      </c>
    </row>
    <row r="49" spans="1:1" x14ac:dyDescent="0.15">
      <c r="A49" s="10" t="s">
        <v>14176</v>
      </c>
    </row>
    <row r="50" spans="1:1" x14ac:dyDescent="0.15">
      <c r="A50" s="10" t="s">
        <v>14178</v>
      </c>
    </row>
    <row r="51" spans="1:1" x14ac:dyDescent="0.15">
      <c r="A51" s="10" t="s">
        <v>17203</v>
      </c>
    </row>
    <row r="52" spans="1:1" x14ac:dyDescent="0.15">
      <c r="A52" s="10" t="s">
        <v>3316</v>
      </c>
    </row>
    <row r="53" spans="1:1" x14ac:dyDescent="0.15">
      <c r="A53" s="10" t="s">
        <v>14208</v>
      </c>
    </row>
    <row r="54" spans="1:1" x14ac:dyDescent="0.15">
      <c r="A54" s="10" t="s">
        <v>14180</v>
      </c>
    </row>
    <row r="55" spans="1:1" x14ac:dyDescent="0.15">
      <c r="A55" s="10" t="s">
        <v>14181</v>
      </c>
    </row>
    <row r="56" spans="1:1" x14ac:dyDescent="0.15">
      <c r="A56" s="10" t="s">
        <v>17204</v>
      </c>
    </row>
    <row r="57" spans="1:1" x14ac:dyDescent="0.15">
      <c r="A57" s="10" t="s">
        <v>14182</v>
      </c>
    </row>
    <row r="58" spans="1:1" x14ac:dyDescent="0.15">
      <c r="A58" s="10" t="s">
        <v>17205</v>
      </c>
    </row>
    <row r="59" spans="1:1" x14ac:dyDescent="0.15">
      <c r="A59" s="10" t="s">
        <v>17206</v>
      </c>
    </row>
    <row r="60" spans="1:1" x14ac:dyDescent="0.15">
      <c r="A60" s="10" t="s">
        <v>14170</v>
      </c>
    </row>
    <row r="61" spans="1:1" x14ac:dyDescent="0.15">
      <c r="A61" s="10" t="s">
        <v>14172</v>
      </c>
    </row>
    <row r="62" spans="1:1" x14ac:dyDescent="0.15">
      <c r="A62" s="10" t="s">
        <v>14174</v>
      </c>
    </row>
    <row r="63" spans="1:1" x14ac:dyDescent="0.15">
      <c r="A63" s="10" t="s">
        <v>21</v>
      </c>
    </row>
    <row r="64" spans="1:1" x14ac:dyDescent="0.15">
      <c r="A64" s="10" t="s">
        <v>17207</v>
      </c>
    </row>
    <row r="65" spans="1:1" x14ac:dyDescent="0.15">
      <c r="A65" s="10" t="s">
        <v>6846</v>
      </c>
    </row>
    <row r="66" spans="1:1" x14ac:dyDescent="0.15">
      <c r="A66" s="10" t="s">
        <v>14184</v>
      </c>
    </row>
    <row r="67" spans="1:1" x14ac:dyDescent="0.15">
      <c r="A67" s="10" t="s">
        <v>14185</v>
      </c>
    </row>
    <row r="68" spans="1:1" x14ac:dyDescent="0.15">
      <c r="A68" s="10" t="s">
        <v>14186</v>
      </c>
    </row>
    <row r="69" spans="1:1" x14ac:dyDescent="0.15">
      <c r="A69" s="10" t="s">
        <v>14187</v>
      </c>
    </row>
    <row r="70" spans="1:1" x14ac:dyDescent="0.15">
      <c r="A70" s="10" t="s">
        <v>14188</v>
      </c>
    </row>
    <row r="71" spans="1:1" x14ac:dyDescent="0.15">
      <c r="A71" s="10" t="s">
        <v>14189</v>
      </c>
    </row>
    <row r="72" spans="1:1" x14ac:dyDescent="0.15">
      <c r="A72" s="10" t="s">
        <v>1402</v>
      </c>
    </row>
    <row r="73" spans="1:1" x14ac:dyDescent="0.15">
      <c r="A73" s="10" t="s">
        <v>14190</v>
      </c>
    </row>
    <row r="74" spans="1:1" x14ac:dyDescent="0.15">
      <c r="A74" s="10" t="s">
        <v>17208</v>
      </c>
    </row>
    <row r="75" spans="1:1" x14ac:dyDescent="0.15">
      <c r="A75" s="10" t="s">
        <v>14191</v>
      </c>
    </row>
    <row r="76" spans="1:1" x14ac:dyDescent="0.15">
      <c r="A76" s="10" t="s">
        <v>14192</v>
      </c>
    </row>
    <row r="77" spans="1:1" x14ac:dyDescent="0.15">
      <c r="A77" s="10" t="s">
        <v>1404</v>
      </c>
    </row>
    <row r="78" spans="1:1" x14ac:dyDescent="0.15">
      <c r="A78" s="10" t="s">
        <v>14193</v>
      </c>
    </row>
    <row r="79" spans="1:1" x14ac:dyDescent="0.15">
      <c r="A79" s="10" t="s">
        <v>14194</v>
      </c>
    </row>
    <row r="80" spans="1:1" x14ac:dyDescent="0.15">
      <c r="A80" s="10" t="s">
        <v>14195</v>
      </c>
    </row>
    <row r="81" spans="1:1" x14ac:dyDescent="0.15">
      <c r="A81" s="10" t="s">
        <v>17209</v>
      </c>
    </row>
    <row r="82" spans="1:1" x14ac:dyDescent="0.15">
      <c r="A82" s="10" t="s">
        <v>14196</v>
      </c>
    </row>
    <row r="83" spans="1:1" x14ac:dyDescent="0.15">
      <c r="A83" s="10" t="s">
        <v>1406</v>
      </c>
    </row>
    <row r="84" spans="1:1" x14ac:dyDescent="0.15">
      <c r="A84" s="10" t="s">
        <v>14197</v>
      </c>
    </row>
    <row r="85" spans="1:1" x14ac:dyDescent="0.15">
      <c r="A85" s="10" t="s">
        <v>17210</v>
      </c>
    </row>
    <row r="86" spans="1:1" x14ac:dyDescent="0.15">
      <c r="A86" s="10" t="s">
        <v>14198</v>
      </c>
    </row>
    <row r="87" spans="1:1" x14ac:dyDescent="0.15">
      <c r="A87" s="10" t="s">
        <v>14213</v>
      </c>
    </row>
    <row r="88" spans="1:1" x14ac:dyDescent="0.15">
      <c r="A88" s="10" t="s">
        <v>14199</v>
      </c>
    </row>
    <row r="89" spans="1:1" x14ac:dyDescent="0.15">
      <c r="A89" s="10" t="s">
        <v>17211</v>
      </c>
    </row>
    <row r="90" spans="1:1" x14ac:dyDescent="0.15">
      <c r="A90" s="10" t="s">
        <v>14217</v>
      </c>
    </row>
    <row r="91" spans="1:1" x14ac:dyDescent="0.15">
      <c r="A91" s="10" t="s">
        <v>14179</v>
      </c>
    </row>
    <row r="92" spans="1:1" x14ac:dyDescent="0.15">
      <c r="A92" s="10" t="s">
        <v>17212</v>
      </c>
    </row>
    <row r="93" spans="1:1" x14ac:dyDescent="0.15">
      <c r="A93" s="10" t="s">
        <v>17213</v>
      </c>
    </row>
    <row r="94" spans="1:1" x14ac:dyDescent="0.15">
      <c r="A94" s="10" t="s">
        <v>14183</v>
      </c>
    </row>
  </sheetData>
  <autoFilter ref="A1:B94"/>
  <phoneticPr fontId="1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4"/>
  <sheetViews>
    <sheetView topLeftCell="A10" workbookViewId="0">
      <selection activeCell="D45" sqref="D45"/>
    </sheetView>
  </sheetViews>
  <sheetFormatPr defaultColWidth="9" defaultRowHeight="13.5" x14ac:dyDescent="0.15"/>
  <cols>
    <col min="1" max="1" width="10.5" customWidth="1"/>
    <col min="2" max="2" width="11" customWidth="1"/>
    <col min="3" max="3" width="65.625" customWidth="1"/>
    <col min="4" max="4" width="68.5" customWidth="1"/>
  </cols>
  <sheetData>
    <row r="1" spans="1:4" x14ac:dyDescent="0.15">
      <c r="A1" t="s">
        <v>7175</v>
      </c>
    </row>
    <row r="2" spans="1:4" x14ac:dyDescent="0.15">
      <c r="A2" t="s">
        <v>17214</v>
      </c>
      <c r="B2" t="s">
        <v>17215</v>
      </c>
      <c r="C2" t="s">
        <v>17216</v>
      </c>
      <c r="D2" t="s">
        <v>17217</v>
      </c>
    </row>
    <row r="3" spans="1:4" ht="243" x14ac:dyDescent="0.15">
      <c r="A3" s="8">
        <v>43103</v>
      </c>
      <c r="B3" t="s">
        <v>17218</v>
      </c>
      <c r="C3" s="9" t="s">
        <v>17219</v>
      </c>
      <c r="D3" s="9" t="s">
        <v>17220</v>
      </c>
    </row>
    <row r="4" spans="1:4" ht="283.5" x14ac:dyDescent="0.15">
      <c r="A4" s="8">
        <v>43115</v>
      </c>
      <c r="B4" t="s">
        <v>17218</v>
      </c>
      <c r="C4" s="9" t="s">
        <v>17221</v>
      </c>
    </row>
  </sheetData>
  <phoneticPr fontId="1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16"/>
  <sheetViews>
    <sheetView topLeftCell="A15" workbookViewId="0">
      <selection activeCell="D35" sqref="D35"/>
    </sheetView>
  </sheetViews>
  <sheetFormatPr defaultColWidth="9" defaultRowHeight="13.5" x14ac:dyDescent="0.15"/>
  <cols>
    <col min="1" max="1" width="9.625" customWidth="1"/>
    <col min="2" max="2" width="15" customWidth="1"/>
    <col min="4" max="4" width="15" customWidth="1"/>
    <col min="8" max="8" width="14.625" customWidth="1"/>
  </cols>
  <sheetData>
    <row r="1" spans="1:8" x14ac:dyDescent="0.15">
      <c r="A1" s="1" t="s">
        <v>17222</v>
      </c>
      <c r="B1" s="1" t="s">
        <v>17223</v>
      </c>
      <c r="C1" s="1"/>
      <c r="D1" s="1" t="s">
        <v>17224</v>
      </c>
      <c r="E1" s="1" t="s">
        <v>8821</v>
      </c>
      <c r="F1" s="1" t="s">
        <v>17225</v>
      </c>
      <c r="G1" s="1" t="s">
        <v>17226</v>
      </c>
      <c r="H1" s="1" t="s">
        <v>17227</v>
      </c>
    </row>
    <row r="2" spans="1:8" x14ac:dyDescent="0.15">
      <c r="A2" s="1">
        <v>1</v>
      </c>
      <c r="B2" t="s">
        <v>17228</v>
      </c>
      <c r="F2">
        <v>10000</v>
      </c>
      <c r="G2" s="2">
        <f t="shared" ref="G2:G9" si="0">A2+F2-1</f>
        <v>10000</v>
      </c>
      <c r="H2">
        <v>1</v>
      </c>
    </row>
    <row r="3" spans="1:8" x14ac:dyDescent="0.15">
      <c r="A3" s="1">
        <v>11001</v>
      </c>
      <c r="B3" t="s">
        <v>17229</v>
      </c>
      <c r="D3" t="s">
        <v>17230</v>
      </c>
      <c r="E3">
        <v>1000</v>
      </c>
      <c r="F3">
        <v>1000</v>
      </c>
      <c r="G3" s="2">
        <f t="shared" si="0"/>
        <v>12000</v>
      </c>
    </row>
    <row r="4" spans="1:8" x14ac:dyDescent="0.15">
      <c r="A4" s="1">
        <v>12001</v>
      </c>
      <c r="D4" t="s">
        <v>29</v>
      </c>
      <c r="E4">
        <v>6</v>
      </c>
      <c r="F4">
        <v>10</v>
      </c>
      <c r="G4" s="2">
        <f t="shared" si="0"/>
        <v>12010</v>
      </c>
    </row>
    <row r="5" spans="1:8" x14ac:dyDescent="0.15">
      <c r="A5" s="1">
        <v>12011</v>
      </c>
      <c r="D5" t="s">
        <v>31</v>
      </c>
      <c r="E5">
        <v>5</v>
      </c>
      <c r="F5">
        <v>10</v>
      </c>
      <c r="G5" s="2">
        <f t="shared" si="0"/>
        <v>12020</v>
      </c>
    </row>
    <row r="6" spans="1:8" x14ac:dyDescent="0.15">
      <c r="A6" s="1">
        <v>12101</v>
      </c>
      <c r="D6" t="s">
        <v>17231</v>
      </c>
      <c r="E6">
        <v>100</v>
      </c>
      <c r="F6">
        <v>100</v>
      </c>
      <c r="G6" s="2">
        <f t="shared" si="0"/>
        <v>12200</v>
      </c>
    </row>
    <row r="7" spans="1:8" x14ac:dyDescent="0.15">
      <c r="A7" s="1">
        <v>12201</v>
      </c>
      <c r="D7" t="s">
        <v>17232</v>
      </c>
      <c r="E7">
        <v>100</v>
      </c>
      <c r="F7">
        <v>100</v>
      </c>
      <c r="G7" s="2">
        <f t="shared" si="0"/>
        <v>12300</v>
      </c>
    </row>
    <row r="8" spans="1:8" x14ac:dyDescent="0.15">
      <c r="A8" s="1">
        <v>12301</v>
      </c>
      <c r="D8" t="s">
        <v>1661</v>
      </c>
      <c r="E8">
        <v>100</v>
      </c>
      <c r="F8">
        <v>100</v>
      </c>
      <c r="G8" s="2">
        <f t="shared" si="0"/>
        <v>12400</v>
      </c>
    </row>
    <row r="9" spans="1:8" x14ac:dyDescent="0.15">
      <c r="A9" s="1">
        <v>12401</v>
      </c>
      <c r="D9" t="s">
        <v>17233</v>
      </c>
      <c r="E9">
        <v>100</v>
      </c>
      <c r="F9">
        <v>100</v>
      </c>
      <c r="G9" s="2">
        <f t="shared" si="0"/>
        <v>12500</v>
      </c>
    </row>
    <row r="10" spans="1:8" x14ac:dyDescent="0.15">
      <c r="A10" s="1">
        <v>20001</v>
      </c>
      <c r="D10" t="s">
        <v>17234</v>
      </c>
      <c r="E10">
        <v>10000</v>
      </c>
      <c r="F10">
        <v>10000</v>
      </c>
      <c r="G10" s="2">
        <f t="shared" ref="G10:G16" si="1">A10+F10-1</f>
        <v>30000</v>
      </c>
      <c r="H10">
        <v>1</v>
      </c>
    </row>
    <row r="11" spans="1:8" x14ac:dyDescent="0.15">
      <c r="A11" s="1">
        <v>30001</v>
      </c>
      <c r="D11" t="s">
        <v>17235</v>
      </c>
      <c r="F11">
        <v>1000</v>
      </c>
      <c r="G11" s="2">
        <f t="shared" si="1"/>
        <v>31000</v>
      </c>
      <c r="H11">
        <v>1</v>
      </c>
    </row>
    <row r="12" spans="1:8" x14ac:dyDescent="0.15">
      <c r="A12" s="1">
        <v>31001</v>
      </c>
      <c r="D12" t="s">
        <v>1224</v>
      </c>
      <c r="F12">
        <v>1000</v>
      </c>
      <c r="G12" s="2">
        <f t="shared" si="1"/>
        <v>32000</v>
      </c>
      <c r="H12">
        <v>1</v>
      </c>
    </row>
    <row r="13" spans="1:8" x14ac:dyDescent="0.15">
      <c r="A13" s="1">
        <v>32001</v>
      </c>
      <c r="D13" t="s">
        <v>1302</v>
      </c>
      <c r="F13">
        <v>1000</v>
      </c>
      <c r="G13" s="2">
        <f t="shared" si="1"/>
        <v>33000</v>
      </c>
      <c r="H13">
        <v>1</v>
      </c>
    </row>
    <row r="14" spans="1:8" x14ac:dyDescent="0.15">
      <c r="A14" s="1">
        <v>33001</v>
      </c>
      <c r="D14" t="s">
        <v>1354</v>
      </c>
      <c r="F14">
        <v>7000</v>
      </c>
      <c r="G14" s="2">
        <f t="shared" si="1"/>
        <v>40000</v>
      </c>
      <c r="H14">
        <v>1</v>
      </c>
    </row>
    <row r="15" spans="1:8" x14ac:dyDescent="0.15">
      <c r="A15" s="1">
        <v>41001</v>
      </c>
      <c r="D15" t="s">
        <v>17236</v>
      </c>
      <c r="F15">
        <v>1000</v>
      </c>
      <c r="G15" s="2">
        <f t="shared" si="1"/>
        <v>42000</v>
      </c>
      <c r="H15">
        <v>1</v>
      </c>
    </row>
    <row r="16" spans="1:8" x14ac:dyDescent="0.15">
      <c r="A16" s="1">
        <v>100001</v>
      </c>
      <c r="B16" t="s">
        <v>17223</v>
      </c>
      <c r="D16" t="s">
        <v>17237</v>
      </c>
      <c r="F16">
        <v>1000</v>
      </c>
      <c r="G16" s="2">
        <f t="shared" si="1"/>
        <v>101000</v>
      </c>
      <c r="H16">
        <v>1</v>
      </c>
    </row>
    <row r="17" spans="1:8" x14ac:dyDescent="0.15">
      <c r="A17" s="3">
        <f>G16+1</f>
        <v>101001</v>
      </c>
      <c r="B17" t="s">
        <v>17238</v>
      </c>
      <c r="C17">
        <v>1</v>
      </c>
      <c r="D17" s="4" t="s">
        <v>1674</v>
      </c>
      <c r="F17">
        <v>1000</v>
      </c>
      <c r="G17" s="2">
        <f t="shared" ref="G17:G83" si="2">A17+F17-1</f>
        <v>102000</v>
      </c>
      <c r="H17">
        <v>1</v>
      </c>
    </row>
    <row r="18" spans="1:8" x14ac:dyDescent="0.15">
      <c r="A18">
        <v>101601</v>
      </c>
      <c r="B18" t="s">
        <v>17239</v>
      </c>
      <c r="D18" s="5" t="s">
        <v>17240</v>
      </c>
      <c r="F18">
        <v>100</v>
      </c>
      <c r="G18" s="2">
        <f t="shared" si="2"/>
        <v>101700</v>
      </c>
    </row>
    <row r="19" spans="1:8" x14ac:dyDescent="0.15">
      <c r="A19" s="3">
        <f>G17+1</f>
        <v>102001</v>
      </c>
      <c r="B19" t="s">
        <v>17241</v>
      </c>
      <c r="C19">
        <v>2</v>
      </c>
      <c r="D19" s="4" t="s">
        <v>2049</v>
      </c>
      <c r="F19">
        <v>1000</v>
      </c>
      <c r="G19" s="2">
        <f t="shared" si="2"/>
        <v>103000</v>
      </c>
      <c r="H19">
        <v>1</v>
      </c>
    </row>
    <row r="20" spans="1:8" x14ac:dyDescent="0.15">
      <c r="A20">
        <v>102601</v>
      </c>
      <c r="B20" t="s">
        <v>17242</v>
      </c>
      <c r="D20" s="4" t="s">
        <v>17243</v>
      </c>
      <c r="F20">
        <v>400</v>
      </c>
      <c r="G20" s="2">
        <f t="shared" si="2"/>
        <v>103000</v>
      </c>
    </row>
    <row r="21" spans="1:8" x14ac:dyDescent="0.15">
      <c r="A21" s="3">
        <f>G19+1</f>
        <v>103001</v>
      </c>
      <c r="B21" t="s">
        <v>17244</v>
      </c>
      <c r="C21">
        <v>3</v>
      </c>
      <c r="D21" s="4" t="s">
        <v>11577</v>
      </c>
      <c r="F21">
        <v>1000</v>
      </c>
      <c r="G21" s="2">
        <f t="shared" si="2"/>
        <v>104000</v>
      </c>
      <c r="H21">
        <v>1</v>
      </c>
    </row>
    <row r="22" spans="1:8" x14ac:dyDescent="0.15">
      <c r="A22" s="3">
        <f>G21+1</f>
        <v>104001</v>
      </c>
      <c r="C22">
        <v>4</v>
      </c>
      <c r="D22" s="4" t="s">
        <v>17245</v>
      </c>
      <c r="F22">
        <v>1000</v>
      </c>
      <c r="G22" s="2">
        <f t="shared" si="2"/>
        <v>105000</v>
      </c>
      <c r="H22">
        <v>1</v>
      </c>
    </row>
    <row r="23" spans="1:8" x14ac:dyDescent="0.15">
      <c r="A23" s="3">
        <f>G22+1</f>
        <v>105001</v>
      </c>
      <c r="C23">
        <v>5</v>
      </c>
      <c r="D23" s="4" t="s">
        <v>1655</v>
      </c>
      <c r="F23">
        <v>1000</v>
      </c>
      <c r="G23" s="2">
        <f t="shared" si="2"/>
        <v>106000</v>
      </c>
      <c r="H23">
        <v>1</v>
      </c>
    </row>
    <row r="24" spans="1:8" x14ac:dyDescent="0.15">
      <c r="A24">
        <v>105601</v>
      </c>
      <c r="D24" s="5" t="s">
        <v>1655</v>
      </c>
      <c r="F24">
        <v>100</v>
      </c>
      <c r="G24" s="2">
        <f t="shared" si="2"/>
        <v>105700</v>
      </c>
    </row>
    <row r="25" spans="1:8" x14ac:dyDescent="0.15">
      <c r="A25" s="3">
        <f>G23+1</f>
        <v>106001</v>
      </c>
      <c r="C25">
        <v>6</v>
      </c>
      <c r="D25" s="4" t="s">
        <v>2368</v>
      </c>
      <c r="F25">
        <v>1000</v>
      </c>
      <c r="G25" s="2">
        <f t="shared" si="2"/>
        <v>107000</v>
      </c>
      <c r="H25">
        <v>1</v>
      </c>
    </row>
    <row r="26" spans="1:8" x14ac:dyDescent="0.15">
      <c r="A26">
        <v>106101</v>
      </c>
      <c r="D26" s="5" t="s">
        <v>2368</v>
      </c>
      <c r="F26">
        <v>100</v>
      </c>
      <c r="G26" s="2">
        <f t="shared" si="2"/>
        <v>106200</v>
      </c>
    </row>
    <row r="27" spans="1:8" x14ac:dyDescent="0.15">
      <c r="A27" s="3">
        <f>G25+1</f>
        <v>107001</v>
      </c>
      <c r="C27">
        <v>7</v>
      </c>
      <c r="D27" s="4" t="s">
        <v>17246</v>
      </c>
      <c r="F27">
        <v>1000</v>
      </c>
      <c r="G27" s="2">
        <f t="shared" si="2"/>
        <v>108000</v>
      </c>
      <c r="H27">
        <v>1</v>
      </c>
    </row>
    <row r="28" spans="1:8" x14ac:dyDescent="0.15">
      <c r="A28" s="3">
        <f t="shared" ref="A28:A38" si="3">G27+1</f>
        <v>108001</v>
      </c>
      <c r="C28">
        <v>8</v>
      </c>
      <c r="D28" s="4" t="s">
        <v>1133</v>
      </c>
      <c r="F28">
        <v>1000</v>
      </c>
      <c r="G28" s="2">
        <f t="shared" si="2"/>
        <v>109000</v>
      </c>
      <c r="H28">
        <v>1</v>
      </c>
    </row>
    <row r="29" spans="1:8" x14ac:dyDescent="0.15">
      <c r="A29" s="3">
        <f t="shared" si="3"/>
        <v>109001</v>
      </c>
      <c r="C29">
        <v>9</v>
      </c>
      <c r="D29" s="4" t="s">
        <v>1098</v>
      </c>
      <c r="F29">
        <v>1000</v>
      </c>
      <c r="G29" s="2">
        <f t="shared" si="2"/>
        <v>110000</v>
      </c>
      <c r="H29">
        <v>1</v>
      </c>
    </row>
    <row r="30" spans="1:8" x14ac:dyDescent="0.15">
      <c r="A30" s="3">
        <f t="shared" si="3"/>
        <v>110001</v>
      </c>
      <c r="C30">
        <v>10</v>
      </c>
      <c r="D30" s="4" t="s">
        <v>17247</v>
      </c>
      <c r="F30">
        <v>1000</v>
      </c>
      <c r="G30" s="2">
        <f t="shared" si="2"/>
        <v>111000</v>
      </c>
      <c r="H30">
        <v>1</v>
      </c>
    </row>
    <row r="31" spans="1:8" x14ac:dyDescent="0.15">
      <c r="A31" s="3">
        <f t="shared" si="3"/>
        <v>111001</v>
      </c>
      <c r="C31">
        <v>11</v>
      </c>
      <c r="D31" s="4" t="s">
        <v>1102</v>
      </c>
      <c r="F31">
        <v>1000</v>
      </c>
      <c r="G31" s="2">
        <f t="shared" si="2"/>
        <v>112000</v>
      </c>
      <c r="H31">
        <v>1</v>
      </c>
    </row>
    <row r="32" spans="1:8" x14ac:dyDescent="0.15">
      <c r="A32" s="3">
        <f t="shared" si="3"/>
        <v>112001</v>
      </c>
      <c r="C32">
        <v>12</v>
      </c>
      <c r="D32" s="4" t="s">
        <v>2852</v>
      </c>
      <c r="F32">
        <v>1000</v>
      </c>
      <c r="G32" s="2">
        <f t="shared" si="2"/>
        <v>113000</v>
      </c>
      <c r="H32">
        <v>1</v>
      </c>
    </row>
    <row r="33" spans="1:8" x14ac:dyDescent="0.15">
      <c r="A33" s="3">
        <f t="shared" si="3"/>
        <v>113001</v>
      </c>
      <c r="C33">
        <v>13</v>
      </c>
      <c r="D33" s="4" t="s">
        <v>17248</v>
      </c>
      <c r="F33">
        <v>1000</v>
      </c>
      <c r="G33" s="2">
        <f t="shared" si="2"/>
        <v>114000</v>
      </c>
      <c r="H33">
        <v>1</v>
      </c>
    </row>
    <row r="34" spans="1:8" x14ac:dyDescent="0.15">
      <c r="A34" s="3">
        <f t="shared" si="3"/>
        <v>114001</v>
      </c>
      <c r="C34">
        <v>14</v>
      </c>
      <c r="D34" s="4" t="s">
        <v>1109</v>
      </c>
      <c r="F34">
        <v>1000</v>
      </c>
      <c r="G34" s="2">
        <f t="shared" si="2"/>
        <v>115000</v>
      </c>
      <c r="H34">
        <v>1</v>
      </c>
    </row>
    <row r="35" spans="1:8" x14ac:dyDescent="0.15">
      <c r="A35" s="3">
        <f t="shared" si="3"/>
        <v>115001</v>
      </c>
      <c r="C35">
        <v>15</v>
      </c>
      <c r="D35" s="4" t="s">
        <v>1117</v>
      </c>
      <c r="F35">
        <v>1000</v>
      </c>
      <c r="G35" s="2">
        <f t="shared" si="2"/>
        <v>116000</v>
      </c>
      <c r="H35">
        <v>1</v>
      </c>
    </row>
    <row r="36" spans="1:8" x14ac:dyDescent="0.15">
      <c r="A36" s="3">
        <f t="shared" si="3"/>
        <v>116001</v>
      </c>
      <c r="C36">
        <v>17</v>
      </c>
      <c r="D36" s="4" t="s">
        <v>1144</v>
      </c>
      <c r="F36">
        <v>1000</v>
      </c>
      <c r="G36" s="2">
        <f t="shared" si="2"/>
        <v>117000</v>
      </c>
      <c r="H36">
        <v>1</v>
      </c>
    </row>
    <row r="37" spans="1:8" x14ac:dyDescent="0.15">
      <c r="A37" s="3">
        <f t="shared" si="3"/>
        <v>117001</v>
      </c>
      <c r="C37">
        <v>16</v>
      </c>
      <c r="D37" s="4" t="s">
        <v>17249</v>
      </c>
      <c r="F37">
        <v>1000</v>
      </c>
      <c r="G37" s="2">
        <f t="shared" si="2"/>
        <v>118000</v>
      </c>
      <c r="H37">
        <v>1</v>
      </c>
    </row>
    <row r="38" spans="1:8" x14ac:dyDescent="0.15">
      <c r="A38" s="3">
        <f t="shared" si="3"/>
        <v>118001</v>
      </c>
      <c r="C38">
        <v>18</v>
      </c>
      <c r="D38" s="4" t="s">
        <v>1173</v>
      </c>
      <c r="F38">
        <v>1000</v>
      </c>
      <c r="G38" s="2">
        <f t="shared" si="2"/>
        <v>119000</v>
      </c>
      <c r="H38">
        <v>1</v>
      </c>
    </row>
    <row r="39" spans="1:8" x14ac:dyDescent="0.15">
      <c r="A39">
        <v>119601</v>
      </c>
      <c r="D39" s="5" t="s">
        <v>17250</v>
      </c>
      <c r="F39">
        <v>10</v>
      </c>
      <c r="G39" s="2">
        <f t="shared" si="2"/>
        <v>119610</v>
      </c>
    </row>
    <row r="40" spans="1:8" x14ac:dyDescent="0.15">
      <c r="A40">
        <v>120001</v>
      </c>
      <c r="D40" s="5" t="s">
        <v>3656</v>
      </c>
      <c r="F40">
        <v>1000</v>
      </c>
      <c r="G40" s="2">
        <f t="shared" si="2"/>
        <v>121000</v>
      </c>
      <c r="H40">
        <v>1</v>
      </c>
    </row>
    <row r="41" spans="1:8" x14ac:dyDescent="0.15">
      <c r="A41" s="1">
        <v>121001</v>
      </c>
      <c r="C41">
        <v>1</v>
      </c>
      <c r="D41" s="4" t="s">
        <v>17251</v>
      </c>
      <c r="F41">
        <v>1000</v>
      </c>
      <c r="G41" s="2">
        <f t="shared" si="2"/>
        <v>122000</v>
      </c>
      <c r="H41">
        <v>1</v>
      </c>
    </row>
    <row r="42" spans="1:8" x14ac:dyDescent="0.15">
      <c r="A42">
        <v>121601</v>
      </c>
      <c r="D42" s="6" t="s">
        <v>17252</v>
      </c>
      <c r="F42">
        <v>100</v>
      </c>
      <c r="G42" s="2">
        <f t="shared" si="2"/>
        <v>121700</v>
      </c>
    </row>
    <row r="43" spans="1:8" x14ac:dyDescent="0.15">
      <c r="A43" s="3">
        <f>G41+1</f>
        <v>122001</v>
      </c>
      <c r="C43">
        <v>2</v>
      </c>
      <c r="D43" s="4" t="s">
        <v>1169</v>
      </c>
      <c r="F43">
        <v>1000</v>
      </c>
      <c r="G43" s="2">
        <f t="shared" si="2"/>
        <v>123000</v>
      </c>
    </row>
    <row r="44" spans="1:8" x14ac:dyDescent="0.15">
      <c r="A44">
        <v>122601</v>
      </c>
      <c r="D44" s="5" t="s">
        <v>17253</v>
      </c>
      <c r="F44">
        <v>100</v>
      </c>
      <c r="G44" s="2">
        <f t="shared" si="2"/>
        <v>122700</v>
      </c>
    </row>
    <row r="45" spans="1:8" x14ac:dyDescent="0.15">
      <c r="A45" s="3">
        <v>123001</v>
      </c>
      <c r="C45">
        <v>3</v>
      </c>
      <c r="D45" s="4" t="s">
        <v>1661</v>
      </c>
      <c r="F45">
        <v>1000</v>
      </c>
      <c r="G45" s="2">
        <f t="shared" si="2"/>
        <v>124000</v>
      </c>
    </row>
    <row r="46" spans="1:8" x14ac:dyDescent="0.15">
      <c r="A46">
        <v>124001</v>
      </c>
      <c r="D46" s="4" t="s">
        <v>17254</v>
      </c>
      <c r="F46">
        <v>20</v>
      </c>
      <c r="G46" s="2">
        <f t="shared" si="2"/>
        <v>124020</v>
      </c>
    </row>
    <row r="47" spans="1:8" x14ac:dyDescent="0.15">
      <c r="A47">
        <v>124021</v>
      </c>
      <c r="D47" s="4" t="s">
        <v>17255</v>
      </c>
      <c r="F47">
        <v>10</v>
      </c>
      <c r="G47" s="2">
        <f t="shared" ref="G47:G54" si="4">A47+F47-1</f>
        <v>124030</v>
      </c>
    </row>
    <row r="48" spans="1:8" x14ac:dyDescent="0.15">
      <c r="A48">
        <v>124031</v>
      </c>
      <c r="D48" s="4" t="s">
        <v>17256</v>
      </c>
      <c r="F48">
        <v>20</v>
      </c>
      <c r="G48" s="2">
        <f t="shared" si="4"/>
        <v>124050</v>
      </c>
    </row>
    <row r="49" spans="1:7" x14ac:dyDescent="0.15">
      <c r="A49">
        <v>124101</v>
      </c>
      <c r="D49" s="4" t="s">
        <v>17257</v>
      </c>
      <c r="F49">
        <v>100</v>
      </c>
      <c r="G49" s="2">
        <f t="shared" si="4"/>
        <v>124200</v>
      </c>
    </row>
    <row r="50" spans="1:7" x14ac:dyDescent="0.15">
      <c r="A50">
        <v>124201</v>
      </c>
      <c r="D50" s="4" t="s">
        <v>17258</v>
      </c>
      <c r="F50">
        <v>600</v>
      </c>
      <c r="G50" s="2">
        <f t="shared" si="4"/>
        <v>124800</v>
      </c>
    </row>
    <row r="51" spans="1:7" x14ac:dyDescent="0.15">
      <c r="A51">
        <v>125001</v>
      </c>
      <c r="D51" s="4" t="s">
        <v>4351</v>
      </c>
      <c r="F51">
        <v>1000</v>
      </c>
      <c r="G51" s="2">
        <f t="shared" si="4"/>
        <v>126000</v>
      </c>
    </row>
    <row r="52" spans="1:7" x14ac:dyDescent="0.15">
      <c r="A52">
        <v>126001</v>
      </c>
      <c r="D52" s="4" t="s">
        <v>4413</v>
      </c>
      <c r="F52">
        <v>500</v>
      </c>
      <c r="G52" s="2">
        <f t="shared" si="4"/>
        <v>126500</v>
      </c>
    </row>
    <row r="53" spans="1:7" x14ac:dyDescent="0.15">
      <c r="A53">
        <v>126501</v>
      </c>
      <c r="D53" s="4" t="s">
        <v>4434</v>
      </c>
      <c r="F53">
        <v>500</v>
      </c>
      <c r="G53" s="2">
        <f t="shared" si="4"/>
        <v>127000</v>
      </c>
    </row>
    <row r="54" spans="1:7" x14ac:dyDescent="0.15">
      <c r="A54">
        <v>127001</v>
      </c>
      <c r="D54" s="4" t="s">
        <v>1215</v>
      </c>
      <c r="F54">
        <v>1000</v>
      </c>
      <c r="G54" s="2">
        <f t="shared" si="4"/>
        <v>128000</v>
      </c>
    </row>
    <row r="55" spans="1:7" x14ac:dyDescent="0.15">
      <c r="A55" s="7">
        <v>128001</v>
      </c>
      <c r="D55" s="4" t="s">
        <v>4541</v>
      </c>
      <c r="F55">
        <v>1000</v>
      </c>
      <c r="G55" s="2">
        <f t="shared" ref="G55" si="5">A55+F55-1</f>
        <v>129000</v>
      </c>
    </row>
    <row r="56" spans="1:7" x14ac:dyDescent="0.15">
      <c r="A56" s="7">
        <v>129001</v>
      </c>
      <c r="D56" s="4" t="s">
        <v>4581</v>
      </c>
      <c r="F56">
        <v>1000</v>
      </c>
      <c r="G56" s="2">
        <f t="shared" ref="G56" si="6">A56+F56-1</f>
        <v>130000</v>
      </c>
    </row>
    <row r="57" spans="1:7" x14ac:dyDescent="0.15">
      <c r="A57" s="7">
        <v>131001</v>
      </c>
      <c r="C57">
        <v>1</v>
      </c>
      <c r="D57" s="4" t="s">
        <v>4621</v>
      </c>
      <c r="F57">
        <v>1000</v>
      </c>
      <c r="G57" s="2">
        <f t="shared" si="2"/>
        <v>132000</v>
      </c>
    </row>
    <row r="58" spans="1:7" x14ac:dyDescent="0.15">
      <c r="A58">
        <v>131601</v>
      </c>
      <c r="D58" s="5" t="s">
        <v>17259</v>
      </c>
      <c r="F58">
        <v>100</v>
      </c>
      <c r="G58" s="2">
        <f t="shared" si="2"/>
        <v>131700</v>
      </c>
    </row>
    <row r="59" spans="1:7" x14ac:dyDescent="0.15">
      <c r="A59" s="3">
        <f>G57+1</f>
        <v>132001</v>
      </c>
      <c r="C59">
        <v>2</v>
      </c>
      <c r="D59" s="4" t="s">
        <v>1152</v>
      </c>
      <c r="F59">
        <v>1000</v>
      </c>
      <c r="G59" s="2">
        <f t="shared" si="2"/>
        <v>133000</v>
      </c>
    </row>
    <row r="60" spans="1:7" x14ac:dyDescent="0.15">
      <c r="A60" s="3">
        <f>G59+1</f>
        <v>133001</v>
      </c>
      <c r="C60">
        <v>3</v>
      </c>
      <c r="D60" s="4" t="s">
        <v>4106</v>
      </c>
      <c r="F60">
        <v>1000</v>
      </c>
      <c r="G60" s="2">
        <f t="shared" si="2"/>
        <v>134000</v>
      </c>
    </row>
    <row r="61" spans="1:7" x14ac:dyDescent="0.15">
      <c r="A61">
        <v>133101</v>
      </c>
      <c r="D61" s="5" t="s">
        <v>17260</v>
      </c>
      <c r="F61">
        <v>100</v>
      </c>
      <c r="G61" s="2">
        <f t="shared" si="2"/>
        <v>133200</v>
      </c>
    </row>
    <row r="62" spans="1:7" x14ac:dyDescent="0.15">
      <c r="A62">
        <v>133601</v>
      </c>
      <c r="D62" s="5" t="s">
        <v>17261</v>
      </c>
      <c r="F62">
        <v>100</v>
      </c>
      <c r="G62" s="2">
        <f t="shared" si="2"/>
        <v>133700</v>
      </c>
    </row>
    <row r="63" spans="1:7" x14ac:dyDescent="0.15">
      <c r="A63" s="3">
        <f>G60+1</f>
        <v>134001</v>
      </c>
      <c r="C63">
        <v>4</v>
      </c>
      <c r="D63" s="4" t="s">
        <v>1155</v>
      </c>
      <c r="F63">
        <v>1000</v>
      </c>
      <c r="G63" s="2">
        <f t="shared" si="2"/>
        <v>135000</v>
      </c>
    </row>
    <row r="64" spans="1:7" x14ac:dyDescent="0.15">
      <c r="A64">
        <v>134601</v>
      </c>
      <c r="D64" s="5" t="s">
        <v>17262</v>
      </c>
      <c r="F64">
        <v>100</v>
      </c>
      <c r="G64" s="2">
        <f t="shared" si="2"/>
        <v>134700</v>
      </c>
    </row>
    <row r="65" spans="1:7" x14ac:dyDescent="0.15">
      <c r="A65" s="3">
        <f>G63+1</f>
        <v>135001</v>
      </c>
      <c r="C65">
        <v>5</v>
      </c>
      <c r="D65" s="4" t="s">
        <v>5520</v>
      </c>
      <c r="F65">
        <v>1000</v>
      </c>
      <c r="G65" s="2">
        <f t="shared" si="2"/>
        <v>136000</v>
      </c>
    </row>
    <row r="66" spans="1:7" x14ac:dyDescent="0.15">
      <c r="A66">
        <v>135601</v>
      </c>
      <c r="D66" s="5" t="s">
        <v>17263</v>
      </c>
      <c r="F66">
        <v>100</v>
      </c>
      <c r="G66" s="2">
        <f t="shared" si="2"/>
        <v>135700</v>
      </c>
    </row>
    <row r="67" spans="1:7" x14ac:dyDescent="0.15">
      <c r="A67" s="3">
        <f>G65+1</f>
        <v>136001</v>
      </c>
      <c r="C67">
        <v>9</v>
      </c>
      <c r="D67" s="4" t="s">
        <v>5856</v>
      </c>
      <c r="F67">
        <v>1000</v>
      </c>
      <c r="G67" s="2">
        <f t="shared" si="2"/>
        <v>137000</v>
      </c>
    </row>
    <row r="68" spans="1:7" x14ac:dyDescent="0.15">
      <c r="A68">
        <v>136601</v>
      </c>
      <c r="D68" s="5" t="s">
        <v>17264</v>
      </c>
      <c r="F68">
        <v>100</v>
      </c>
      <c r="G68" s="2">
        <f t="shared" si="2"/>
        <v>136700</v>
      </c>
    </row>
    <row r="69" spans="1:7" x14ac:dyDescent="0.15">
      <c r="A69">
        <v>136701</v>
      </c>
      <c r="D69" s="5" t="s">
        <v>17265</v>
      </c>
      <c r="F69">
        <v>200</v>
      </c>
      <c r="G69" s="2">
        <f t="shared" si="2"/>
        <v>136900</v>
      </c>
    </row>
    <row r="70" spans="1:7" x14ac:dyDescent="0.15">
      <c r="A70">
        <v>136901</v>
      </c>
      <c r="D70" s="5" t="s">
        <v>17266</v>
      </c>
      <c r="F70">
        <v>100</v>
      </c>
      <c r="G70" s="2">
        <f t="shared" si="2"/>
        <v>137000</v>
      </c>
    </row>
    <row r="71" spans="1:7" x14ac:dyDescent="0.15">
      <c r="A71" s="3">
        <f>G67+1</f>
        <v>137001</v>
      </c>
      <c r="C71">
        <v>6</v>
      </c>
      <c r="D71" s="4" t="s">
        <v>1165</v>
      </c>
      <c r="F71">
        <v>1000</v>
      </c>
      <c r="G71" s="2">
        <f t="shared" si="2"/>
        <v>138000</v>
      </c>
    </row>
    <row r="72" spans="1:7" x14ac:dyDescent="0.15">
      <c r="A72" s="3">
        <f>G71+1</f>
        <v>138001</v>
      </c>
      <c r="C72">
        <v>7</v>
      </c>
      <c r="D72" s="4" t="s">
        <v>1721</v>
      </c>
      <c r="F72">
        <v>1000</v>
      </c>
      <c r="G72" s="2">
        <f t="shared" si="2"/>
        <v>139000</v>
      </c>
    </row>
    <row r="73" spans="1:7" x14ac:dyDescent="0.15">
      <c r="A73" s="3">
        <f>G72+1</f>
        <v>139001</v>
      </c>
      <c r="C73">
        <v>8</v>
      </c>
      <c r="D73" s="4" t="s">
        <v>1137</v>
      </c>
      <c r="F73">
        <v>1000</v>
      </c>
      <c r="G73" s="2">
        <f t="shared" si="2"/>
        <v>140000</v>
      </c>
    </row>
    <row r="74" spans="1:7" x14ac:dyDescent="0.15">
      <c r="A74" s="3">
        <f>G73+1</f>
        <v>140001</v>
      </c>
      <c r="C74">
        <v>10</v>
      </c>
      <c r="D74" s="4" t="s">
        <v>1185</v>
      </c>
      <c r="F74">
        <v>1000</v>
      </c>
      <c r="G74" s="2">
        <f t="shared" si="2"/>
        <v>141000</v>
      </c>
    </row>
    <row r="75" spans="1:7" x14ac:dyDescent="0.15">
      <c r="A75" s="3">
        <f>G74+1</f>
        <v>141001</v>
      </c>
      <c r="C75">
        <v>11</v>
      </c>
      <c r="D75" s="4" t="s">
        <v>17267</v>
      </c>
      <c r="F75">
        <v>1000</v>
      </c>
      <c r="G75" s="2">
        <f t="shared" si="2"/>
        <v>142000</v>
      </c>
    </row>
    <row r="76" spans="1:7" x14ac:dyDescent="0.15">
      <c r="A76" s="3">
        <v>141601</v>
      </c>
      <c r="D76" s="5" t="s">
        <v>17268</v>
      </c>
      <c r="F76">
        <v>300</v>
      </c>
      <c r="G76" s="2">
        <f t="shared" si="2"/>
        <v>141900</v>
      </c>
    </row>
    <row r="77" spans="1:7" x14ac:dyDescent="0.15">
      <c r="A77" s="3">
        <v>142001</v>
      </c>
      <c r="D77" s="4" t="s">
        <v>7163</v>
      </c>
      <c r="F77">
        <v>1000</v>
      </c>
      <c r="G77" s="2">
        <f t="shared" si="2"/>
        <v>143000</v>
      </c>
    </row>
    <row r="78" spans="1:7" x14ac:dyDescent="0.15">
      <c r="A78" s="3">
        <v>143001</v>
      </c>
      <c r="D78" s="4" t="s">
        <v>17269</v>
      </c>
      <c r="F78">
        <v>3000</v>
      </c>
      <c r="G78" s="2">
        <f t="shared" si="2"/>
        <v>146000</v>
      </c>
    </row>
    <row r="79" spans="1:7" x14ac:dyDescent="0.15">
      <c r="A79" s="3">
        <v>146001</v>
      </c>
      <c r="D79" s="4" t="s">
        <v>8264</v>
      </c>
      <c r="F79">
        <v>1000</v>
      </c>
      <c r="G79" s="2">
        <f t="shared" si="2"/>
        <v>147000</v>
      </c>
    </row>
    <row r="80" spans="1:7" x14ac:dyDescent="0.15">
      <c r="A80" s="3">
        <v>147001</v>
      </c>
      <c r="D80" s="4" t="s">
        <v>9890</v>
      </c>
      <c r="F80">
        <v>1000</v>
      </c>
      <c r="G80" s="2">
        <f t="shared" si="2"/>
        <v>148000</v>
      </c>
    </row>
    <row r="81" spans="1:7" x14ac:dyDescent="0.15">
      <c r="A81" s="3">
        <v>148001</v>
      </c>
      <c r="D81" s="4" t="s">
        <v>17270</v>
      </c>
      <c r="F81">
        <v>1000</v>
      </c>
      <c r="G81" s="2">
        <f t="shared" si="2"/>
        <v>149000</v>
      </c>
    </row>
    <row r="82" spans="1:7" x14ac:dyDescent="0.15">
      <c r="A82" s="3">
        <v>149001</v>
      </c>
      <c r="D82" s="4" t="s">
        <v>17271</v>
      </c>
      <c r="F82">
        <v>1000</v>
      </c>
      <c r="G82" s="2">
        <f t="shared" si="2"/>
        <v>150000</v>
      </c>
    </row>
    <row r="83" spans="1:7" x14ac:dyDescent="0.15">
      <c r="A83" s="3">
        <v>150001</v>
      </c>
      <c r="D83" s="4" t="s">
        <v>8674</v>
      </c>
      <c r="F83">
        <v>1000</v>
      </c>
      <c r="G83" s="2">
        <f t="shared" si="2"/>
        <v>151000</v>
      </c>
    </row>
    <row r="84" spans="1:7" x14ac:dyDescent="0.15">
      <c r="A84" s="3">
        <v>151001</v>
      </c>
      <c r="D84" s="4" t="s">
        <v>17272</v>
      </c>
      <c r="F84">
        <v>1000</v>
      </c>
      <c r="G84" s="2">
        <f t="shared" ref="G84" si="7">A84+F84-1</f>
        <v>152000</v>
      </c>
    </row>
    <row r="85" spans="1:7" x14ac:dyDescent="0.15">
      <c r="A85" s="3">
        <v>152001</v>
      </c>
      <c r="D85" s="4" t="s">
        <v>17273</v>
      </c>
      <c r="F85">
        <v>1000</v>
      </c>
      <c r="G85" s="2">
        <f t="shared" ref="G85" si="8">A85+F85-1</f>
        <v>153000</v>
      </c>
    </row>
    <row r="86" spans="1:7" x14ac:dyDescent="0.15">
      <c r="A86" s="3">
        <v>153001</v>
      </c>
      <c r="D86" s="4" t="s">
        <v>17274</v>
      </c>
      <c r="F86">
        <v>1000</v>
      </c>
      <c r="G86" s="2">
        <f t="shared" ref="G86:G89" si="9">A86+F86-1</f>
        <v>154000</v>
      </c>
    </row>
    <row r="87" spans="1:7" x14ac:dyDescent="0.15">
      <c r="A87" s="3">
        <v>154001</v>
      </c>
      <c r="D87" s="4" t="s">
        <v>17275</v>
      </c>
      <c r="F87">
        <v>4000</v>
      </c>
      <c r="G87" s="2">
        <f t="shared" si="9"/>
        <v>158000</v>
      </c>
    </row>
    <row r="88" spans="1:7" x14ac:dyDescent="0.15">
      <c r="A88" s="3">
        <v>158001</v>
      </c>
      <c r="D88" s="4" t="s">
        <v>1695</v>
      </c>
      <c r="F88">
        <v>1000</v>
      </c>
      <c r="G88" s="2">
        <f t="shared" si="9"/>
        <v>159000</v>
      </c>
    </row>
    <row r="89" spans="1:7" x14ac:dyDescent="0.15">
      <c r="A89" s="3">
        <v>159001</v>
      </c>
      <c r="D89" s="4" t="s">
        <v>17276</v>
      </c>
      <c r="F89">
        <v>1000</v>
      </c>
      <c r="G89" s="2">
        <f t="shared" si="9"/>
        <v>160000</v>
      </c>
    </row>
    <row r="90" spans="1:7" x14ac:dyDescent="0.15">
      <c r="A90" s="3">
        <v>160001</v>
      </c>
      <c r="D90" s="4" t="s">
        <v>17277</v>
      </c>
      <c r="F90">
        <v>1000</v>
      </c>
      <c r="G90" s="2">
        <f t="shared" ref="G90" si="10">A90+F90-1</f>
        <v>161000</v>
      </c>
    </row>
    <row r="91" spans="1:7" x14ac:dyDescent="0.15">
      <c r="A91" s="3">
        <v>170001</v>
      </c>
      <c r="D91" s="4" t="s">
        <v>8959</v>
      </c>
      <c r="F91">
        <v>1000</v>
      </c>
      <c r="G91" s="2">
        <f t="shared" ref="G91" si="11">A91+F91-1</f>
        <v>171000</v>
      </c>
    </row>
    <row r="92" spans="1:7" x14ac:dyDescent="0.15">
      <c r="A92" s="3">
        <v>180001</v>
      </c>
      <c r="D92" s="4" t="s">
        <v>8970</v>
      </c>
      <c r="F92">
        <v>1000</v>
      </c>
      <c r="G92" s="2">
        <f t="shared" ref="G92" si="12">A92+F92-1</f>
        <v>181000</v>
      </c>
    </row>
    <row r="93" spans="1:7" x14ac:dyDescent="0.15">
      <c r="A93" s="3">
        <v>190001</v>
      </c>
      <c r="D93" s="4" t="s">
        <v>17278</v>
      </c>
      <c r="F93">
        <v>10000</v>
      </c>
      <c r="G93" s="2">
        <f t="shared" ref="G93:G95" si="13">A93+F93-1</f>
        <v>200000</v>
      </c>
    </row>
    <row r="94" spans="1:7" ht="12.75" customHeight="1" x14ac:dyDescent="0.15">
      <c r="A94">
        <v>200001</v>
      </c>
      <c r="D94" t="s">
        <v>1206</v>
      </c>
      <c r="F94">
        <v>10000</v>
      </c>
      <c r="G94" s="2">
        <f t="shared" si="13"/>
        <v>210000</v>
      </c>
    </row>
    <row r="95" spans="1:7" ht="12.75" customHeight="1" x14ac:dyDescent="0.15">
      <c r="A95" s="3">
        <v>211001</v>
      </c>
      <c r="D95" s="4" t="s">
        <v>1211</v>
      </c>
      <c r="F95">
        <v>1000</v>
      </c>
      <c r="G95" s="2">
        <f t="shared" si="13"/>
        <v>212000</v>
      </c>
    </row>
    <row r="96" spans="1:7" ht="12.75" customHeight="1" x14ac:dyDescent="0.15">
      <c r="A96" s="3">
        <v>212001</v>
      </c>
      <c r="D96" s="4" t="s">
        <v>9161</v>
      </c>
      <c r="F96">
        <v>1000</v>
      </c>
      <c r="G96" s="2">
        <f t="shared" ref="G96:G105" si="14">A96+F96-1</f>
        <v>213000</v>
      </c>
    </row>
    <row r="97" spans="1:7" ht="12.75" customHeight="1" x14ac:dyDescent="0.15">
      <c r="A97" s="3">
        <v>213001</v>
      </c>
      <c r="D97" s="4" t="s">
        <v>9164</v>
      </c>
      <c r="F97">
        <v>1000</v>
      </c>
      <c r="G97" s="2">
        <f t="shared" si="14"/>
        <v>214000</v>
      </c>
    </row>
    <row r="98" spans="1:7" ht="12.75" customHeight="1" x14ac:dyDescent="0.15">
      <c r="A98" s="3">
        <v>215000</v>
      </c>
      <c r="D98" s="4" t="s">
        <v>17279</v>
      </c>
      <c r="F98">
        <v>5000</v>
      </c>
      <c r="G98" s="2">
        <f t="shared" si="14"/>
        <v>219999</v>
      </c>
    </row>
    <row r="99" spans="1:7" ht="12.75" customHeight="1" x14ac:dyDescent="0.15">
      <c r="A99" s="3">
        <v>220001</v>
      </c>
      <c r="D99" s="4" t="s">
        <v>17280</v>
      </c>
      <c r="F99">
        <v>1000</v>
      </c>
      <c r="G99" s="2">
        <f t="shared" si="14"/>
        <v>221000</v>
      </c>
    </row>
    <row r="100" spans="1:7" ht="12.75" customHeight="1" x14ac:dyDescent="0.15">
      <c r="A100" s="3">
        <v>225001</v>
      </c>
      <c r="D100" s="4" t="s">
        <v>9615</v>
      </c>
      <c r="F100">
        <v>1000</v>
      </c>
      <c r="G100" s="2">
        <f t="shared" si="14"/>
        <v>226000</v>
      </c>
    </row>
    <row r="101" spans="1:7" x14ac:dyDescent="0.15">
      <c r="A101">
        <v>280001</v>
      </c>
      <c r="D101" t="s">
        <v>17281</v>
      </c>
      <c r="F101">
        <v>5000</v>
      </c>
      <c r="G101" s="2">
        <f t="shared" si="14"/>
        <v>285000</v>
      </c>
    </row>
    <row r="102" spans="1:7" x14ac:dyDescent="0.15">
      <c r="A102">
        <f>G101+1</f>
        <v>285001</v>
      </c>
      <c r="D102" t="s">
        <v>17282</v>
      </c>
      <c r="F102">
        <v>5000</v>
      </c>
      <c r="G102" s="2">
        <f t="shared" si="14"/>
        <v>290000</v>
      </c>
    </row>
    <row r="103" spans="1:7" x14ac:dyDescent="0.15">
      <c r="A103">
        <f>G102+1</f>
        <v>290001</v>
      </c>
      <c r="D103" t="s">
        <v>17283</v>
      </c>
      <c r="F103">
        <v>5000</v>
      </c>
      <c r="G103" s="2">
        <f t="shared" si="14"/>
        <v>295000</v>
      </c>
    </row>
    <row r="104" spans="1:7" x14ac:dyDescent="0.15">
      <c r="A104">
        <f>G103+1</f>
        <v>295001</v>
      </c>
      <c r="D104" t="s">
        <v>1181</v>
      </c>
      <c r="F104">
        <v>1000</v>
      </c>
      <c r="G104" s="2">
        <f t="shared" si="14"/>
        <v>296000</v>
      </c>
    </row>
    <row r="105" spans="1:7" x14ac:dyDescent="0.15">
      <c r="A105">
        <f>G104+1</f>
        <v>296001</v>
      </c>
      <c r="D105" t="s">
        <v>17284</v>
      </c>
      <c r="F105">
        <v>4000</v>
      </c>
      <c r="G105" s="2">
        <f t="shared" si="14"/>
        <v>300000</v>
      </c>
    </row>
    <row r="106" spans="1:7" x14ac:dyDescent="0.15">
      <c r="A106" s="1">
        <v>300001</v>
      </c>
      <c r="B106" t="s">
        <v>1169</v>
      </c>
      <c r="D106" t="str">
        <f>B106</f>
        <v>英雄</v>
      </c>
      <c r="E106">
        <v>1500</v>
      </c>
      <c r="F106">
        <v>10000</v>
      </c>
      <c r="G106" s="2">
        <f t="shared" ref="G106:G116" si="15">A106+F106-1</f>
        <v>310000</v>
      </c>
    </row>
    <row r="107" spans="1:7" x14ac:dyDescent="0.15">
      <c r="A107" s="1">
        <v>310001</v>
      </c>
      <c r="D107" t="s">
        <v>17285</v>
      </c>
      <c r="F107">
        <v>1000</v>
      </c>
      <c r="G107" s="2">
        <f t="shared" si="15"/>
        <v>311000</v>
      </c>
    </row>
    <row r="108" spans="1:7" x14ac:dyDescent="0.15">
      <c r="A108" s="1">
        <v>320001</v>
      </c>
      <c r="D108" t="s">
        <v>17286</v>
      </c>
      <c r="F108">
        <v>1000</v>
      </c>
      <c r="G108" s="2">
        <f t="shared" si="15"/>
        <v>321000</v>
      </c>
    </row>
    <row r="109" spans="1:7" x14ac:dyDescent="0.15">
      <c r="A109" s="1">
        <v>330001</v>
      </c>
      <c r="B109" t="s">
        <v>17287</v>
      </c>
      <c r="D109" t="s">
        <v>17288</v>
      </c>
      <c r="F109">
        <v>1000</v>
      </c>
      <c r="G109" s="2">
        <f t="shared" si="15"/>
        <v>331000</v>
      </c>
    </row>
    <row r="110" spans="1:7" x14ac:dyDescent="0.15">
      <c r="A110">
        <v>331001</v>
      </c>
      <c r="B110" t="s">
        <v>17287</v>
      </c>
      <c r="D110" t="s">
        <v>17289</v>
      </c>
      <c r="F110">
        <v>1000</v>
      </c>
      <c r="G110" s="2">
        <f t="shared" si="15"/>
        <v>332000</v>
      </c>
    </row>
    <row r="111" spans="1:7" x14ac:dyDescent="0.15">
      <c r="A111" s="1">
        <v>350001</v>
      </c>
      <c r="B111" t="s">
        <v>4134</v>
      </c>
      <c r="D111" t="str">
        <f>B111</f>
        <v>技能</v>
      </c>
      <c r="E111">
        <f>E106*5*2</f>
        <v>15000</v>
      </c>
      <c r="F111">
        <v>50000</v>
      </c>
      <c r="G111" s="2">
        <f t="shared" si="15"/>
        <v>400000</v>
      </c>
    </row>
    <row r="112" spans="1:7" x14ac:dyDescent="0.15">
      <c r="A112">
        <v>400001</v>
      </c>
      <c r="B112" t="s">
        <v>17290</v>
      </c>
      <c r="D112" t="s">
        <v>17291</v>
      </c>
      <c r="E112">
        <v>10000</v>
      </c>
      <c r="F112">
        <v>80000</v>
      </c>
      <c r="G112" s="2">
        <f t="shared" si="15"/>
        <v>480000</v>
      </c>
    </row>
    <row r="113" spans="1:7" x14ac:dyDescent="0.15">
      <c r="A113">
        <v>480001</v>
      </c>
      <c r="D113" t="s">
        <v>17292</v>
      </c>
      <c r="E113">
        <v>10000</v>
      </c>
      <c r="F113">
        <v>10000</v>
      </c>
      <c r="G113" s="2">
        <f t="shared" si="15"/>
        <v>490000</v>
      </c>
    </row>
    <row r="114" spans="1:7" x14ac:dyDescent="0.15">
      <c r="A114">
        <v>490001</v>
      </c>
      <c r="D114" t="s">
        <v>17293</v>
      </c>
      <c r="E114">
        <v>10000</v>
      </c>
      <c r="F114">
        <v>10000</v>
      </c>
      <c r="G114" s="2">
        <f t="shared" si="15"/>
        <v>500000</v>
      </c>
    </row>
    <row r="115" spans="1:7" x14ac:dyDescent="0.15">
      <c r="A115" s="1">
        <v>500001</v>
      </c>
      <c r="B115" t="s">
        <v>13846</v>
      </c>
      <c r="D115" t="s">
        <v>13846</v>
      </c>
      <c r="F115">
        <v>10000</v>
      </c>
      <c r="G115" s="2">
        <f t="shared" si="15"/>
        <v>510000</v>
      </c>
    </row>
    <row r="116" spans="1:7" x14ac:dyDescent="0.15">
      <c r="A116" s="1">
        <v>3000001</v>
      </c>
      <c r="B116" t="s">
        <v>1169</v>
      </c>
      <c r="D116" t="s">
        <v>6639</v>
      </c>
      <c r="E116">
        <v>10000</v>
      </c>
      <c r="F116">
        <v>10000</v>
      </c>
      <c r="G116" s="2">
        <f t="shared" si="15"/>
        <v>3010000</v>
      </c>
    </row>
  </sheetData>
  <phoneticPr fontId="15"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Lang</vt:lpstr>
      <vt:lpstr>_exclude</vt:lpstr>
      <vt:lpstr>_不重复汉字统计</vt:lpstr>
      <vt:lpstr>_英文统计</vt:lpstr>
      <vt:lpstr>_</vt:lpstr>
      <vt:lpstr>_id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Santa</dc:creator>
  <dc:description>Y-语言包</dc:description>
  <cp:lastModifiedBy>Santa</cp:lastModifiedBy>
  <dcterms:created xsi:type="dcterms:W3CDTF">2006-09-16T00:00:00Z</dcterms:created>
  <dcterms:modified xsi:type="dcterms:W3CDTF">2020-11-10T10:18:34Z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71a0438f-50c1-4a54-8445-c3769f403fe0</vt:lpwstr>
  </property>
  <property fmtid="{D5CDD505-2E9C-101B-9397-08002B2CF9AE}" pid="3" name="KSOProductBuildVer">
    <vt:lpwstr>2052-11.1.0.9912</vt:lpwstr>
  </property>
</Properties>
</file>